
<file path=[Content_Types].xml><?xml version="1.0" encoding="utf-8"?>
<Types xmlns="http://schemas.openxmlformats.org/package/2006/content-types">
  <Default Extension="bin" ContentType="application/vnd.openxmlformats-officedocument.spreadsheetml.customPropert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rinterSettings/printerSettings1.bin" ContentType="application/vnd.openxmlformats-officedocument.spreadsheetml.printerSettings"/>
  <Override PartName="/xl/drawings/drawing1.xml" ContentType="application/vnd.openxmlformats-officedocument.drawing+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rinterSettings/printerSettings4.bin" ContentType="application/vnd.openxmlformats-officedocument.spreadsheetml.printerSettings"/>
  <Override PartName="/xl/drawings/drawing2.xml" ContentType="application/vnd.openxmlformats-officedocument.drawing+xml"/>
  <Override PartName="/xl/printerSettings/printerSettings5.bin" ContentType="application/vnd.openxmlformats-officedocument.spreadsheetml.printerSettings"/>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bdigi\Desktop\True Up\net45\Data\Temp\"/>
    </mc:Choice>
  </mc:AlternateContent>
  <xr:revisionPtr revIDLastSave="0" documentId="13_ncr:1_{6142BFA6-5617-4ECD-B17F-5B2C68C0DD9A}" xr6:coauthVersionLast="45" xr6:coauthVersionMax="47" xr10:uidLastSave="{00000000-0000-0000-0000-000000000000}"/>
  <bookViews>
    <workbookView xWindow="-108" yWindow="-108" windowWidth="23256" windowHeight="12576" firstSheet="1" activeTab="1" xr2:uid="{B667D8EE-0CB4-4BC5-A139-D93B226D578E}"/>
  </bookViews>
  <sheets>
    <sheet name="_com.sap.ip.bi.xl.hiddensheet" sheetId="2" state="veryHidden" r:id="rId1"/>
    <sheet name="Summary" sheetId="7" r:id="rId2"/>
    <sheet name="Procedures" sheetId="4" r:id="rId3"/>
    <sheet name="Data" sheetId="1" r:id="rId4"/>
    <sheet name="Large true-ups by Licensee" sheetId="8" r:id="rId5"/>
    <sheet name="DGS" sheetId="5" r:id="rId6"/>
    <sheet name="Parameters" sheetId="3" r:id="rId7"/>
    <sheet name="Q1'23 Cash Basis List" sheetId="10" r:id="rId8"/>
    <sheet name="Review" sheetId="6"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F">#REF!</definedName>
    <definedName name="\I">#REF!</definedName>
    <definedName name="\J">#REF!</definedName>
    <definedName name="\L">#REF!</definedName>
    <definedName name="\M">#REF!</definedName>
    <definedName name="\O">#REF!</definedName>
    <definedName name="\P">#REF!</definedName>
    <definedName name="\R">#REF!</definedName>
    <definedName name="\S">#REF!</definedName>
    <definedName name="\T">#REF!</definedName>
    <definedName name="\T1">#REF!</definedName>
    <definedName name="\W">#REF!</definedName>
    <definedName name="\Y">#REF!</definedName>
    <definedName name="\Z">#REF!</definedName>
    <definedName name="____new1">#REF!,#REF!</definedName>
    <definedName name="____new12">"V2004-12-31"</definedName>
    <definedName name="____tax1">38358.6293981482</definedName>
    <definedName name="___a1">"BUS_UNIT_TBL_GL"</definedName>
    <definedName name="___a3">"V2004-03-26"</definedName>
    <definedName name="___a4">"V2004-06-10"</definedName>
    <definedName name="___a6">"%,X,RZF.ACCOUNT.,CZF.."</definedName>
    <definedName name="___a7">"DEPT_TBL"</definedName>
    <definedName name="___APF04">'[1]Film serv SC thru May - by APF'!$A$1:$O$4633</definedName>
    <definedName name="___ENG2">#REF!</definedName>
    <definedName name="___eng201">#REF!</definedName>
    <definedName name="___key1">'[2]DLB_PL1000-PL by Div-CM YTD'!$AI$2</definedName>
    <definedName name="___new1">#REF!,#REF!</definedName>
    <definedName name="___new12">"V2004-12-31"</definedName>
    <definedName name="___q1">#REF!</definedName>
    <definedName name="___q2">#REF!</definedName>
    <definedName name="___q3">#REF!</definedName>
    <definedName name="___q4">"V2004-03-26"</definedName>
    <definedName name="___q5">0.0000115740767796524</definedName>
    <definedName name="___q6">38181.5933796296</definedName>
    <definedName name="___tax1">38358.6293981482</definedName>
    <definedName name="__a1">"BUS_UNIT_TBL_GL"</definedName>
    <definedName name="__a3">"V2004-03-26"</definedName>
    <definedName name="__a4">"V2004-06-10"</definedName>
    <definedName name="__a6">"%,X,RZF.ACCOUNT.,CZF.."</definedName>
    <definedName name="__a7">"DEPT_TBL"</definedName>
    <definedName name="__APF04">'[1]Film serv SC thru May - by APF'!$A$1:$O$4633</definedName>
    <definedName name="__ENG2">#REF!</definedName>
    <definedName name="__eng201">#REF!</definedName>
    <definedName name="__key1">'[2]DLB_PL1000-PL by Div-CM YTD'!$AI$2</definedName>
    <definedName name="__new1">#REF!,#REF!</definedName>
    <definedName name="__new12">"V2004-12-31"</definedName>
    <definedName name="__q1">#REF!</definedName>
    <definedName name="__q2">#REF!</definedName>
    <definedName name="__q3">#REF!</definedName>
    <definedName name="__q4">"V2004-03-26"</definedName>
    <definedName name="__q5">0.0000115740767796524</definedName>
    <definedName name="__q6">38181.5933796296</definedName>
    <definedName name="__tax1">38358.6293981482</definedName>
    <definedName name="_3">#REF!</definedName>
    <definedName name="_a1">"BUS_UNIT_TBL_GL"</definedName>
    <definedName name="_a3">"V2004-03-26"</definedName>
    <definedName name="_a4">"V2004-06-10"</definedName>
    <definedName name="_a6">"%,X,RZF.ACCOUNT.,CZF.."</definedName>
    <definedName name="_a7">"DEPT_TBL"</definedName>
    <definedName name="_APF04">'[1]Film serv SC thru May - by APF'!$A$1:$O$4633</definedName>
    <definedName name="_DED1">#REF!</definedName>
    <definedName name="_DED10">#REF!</definedName>
    <definedName name="_DED11">#REF!</definedName>
    <definedName name="_DED12">#REF!</definedName>
    <definedName name="_DED13">#REF!</definedName>
    <definedName name="_DED14">#REF!</definedName>
    <definedName name="_DED15">#REF!</definedName>
    <definedName name="_DED16">#REF!</definedName>
    <definedName name="_DED17">#REF!</definedName>
    <definedName name="_DED18">#REF!</definedName>
    <definedName name="_DED19">#REF!</definedName>
    <definedName name="_DED2">#REF!</definedName>
    <definedName name="_DED20">#REF!</definedName>
    <definedName name="_DED21">#REF!</definedName>
    <definedName name="_DED3">#REF!</definedName>
    <definedName name="_DED4">#REF!</definedName>
    <definedName name="_DED5">#REF!</definedName>
    <definedName name="_DED6">#REF!</definedName>
    <definedName name="_DED7">#REF!</definedName>
    <definedName name="_DED8">#REF!</definedName>
    <definedName name="_DED9">#REF!</definedName>
    <definedName name="_ENG2">#REF!</definedName>
    <definedName name="_eng201">#REF!</definedName>
    <definedName name="_xlnm._FilterDatabase" localSheetId="3" hidden="1">Data!$A$4:$R$1354</definedName>
    <definedName name="_key1">'[2]DLB_PL1000-PL by Div-CM YTD'!$AI$2</definedName>
    <definedName name="_new1">#REF!,#REF!</definedName>
    <definedName name="_new12">"V2004-12-31"</definedName>
    <definedName name="_q1">#REF!</definedName>
    <definedName name="_q2">#REF!</definedName>
    <definedName name="_q3">#REF!</definedName>
    <definedName name="_q4">"V2004-03-26"</definedName>
    <definedName name="_q5">0.0000115740767796524</definedName>
    <definedName name="_q6">38181.5933796296</definedName>
    <definedName name="_tax1">38358.6293981482</definedName>
    <definedName name="_TAX10">#REF!</definedName>
    <definedName name="_TAX11">#REF!</definedName>
    <definedName name="_TAX12">#REF!</definedName>
    <definedName name="_TAX13">#REF!</definedName>
    <definedName name="_TAX14">#REF!</definedName>
    <definedName name="_TAX15">#REF!</definedName>
    <definedName name="_TAX16">#REF!</definedName>
    <definedName name="_TAX17">#REF!</definedName>
    <definedName name="_TAX18">#REF!</definedName>
    <definedName name="_TAX19">#REF!</definedName>
    <definedName name="_TAX2">#REF!</definedName>
    <definedName name="_TAX20">#REF!</definedName>
    <definedName name="_TAX21">#REF!</definedName>
    <definedName name="_TAX22">#REF!</definedName>
    <definedName name="_TAX3">#REF!</definedName>
    <definedName name="_TAX4">#REF!</definedName>
    <definedName name="_TAX5">#REF!</definedName>
    <definedName name="_TAX6">#REF!</definedName>
    <definedName name="_TAX7">#REF!</definedName>
    <definedName name="_TAX8">#REF!</definedName>
    <definedName name="_TAX9">#REF!</definedName>
    <definedName name="A">#REF!</definedName>
    <definedName name="Aging_months">#REF!</definedName>
    <definedName name="alloc">#REF!</definedName>
    <definedName name="anscount" hidden="1">7</definedName>
    <definedName name="APN">#REF!</definedName>
    <definedName name="APN.">#REF!</definedName>
    <definedName name="Area">'[3]Form Fields'!$B$4:$B$15</definedName>
    <definedName name="as">'[4]DLB_EV1000 Total Expenses March'!$AE$3</definedName>
    <definedName name="ASD">'[5]DLB_EV1000 Total Expenses March'!$AE$3</definedName>
    <definedName name="ASD.">#REF!</definedName>
    <definedName name="ASD..">#REF!</definedName>
    <definedName name="ASD...">#REF!</definedName>
    <definedName name="ASD....">#REF!</definedName>
    <definedName name="ASD.....">#REF!</definedName>
    <definedName name="ASD......">#REF!</definedName>
    <definedName name="ASD.......">#REF!</definedName>
    <definedName name="ASD........">#REF!</definedName>
    <definedName name="ASD.........">#REF!</definedName>
    <definedName name="ASD..........">#REF!</definedName>
    <definedName name="ASSEMGT_PROB">#REF!</definedName>
    <definedName name="Assetmgmt_LicMainfee">#REF!</definedName>
    <definedName name="Assetmgmt_PSfee">#REF!</definedName>
    <definedName name="AssetMgr_PSmonths">#REF!</definedName>
    <definedName name="at">#REF!</definedName>
    <definedName name="AusBonusBurden">#REF!</definedName>
    <definedName name="AUST_TAXES">#REF!</definedName>
    <definedName name="BANK_PROB">#REF!</definedName>
    <definedName name="BAS">'[6]Alt Accounts Descriptions'!$A$1:$B$179</definedName>
    <definedName name="BEGIN">#REF!</definedName>
    <definedName name="BLDG">#REF!</definedName>
    <definedName name="Bonus">#REF!</definedName>
    <definedName name="BOOKPROB">#REF!</definedName>
    <definedName name="BUBUD">'[7]Budget Detail'!$H$5:$H$9957</definedName>
    <definedName name="BUFCST">#REF!</definedName>
    <definedName name="Calculation_of_over_recoveries_of_labour_and_overhead">'[8]PPV &amp; Ex rate adj calculation'!#REF!</definedName>
    <definedName name="Calendar">#REF!</definedName>
    <definedName name="CASH">#REF!</definedName>
    <definedName name="Category">#REF!</definedName>
    <definedName name="CERW1">#REF!</definedName>
    <definedName name="CERW10">#REF!</definedName>
    <definedName name="CERW11">#REF!</definedName>
    <definedName name="CERW12">#REF!</definedName>
    <definedName name="CERW13">#REF!</definedName>
    <definedName name="CERW14">#REF!</definedName>
    <definedName name="CERW15">#REF!</definedName>
    <definedName name="CERW16">#REF!</definedName>
    <definedName name="CERW17">#REF!</definedName>
    <definedName name="CERW18">#REF!</definedName>
    <definedName name="CERW19">#REF!</definedName>
    <definedName name="CERW2">#REF!</definedName>
    <definedName name="CERW20">#REF!</definedName>
    <definedName name="CERW21">#REF!</definedName>
    <definedName name="CERW3">#REF!</definedName>
    <definedName name="CERW4">#REF!</definedName>
    <definedName name="CERW5">#REF!</definedName>
    <definedName name="CERW6">#REF!</definedName>
    <definedName name="CERW7">#REF!</definedName>
    <definedName name="CERW8">#REF!</definedName>
    <definedName name="CERW9">#REF!</definedName>
    <definedName name="CERWTITLE">#REF!</definedName>
    <definedName name="CERWTOTALS">#REF!</definedName>
    <definedName name="Check_nature">#REF!</definedName>
    <definedName name="Check_unit">#REF!</definedName>
    <definedName name="CLASS">#REF!</definedName>
    <definedName name="code">'[9]SCAcctLookup-by APF'!$A$1:$B$163</definedName>
    <definedName name="CODES">[10]Codes!$A$1:$B$349</definedName>
    <definedName name="Coding_Rules">'[11]COM to GL coding rules'!$K$6:$R$67</definedName>
    <definedName name="Cognos">#REF!</definedName>
    <definedName name="COGSPercent">#REF!</definedName>
    <definedName name="COMMHOST">#REF!</definedName>
    <definedName name="company">#REF!</definedName>
    <definedName name="CompanyFour">#REF!</definedName>
    <definedName name="CompanyOne">#REF!</definedName>
    <definedName name="Comparative_period">#REF!</definedName>
    <definedName name="Comparative_period_FY">#REF!</definedName>
    <definedName name="Compliance">#REF!</definedName>
    <definedName name="Confirmation">#REF!</definedName>
    <definedName name="Consolidated_Inventory_Flux_Analysis">#REF!</definedName>
    <definedName name="Consolidated_Product_GM_analysis">#REF!</definedName>
    <definedName name="CRIT">#REF!</definedName>
    <definedName name="_xlnm.Criteria">#REF!</definedName>
    <definedName name="cumulative_purchases">#REF!</definedName>
    <definedName name="Current">#REF!</definedName>
    <definedName name="current_FG_labour">'[8]PPV &amp; Ex rate adj calculation'!#REF!</definedName>
    <definedName name="current_FG_overhead">'[8]PPV &amp; Ex rate adj calculation'!#REF!</definedName>
    <definedName name="current_FG_UK_material">'[8]PPV &amp; Ex rate adj calculation'!#REF!</definedName>
    <definedName name="current_FG_US_material">'[8]PPV &amp; Ex rate adj calculation'!#REF!</definedName>
    <definedName name="Current_period">#REF!</definedName>
    <definedName name="Current_period_FY">#REF!</definedName>
    <definedName name="current_provision_labour">'[8]PPV &amp; Ex rate adj calculation'!#REF!</definedName>
    <definedName name="current_provision_overhead">'[8]PPV &amp; Ex rate adj calculation'!#REF!</definedName>
    <definedName name="current_provision_UK_material">'[8]PPV &amp; Ex rate adj calculation'!#REF!</definedName>
    <definedName name="current_provision_US_material">'[8]PPV &amp; Ex rate adj calculation'!#REF!</definedName>
    <definedName name="Current_quarter_not_posted">'[12]GM adjustments not yet posted'!$L$6</definedName>
    <definedName name="current_WIP_labour">'[8]PPV &amp; Ex rate adj calculation'!#REF!</definedName>
    <definedName name="current_WIP_overhead">'[8]PPV &amp; Ex rate adj calculation'!#REF!</definedName>
    <definedName name="current_WIP_UK_material">'[8]PPV &amp; Ex rate adj calculation'!#REF!</definedName>
    <definedName name="current_WIP_US_material">'[8]PPV &amp; Ex rate adj calculation'!#REF!</definedName>
    <definedName name="Cyberhome">#REF!</definedName>
    <definedName name="d">[13]List_Tables!$A$2:$A$1156</definedName>
    <definedName name="Data">#REF!</definedName>
    <definedName name="Data1">#REF!</definedName>
    <definedName name="_xlnm.Database">#REF!</definedName>
    <definedName name="Database0708">#REF!</definedName>
    <definedName name="DEDTITLE">#REF!</definedName>
    <definedName name="DEDTOTALS">#REF!</definedName>
    <definedName name="DeptFCST">#REF!</definedName>
    <definedName name="DivBUD">'[14]Budget Detail'!$B$5:$B$3245</definedName>
    <definedName name="DivFCST">'[14]Fcst Adjustments'!$B$5:$B$329</definedName>
    <definedName name="Division">#REF!</definedName>
    <definedName name="DLI_CR_JE1">#REF!</definedName>
    <definedName name="DollarsBUD">'[14]Budget Detail'!$G$5:$G$3245</definedName>
    <definedName name="DollarsFCST">'[14]Fcst Adjustments'!$G$5:$G$329</definedName>
    <definedName name="e">[15]Sheet1!$A$1:$B$120</definedName>
    <definedName name="EMRATIO">#REF!</definedName>
    <definedName name="EMSAL">#REF!</definedName>
    <definedName name="End_nature">#REF!</definedName>
    <definedName name="End_period">#REF!</definedName>
    <definedName name="End_period_name">#REF!</definedName>
    <definedName name="End_unit">#REF!</definedName>
    <definedName name="ENG">#REF!</definedName>
    <definedName name="ENGREQUIP">#REF!</definedName>
    <definedName name="Equipment_CoGS_accounts">'[11]COM to GL coding rules'!$AW$7:$AW$14</definedName>
    <definedName name="exchange_rate">#REF!</definedName>
    <definedName name="EXP_Inflation">#REF!</definedName>
    <definedName name="export_credits_by_criterion">#REF!</definedName>
    <definedName name="export_credits_by_entity">#REF!</definedName>
    <definedName name="export_credits_by_location">#REF!</definedName>
    <definedName name="export_credits_by_region">#REF!</definedName>
    <definedName name="export_qualification_summary">#REF!</definedName>
    <definedName name="f">[16]LakesLaket!$U$2</definedName>
    <definedName name="F_A">#REF!</definedName>
    <definedName name="F_A3">#REF!</definedName>
    <definedName name="F_A4">#REF!</definedName>
    <definedName name="few">[15]Sheet1!$A$1:$B$120</definedName>
    <definedName name="FORMULA">#REF!</definedName>
    <definedName name="FraBonusBur">#REF!</definedName>
    <definedName name="Francetax">#REF!</definedName>
    <definedName name="fwe">"V2004-12-31"</definedName>
    <definedName name="FY">#REF!</definedName>
    <definedName name="FYYY">#REF!</definedName>
    <definedName name="FYYY.">#REF!</definedName>
    <definedName name="FYYY..">#REF!</definedName>
    <definedName name="FYYY....">#REF!</definedName>
    <definedName name="FYYY.....">'[17]DLB_GL3001-Lead Schedule-YTD'!$AZ$3</definedName>
    <definedName name="FYYY............">#REF!</definedName>
    <definedName name="G">#REF!</definedName>
    <definedName name="GBBonusBurden">#REF!</definedName>
    <definedName name="GBTAXES">#REF!</definedName>
    <definedName name="GEHOSTCOMM">#REF!</definedName>
    <definedName name="GEPSCOMM">#REF!</definedName>
    <definedName name="GerBonusBur">#REF!</definedName>
    <definedName name="Germany_Taxes">#REF!</definedName>
    <definedName name="GESALESCOMM">#REF!</definedName>
    <definedName name="GETCV">#REF!</definedName>
    <definedName name="GETERM">#REF!</definedName>
    <definedName name="GETRAVEL">#REF!</definedName>
    <definedName name="gh">#REF!</definedName>
    <definedName name="gold_print">[0]!operating,[0]!multiples,[0]!elvis,[0]!graceland,[0]!balance,[0]!pro_income,[0]!dcf_comb,[0]!valuation</definedName>
    <definedName name="Group2">[18]Summary!$L$2:$M$27</definedName>
    <definedName name="GRPNO">#REF!</definedName>
    <definedName name="H">#REF!</definedName>
    <definedName name="Hedge_BPSfee">#REF!</definedName>
    <definedName name="HEDGEFEE">#REF!</definedName>
    <definedName name="HEDGELM">#REF!</definedName>
    <definedName name="HEDGEPS">#REF!</definedName>
    <definedName name="hello">#REF!</definedName>
    <definedName name="HERE">#REF!</definedName>
    <definedName name="HF_BOOKPROB">#REF!</definedName>
    <definedName name="HF_PROB">#REF!</definedName>
    <definedName name="HF_PSmonths">#REF!</definedName>
    <definedName name="HFBOOKPRB">#REF!</definedName>
    <definedName name="home">#REF!</definedName>
    <definedName name="HOSTFEE">#REF!</definedName>
    <definedName name="I">#REF!</definedName>
    <definedName name="IMPRESSAL">#REF!</definedName>
    <definedName name="IMPSUPPRATIO">#REF!</definedName>
    <definedName name="Include_items_not_yet_posted">'[12]GM adjustments not yet posted'!$L$5</definedName>
    <definedName name="INCOME">#REF!</definedName>
    <definedName name="input_gems">[19]Sheet1!#REF!</definedName>
    <definedName name="INT">#REF!</definedName>
    <definedName name="INT_CM">#REF!</definedName>
    <definedName name="io">"V2004-11-26"</definedName>
    <definedName name="ir">#REF!</definedName>
    <definedName name="IRRATIO">#REF!</definedName>
    <definedName name="Item_Class">'[11]COM to GL coding rules'!$AJ$6:$AJ$20</definedName>
    <definedName name="Item_Class_COM">'[11]COM to GL coding rules'!$AI$6:$AI$19</definedName>
    <definedName name="JAPAN_Taxes">#REF!</definedName>
    <definedName name="JPNBonusBurden">#REF!</definedName>
    <definedName name="l">[15]Sheet1!$A$1:$B$120</definedName>
    <definedName name="LABLES">#REF!</definedName>
    <definedName name="LEADGENRATIO">#REF!</definedName>
    <definedName name="LEADGENSAL">#REF!</definedName>
    <definedName name="LICFEE">#REF!</definedName>
    <definedName name="LicPercent">#REF!</definedName>
    <definedName name="List1">[20]List_Tables!$A$2:$A$1060</definedName>
    <definedName name="List2">[21]List_Tables!$C$2:$C$8</definedName>
    <definedName name="List3">[21]List_Tables!$E$2:$E$3</definedName>
    <definedName name="List4">[21]List_Tables!$G$2:$G$3</definedName>
    <definedName name="List5">[21]List_Tables!$I$2:$I$15</definedName>
    <definedName name="lll">#REF!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NDON">#REF!</definedName>
    <definedName name="Lookup_COM_rules">'[11]COM to GL coding rules'!$T$6:$AA$62</definedName>
    <definedName name="Lookup_correct_rules">'[11]COM to GL coding rules'!$K$6:$R$67</definedName>
    <definedName name="M">#REF!</definedName>
    <definedName name="Ma">#REF!</definedName>
    <definedName name="Mai">#REF!</definedName>
    <definedName name="MainAllo">#REF!</definedName>
    <definedName name="MainAlloc">#REF!</definedName>
    <definedName name="Maint">#REF!</definedName>
    <definedName name="MAINTALLOC">#REF!</definedName>
    <definedName name="MaintPercent">#REF!</definedName>
    <definedName name="Management_charge_information_1995_96">#REF!</definedName>
    <definedName name="mgmt">#REF!</definedName>
    <definedName name="mgmt1">#REF!</definedName>
    <definedName name="mgmt2">#REF!</definedName>
    <definedName name="mgmt3">"V2004-03-26"</definedName>
    <definedName name="mgmt4">0.0000115740767796524</definedName>
    <definedName name="mgmt5">38181.5933796296</definedName>
    <definedName name="mgmt6">"%,X,RZF.ACCOUNT.,CZF.."</definedName>
    <definedName name="mgmt7">"V2004-06-10"</definedName>
    <definedName name="mgmt8">"V2004-03-26"</definedName>
    <definedName name="mgmt9">"BUS_UNIT_TBL_GL"</definedName>
    <definedName name="MKTG">#REF!</definedName>
    <definedName name="N">#REF!</definedName>
    <definedName name="NCBUD">'[7]Budget Detail'!$C$5:$C$9957</definedName>
    <definedName name="NCFCST">'[7]Fcst Adjustments'!$C$5:$C$385</definedName>
    <definedName name="net_component_inventory">#REF!</definedName>
    <definedName name="new">[15]Sheet1!$A$1:$B$120</definedName>
    <definedName name="NEWEQUIP">#REF!</definedName>
    <definedName name="NEWEQUIP_CAP">#REF!</definedName>
    <definedName name="NEWEQUIP_ENG">#REF!</definedName>
    <definedName name="NEWEQUIP_REQ">#REF!</definedName>
    <definedName name="NewHeader">#REF!</definedName>
    <definedName name="NH_LICFEE">#REF!</definedName>
    <definedName name="NvsAnswerCol">"[Drill1]JRNLLAYOUT!$A$4:$A$57"</definedName>
    <definedName name="NvsASD">"V2006-12-29"</definedName>
    <definedName name="NvsAutoDrillOk">"VN"</definedName>
    <definedName name="NvsDateToNumber">"Y"</definedName>
    <definedName name="NvsElapsedTime">0.0000231481462833472</definedName>
    <definedName name="NvsEndTime">39086.61375</definedName>
    <definedName name="NvsInstanceHook">#N/A</definedName>
    <definedName name="NvsInstLang">"VENG"</definedName>
    <definedName name="NvsInstSpec">"%,LREPORTING,SBAL,FBUSINESS_UNIT,VDLINC,FACCOUNT,V117800"</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"%,X,RZF.ACCOUNT.,CZF.."</definedName>
    <definedName name="NvsPanelBusUnit">"V"</definedName>
    <definedName name="NvsPanelEffdt">"V2004-06-10"</definedName>
    <definedName name="NvsPanelSetid">"VSHARE"</definedName>
    <definedName name="NvsParentRef">"'[GL1200-Divisional Trial Balance-2006-12-29.xls]DLB_GL1200_Divisional Trial Bal'!$U$94"</definedName>
    <definedName name="NvsReqBU">"VDLINC"</definedName>
    <definedName name="NvsReqBUOnly">"VN"</definedName>
    <definedName name="NvsTransLed">"VN"</definedName>
    <definedName name="NvsTreeASD">"V2006-12-29"</definedName>
    <definedName name="NvsValTbl.ACCOUNT">"GL_ACCOUNT_TBL"</definedName>
    <definedName name="NvsValTbl.AFFILIATE">"AFFILIATE_VW"</definedName>
    <definedName name="NvsValTbl.BASE_CURRENCY">"CURRENCY_CD_TBL"</definedName>
    <definedName name="NvsValTbl.BUDGET_REF">"BUD_REF_TBL"</definedName>
    <definedName name="NvsValTbl.BUSINESS_UNIT">"BUS_UNIT_TBL_GL"</definedName>
    <definedName name="NvsValTbl.CURRENCY_CD">"CURRENCY_CD_TBL"</definedName>
    <definedName name="NvsValTbl.DEPTID">"DEPT_TBL"</definedName>
    <definedName name="NvsValTbl.PRODUCT">"PRODUCT_TBL"</definedName>
    <definedName name="NvsValTbl.PROJECT_ID">"PROJECT"</definedName>
    <definedName name="NvsValTbl.SCENARIO">"SCENARIO_ALL_VW"</definedName>
    <definedName name="O">#REF!</definedName>
    <definedName name="Only_transactions_to_migrate_to_PeopleSoft_GL?">#REF!</definedName>
    <definedName name="Opening_FG_and_WIP_Labour">'[8]PPV &amp; Ex rate adj calculation'!#REF!</definedName>
    <definedName name="Opening_FG_and_WIP_Overhead">'[8]PPV &amp; Ex rate adj calculation'!#REF!</definedName>
    <definedName name="Opening_FG_and_WIP_UK_material">'[8]PPV &amp; Ex rate adj calculation'!#REF!</definedName>
    <definedName name="Opening_FG_and_WIP_UK_material_remaining">'[8]PPV &amp; Ex rate adj calculation'!#REF!</definedName>
    <definedName name="Opening_FG_and_WIP_US_material">'[8]PPV &amp; Ex rate adj calculation'!#REF!</definedName>
    <definedName name="Opening_FG_labour">'[8]PPV &amp; Ex rate adj calculation'!#REF!</definedName>
    <definedName name="Opening_FG_overhead">'[8]PPV &amp; Ex rate adj calculation'!#REF!</definedName>
    <definedName name="Opening_FG_UK_material">'[8]PPV &amp; Ex rate adj calculation'!#REF!</definedName>
    <definedName name="Opening_FG_US_material">'[8]PPV &amp; Ex rate adj calculation'!#REF!</definedName>
    <definedName name="Opening_provision_labour">'[8]PPV &amp; Ex rate adj calculation'!#REF!</definedName>
    <definedName name="Opening_provision_overhead">'[8]PPV &amp; Ex rate adj calculation'!#REF!</definedName>
    <definedName name="Opening_provision_UK_material">'[8]PPV &amp; Ex rate adj calculation'!#REF!</definedName>
    <definedName name="Opening_provision_US_material">'[8]PPV &amp; Ex rate adj calculation'!#REF!</definedName>
    <definedName name="Opening_WIP_labour">'[8]PPV &amp; Ex rate adj calculation'!#REF!</definedName>
    <definedName name="Opening_WIP_overhead">'[8]PPV &amp; Ex rate adj calculation'!#REF!</definedName>
    <definedName name="Opening_WIP_UK_material">'[8]PPV &amp; Ex rate adj calculation'!#REF!</definedName>
    <definedName name="Opening_WIP_US_material">'[8]PPV &amp; Ex rate adj calculation'!#REF!</definedName>
    <definedName name="OPTexponents">"0 3 6"</definedName>
    <definedName name="OPTvec">"0 1 1 3 0 0 0 0 0 0 0 8 4 1 7 34 1 1 0 1 1 0 1 0 0 0 0 0 0 0 1 0 20 20 2 0 0 1 13.78125 0 0 0 0"</definedName>
    <definedName name="OVER">#REF!</definedName>
    <definedName name="Parts">#REF!</definedName>
    <definedName name="peoplesoft">[22]Peoplesoft!$A$6:$S$167</definedName>
    <definedName name="PeopleSoft_ACCOUNT">#REF!</definedName>
    <definedName name="PeopleSoft_account_from">#REF!</definedName>
    <definedName name="PeopleSoft_account_to">#REF!</definedName>
    <definedName name="PeopleSoft_formulae">#REF!</definedName>
    <definedName name="PeopleSoft_replication_data">#REF!</definedName>
    <definedName name="per">'[23]S1 View'!#REF!</definedName>
    <definedName name="Percentage_of_this_year_remaining">'[8]PPV &amp; Ex rate adj calculation'!#REF!</definedName>
    <definedName name="Period">'[24]Select Period'!$A$3</definedName>
    <definedName name="PeriodTable">'[24]Select Period'!$A$5:$B$16</definedName>
    <definedName name="Prelim_FG_and_WIP_labour">'[8]PPV &amp; Ex rate adj calculation'!#REF!</definedName>
    <definedName name="Prelim_FG_and_WIP_overhead">'[8]PPV &amp; Ex rate adj calculation'!#REF!</definedName>
    <definedName name="Prelim_FG_and_WIP_UK_material">'[8]PPV &amp; Ex rate adj calculation'!#REF!</definedName>
    <definedName name="Prelim_FG_and_WIP_US_material">'[8]PPV &amp; Ex rate adj calculation'!#REF!</definedName>
    <definedName name="Prelim_FG_labour">#REF!</definedName>
    <definedName name="Prelim_FG_labour_old">#REF!</definedName>
    <definedName name="Prelim_FG_Overhead">#REF!</definedName>
    <definedName name="Prelim_FG_Overhead_old">#REF!</definedName>
    <definedName name="Prelim_FG_UK_material">#REF!</definedName>
    <definedName name="Prelim_FG_UK_material_old">#REF!</definedName>
    <definedName name="Prelim_FG_US_material">'[8]PPV &amp; Ex rate adj calculation'!#REF!</definedName>
    <definedName name="Prelim_FG_US_material_old">#REF!</definedName>
    <definedName name="PRESALERATIO">#REF!</definedName>
    <definedName name="PRESALESAL">#REF!</definedName>
    <definedName name="PRINT">#REF!</definedName>
    <definedName name="PRINT_1ST">[25]!PRINT_1ST</definedName>
    <definedName name="_xlnm.Print_Area">#REF!</definedName>
    <definedName name="Print_Area_MI">#REF!</definedName>
    <definedName name="Print_Titles_MI">#REF!,#REF!</definedName>
    <definedName name="Prior">#REF!</definedName>
    <definedName name="Product">'[3]Form Fields'!$D$4:$D$15</definedName>
    <definedName name="PS_Bonus">#REF!</definedName>
    <definedName name="PS_Months">#REF!</definedName>
    <definedName name="PS_Rebill">#REF!</definedName>
    <definedName name="PS_RENEW">#REF!</definedName>
    <definedName name="PS_RENEW_2">#REF!</definedName>
    <definedName name="PSFEE">#REF!</definedName>
    <definedName name="PY">#REF!</definedName>
    <definedName name="PYYY">#REF!</definedName>
    <definedName name="q">[15]Sheet1!$A$1:$B$120</definedName>
    <definedName name="Quarter">#REF!</definedName>
    <definedName name="QuarterBUD">'[14]Budget Detail'!$F$5:$F$3245</definedName>
    <definedName name="QuarterFCST">'[14]Fcst Adjustments'!$F$5:$F$329</definedName>
    <definedName name="Query_header">#REF!</definedName>
    <definedName name="RANGE">#REF!</definedName>
    <definedName name="RECAP">#REF!</definedName>
    <definedName name="Reconciliation_of_GL_movement_revenue_accouns_only">#REF!</definedName>
    <definedName name="RECRUIT_FEE">#REF!</definedName>
    <definedName name="RECRUITFEE">#REF!</definedName>
    <definedName name="REV">#REF!</definedName>
    <definedName name="Revenue_CoS_link">'[11]COM to GL coding rules'!$AC$6:$AF$22</definedName>
    <definedName name="Revenue_CoS_link_2">'[11]COM to GL coding rules'!$AE$6:$AF$22</definedName>
    <definedName name="rew">'[26]FY04 true up '!$B$1:$O$135</definedName>
    <definedName name="rt">[15]Sheet1!$A$1:$B$120</definedName>
    <definedName name="S1BUD">'[7]Budget Detail'!$D$5:$D$9957</definedName>
    <definedName name="S1FCST">'[7]Fcst Adjustments'!$D$5:$D$385</definedName>
    <definedName name="SA_Taxes">#REF!</definedName>
    <definedName name="SABonusBur">#REF!</definedName>
    <definedName name="Salary_Factor">#REF!</definedName>
    <definedName name="SALES">#REF!</definedName>
    <definedName name="SALESAL">#REF!</definedName>
    <definedName name="SALMGTRATIO">#REF!</definedName>
    <definedName name="SALMGTSAL">#REF!</definedName>
    <definedName name="SAPCrosstab1">Data!$A$1:$N$1347</definedName>
    <definedName name="SAPCrosstab2">#REF!</definedName>
    <definedName name="SFD">#REF!</definedName>
    <definedName name="SFD_S">'[23]S1 View'!#REF!</definedName>
    <definedName name="SFDBU">#REF!</definedName>
    <definedName name="SFDCURR">#REF!</definedName>
    <definedName name="SFDDEPT">#REF!</definedName>
    <definedName name="SFV">#REF!</definedName>
    <definedName name="SFV_S">#REF!</definedName>
    <definedName name="SFV_S.">#REF!</definedName>
    <definedName name="SFVBU">#REF!</definedName>
    <definedName name="SFVBU2">#REF!</definedName>
    <definedName name="SFVCURR">#REF!</definedName>
    <definedName name="SFVDEPT">#REF!</definedName>
    <definedName name="SignGE">#REF!</definedName>
    <definedName name="Sing_Taxes_Benefits">#REF!</definedName>
    <definedName name="SingBonusBur">#REF!</definedName>
    <definedName name="Stage">'[27]Status Field'!$A$1:$A$7</definedName>
    <definedName name="Standards">'[28]Media Producer- Feb 07'!$AC$148:$AD$152</definedName>
    <definedName name="START">#REF!</definedName>
    <definedName name="Start_nature">#REF!</definedName>
    <definedName name="Start_period">#REF!</definedName>
    <definedName name="Start_period_name">#REF!</definedName>
    <definedName name="Start_unit">#REF!</definedName>
    <definedName name="SummaryUSProdbyDept">#N/A</definedName>
    <definedName name="switch_eps02">[29]Purchase!$B$91</definedName>
    <definedName name="switch_eps03">[29]Purchase!$S$91</definedName>
    <definedName name="t">[15]Sheet1!$A$1:$B$120</definedName>
    <definedName name="table">[15]Sheet1!$A$1:$B$120</definedName>
    <definedName name="tax">"V2004-09-24"</definedName>
    <definedName name="TaxableInc">#REF!</definedName>
    <definedName name="taxes">'[30]PL9500 Tax Analysis FY04'!$AG$3</definedName>
    <definedName name="TAXOVERHEAD">#REF!</definedName>
    <definedName name="TAXTITLE">#REF!</definedName>
    <definedName name="TAXTOTALS">#REF!</definedName>
    <definedName name="tblWeek">#REF!</definedName>
    <definedName name="TCV">#REF!</definedName>
    <definedName name="Telecom_Charge">#REF!</definedName>
    <definedName name="Tenure_raise">#REF!</definedName>
    <definedName name="TERM">#REF!</definedName>
    <definedName name="test">#REF!</definedName>
    <definedName name="This_year_FG_and_WIP_UK_material_remaining">'[8]PPV &amp; Ex rate adj calculation'!#REF!</definedName>
    <definedName name="TITLE">#REF!</definedName>
    <definedName name="To_replicate_in_PeopleSoft?">#REF!</definedName>
    <definedName name="Transaction_ID_column">#REF!</definedName>
    <definedName name="Transaction_id_from">#REF!</definedName>
    <definedName name="Transaction_id_to">#REF!</definedName>
    <definedName name="Transaction_number_column">#REF!</definedName>
    <definedName name="Transaction_type_column">#REF!</definedName>
    <definedName name="TRAVEL">#REF!</definedName>
    <definedName name="Travel_Inflation">#REF!</definedName>
    <definedName name="Travel_PreSales">#REF!</definedName>
    <definedName name="Travel_ProfServ">#REF!</definedName>
    <definedName name="Travel_Sales">#REF!</definedName>
    <definedName name="Travel_Training">#REF!</definedName>
    <definedName name="Type">#REF!</definedName>
    <definedName name="ui">[15]Sheet1!$A$1:$B$120</definedName>
    <definedName name="UKActual">#REF!</definedName>
    <definedName name="UKBudget">#REF!</definedName>
    <definedName name="UPLOAD">#REF!</definedName>
    <definedName name="UPLOAD2001">#REF!</definedName>
    <definedName name="us">#REF!</definedName>
    <definedName name="US_Taxes">#REF!</definedName>
    <definedName name="USBonusBur">#REF!</definedName>
    <definedName name="View">#REF!</definedName>
    <definedName name="VigilaneIN_OUT">#REF!</definedName>
    <definedName name="w">0.00153935185517184</definedName>
    <definedName name="wer">38181.5933796296</definedName>
    <definedName name="WIP_material">'[31]PPV &amp; Ex rate adj calculation'!#REF!</definedName>
    <definedName name="wq">38413.3997800926</definedName>
    <definedName name="X">#REF!</definedName>
    <definedName name="Xasset_Lic_Main">#REF!</definedName>
    <definedName name="XASSET_PROB">#REF!</definedName>
    <definedName name="XAsset_PSfee">#REF!</definedName>
    <definedName name="XAsset_PSmonths">#REF!</definedName>
    <definedName name="XLOPTvec">"6 14 1 125 1 0 1 1 1 1 1 2 0 0 1 0 0 0 0 0"</definedName>
    <definedName name="xx">#REF!</definedName>
    <definedName name="xxx">[32]List_Tables!$A$2:$A$1156</definedName>
    <definedName name="xxxx">'[33]99pmts'!$A$1:$N$287</definedName>
    <definedName name="y">[15]Sheet1!$A$1:$B$120</definedName>
    <definedName name="YTD_additions_material_cost">#REF!</definedName>
    <definedName name="YTD_CoS_labour">#REF!</definedName>
    <definedName name="YTD_CoS_overhead">#REF!</definedName>
    <definedName name="YTD_CoS_SF_material">#REF!</definedName>
    <definedName name="YTD_CoS_UK_material">#REF!</definedName>
    <definedName name="YTD_CoS_US_material">'[8]PPV &amp; Ex rate adj calculation'!#REF!</definedName>
    <definedName name="YTD_issues_labour">'[8]PPV &amp; Ex rate adj calculation'!#REF!</definedName>
    <definedName name="YTD_issues_overhead">'[8]PPV &amp; Ex rate adj calculation'!#REF!</definedName>
    <definedName name="YTD_issues_UK_material">'[8]PPV &amp; Ex rate adj calculation'!#REF!</definedName>
    <definedName name="YTD_issues_US_material">'[8]PPV &amp; Ex rate adj calculation'!#REF!</definedName>
    <definedName name="ZORAN">#REF!</definedName>
    <definedName name="zzz">#REF!</definedName>
  </definedNames>
  <calcPr calcId="191029"/>
  <pivotCaches>
    <pivotCache cacheId="2" r:id="rId44"/>
    <pivotCache cacheId="9" r:id="rId4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M28" i="7" l="1"/>
  <c r="M27" i="7"/>
  <c r="M26" i="7"/>
  <c r="M25" i="7"/>
  <c r="M23" i="7"/>
  <c r="M24" i="7"/>
  <c r="B36" i="7"/>
  <c r="M11" i="7"/>
  <c r="L11" i="7"/>
  <c r="L10" i="7"/>
  <c r="M12" i="7"/>
  <c r="L12" i="7"/>
  <c r="D19" i="7" l="1"/>
  <c r="M7" i="7"/>
  <c r="M8" i="7"/>
  <c r="M9" i="7"/>
  <c r="M10" i="7"/>
  <c r="M6" i="7"/>
  <c r="L7" i="7"/>
  <c r="L8" i="7"/>
  <c r="L9" i="7"/>
  <c r="L6" i="7"/>
  <c r="R1354" i="1" l="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0" i="1"/>
  <c r="R1309" i="1"/>
  <c r="R1308" i="1"/>
  <c r="R1307" i="1"/>
  <c r="R1306" i="1"/>
  <c r="R1305" i="1"/>
  <c r="R1304" i="1"/>
  <c r="R1303" i="1"/>
  <c r="R1302" i="1"/>
  <c r="R1294" i="1"/>
  <c r="R1293" i="1"/>
  <c r="R1292" i="1"/>
  <c r="R1291" i="1"/>
  <c r="R1290" i="1"/>
  <c r="R1289" i="1"/>
  <c r="R1288" i="1"/>
  <c r="R1287" i="1"/>
  <c r="R1286" i="1"/>
  <c r="R1285" i="1"/>
  <c r="R1284" i="1"/>
  <c r="R1283" i="1"/>
  <c r="R1282" i="1"/>
  <c r="R1281" i="1"/>
  <c r="R1280" i="1"/>
  <c r="R1279" i="1"/>
  <c r="R1277" i="1"/>
  <c r="R1275" i="1"/>
  <c r="R1274" i="1"/>
  <c r="R1273" i="1"/>
  <c r="R1272" i="1"/>
  <c r="R1271" i="1"/>
  <c r="R1270" i="1"/>
  <c r="R1269" i="1"/>
  <c r="R1268" i="1"/>
  <c r="R1267" i="1"/>
  <c r="R1266" i="1"/>
  <c r="R1265" i="1"/>
  <c r="R1263" i="1"/>
  <c r="R1260" i="1"/>
  <c r="R1259" i="1"/>
  <c r="R1258" i="1"/>
  <c r="R1257" i="1"/>
  <c r="R1256" i="1"/>
  <c r="R1255" i="1"/>
  <c r="R1254" i="1"/>
  <c r="R1253" i="1"/>
  <c r="R1252" i="1"/>
  <c r="R1251" i="1"/>
  <c r="R1250" i="1"/>
  <c r="R1249"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48" i="1" l="1"/>
  <c r="R1261" i="1"/>
  <c r="R1262" i="1"/>
  <c r="R1264" i="1"/>
  <c r="R1276" i="1"/>
  <c r="R1278" i="1"/>
  <c r="R1295" i="1"/>
  <c r="R1296" i="1"/>
  <c r="R1297" i="1"/>
  <c r="R1298" i="1"/>
  <c r="R1299" i="1"/>
  <c r="R1300" i="1"/>
  <c r="R1301" i="1"/>
  <c r="R1311" i="1"/>
  <c r="R1312" i="1"/>
  <c r="R1313" i="1"/>
</calcChain>
</file>

<file path=xl/sharedStrings.xml><?xml version="1.0" encoding="utf-8"?>
<sst xmlns="http://schemas.openxmlformats.org/spreadsheetml/2006/main" count="12422" uniqueCount="797">
  <si>
    <t>Fiscal Quarter</t>
  </si>
  <si>
    <t/>
  </si>
  <si>
    <t>License Revenue</t>
  </si>
  <si>
    <t>Market Segment</t>
  </si>
  <si>
    <t>$</t>
  </si>
  <si>
    <t>Automotive</t>
  </si>
  <si>
    <t>Broadcast</t>
  </si>
  <si>
    <t>CE</t>
  </si>
  <si>
    <t>Gaming</t>
  </si>
  <si>
    <t>Mobile</t>
  </si>
  <si>
    <t>Other</t>
  </si>
  <si>
    <t>PC</t>
  </si>
  <si>
    <t>Voice</t>
  </si>
  <si>
    <t>Reporting ID - Patent flag</t>
  </si>
  <si>
    <t>Licensee</t>
  </si>
  <si>
    <t>Accounting Document type</t>
  </si>
  <si>
    <t>Vistex Submission ID</t>
  </si>
  <si>
    <t>Company code</t>
  </si>
  <si>
    <t>Claim Type</t>
  </si>
  <si>
    <t>Final Claim Number</t>
  </si>
  <si>
    <t>Sales document</t>
  </si>
  <si>
    <t>Sold Quarter</t>
  </si>
  <si>
    <t>G/L Account</t>
  </si>
  <si>
    <t>#</t>
  </si>
  <si>
    <t>CHINA HUALU GROUP CO LTD</t>
  </si>
  <si>
    <t>KONKA GROUP CO LTD</t>
  </si>
  <si>
    <t>JVC KENWOOD CORPORATION</t>
  </si>
  <si>
    <t>Mitsubishi Electric Corporation</t>
  </si>
  <si>
    <t>Sony Corporation</t>
  </si>
  <si>
    <t>LG Electronics, Inc.</t>
  </si>
  <si>
    <t>HARMAN INTERNATIONAL INDUSTRIES</t>
  </si>
  <si>
    <t>VIA LICENSING CORPORATION</t>
  </si>
  <si>
    <t>SHENZHEN MAXMADE TECHNOLOGY CO LTD</t>
  </si>
  <si>
    <t>P</t>
  </si>
  <si>
    <t>HISENSE VISUAL TECHNOLOGY CO LTD</t>
  </si>
  <si>
    <t>TCL ELECTRONICS HOLDINGS LIMITED</t>
  </si>
  <si>
    <t>ZTE CORPORATION</t>
  </si>
  <si>
    <t>FREEBOX SAS</t>
  </si>
  <si>
    <t>NETGEM</t>
  </si>
  <si>
    <t>Funai Electric Co., Ltd.</t>
  </si>
  <si>
    <t>VIZIO INC</t>
  </si>
  <si>
    <t>QBIT GMBH</t>
  </si>
  <si>
    <t>MOBIXELL NETWORK LTD</t>
  </si>
  <si>
    <t>MIRC ELECTRONICS LIMITED</t>
  </si>
  <si>
    <t>MK SYSTEMS USA INC</t>
  </si>
  <si>
    <t>VECIMA NETWORKS INC</t>
  </si>
  <si>
    <t>ADVANCED DIGITAL BROADCAST SA</t>
  </si>
  <si>
    <t>SHENZHEN COSHIP ELECTRONICS CO LTD</t>
  </si>
  <si>
    <t>HAIER ELECTRONICS CO LTD (QINGDAO)</t>
  </si>
  <si>
    <t>HUAWEI DEVICE (SHENZHEN) CO LTD</t>
  </si>
  <si>
    <t>SHENZHEN MTC CO LTD</t>
  </si>
  <si>
    <t>SHENZHEN JIUZHOU ELECTRIC CO LTD</t>
  </si>
  <si>
    <t>SHENZHEN ROUTERD NETWORKS LTD</t>
  </si>
  <si>
    <t>SICHUAN CHANGHONG ELECTRIC CO LTD</t>
  </si>
  <si>
    <t>SUNNIWELL CO LTD</t>
  </si>
  <si>
    <t>UNIONMAN TECHNOLOGY CO LTD</t>
  </si>
  <si>
    <t>KATHREIN Digital Systems GmbH</t>
  </si>
  <si>
    <t>MAINCONCEPT GMBH</t>
  </si>
  <si>
    <t>TECHNISAT DIGITAL GMBH</t>
  </si>
  <si>
    <t>BANG &amp; OLUFSEN A/S</t>
  </si>
  <si>
    <t>TELEVES S.A.U</t>
  </si>
  <si>
    <t>SAGEMCOM BROADBAND SAS</t>
  </si>
  <si>
    <t>SEFRAM</t>
  </si>
  <si>
    <t>TECHNICOLOR SA</t>
  </si>
  <si>
    <t>AMINO COMMUNICATIONS LIMITED</t>
  </si>
  <si>
    <t>ALCO ELECTRONICS LTD</t>
  </si>
  <si>
    <t>EXPRESS LUCK INDUSTRIAL LTD</t>
  </si>
  <si>
    <t>TOP VICTORY INVESTMENTS LTD</t>
  </si>
  <si>
    <t>TECHNOGYM SPA</t>
  </si>
  <si>
    <t>PIXELA CORPORATION</t>
  </si>
  <si>
    <t>Sharp Corporation</t>
  </si>
  <si>
    <t>COSTEL CO LTD</t>
  </si>
  <si>
    <t>Homecast Co., Ltd.</t>
  </si>
  <si>
    <t>HUMAX Co., Ltd.</t>
  </si>
  <si>
    <t>Kaon Media Co., Ltd.</t>
  </si>
  <si>
    <t>KIMIN ELECTRONIC CO LTD</t>
  </si>
  <si>
    <t>MARUSYS CO LTD</t>
  </si>
  <si>
    <t>Samsung Electronics Co., Ltd.</t>
  </si>
  <si>
    <t>Teleview Co., Ltd.</t>
  </si>
  <si>
    <t>CYFROWY POLSAT SA</t>
  </si>
  <si>
    <t>ARCELIK AS ELEKTRONIK ISLETMESI</t>
  </si>
  <si>
    <t>VESTEL ELEKTRONIK SANAYI VE</t>
  </si>
  <si>
    <t>AMTRAN TECHNOLOGY CO LTD</t>
  </si>
  <si>
    <t>AVERMEDIA TECHNOLOGIES INC</t>
  </si>
  <si>
    <t>COMPAL ELECTRONICS INC</t>
  </si>
  <si>
    <t>PRIME ELECTRONICS &amp; SATELLITICS INC</t>
  </si>
  <si>
    <t>SKARDIN INDUSTRIAL CORP</t>
  </si>
  <si>
    <t>360 SYSTEMS</t>
  </si>
  <si>
    <t>APPLE INC</t>
  </si>
  <si>
    <t>AVID TECHNOLOGY INC</t>
  </si>
  <si>
    <t>BOSE CORPORATION</t>
  </si>
  <si>
    <t>CAPELLA SYSTEMS LLC</t>
  </si>
  <si>
    <t>COBALT DIGITAL INC</t>
  </si>
  <si>
    <t>ENSEO INC</t>
  </si>
  <si>
    <t>EXTRON ELECTRONICS</t>
  </si>
  <si>
    <t>GOOGLE LLC</t>
  </si>
  <si>
    <t>IMAGINE COMMUNICATIONS CORP</t>
  </si>
  <si>
    <t>INTERRA SYSTEMS INC</t>
  </si>
  <si>
    <t>MICROSOFT CORPORATION</t>
  </si>
  <si>
    <t>MINNETONKA AUDIO SOFTWARE INC</t>
  </si>
  <si>
    <t>PDI COMMUNICATION SYSTEMS INC</t>
  </si>
  <si>
    <t>PRECOR INC</t>
  </si>
  <si>
    <t>SENCORE INC</t>
  </si>
  <si>
    <t>VELA RESEARCH INC</t>
  </si>
  <si>
    <t>WEGENER COMMUNICATIONS</t>
  </si>
  <si>
    <t>WOHLER TECHNOLOGIES INC</t>
  </si>
  <si>
    <t>APPEAR TV AS</t>
  </si>
  <si>
    <t>WISTRON NEWEB CORPORATION</t>
  </si>
  <si>
    <t>DAYANG TECHNOLOGY DEVELOPMENT INC</t>
  </si>
  <si>
    <t>GOSPELL DIGITAL TECHNOLOGY CO LTD</t>
  </si>
  <si>
    <t>HKC CORPORATION LIMITED</t>
  </si>
  <si>
    <t>TSINGHUA TONGFANG CO LTD</t>
  </si>
  <si>
    <t>ROHDE &amp; SCHWARZ GMBH &amp; CO KG</t>
  </si>
  <si>
    <t>WILHELM SIHN JR GMBH &amp; CO KG</t>
  </si>
  <si>
    <t>EXTERITY LIMITED</t>
  </si>
  <si>
    <t>ROVER LABORATORIES SPA</t>
  </si>
  <si>
    <t>Sakura Eiki Co., Ltd</t>
  </si>
  <si>
    <t>Innopia Technologies, Inc.</t>
  </si>
  <si>
    <t>RTSS BV</t>
  </si>
  <si>
    <t>ASKEY COMPUTER CORP</t>
  </si>
  <si>
    <t>CABLE ELECTRONICS INC</t>
  </si>
  <si>
    <t>BHARTI TELEMEDIA LTD</t>
  </si>
  <si>
    <t>DEXIN DIGITAL TECHNOLOGY CORP. LTD</t>
  </si>
  <si>
    <t>BRIGHTSIGN LLC</t>
  </si>
  <si>
    <t>FIBERHOME TELECOMMUNICATION</t>
  </si>
  <si>
    <t>THE GOLDEN FLUENT TECHNOLOGY</t>
  </si>
  <si>
    <t>CONTEMPORARY RESEARCH</t>
  </si>
  <si>
    <t>BEIJING BOE VISION ELECTRONIC</t>
  </si>
  <si>
    <t>TELVUE CORPORATION</t>
  </si>
  <si>
    <t>VIDEO CLARITY</t>
  </si>
  <si>
    <t>PHABRIX LTD</t>
  </si>
  <si>
    <t>SHENZHEN SDMC TECHNOLOGY CO LTD</t>
  </si>
  <si>
    <t>HYBROAD VISION HOLDINGS LIMITED</t>
  </si>
  <si>
    <t>ARCADYAN TECHNOLOGY CORPORATION</t>
  </si>
  <si>
    <t>SHENZHEN GIEC DIGITAL CO LTD</t>
  </si>
  <si>
    <t>DONGHUA TECHNOLOGY CO LTD</t>
  </si>
  <si>
    <t>FACEBOOK INC</t>
  </si>
  <si>
    <t>VIACOM</t>
  </si>
  <si>
    <t>SHENZHEN KTC TECHNOLOGY CO LTD</t>
  </si>
  <si>
    <t>TELSTRA CORPORATION LIMITED</t>
  </si>
  <si>
    <t>ASTRO STROBEL</t>
  </si>
  <si>
    <t>JINPIN ELECTRICAL CO LTD ZHUHAI SEZ</t>
  </si>
  <si>
    <t>DIGITAL LIVING NETWORK ALLIANCE</t>
  </si>
  <si>
    <t>GOOGLE FIBER INC</t>
  </si>
  <si>
    <t>BEIJING XIAOMI ELECTRONICS CO LTD</t>
  </si>
  <si>
    <t>ZHUHAI GOTECH INTELLIGENT</t>
  </si>
  <si>
    <t>RGA &amp; ASSOCIATES LTD DBA TOTEVISION</t>
  </si>
  <si>
    <t>BEWATEC KOMMUNIKATIONSTECHNIK GMBH</t>
  </si>
  <si>
    <t>DEKTEC DIGITAL VIDEO BV</t>
  </si>
  <si>
    <t>BEST BUY CHINA LTD AS TRUSTEE FOR</t>
  </si>
  <si>
    <t>NEVION AS</t>
  </si>
  <si>
    <t>Sumitomo Electric Industries, Ltd.</t>
  </si>
  <si>
    <t>HANDAN BroadInfoCom Co., Ltd.</t>
  </si>
  <si>
    <t>BBRIGHT</t>
  </si>
  <si>
    <t>SKY CP LIMITED</t>
  </si>
  <si>
    <t>DARWIN PRECISIONS (XIAMEN)</t>
  </si>
  <si>
    <t>SICHUAN TIANYI COMHEART TELECOM</t>
  </si>
  <si>
    <t>JOHNSON HEALTH TECH CO LTD</t>
  </si>
  <si>
    <t>INETSAT SA</t>
  </si>
  <si>
    <t>NANJING PANDA ELECTRONICS IMP &amp;</t>
  </si>
  <si>
    <t>GUANGDONG ASANO TECHNOLOGY CO LTD</t>
  </si>
  <si>
    <t>SHENZHEN QIYUE OPTRONICS</t>
  </si>
  <si>
    <t>SHENZHEN TONGJIU ELECTRONICS CO LTD</t>
  </si>
  <si>
    <t>SERCOMM CORPORATION</t>
  </si>
  <si>
    <t>CHENGDU XGIMI TECHNOLOGY CO LTD</t>
  </si>
  <si>
    <t>SHENZHEN GENIUS FASHION</t>
  </si>
  <si>
    <t>TLS CORP</t>
  </si>
  <si>
    <t>AT&amp;T SERVICES INC</t>
  </si>
  <si>
    <t>PEBBLE BEACH SYSTEMS LTD</t>
  </si>
  <si>
    <t>SKYWORTH GROUP CO LTD</t>
  </si>
  <si>
    <t>TELESTAR-DIGITAL GMBH</t>
  </si>
  <si>
    <t>SHENZHEN HOLATEK CO LTD</t>
  </si>
  <si>
    <t>APPOTRONICS CO LTD</t>
  </si>
  <si>
    <t>HUIZHOU MACC ELECTRONICS CO LTD</t>
  </si>
  <si>
    <t>SHENZHEN SUNVALLEY E-COMMERCE</t>
  </si>
  <si>
    <t>ARRIS INTERNATIONAL LIMITED</t>
  </si>
  <si>
    <t>ALT Co., Ltd.</t>
  </si>
  <si>
    <t>DACHENG INTELLIGENT TECHNOLOGY</t>
  </si>
  <si>
    <t>SHENZHEN MINGCAI NEW CENTURY</t>
  </si>
  <si>
    <t>B&amp;W GROUP LTD</t>
  </si>
  <si>
    <t>BRYSTON LTD</t>
  </si>
  <si>
    <t>PARADIGM ELECTRONICS INC</t>
  </si>
  <si>
    <t>CAV AUDIO (GUANGZHOU) CO LTD</t>
  </si>
  <si>
    <t>GP ELECTRONICS (HK) LIMITED..</t>
  </si>
  <si>
    <t>HANSONG (NANJING) TECHNOLOGY LTD</t>
  </si>
  <si>
    <t>HENA DIGITAL TECHNOLOGY CO LTD</t>
  </si>
  <si>
    <t>JUNLAN ELECTRONIC LTD (SHENZHEN)</t>
  </si>
  <si>
    <t>SHENZHEN EGREAT TECH CORP</t>
  </si>
  <si>
    <t>TIANYI ELECTRONICS CO LTD (GUANGZHO</t>
  </si>
  <si>
    <t>CANTON ELEKTRONIK GMBH + CO KG</t>
  </si>
  <si>
    <t>REVOX GERMANY GMBH</t>
  </si>
  <si>
    <t>SL AUDIO AS</t>
  </si>
  <si>
    <t>LINN PRODUCTS LTD</t>
  </si>
  <si>
    <t>Buffalo Inc.</t>
  </si>
  <si>
    <t>CANON INC</t>
  </si>
  <si>
    <t>D&amp;M HOLDINGS INC</t>
  </si>
  <si>
    <t>YAMAHA CORPORATION</t>
  </si>
  <si>
    <t>AMPLIFIER TECHNOLOGIES INC</t>
  </si>
  <si>
    <t>ACE RESULT LLC DBA</t>
  </si>
  <si>
    <t>ATLONA TECHNOLOGIES</t>
  </si>
  <si>
    <t>CREATIVE TECHNOLOGY LTD</t>
  </si>
  <si>
    <t>CRESTRON ELECTRONICS INC</t>
  </si>
  <si>
    <t>GEFEN LLC</t>
  </si>
  <si>
    <t>KALEIDESCAPE INC</t>
  </si>
  <si>
    <t>KRELL INDUSTRIES INC</t>
  </si>
  <si>
    <t>MCINTOSH LABORATORY INC</t>
  </si>
  <si>
    <t>NVIDIA CORPORATION</t>
  </si>
  <si>
    <t>SAVANT SYSTEMS LLC</t>
  </si>
  <si>
    <t>RADIANT COMMUNICATIONS</t>
  </si>
  <si>
    <t>ROKU INC</t>
  </si>
  <si>
    <t>ZVOX AUDIO LLC</t>
  </si>
  <si>
    <t>LOGITECH EUROPE SA</t>
  </si>
  <si>
    <t>CABLETIME LTD</t>
  </si>
  <si>
    <t>SONOS INC</t>
  </si>
  <si>
    <t>DIGITAL AUDIO SA</t>
  </si>
  <si>
    <t>EDIFIER TECHNOLOGY CO LTD</t>
  </si>
  <si>
    <t>WELLAV TECHNOLOGIES LTD</t>
  </si>
  <si>
    <t>ZHONGSHAN CITY RICHSOUND</t>
  </si>
  <si>
    <t>LAUTSPRECHER TEUFEL GMBH</t>
  </si>
  <si>
    <t>SENNHEISER ELECTRONIC GMBH &amp; CO KG</t>
  </si>
  <si>
    <t>HUTON CO LTD</t>
  </si>
  <si>
    <t>LUMANTEK CO LTD</t>
  </si>
  <si>
    <t>CORETRONIC CORP</t>
  </si>
  <si>
    <t>ZYLUX ACOUSTIC CORPORATION</t>
  </si>
  <si>
    <t>DIGITAL FORECAST CO., LTD.</t>
  </si>
  <si>
    <t>QSC LLC</t>
  </si>
  <si>
    <t>Digitalzone Co., Ltd.</t>
  </si>
  <si>
    <t>RAZER (ASIA-PACIFIC) PTE LTD</t>
  </si>
  <si>
    <t>CYPRESS TECHNOLOGY CO LTD</t>
  </si>
  <si>
    <t>MILLSON CUSTOM SOLUTIONS</t>
  </si>
  <si>
    <t>SHENZHEN GENIATECH INC LTD</t>
  </si>
  <si>
    <t>Daemyung Enterprise Co., Ltd.</t>
  </si>
  <si>
    <t>TRINNOV AUDIO</t>
  </si>
  <si>
    <t>XIAMEN PARTYHOUSE ELECTRONICS</t>
  </si>
  <si>
    <t>Mediaedge Corporation</t>
  </si>
  <si>
    <t>Nasys</t>
  </si>
  <si>
    <t>OTICON A/S</t>
  </si>
  <si>
    <t>GN RESOUND A/S</t>
  </si>
  <si>
    <t>NES Technology Inc.</t>
  </si>
  <si>
    <t>HIMEDIA TECHNOLOGY LIMITED</t>
  </si>
  <si>
    <t>ZYCAST TECHNOLOGY INC</t>
  </si>
  <si>
    <t>ELAC ELECTROACUSTIC GMBH</t>
  </si>
  <si>
    <t>NUBERT ELECTRONIC GMBH</t>
  </si>
  <si>
    <t>EMOTIVA AUDIO CORPORATION</t>
  </si>
  <si>
    <t>GREATWALL INFOTECH CO LTD</t>
  </si>
  <si>
    <t>NHT AUDIO LLC</t>
  </si>
  <si>
    <t>VOXX INTERNATIONAL CORPORATION</t>
  </si>
  <si>
    <t>SHENZHEN 3NOD ACOUSTICLINK CO LTD</t>
  </si>
  <si>
    <t>ENCLAVE AUDIO TECHNOLOGIES LLC</t>
  </si>
  <si>
    <t>LENBROOK INDUSTRIES LIMITED</t>
  </si>
  <si>
    <t>SHENZHEN TWOWING TECHNOLOGIES</t>
  </si>
  <si>
    <t>GRAND GREEN LIMITED</t>
  </si>
  <si>
    <t>PHC HOLDING</t>
  </si>
  <si>
    <t>WIDEX A/S</t>
  </si>
  <si>
    <t>VERVENT AUDIO GROUP</t>
  </si>
  <si>
    <t>AVPRO GLOBAL HOLDINGS LLC</t>
  </si>
  <si>
    <t>ANKER INNOVATIONS TECHNOLOGY CO LTD</t>
  </si>
  <si>
    <t>WOW TECHNOLOGIES (SINGAPORE)</t>
  </si>
  <si>
    <t>STARKEY HEARING TECHNOLOGIES</t>
  </si>
  <si>
    <t>SMYTH RESEARCH LTD</t>
  </si>
  <si>
    <t>SONOVA AG</t>
  </si>
  <si>
    <t>IMMERSIVE AUDIO TECHNOLOGIES NV</t>
  </si>
  <si>
    <t>ASTRONICS CUSTOM CONTROL CONCEPTS</t>
  </si>
  <si>
    <t>SHENZHEN SUPERELECTRON TECHNOLOGY</t>
  </si>
  <si>
    <t>SHENZHEN FUDEYUAN DIGITAL</t>
  </si>
  <si>
    <t>VOYETRA TURTLE BEACH INC</t>
  </si>
  <si>
    <t>Sony Interactive Entertainment Inc.</t>
  </si>
  <si>
    <t>STEELSERIES APS</t>
  </si>
  <si>
    <t>POSITIVO TECNOLOGIA SA</t>
  </si>
  <si>
    <t>MCJ Co., Ltd.</t>
  </si>
  <si>
    <t>Newin Inc</t>
  </si>
  <si>
    <t>FIRECORE LLC</t>
  </si>
  <si>
    <t>U-NEXT Co., Ltd.</t>
  </si>
  <si>
    <t>BEIJING IQIYI SCIENCE AND</t>
  </si>
  <si>
    <t>SHENZHEN TENCENT COMPUTER</t>
  </si>
  <si>
    <t>TELPA TEKNOLOJI HIZMETLERI AS</t>
  </si>
  <si>
    <t>LENOVO (BEIJING) LTD</t>
  </si>
  <si>
    <t>FLUENDO SA</t>
  </si>
  <si>
    <t>I-O DATA DEVICE INC</t>
  </si>
  <si>
    <t>LoiLo inc.</t>
  </si>
  <si>
    <t>Pegasys Inc.</t>
  </si>
  <si>
    <t>ASUSTEK COMPUTER INC</t>
  </si>
  <si>
    <t>ACER INCORPORATED</t>
  </si>
  <si>
    <t>CYBERLINK CORP</t>
  </si>
  <si>
    <t>MICRO-STAR INTERNATIONAL CO LTD</t>
  </si>
  <si>
    <t>COREL CORP</t>
  </si>
  <si>
    <t>HP INC</t>
  </si>
  <si>
    <t>SNAPSTREAM MEDIA INC</t>
  </si>
  <si>
    <t>TELESTREAM LLC</t>
  </si>
  <si>
    <t>sMedio, Inc.</t>
  </si>
  <si>
    <t>DELL INC</t>
  </si>
  <si>
    <t>CORSAIR COMPONENTS INC</t>
  </si>
  <si>
    <t>NEC Personal Computers, Ltd</t>
  </si>
  <si>
    <t>CASPER BILGISAYAR SISTEMLERI AS</t>
  </si>
  <si>
    <t>WORTMANN AG</t>
  </si>
  <si>
    <t>ASHAMPOO GMBH &amp; CO KG</t>
  </si>
  <si>
    <t>LENOVO PC HK LTD</t>
  </si>
  <si>
    <t>TONGFANG COMPUTER CORPORATION LIMIT</t>
  </si>
  <si>
    <t>EPSON DIRECT CORPORATION</t>
  </si>
  <si>
    <t>ASUS GLOBAL PTE LTD</t>
  </si>
  <si>
    <t>VAIO Corporation</t>
  </si>
  <si>
    <t>PLEX INC</t>
  </si>
  <si>
    <t>BLUEJEANS NETWORK</t>
  </si>
  <si>
    <t>Category</t>
  </si>
  <si>
    <t>Notes</t>
  </si>
  <si>
    <t>Procedures:</t>
  </si>
  <si>
    <t>1. Run the BI Licensing Revenue Quarterly Analysis report with the following parameters:</t>
  </si>
  <si>
    <t>Columns</t>
  </si>
  <si>
    <t>Measures: Total Licensing Revenue</t>
  </si>
  <si>
    <t>Rows</t>
  </si>
  <si>
    <t>Reporting ID - Patent Flag</t>
  </si>
  <si>
    <t>Company code, filtered for 1002 and 2000</t>
  </si>
  <si>
    <t>G/L Account, filtered for Royalty Revenue and Licensing PCS</t>
  </si>
  <si>
    <t>2. Add columns for Category and Notes</t>
  </si>
  <si>
    <t>3. Filter and label as follows:</t>
  </si>
  <si>
    <t>a.</t>
  </si>
  <si>
    <t>b.</t>
  </si>
  <si>
    <t>c.</t>
  </si>
  <si>
    <t>Filter for blank Category and label "Not a true-up"</t>
  </si>
  <si>
    <t>d.</t>
  </si>
  <si>
    <t>Performed by:</t>
  </si>
  <si>
    <t>Date:</t>
  </si>
  <si>
    <t>SIRIUS XM RADIO</t>
  </si>
  <si>
    <t>ELAD SRL</t>
  </si>
  <si>
    <t>BRIDGECO AG</t>
  </si>
  <si>
    <t>REALNETWORKS INC</t>
  </si>
  <si>
    <t>SORENSON MEDIA INC</t>
  </si>
  <si>
    <t>Row Labels</t>
  </si>
  <si>
    <t>Grand Total</t>
  </si>
  <si>
    <t>Sum of $</t>
  </si>
  <si>
    <t>Column Labels</t>
  </si>
  <si>
    <t>% variance (Patent)</t>
  </si>
  <si>
    <t>Licensee2</t>
  </si>
  <si>
    <t>(Multiple Items)</t>
  </si>
  <si>
    <t>Via adjustments:</t>
  </si>
  <si>
    <t>KWS Electronic Test Equipment GmbH</t>
  </si>
  <si>
    <t>SAPEC</t>
  </si>
  <si>
    <t>ADPS Co., Ltd.</t>
  </si>
  <si>
    <t>AMAZON.COM SERVICES LLC</t>
  </si>
  <si>
    <t>BLUSTREAM PTY LTD</t>
  </si>
  <si>
    <t>KINGSTON TECHNOLOGY FAR EAST</t>
  </si>
  <si>
    <t>VIA Admin true-up</t>
  </si>
  <si>
    <t>JAGUAR LAND ROVER LIMITED</t>
  </si>
  <si>
    <t>GRASS VALLEY USA LLC</t>
  </si>
  <si>
    <t>Jungsan Enterprise Co., Ltd.</t>
  </si>
  <si>
    <t>CITECH CO., LTD</t>
  </si>
  <si>
    <t>DISH NETWORK LLC</t>
  </si>
  <si>
    <t>SHENZHEN BRIGHT CODE HI-TECH CO LTD</t>
  </si>
  <si>
    <t>MONITOR AUDIO LTD</t>
  </si>
  <si>
    <t>INTRADO ENTERPRISE COLLABORATION</t>
  </si>
  <si>
    <t>Cameron Anderson</t>
  </si>
  <si>
    <t>SEIKO EPSON CORPORATION</t>
  </si>
  <si>
    <t>XIAOMI COMMUNICATIONS CO LTD</t>
  </si>
  <si>
    <t>LYNX TECHNIK AG</t>
  </si>
  <si>
    <t>SHENZHEN SHADOW CROWN TECHNOLOGY</t>
  </si>
  <si>
    <t>GUANGZHOU XIANYOU INTELLIGENT</t>
  </si>
  <si>
    <t>SHENZHEN HDCVT TECHNOLOGY CO LTD</t>
  </si>
  <si>
    <t>AMERICAN TELECONFERENCING SERVICES</t>
  </si>
  <si>
    <t>For any items that should be excluded from the true-up, label "Not a true-up", overwriting any existing labels:</t>
  </si>
  <si>
    <t>HEVC Advance LG settlement, identified by submission ID9100</t>
  </si>
  <si>
    <t>i.</t>
  </si>
  <si>
    <t>ii.</t>
  </si>
  <si>
    <t>iii.</t>
  </si>
  <si>
    <t>iv.</t>
  </si>
  <si>
    <t>v.</t>
  </si>
  <si>
    <t>Ratable Licensing PCS rollout, identified by GL account 400015 and a Market Segment that is not "Voice"</t>
  </si>
  <si>
    <r>
      <rPr>
        <i/>
        <sz val="11"/>
        <color theme="1"/>
        <rFont val="Calibri"/>
        <family val="2"/>
        <scheme val="minor"/>
      </rPr>
      <t>Milestone</t>
    </r>
    <r>
      <rPr>
        <sz val="11"/>
        <color theme="1"/>
        <rFont val="Calibri"/>
        <family val="2"/>
        <scheme val="minor"/>
      </rPr>
      <t>-based MDFs, based on the requirements shown in the MDF tracking spreadsheet (i.e. iQiYi, Tata Sky) - all MDF activity uses submission ID1000</t>
    </r>
  </si>
  <si>
    <t>Manual JEs not related to units shipped (i.e. manual deferrals for PCS, etc)</t>
  </si>
  <si>
    <t>Updated by:</t>
  </si>
  <si>
    <t>Sarah Gomes</t>
  </si>
  <si>
    <t>ERICSSON AB (USA)</t>
  </si>
  <si>
    <t>ADOBE SYSTEMS INC</t>
  </si>
  <si>
    <t>LAWO AG</t>
  </si>
  <si>
    <t>ARTVIEW</t>
  </si>
  <si>
    <t>SHENZHEN NEOTEK COMPANY LIMITED</t>
  </si>
  <si>
    <t>SHAANXI GUANGMAO ELECTRONICS</t>
  </si>
  <si>
    <t>KVANT LTD</t>
  </si>
  <si>
    <t>ELARABY COMPANY FOR ENGINEERING</t>
  </si>
  <si>
    <t>SJTek Co., Ltd.</t>
  </si>
  <si>
    <t>YANDEX SERVICES AG</t>
  </si>
  <si>
    <t>PERFORMANCE DESIGNED PRODUCTS LLC</t>
  </si>
  <si>
    <t>FETCH TV PTY LTD</t>
  </si>
  <si>
    <t>LEIA INC</t>
  </si>
  <si>
    <t>Sony Group Corporation</t>
  </si>
  <si>
    <t>PIXEL POWER LTD</t>
  </si>
  <si>
    <t>INNOLUX CORPORATION</t>
  </si>
  <si>
    <t>ATEME SA</t>
  </si>
  <si>
    <t>XI'AN JIZHONG INTELLIGENT</t>
  </si>
  <si>
    <t>EMOTION BROADCAST SYSTEMS LTD</t>
  </si>
  <si>
    <t>NTT TechnoCross Corporation</t>
  </si>
  <si>
    <t>SHENZHEN HITEVISION TECHNOLOGY</t>
  </si>
  <si>
    <t>ANEVIA SA</t>
  </si>
  <si>
    <t>VINSMART RESEARCH AND</t>
  </si>
  <si>
    <t>SHENZHEN FENDA TECHNOLOGY CO LTD</t>
  </si>
  <si>
    <t>PULSE-EIGHT</t>
  </si>
  <si>
    <t>LUMOS INTERNATIONAL HOLDINGS BV</t>
  </si>
  <si>
    <t>UNIVERSAL REMOTE CONTROL INC</t>
  </si>
  <si>
    <t>NINGBO ZHONGHUI INVESTMENT CO LTD</t>
  </si>
  <si>
    <t>BENSUSSEN DEUTSCH AND ASSOCIATES IN</t>
  </si>
  <si>
    <t>TIMI PERSONAL COMPUTING CO LTD</t>
  </si>
  <si>
    <t>SHENZHEN ZHIXIN NEW INFORMATION</t>
  </si>
  <si>
    <t>ARION TECHNOLOGY INC</t>
  </si>
  <si>
    <t>AUDIO DESIGN ASSOCIATES INC</t>
  </si>
  <si>
    <t>ELVES Automotive Co., Ltd.</t>
  </si>
  <si>
    <t>GIBSON INNOVATIONS LIMITED</t>
  </si>
  <si>
    <t>KTECH TELECOMMUNICATIONS INC</t>
  </si>
  <si>
    <t>MUNDO READER SL</t>
  </si>
  <si>
    <t>Opentech Inc.</t>
  </si>
  <si>
    <t>SAMWIN HONG KONG LTD</t>
  </si>
  <si>
    <t>SHANGHAI LONGJING TECHNOLOGY CO</t>
  </si>
  <si>
    <t>SHENZHEN KEHUITONG ELECTRICAL CO LT</t>
  </si>
  <si>
    <t>TINNOS INC</t>
  </si>
  <si>
    <t>TOPFIELD CO LTD</t>
  </si>
  <si>
    <t>WHALEY TECHNOLOGY CO LTD</t>
  </si>
  <si>
    <t>RADIO SHACK CORP</t>
  </si>
  <si>
    <t>ZHANGJIAGANG KANGDE XIN OPTRONICS</t>
  </si>
  <si>
    <t xml:space="preserve">SORENSON MEDIA INC   </t>
  </si>
  <si>
    <t xml:space="preserve">SHANGHAI GMT DIGITAL TECHNOLOGY   </t>
  </si>
  <si>
    <t>LOEWE TECHNOLOGIES GMBH</t>
  </si>
  <si>
    <t>CHUNGHSIN INDUSTRY GROUP CO LTD</t>
  </si>
  <si>
    <t>MITASHI EDUTAINMENT PVT LTD</t>
  </si>
  <si>
    <t>HIGHFIVE TECHNOLOGIES INC</t>
  </si>
  <si>
    <t>CONVERSIONS TECHNOLOGY LLC</t>
  </si>
  <si>
    <t>COMHEAR INC</t>
  </si>
  <si>
    <t>Onkyo Corporation</t>
  </si>
  <si>
    <t xml:space="preserve">PT MELON INDONESIA   </t>
  </si>
  <si>
    <t>LE RONG ZHI XIN ELECTRONIC</t>
  </si>
  <si>
    <t>CZ ELECTRONICS MANUFACTURING</t>
  </si>
  <si>
    <t>QUATIUS LIMITED</t>
  </si>
  <si>
    <t>EAGLE KINGDOM TECHNOLOGIES LTD</t>
  </si>
  <si>
    <t>EXPRESS WAY LIMITED</t>
  </si>
  <si>
    <t>DIGITAL RFCOREA CO LTD</t>
  </si>
  <si>
    <t>BLONDER TONGUE LABS INC</t>
  </si>
  <si>
    <t>ZHONGSHAN HITREND TECHNOLOGY CO LTD</t>
  </si>
  <si>
    <t>XI'AN HISU MULTIMEDIA</t>
  </si>
  <si>
    <t>MYBOX TECHNOLOGIES PVT LTD</t>
  </si>
  <si>
    <t>MTI FILM LLC</t>
  </si>
  <si>
    <t>VENERA VIDEO TECH PVT LTD</t>
  </si>
  <si>
    <t>VVETEK DOO</t>
  </si>
  <si>
    <t>MAKENA ELECTRONIC (SHENZHEN) CO LTD</t>
  </si>
  <si>
    <t>CBL Check</t>
  </si>
  <si>
    <t>Cash Basis List - DO NOT ESTIMATE</t>
  </si>
  <si>
    <t>Slow-Payers List - Monitor, but include in estimate</t>
  </si>
  <si>
    <t>Customer</t>
  </si>
  <si>
    <t>Name</t>
  </si>
  <si>
    <t>Comments</t>
  </si>
  <si>
    <t xml:space="preserve">Action </t>
  </si>
  <si>
    <t>Terminated; Bankrupt</t>
  </si>
  <si>
    <t>No open AR as of 8/21/2020. The licensee stopped reporting after Sold Q1'19.</t>
  </si>
  <si>
    <t>Bankrupt</t>
  </si>
  <si>
    <t>Terminated</t>
  </si>
  <si>
    <t>Paid the Open AR royalties.  Commitment true-up invoice remains unpaid (written off in Jan 2019)</t>
  </si>
  <si>
    <t xml:space="preserve">Terminated; Out of Business </t>
  </si>
  <si>
    <t>CreNova Systems Co., Ltd</t>
  </si>
  <si>
    <t>Licenses suspended</t>
  </si>
  <si>
    <t>Customer has several quarters of unpaid statements and has repeatedly asked for royalty waivers. Total open AR $10K.  Currently undergoing IPP audit.</t>
  </si>
  <si>
    <t>Six quarters unpaid, total net of $267K; Customer is unresponsive; account has been referred to IPP for their handling.</t>
  </si>
  <si>
    <t xml:space="preserve">The licensee has reported royalty only once in Q3'18 and never paid; since then has been reporting ZZRO. Total open AR $576.00. Immaterial for credit check. No update available.  </t>
  </si>
  <si>
    <t>INFOMIR LIMITED</t>
  </si>
  <si>
    <t>GRAYMETA INC</t>
  </si>
  <si>
    <t>ICON HEALTH &amp; FITNESS, INC</t>
  </si>
  <si>
    <t>ZHIQU LIMITED</t>
  </si>
  <si>
    <t>SHENZHEN HANHONG DIGITAL TECHNOLOGY</t>
  </si>
  <si>
    <t>MANIWAY INDUSTRIAL LIMITED</t>
  </si>
  <si>
    <t>ACCO BRANDS USA LLC</t>
  </si>
  <si>
    <t>MOTOROLA MOBILE COMMUNICATION</t>
  </si>
  <si>
    <t>CHINA MEDIA GROUP TECHNICAL BUREAU</t>
  </si>
  <si>
    <t>Customer remains terminated and specifically reserved. Total open AR $79K.  Customer was sent to collections on recommendation from IPP.</t>
  </si>
  <si>
    <t>Customer is out of business. Customer was terminated and only a partial payment was made for open AR prior to termination.  If customer pays past due balances, plus any IPP findings, they might reaply for a new license. No open AR- a lot of invoices were written off to BD in Q2'21.</t>
  </si>
  <si>
    <t>DYM Tech</t>
  </si>
  <si>
    <t>Customer received funding and it is still in operations.  Recommend keeping on a cash basis due to company continually needing to raise cash to continue operations. Current open AR $201K.</t>
  </si>
  <si>
    <t>DGS Check</t>
  </si>
  <si>
    <t>Matching Reason</t>
  </si>
  <si>
    <t>e.</t>
  </si>
  <si>
    <t>Review Vistex accruals (ZACC claim type) to ensure revenue is being properly included or excluded.</t>
  </si>
  <si>
    <t>Total true-up from Via pool (Dolby + Via combined)</t>
  </si>
  <si>
    <t>Panasonic Holdings Corporation</t>
  </si>
  <si>
    <t>Topco Media Co., Ltd.</t>
  </si>
  <si>
    <t>Seronics Co., Ltd</t>
  </si>
  <si>
    <t>TATA PLAY LIMITED</t>
  </si>
  <si>
    <t>Terminated for cause</t>
  </si>
  <si>
    <t xml:space="preserve">Current open AR $45K related to Q1'21 royalty  Customer is paying based on a S&amp;R with IPP due to application for new license.  Customer to remain cash basis due to historic payment issues only to be resolved when a new license is needed. The licensee hasn't reported (at all) since Q1'21. </t>
  </si>
  <si>
    <t xml:space="preserve">The customer did not pass a creditworthiness check as of 8/13/2020. Current open AR $42K related to sold Q2'20 royalty; zero reported since then.
11/22/2021: The customer filed for bankruptcy. </t>
  </si>
  <si>
    <t xml:space="preserve">Infomir Limited (formerly PANORAMICBIT LIMITED)
</t>
  </si>
  <si>
    <t>YSTEN TECHNOLOGY CO LTD</t>
  </si>
  <si>
    <t>December true-up</t>
  </si>
  <si>
    <t>Fiscal Quarter, filtered for Q2'22</t>
  </si>
  <si>
    <t>Sold Quarter, filtered for 2021Q4 and Pending</t>
  </si>
  <si>
    <t>Filter for 2021Q4 sold quarter, label "December true-up"</t>
  </si>
  <si>
    <t>Filter for Pending sold quarter, DGS licensees (from tab "DGS"), and identify any sales orders related to unit-based royalties, using DGS tracking worksheet if necessary - label "December true-up"</t>
  </si>
  <si>
    <t>Revenue for cash basis licensees who were excluded from last quarter's estimate due to collectability issues (having no ZESR), as identified by matching reason "CBL". Also review the December 2021 Cash Basis Listing file to confirm any CBL licensees without matching reason "CBL" are properly treated.</t>
  </si>
  <si>
    <t>002/2022</t>
  </si>
  <si>
    <t>2022Q1</t>
  </si>
  <si>
    <t>Dolby Share of Sept semi-annual true-up adjustment</t>
  </si>
  <si>
    <t>December 2021 true-up, including Dolby share of VIA</t>
  </si>
  <si>
    <t>Consolidated true-up for Q2'22</t>
  </si>
  <si>
    <t>D2021 New Estimates without agreement in Q1'22</t>
  </si>
  <si>
    <t>Main drivers: Amazon $1.3M, Google ($0.7M),</t>
  </si>
  <si>
    <t>Main driver: Sony ($2.3M)</t>
  </si>
  <si>
    <t>Main driver: Amazon $1.2M</t>
  </si>
  <si>
    <t>Main driver: Lenovo PC HK $1.8M</t>
  </si>
  <si>
    <t>Main drivers: Samsung ($1.3M), Sony ($1.2M), LG ($1.1M), TCL ($1.0M), Top Victory ($0.9M), Arris ($0.9M), Changhong ($0.8M), Technicolor ($0.8M), Panasonic ($0.6M), Hisense ($0.5M), Shenzhen KTC ($0.5M), Vestel ($0.5M), Sercomm $1.1M, ZTE $0.8M</t>
  </si>
  <si>
    <t>December 2021 true-up - Entertainment (excluding Other, Voice, and Dolby share of VIA)</t>
  </si>
  <si>
    <t>% variance (Entertainment)</t>
  </si>
  <si>
    <t>True-up/(-down)</t>
  </si>
  <si>
    <t>Original estimate (reverse sign)</t>
  </si>
  <si>
    <t>(All)</t>
  </si>
  <si>
    <t>5. Get VIA's information related to VIA Admin Fees and September true-ups for semi-annual reporters.  Add these to the schedule.</t>
  </si>
  <si>
    <t>4. Pivot by Market Segment and filter for "December true-up" category</t>
  </si>
  <si>
    <t>Input Quarter</t>
  </si>
  <si>
    <t xml:space="preserve">ML Review </t>
  </si>
  <si>
    <t xml:space="preserve">ok to remain on the slow-payers list </t>
  </si>
  <si>
    <t>ok to add to the slow-payers list</t>
  </si>
  <si>
    <t>WALT DISNEY PICTURES</t>
  </si>
  <si>
    <t>PROMAX TEST &amp; MEASUREMENT SLU</t>
  </si>
  <si>
    <t>VESET</t>
  </si>
  <si>
    <t>HULU LLC</t>
  </si>
  <si>
    <t>VOLCO ENTERPRISES PTY LTD</t>
  </si>
  <si>
    <t>MARQUISE TECHNOLOGIES SARL</t>
  </si>
  <si>
    <t xml:space="preserve">$5K Initial Fee is 182 days past due which the customer claims has been paid; however, the payment can't be found.  </t>
  </si>
  <si>
    <t xml:space="preserve">Open AR $37- immaterial for credit check. The licensee has been reporting zero since sold Q3'21.
</t>
  </si>
  <si>
    <t>The customer requested a payment plan for $10K IF invoice; the final partial payment received in Jan'21.The customer hasn't been reporting any royalty. No open AR.</t>
  </si>
  <si>
    <t xml:space="preserve">Hengan Industrial Holdings Limited </t>
  </si>
  <si>
    <t>Parent company of Dacheng Intelligent. Terminated effective 05/13/2022.</t>
  </si>
  <si>
    <t>CONTEX ENGINEERS LIMITED</t>
  </si>
  <si>
    <t>$25K IF invoice is over 200 days past due. No royalty reported to-date. No payment history. No update is available. The licensee is not responding to collections calls/emails. Per Rosalind, breach letter to be sent. The licensee has neither satisfied its Initial Fee obligation, nor demonstarted its intent and ability to pay.</t>
  </si>
  <si>
    <t>001/2023</t>
  </si>
  <si>
    <t>At least 4 consecutive quarters of timely payments needed to be considered for removal from CB list</t>
  </si>
  <si>
    <t>No change</t>
  </si>
  <si>
    <t>ok to remain on the cash basis list</t>
  </si>
  <si>
    <t>105054</t>
  </si>
  <si>
    <t xml:space="preserve">Ok, annual payer. Current open AR $342K. Last payment received in Sep'21 for the amount of $2.8M. Continue monitoring. </t>
  </si>
  <si>
    <r>
      <t xml:space="preserve">RZG 06/03/2021: Vision true up invoice $413K remains 123 days past due.  All other royalties have been paid, only other activity in the account is for current period. 
OP 2/23/22: Net open AR $2.46M (one CVO installment and current Q royalty)
06/13/22: The licensee has been paying timely. Current open AR $2.9M related to current Q activity.
9/16/22: Current open AR $3.25M incl, prior Q billings. Last payment received in May'22, not a collectibility concern
RZG 09/26/2022:  all payments indirect payments have been suspended due to supply chain issues.  At this time Vestel ability to pay is not in question; however, the customer needs to be mornitored closely in case their situation deteriorates. </t>
    </r>
    <r>
      <rPr>
        <sz val="11"/>
        <color rgb="FFFF0000"/>
        <rFont val="Calibri"/>
        <family val="2"/>
        <scheme val="minor"/>
      </rPr>
      <t xml:space="preserve">
</t>
    </r>
    <r>
      <rPr>
        <sz val="11"/>
        <rFont val="Calibri"/>
        <family val="2"/>
        <scheme val="minor"/>
      </rPr>
      <t xml:space="preserve">12/13/22: Net open AR $3.5M. Last pay-t received in Q1'23 (~$1.5M). 
</t>
    </r>
    <r>
      <rPr>
        <sz val="11"/>
        <color rgb="FFFF0000"/>
        <rFont val="Calibri"/>
        <family val="2"/>
        <scheme val="minor"/>
      </rPr>
      <t xml:space="preserve">RZG 12/21/2022: Turkey is trying to stabilize the Lyra (local currency) and has impossed strict currency controls that have further impacted Vestel's ability to pay.  They were considered a slow payer before the current issues. </t>
    </r>
    <r>
      <rPr>
        <sz val="11"/>
        <rFont val="Calibri"/>
        <family val="2"/>
        <scheme val="minor"/>
      </rPr>
      <t xml:space="preserve">
</t>
    </r>
  </si>
  <si>
    <r>
      <t xml:space="preserve">Company financials appear to be improving. Overall Net Cr AR balance as of 12/13/22
</t>
    </r>
    <r>
      <rPr>
        <sz val="11"/>
        <color rgb="FFFF0000"/>
        <rFont val="Calibri"/>
        <family val="2"/>
        <scheme val="minor"/>
      </rPr>
      <t xml:space="preserve">RZG 12/21/2023: Company overall health seems to be deteriorating according to D&amp;B. Avis is a private company where we can't independently validate their financial situation.  Balance is an overall credit at this time. </t>
    </r>
  </si>
  <si>
    <t xml:space="preserve"> Communication with JLR AP is slow as contact only works 2 days a week. Will continue to monitor. Net Cr on account as of 12/13/22</t>
  </si>
  <si>
    <t>The licensee had several past due invoices for IFs (total $30K), all of which were paid in full in Oct'21. The delay in payment was likely due to minimial collections efforts and a customer not being set up in Ariba. The customer pays via Ariba on Net 90 terms.
No open invoices as of 12/13/22</t>
  </si>
  <si>
    <t>Unpaid settlement invoice and Q4'19 and Q2'20 royalty. Total open AR $152K. Last payment received in Dec 2019. Positive credit check as of 8/24/2020. To be added to watch list. 
RZG 9/17/2020: Customer payment is not expected until December despite repeated collection efforts due to COVID-19 the customer is in financial distress.  
12/11/2020: Payment for $90K received on 9/25/2020. Current open AR $23K.
3/3/2021: All invoices have been paid. No open AR as of 3/3/2021. Keep on watch list until the customer demonstrates ability to pay timely.
6/13/22: No open AR. The customer has been reporting zero since Q3'20.
9/16/22; 12/31/22: No open AR</t>
  </si>
  <si>
    <t>RZG 12/21/2020:  Customer is on a payment plan and thus far has made all their payment.  However, they should be in the list and be monitored if their situation were to worsen. 
9/16/22; 12/31/22: Current Net AR- Net Credit.</t>
  </si>
  <si>
    <t>RZG 3/11/2021: Open AR is $28.07 for two quarters where the latest past due is 232 days old. No current informationdut 
9/16/22; 12/13/22: No open AR. The licensee has been reporting zero since sold Q4'20.</t>
  </si>
  <si>
    <t>Slow Payer. 
All invoices have been paid in Q4'22. Current open AR $700.</t>
  </si>
  <si>
    <r>
      <t xml:space="preserve">Customer pays from multiple divisions where each division pays at a different cadence.  Invoice can remain open until the last division has paid their portion of the invoice.  This issue has been raised to account management but no action has been taken. 
9/16/22: Current net AR $5.3M with several unapplied payments on acct. Not a collectibility concern.
RZG 09/26/2022: Local Sales and Collectinos team have met with TCL for way to improve their payment cycle.  The expectation is for the process to improve in future quarters.  
</t>
    </r>
    <r>
      <rPr>
        <sz val="11"/>
        <color rgb="FFFF0000"/>
        <rFont val="Calibri"/>
        <family val="2"/>
        <scheme val="minor"/>
      </rPr>
      <t>12/13/22: Current open AR $6.4M. Need an update from credit &amp; collections</t>
    </r>
    <r>
      <rPr>
        <sz val="11"/>
        <rFont val="Calibri"/>
        <family val="2"/>
        <scheme val="minor"/>
      </rPr>
      <t xml:space="preserve">
</t>
    </r>
  </si>
  <si>
    <t>125949</t>
  </si>
  <si>
    <t>We will update file once we have more information as to why the delay in payment since they continue to report. Customer used to be West Unified. $54K was paid in Q2'22, pending an update on the other two invoices.
6/13/22: Current open AR $54K is related to current quarter billing. Past due invoices have been paid.
9/16/22: $54K from PQ remains unpaid. Q4'21-Q4'22 royalty hasn't been reported yet. All agreements have expired and are not being renewed. 
12/13/22: Past due invoices were paid in Q1'23. No open AR.</t>
  </si>
  <si>
    <t>Customer is only billed for annual fees which need a PO before payment.  Process of obtaining a PO takes a long time.  New account manager does not seem to be proactive about contacting customer. Total open AR as of 11/23/21 $10K (billed in Feb'21).
2/24/22: Current open AR $20K; Larry requested an update from the customer on 2/23/22. The invoices are still unpaid as of 9/16/22. No other open AR.
12/13/22: Current open AR $10K.</t>
  </si>
  <si>
    <t xml:space="preserve">Customer pays from multiple divisions where each division pays at a different cadence.  Invoice can remain open until the last division has paid their portion of the invoice.  This issue has been raised to account management but no action has been taken. 
12/13/22: Net AR $1.1M (excl. MDFs) with several unapplied payments on acct. Not a collectibility concern.
</t>
  </si>
  <si>
    <t>Slowness in payment to Dolby, there is no identified reason for the slow payment cadence.
12/13/22: Current open AR $959K (current Q royalty). Not a collectibility concern. Will continue monitoring.</t>
  </si>
  <si>
    <t>Customer claims cash flow issues and financial issues post COVID as the reason for late payments.  At one point customer requested to draw from SLC to pay for royalties.  Since that time, the customer renewed their SLC and paid for some of the open balance.
2/24/2022: Current open AR $307K (Q1'21 &amp; Q4'21 royalty). Per Rosalind, SD is likely to be used to pay for royalty.  Keep on Watch List, as no significant events have occurred that would allow us to re-evaluate the licensee's creditworthiness. 
6/13/22: Past due invoices were paid in Q3'22. Current open AR $102K is related to current Q royalty. Will continue monitoring.
9/16/22: Current open AR $154K is related to current Q royalty. Will continue monitoring.
12/13/22: Current open AR $69K related to current Q royalty. Will continue monitoring.</t>
  </si>
  <si>
    <r>
      <t xml:space="preserve">Delays in payment for Voice support and maintenance.  Need to reach out to Julie Amato for updates on customer payments. Voice business has been terminated. Customer is on non-responsive to emails or calls.
2/24/22: Invoices remain unpaid. Current open AR $57K.
6/13/22: Current open AR $79K. E-mailed Jay for an update.
9/16/22: Current open AR $79K. The last payment was received in May 2021. Per update on 9/16, due to the changes in the management group, the invoices require a new approval. Once approvals are received, we will be provided a payment date. Asked Gwendolyn to continue following up. 
RZG 09/26/2022: Since the announcement of the end of the voice program, American Teleconferencing Services has slowed down their payments to Dolby.  We continue to follow up and chase any open balances, including the asking the AM for assisitance, the process remains very slow.  Last update were of internal changes at the company AP department. 
</t>
    </r>
    <r>
      <rPr>
        <sz val="11"/>
        <color rgb="FFFF0000"/>
        <rFont val="Calibri"/>
        <family val="2"/>
        <scheme val="minor"/>
      </rPr>
      <t>12/13/22: $79K is still unpaid. Requested an update from credit &amp; collections</t>
    </r>
    <r>
      <rPr>
        <sz val="11"/>
        <rFont val="Calibri"/>
        <family val="2"/>
        <scheme val="minor"/>
      </rPr>
      <t xml:space="preserve">
</t>
    </r>
    <r>
      <rPr>
        <sz val="11"/>
        <color rgb="FFFF0000"/>
        <rFont val="Calibri"/>
        <family val="2"/>
        <scheme val="minor"/>
      </rPr>
      <t xml:space="preserve">RZG 12/21/2022:  Company is likely to be sent to collections as there has not been any progress in obtaining payment from past due invoices.  </t>
    </r>
  </si>
  <si>
    <t>Delays in payment for Voice support and maintenance.  Need to reach out to Julie Amato for updates on customer payments. $71K was paid in Q2'22. 
Net Cr on acct as of 12/13/22.</t>
  </si>
  <si>
    <t>120227</t>
  </si>
  <si>
    <t>All invoices have been fully paid in Q4'20. The licensee reported ZZRO SQ3'19-Q4'21. Reported $100 for SQ1'22 and paid within 35 days. Q2'22 and Q3'22 reports haven't been submitted as of 12/13/22 (not even ZZRO).</t>
  </si>
  <si>
    <t>Small balances remain open on the customer account.  There is no reason for the delay in payments; Current open AR $850.00.  E-mailed Ali for an update on 2/24/22.
All past due invoices were paid in Mar'22. No open AR as of 12/13/22. Will continue monitoring.</t>
  </si>
  <si>
    <t xml:space="preserve">Compliance issue. A breach letter has been sent by IPP. Current open AR $225K is for Q1'21 royalty, no royalty reported since then, incl. zero. All agreements have been terminated. S&amp;R was executed in Q3'22. Open AR as of 6/13/22 is $1.5M, incl. $1.25M settlement billed in Q3'22 and not due till 7/11/22.
RZG: Recommend moving to cash basis since all agreements were terminated for Cause. 
6/14/22: Per Rosalind, all open invoices to be paid together with a settlement invoice on 7/17.
9/16/22: All outstanding invoices paid in Q4'22. No open AR. New agreements were executed in Q3'22. Will continue monitoring.
12/13/22: No open AR
</t>
  </si>
  <si>
    <t xml:space="preserve">$10K unpaid invoice for Dolby Vision Content Solution Suite (M2). No update available. Overall, good payment history in the past. </t>
  </si>
  <si>
    <t xml:space="preserve">No open AR as of 9/7/2022. The licensee has been reporting ZERO since sold Q3'21.
The licensee was paying severly late but has a $25k SLC on file (expires 9/4/23), so they are creditworthy up to that amount total until the expiration of the SLC.
Current open AR $51K (Q3'22 royalty). </t>
  </si>
  <si>
    <r>
      <t xml:space="preserve">$10K unpaid invoice is for Dolby Encoding Engine- Annual Usage Fee. Another $10K was billed on 6/24/22- also not paid. </t>
    </r>
    <r>
      <rPr>
        <sz val="11"/>
        <color rgb="FFFF0000"/>
        <rFont val="Calibri"/>
        <family val="2"/>
        <scheme val="minor"/>
      </rPr>
      <t>Waiting for an update from credit and collections.</t>
    </r>
  </si>
  <si>
    <t xml:space="preserve">12/13/22: Current Net AR $1M related to current Q billings. All past due invoices have been paid. </t>
  </si>
  <si>
    <t>The licensee is insolvent and the issue is being handled by Dolby legal counsel Ryan Gatzemeyer. No open AR as of 12/13/22</t>
  </si>
  <si>
    <t>AR of $5.7K where the customer is 200+ days late where previously the customer had a good payment history.  Need to follow up with the customer. As per update from credit and collections, pay-t is expected in Dec'22</t>
  </si>
  <si>
    <t>AR of 13.2K which would be the first payment to Dolby is 155 days old.  Add to the slow customer list until payment is received. 
12/13/22: No open AR.</t>
  </si>
  <si>
    <t xml:space="preserve">AR of 29.5K expanding across four quarters.  Add to the slow customer list until payment is received.  Customer has been unresponsive, need to follow up with customers. 
9/15/22: Net AR $16K. Update was requested on 9/15/22.
12/13/22: Net AR $21K. IPP audit is pending. </t>
  </si>
  <si>
    <t xml:space="preserve">$10K unpaid invoice is for Annual Usage Fee. Larry to follow up with the customer on the payment status. 
9/16/22: Past Due invoice was paid in Q4'22. Current open AR $20K- not due till 10/30/22. Will continue monitoring.
12/13/22: Current open AR $10K is related to current Q billing. </t>
  </si>
  <si>
    <t>Licensee stock has gone down to $0.07. They appear to be in a condition where bankruptcy is imminent.  
RZG 06/03/2021: Licensee has made a partial payment of  $150K.  Financial difficulties reflected in the decline of their stock price continue.
OP 2/23/22: No open AR. The company has been delisted from the Tokyo Stock Exchange. 
OP 6/10/22; 9/7/2022; 12/13/2022: No open AR. The licensee hasn't reported since sold Q3'21.</t>
  </si>
  <si>
    <t xml:space="preserve">$10K unpaid invoice is for Annual Usage Fee. Termination in progress, as per update from Ali on 9/7/22. No change as of 12/13/22. </t>
  </si>
  <si>
    <t xml:space="preserve">Unable to determine creditworthiness as financials are not publicly available, and not available in D&amp;B.  Several quarters of unpaid invoices. Current Net AR $15K. Per RZG,  licensee is deducting an extra 20% off every payment made.  No ETA when the problem will be resolved. </t>
  </si>
  <si>
    <t>Slow payer. Current open AR $270K, of which $18K is already over 200 days past due. Rosalind has already escalated this to the account owner. 
12/13/22: Current open AR $243K. $150K was paid in Q1'23.</t>
  </si>
  <si>
    <t>Widex A/S</t>
  </si>
  <si>
    <t xml:space="preserve">Three quarters of unpaid royalty. Total open AR $84K with no update from the licensee. </t>
  </si>
  <si>
    <t>New- added in Q1'23</t>
  </si>
  <si>
    <t>RZG 12/21/2023: Customer is late on two fixed fee patent payments $54K and the APAC collections team has raised concerns on the customer's ability to pay. Additionally, there the current quarter royalties remains open &gt;60 days past due $256K.</t>
  </si>
  <si>
    <t>HMD GLOBAL OY</t>
  </si>
  <si>
    <t>RZG 12/21/2023: In Q1'23 the emails from Dolby to HMD bounced back, indicating the recipients were no longer at the company, including the head legal counsel at the company.  We have reached out to Account Manager (Ting Mao) who has confirmed the company CEO left the company upon short noticed, company has layoff up  to 50% of their employeesf, there is a significant exodus by remaining employees, all legal matters are being handled by an external firm, and the company is looking for a bridge loan to continue operations.  HMD is a private company and we have not been able to independantly verify this information; however this company outside of the start of the pandemic has never demonstrated the lateness in payments.   We should consider this account for Cash basis since the PQ open AR balance is $4M, and the CQ invoices add up to $2M.</t>
  </si>
  <si>
    <t>Company settlement remains unpaid $550K and there is a payment promissed to pay by 12/30.  The company has struggle to pay any other fees invoiced thus far which were paid in a payment plan. The company needs to be added to the watch list in Q1'23.</t>
  </si>
  <si>
    <t xml:space="preserve">Total open AR under $1K. As amount is not material, no credit check necessary. The licensee has been reporting ZZRO since Q1'20.
6/13/22 &amp; 9/7/2022; 12/13/2022: The past due invoice was paid in Q2'22. No open AR. The licensee continues to report zero. </t>
  </si>
  <si>
    <t>WALTON HI-TECH INDUSTRIES PLC</t>
  </si>
  <si>
    <t xml:space="preserve">Company is paying out of Bangladesh which as explain by the company takes take to apply and process payment to foreign entities.  We continue to work with the licensee to procure payment.  In latest email exchange from December 2022, it appears payment is imminent. </t>
  </si>
  <si>
    <t xml:space="preserve">2019 financials contain going concern disclosure language - added to cash basis listing. The licensee has been paying timely. 10Q for quarter ended 9/30/2021 states that there still exists substantial doubt about the company's ability to continue as a going concern: 
https://www.sec.gov/ix?doc=/Archives/edgar/data/1000683/000121390021054196/f10q0921_blondertongue.htm
6/13/22 &amp; 9/7/2022: No open AR. The customer is paying timely.
2021 financials contain going concern disclosure: https://www.blondertongue.com/wp-content/uploads/blonder-tongue-2021-annual-report.pdf
</t>
  </si>
  <si>
    <r>
      <t xml:space="preserve">The customer did not pass a creditworthiness check as of 5/1/2020 and again as of 8/24/2020, and again on 9/7/2022: $17,500 (Initial fee) is currently  over 365 days past due. The customer hasn't reported anything (even zero) since Q3'21.
RZG 06/24/2022: Licensee will be terminated due to product not deployed. Initial Fee is expected to remain unpaid. 
</t>
    </r>
    <r>
      <rPr>
        <sz val="11"/>
        <rFont val="Calibri"/>
        <family val="2"/>
        <scheme val="minor"/>
      </rPr>
      <t>RZG 09/26/2022: Qais regional account manager is requesting termination of the agrrement not deployed and has confirmed fee will not be paid by licensee.</t>
    </r>
  </si>
  <si>
    <t>Removed from cash basis list this quarter:</t>
  </si>
  <si>
    <t>N/A</t>
  </si>
  <si>
    <r>
      <t xml:space="preserve">The customer did not pass a creditworthiness check as of 4/29/2020. Current open AR $320K (Q2'22 + Feb and May installments). The customer continues to pay late. 
</t>
    </r>
    <r>
      <rPr>
        <sz val="11"/>
        <rFont val="Calibri"/>
        <family val="2"/>
        <scheme val="minor"/>
      </rPr>
      <t>RZG 09/26/2022: SLC in the full amount of $100K was drawn in fiscal  Q4'22.  Customer is to remain in the cash list, as it is expecte the licensee will be terminated.</t>
    </r>
    <r>
      <rPr>
        <sz val="11"/>
        <color theme="1"/>
        <rFont val="Calibri"/>
        <family val="2"/>
        <scheme val="minor"/>
      </rPr>
      <t xml:space="preserve">
</t>
    </r>
  </si>
  <si>
    <t>RZG 9/17/2020: APAC has reported, they can't find the licensee.
A security deposit was used to close out open invoices in Q4'21. No open AR as of 12/13/22. Nothing reported since Sold Q3'21.</t>
  </si>
  <si>
    <r>
      <t xml:space="preserve">               </t>
    </r>
    <r>
      <rPr>
        <b/>
        <sz val="11"/>
        <color theme="1"/>
        <rFont val="Calibri"/>
        <family val="2"/>
        <scheme val="minor"/>
      </rPr>
      <t>Added to watch list this quarter:</t>
    </r>
  </si>
  <si>
    <t>In Q1'21, the customer revised Q2'19 royalty and reported Q3'19-Q3'20 royalty- all paid in Q1'21. $5K- IF from 11/5/2018 still remains unpaid. Total open AR as of 2/23/22 is $10K (Q4'20-Q1'22 royalty).</t>
  </si>
  <si>
    <t>Q4'19 unpaid royalty with no update. Since then has been reporting ZZRO. $100 invoice from Feb'20 was finally paid in Q4'21. No open AR as of 9/7/2022. Sold Q4'21 and Q1'22 royalty was paid timely. The licensee has been reproting ZZRO since Sold Q2'22</t>
  </si>
  <si>
    <t>Removed from watch list this quarter:</t>
  </si>
  <si>
    <t>115335 ARCADYAN TECHNOLOGY CORPORATION</t>
  </si>
  <si>
    <t>OP: $65K past due balance was paid in Q3'21. No open AR as of 5/17/21; but does not yet have 4 quarters of timely payment history
RZG 06/01/2021:  customer has paid all the past due balances and it appears to be back on good standing.  
OP 9/13/2021: Current open AR $41K is related to current Q billings. 
2/23/22: Current open AR $4,745-short-payment of Q3'21 royalty. Q4'21 royalty hasn't been reported yet.
9/7/2022; 12/13/22: No open AR. Q4'21-Q2'22 royalty hasn't been reported yet.</t>
  </si>
  <si>
    <t>The customer did not pass a credit check as of 10/12/2020. Current open AR $694K (Q1'20-Q2'21 royalty).
RZG 06/03/2021: A Breach letter will be sent to Makena in Q3'21.  If breach is not resolved customer's SLC will be drawn ($50K), and potential termination 
9/7/2022: Net open AR $694K- all invoices are over 300 days past due.
RZG 09/26/2022: SLC drawn was rejected by Local Chinese bank and has Expired since.  Customer is asking to negotiate past receivables and has been denied several ocassions. Termination is in process.</t>
  </si>
  <si>
    <t xml:space="preserve">On 2/25 the customer informed that as a result of the Russian military invasion, they are unable to pay outstanding invoices. Net open AR as of 12/13/22 $900K (Q3'20-Q3'22 royalty). </t>
  </si>
  <si>
    <t xml:space="preserve">Licensee headquartered in Russia.  There has been no communication; however due to the sanctions issued against The Russian Federation and its banks, the the customers creditworthiness at this time has been reassessed and deemed not creditworthy.  We will have to reevaluate this customer once the conflict has subsided and sanctions lifted. Open AR as of 12/13/22 is $790K. </t>
  </si>
  <si>
    <t>Terminated effective 05/13/2022. Net AR $632K.</t>
  </si>
  <si>
    <t>106927</t>
  </si>
  <si>
    <t>The licensee's ability to pay has deteriorated significantly. There's an open invoice from Nov'21 (SQ3'21 royalty), for which the licesee was making partial payments, which stopped in April'22, leaving the remaining outstanding balance of $39K. The date of the next payment is not known. No update from the licensee. The licensee has been reporting zero since sold Q4'21. 
12/13/22: All past due invoices were paid in Q4'22. $3K net credit on acct.</t>
  </si>
  <si>
    <t>IBIQUITY DIGITAL CORP</t>
  </si>
  <si>
    <t>RR</t>
  </si>
  <si>
    <t>SPECIAL PRICING - QUARTERLY</t>
  </si>
  <si>
    <t>Final Claim</t>
  </si>
  <si>
    <t>2022Q3</t>
  </si>
  <si>
    <t>XE</t>
  </si>
  <si>
    <t>Estimate Reversal Claim</t>
  </si>
  <si>
    <t>CONTINENTAL AUTOMOTIVE</t>
  </si>
  <si>
    <t>STANDARD, HARDWARE, PCEE - QUARTERL</t>
  </si>
  <si>
    <t>HIRSCHMANN CAR COMMUNICATION GMBH</t>
  </si>
  <si>
    <t>ROBERT BOSCH GMBH</t>
  </si>
  <si>
    <t>Faurecia Clarion Electronics</t>
  </si>
  <si>
    <t>DENSO CORPORATION</t>
  </si>
  <si>
    <t>DENSO TEN Limited</t>
  </si>
  <si>
    <t>PANASONIC SPECIAL PRICING</t>
  </si>
  <si>
    <t>Pioneer Corporation</t>
  </si>
  <si>
    <t>STANDARD + SPECIAL PRICING COMBINED</t>
  </si>
  <si>
    <t>HYUNDAI MOBIS</t>
  </si>
  <si>
    <t>L6</t>
  </si>
  <si>
    <t>Namsung Corporation</t>
  </si>
  <si>
    <t>AMX LLC</t>
  </si>
  <si>
    <t>APTIV SERVICES US LLC</t>
  </si>
  <si>
    <t>LEAR CORP</t>
  </si>
  <si>
    <t>VIA POOLS - DOLBY PORTION</t>
  </si>
  <si>
    <t>Final Claim Reversal</t>
  </si>
  <si>
    <t>OK - VIA ACTUAL REVISION</t>
  </si>
  <si>
    <t>VE</t>
  </si>
  <si>
    <t>Estimate Claim</t>
  </si>
  <si>
    <t>FINEDIGITAL Inc.</t>
  </si>
  <si>
    <t>DIGEN Co., Ltd.</t>
  </si>
  <si>
    <t>LUCID USA INC</t>
  </si>
  <si>
    <t>ALPS ALPINE CO., LTD.</t>
  </si>
  <si>
    <t>GARMIN INTERNATIONAL INC</t>
  </si>
  <si>
    <t>NIO CO LTD</t>
  </si>
  <si>
    <t>Aisin Corporation</t>
  </si>
  <si>
    <t>BEIJING CO WHEELS TECHNOLOGY CO LTD</t>
  </si>
  <si>
    <t>OK TO PROCESS - ACTUAL WITH NO ESTIMATE- CONFIRMED BY BUSINESS FINANCE</t>
  </si>
  <si>
    <t>MERCEDES-BENZ AG</t>
  </si>
  <si>
    <t>No Value</t>
  </si>
  <si>
    <t>SU</t>
  </si>
  <si>
    <t>Non-Final Claim Activity</t>
  </si>
  <si>
    <t>Pending</t>
  </si>
  <si>
    <t>PRO, MOBILE/TABLET, DCP HARDWARE -</t>
  </si>
  <si>
    <t>HDR PATENT ONLY</t>
  </si>
  <si>
    <t>SONY: HDR PATENT ROYALTY</t>
  </si>
  <si>
    <t>OA - OK TO PROCESS- ACTUAL WITH NO ESTIMATE; NO 2Q OPEN AR, POSITIVE PAYMENT HISTORY</t>
  </si>
  <si>
    <t>VI</t>
  </si>
  <si>
    <t>STANDARD, HEAAC COMMITMENT VOLUME</t>
  </si>
  <si>
    <t>MPEG LA LLC</t>
  </si>
  <si>
    <t>MPEG LA - AVC POOL</t>
  </si>
  <si>
    <t>MPEG LA - MP4V POOL</t>
  </si>
  <si>
    <t>MPEG LA - MVC POOL</t>
  </si>
  <si>
    <t>OAI - OK TO PROCESS- ACTUAL WITH NO ESTIMATE; UNDER $25K</t>
  </si>
  <si>
    <t>MPEG LA - VC1 POOL</t>
  </si>
  <si>
    <t>NIELSEN MEDIA RESEARCH</t>
  </si>
  <si>
    <t>ULDAGE Inc.</t>
  </si>
  <si>
    <t>ULDAGE - ARIB POOL</t>
  </si>
  <si>
    <t>ULDAGE - CATV POOL</t>
  </si>
  <si>
    <t>ULDAGE - S-UHD POOL</t>
  </si>
  <si>
    <t>ACCESS ADVANCE LLC</t>
  </si>
  <si>
    <t>HEVC ADVANCE - HEVC POOL</t>
  </si>
  <si>
    <t>Intellectual Discovery Co., Ltd.</t>
  </si>
  <si>
    <t>ID - HEVC MPEGLA POOL</t>
  </si>
  <si>
    <t>SISVEL INTERNATIONAL SA</t>
  </si>
  <si>
    <t>RI</t>
  </si>
  <si>
    <t>SISVEL - VP9 POOL</t>
  </si>
  <si>
    <t>OK TO REVERSE, ACTUALS PROCESSED IN SD.</t>
  </si>
  <si>
    <t>SMALLHD LLC</t>
  </si>
  <si>
    <t>SPECIAL PRICING (CROSS-QUARTER)</t>
  </si>
  <si>
    <t>EVERTZ MICROSYSTEMS LTD</t>
  </si>
  <si>
    <t>GUANGDONG OPPO MOBILE</t>
  </si>
  <si>
    <t>MDF</t>
  </si>
  <si>
    <t>VTX MDF Claim</t>
  </si>
  <si>
    <t>RS</t>
  </si>
  <si>
    <t>Y</t>
  </si>
  <si>
    <t>VISION COMMITMENT SALES</t>
  </si>
  <si>
    <t>SJ</t>
  </si>
  <si>
    <t>JIANGSU YINHE ELECTRONICS CO LTD</t>
  </si>
  <si>
    <t>ATMOS COMMITMENT SALES</t>
  </si>
  <si>
    <t>OK TO PROCESS -ACTUAL WITH NO ESTIMATE; ATMOS CVO OVERAGE; OVERALL GOOD PAYMENT HISTORY</t>
  </si>
  <si>
    <t>N</t>
  </si>
  <si>
    <t>VISION</t>
  </si>
  <si>
    <t>OK TO REVERSE; ACTUALS ARE PROCESSED UNDER SUBMISSION ID0301</t>
  </si>
  <si>
    <t>CBL - OK TO PROCESS- CASH-BASIS LICENSEE; INVOICE PAID IN FULL</t>
  </si>
  <si>
    <t>VANTIVA SA</t>
  </si>
  <si>
    <t>COMBINED REPORTING W/ DIST METH</t>
  </si>
  <si>
    <t>ADVANCED IMAGING</t>
  </si>
  <si>
    <t>SONY: L6</t>
  </si>
  <si>
    <t>ARCELIK AS</t>
  </si>
  <si>
    <t>ZINWELL CORP</t>
  </si>
  <si>
    <t>BLONDER TONGUE LABORATORIES INC</t>
  </si>
  <si>
    <t>HARMONIC INC</t>
  </si>
  <si>
    <t>LUCASFILM LTD</t>
  </si>
  <si>
    <t>MEDIA EXCEL INC</t>
  </si>
  <si>
    <t>NETFLIX INC</t>
  </si>
  <si>
    <t>WEATHER GROUP TELEVISION LLC</t>
  </si>
  <si>
    <t>APPEAR AS</t>
  </si>
  <si>
    <t>OK TO REVERSE- ESTIMATE WITHOUT ACTUALS- UNDER $25K</t>
  </si>
  <si>
    <t>IBEX TECHNOLOGY CO LTD</t>
  </si>
  <si>
    <t>AIRTIES KABLOSUZ ILETISIM SANAYI VE</t>
  </si>
  <si>
    <t>REV SHARE BASIC</t>
  </si>
  <si>
    <t>ATMACA ELEKTRONIK SAN. VE TIC. A.S.</t>
  </si>
  <si>
    <t>SHANGHAI WONDERTEK SOFTWARE CO LTD</t>
  </si>
  <si>
    <t>MYSTIC VIDEO INC</t>
  </si>
  <si>
    <t>META PLATFORMS INC</t>
  </si>
  <si>
    <t>WOWZA MEDIA SYSTEMS LLC</t>
  </si>
  <si>
    <t>AMAZON WEB SERVICES INC</t>
  </si>
  <si>
    <t>ISTREAMPLANET LLC</t>
  </si>
  <si>
    <t>COMMITTED - VISION SINK &amp; PROF DURA</t>
  </si>
  <si>
    <t>OK TO PROCESS-ESTIMATE WAS UPLOADED UNDER THE SUBMISSION ID0301.</t>
  </si>
  <si>
    <t>OK TO REVERSE- ACTUALS WERE PROCESSED UNDER A DIFFERENT SUBMISSION ID</t>
  </si>
  <si>
    <t>OK TO REVERSE, ACTUALS WERE PROCESSED UNDER ID0201.</t>
  </si>
  <si>
    <t>BEWATEC CONNECTEDCARE GMBH</t>
  </si>
  <si>
    <t>NTT Plala Inc.</t>
  </si>
  <si>
    <t>ROSS VIDEO LTD</t>
  </si>
  <si>
    <t>FAIRWIT TECHNOLOGY CO LIMITED</t>
  </si>
  <si>
    <t>NUGEN AUDIO</t>
  </si>
  <si>
    <t>XGIMI TECHNOLOGY CO LTD</t>
  </si>
  <si>
    <t>AIRWAVZ INC</t>
  </si>
  <si>
    <t>Naver Corp.</t>
  </si>
  <si>
    <t>OWNZONES MEDIA NETWORK INC</t>
  </si>
  <si>
    <t>DALET SA</t>
  </si>
  <si>
    <t>SHENZHEN ORANGE DIGITAL TECHNOLOGY</t>
  </si>
  <si>
    <t>AMAGI MEDIA LABS PVT LTD</t>
  </si>
  <si>
    <t>VV</t>
  </si>
  <si>
    <t>CINNAFILM INC</t>
  </si>
  <si>
    <t>HANGZHOU DANGHONG TECHNOLOGY</t>
  </si>
  <si>
    <t>SSIMWAVE INC</t>
  </si>
  <si>
    <t>SYNAMEDIA LIMITED</t>
  </si>
  <si>
    <t>Eye Electronics Co., Ltd.</t>
  </si>
  <si>
    <t>DISH INFRA SERVICES PRIVATE LIMITED</t>
  </si>
  <si>
    <t>EDITSHARE LLC</t>
  </si>
  <si>
    <t>NOVI DIGITAL ENTERTAINMENT PVT LTD</t>
  </si>
  <si>
    <t>ALIBABA CLOUD COMPUTING LTD</t>
  </si>
  <si>
    <t>KANTAR MEDIA UK LIMITED</t>
  </si>
  <si>
    <t>LOEWE TECHNOLOGY GMBH</t>
  </si>
  <si>
    <t>BEIJING XIAOMI MOBILE SOFTWARE</t>
  </si>
  <si>
    <t>COMMITTED VOLUME - NON STANDARD</t>
  </si>
  <si>
    <t>MOKA INTERNATIONAL LIMITED</t>
  </si>
  <si>
    <t>SOLID STATE LOGIC UK LIMITED</t>
  </si>
  <si>
    <t>GUANGZHOU SHIYUAN ELECTRONIC</t>
  </si>
  <si>
    <t>MERIDIAN AUDIO LTD</t>
  </si>
  <si>
    <t>SI</t>
  </si>
  <si>
    <t>SONY: ATMOS</t>
  </si>
  <si>
    <t>SONY: DSC SW</t>
  </si>
  <si>
    <t>SONY: SPEAKER</t>
  </si>
  <si>
    <t>MUSIC TRIBE INNOVATION DK A/S</t>
  </si>
  <si>
    <t>SPECIAL PRICING - REV SHARE</t>
  </si>
  <si>
    <t>XBOX 360</t>
  </si>
  <si>
    <t>OK, ESTIMATE REVERSAL IN ORDER TO PROCESS A REVISED ESTIMATE BASED ON THE NEW INFORMATION AVAILABLE</t>
  </si>
  <si>
    <t>CASTWIN CO., Ltd</t>
  </si>
  <si>
    <t>ATX NETWORKS (SAN DIEGO) CORP</t>
  </si>
  <si>
    <t>INDY AUDIO LABS LLC</t>
  </si>
  <si>
    <t>MEDIAMETRIE</t>
  </si>
  <si>
    <t>SNAP ONE</t>
  </si>
  <si>
    <t>CABASSE SA</t>
  </si>
  <si>
    <t>ALMANDO GMBH</t>
  </si>
  <si>
    <t>DAMSON GLOBAL LTD</t>
  </si>
  <si>
    <t>RAYLEIGH LABS TECHNOLOGY</t>
  </si>
  <si>
    <t>DEVIALET</t>
  </si>
  <si>
    <t>IRIS OHYAMA INC.</t>
  </si>
  <si>
    <t>SHENZHEN GOSINGGO ELECTRONICS</t>
  </si>
  <si>
    <t>WETEK - SOLUCOES TECNOLOGICAS S.A.</t>
  </si>
  <si>
    <t>NORTEK SECURITY &amp; CONTROL LLC</t>
  </si>
  <si>
    <t>XBOX ONE</t>
  </si>
  <si>
    <t>MONTHLY - MONTH 3</t>
  </si>
  <si>
    <t>NACON SA</t>
  </si>
  <si>
    <t>IMAGINE MARKETING LIMITED</t>
  </si>
  <si>
    <t>ZEBRONICS INDIA PVT LTD</t>
  </si>
  <si>
    <t>COSMIC BYTE</t>
  </si>
  <si>
    <t>VIVO MOBILE COMMUNICATION CO LTD</t>
  </si>
  <si>
    <t>SONIM TECHNOLOGIES INC</t>
  </si>
  <si>
    <t>E-MEDIA STATEMENT</t>
  </si>
  <si>
    <t>KIRYUNG ELECTRONICS CO LTD</t>
  </si>
  <si>
    <t>MOBILE</t>
  </si>
  <si>
    <t>SHANGHAI KUANYU DIGITAL TECHNOLOGY</t>
  </si>
  <si>
    <t>ULTRA STEREO LABS INC</t>
  </si>
  <si>
    <t>PC SOFTWARE - QUARTERLY</t>
  </si>
  <si>
    <t>DOLBY CODEC PROGRAM - SOFTWARE CROS</t>
  </si>
  <si>
    <t>PC SOFTWARE - CROSS-QUARTER</t>
  </si>
  <si>
    <t>DCP</t>
  </si>
  <si>
    <t>OK TO REVERSE; THE ACTUALS WERE PROCESSED UNDER A NEW SAP ENTITY- SAP ID131117</t>
  </si>
  <si>
    <t>HP - MONTHS 2/3</t>
  </si>
  <si>
    <t>DCP WIN 8</t>
  </si>
  <si>
    <t>WIN 10 DVD</t>
  </si>
  <si>
    <t>Carina System Co., Ltd.</t>
  </si>
  <si>
    <t>OK TO REVERSE; ACTUALS WERE PROCESSED UNDER THE SUBMISSION ID0301</t>
  </si>
  <si>
    <t>VISION FOR PC</t>
  </si>
  <si>
    <t>Fujitsu Client Computing Limited</t>
  </si>
  <si>
    <t>SENNHEISER COMMUNICATIONS A/S</t>
  </si>
  <si>
    <t>CYBERPOWER INC</t>
  </si>
  <si>
    <t>FLIPKART INDIA PVT LTD</t>
  </si>
  <si>
    <t>Dynabook Inc.</t>
  </si>
  <si>
    <t>SOURCENEXT CORPORATION</t>
  </si>
  <si>
    <t>i-PRO Co., Ltd.</t>
  </si>
  <si>
    <t>ASUS TECHNOLOGY INCORPORATION</t>
  </si>
  <si>
    <t>OK TO PROCESS- ACTUALS WITHOUT ESTIMATE; NO 2Q OPEN AR, GOOD PAYMENT HISTORY (PREVIOUSLY REPORTED UNDER A DIFFERENT ASUS/ASUSTEK ENTITY)</t>
  </si>
  <si>
    <t>VOICE REV SHARE - MONTH 3</t>
  </si>
  <si>
    <t>True-up</t>
  </si>
  <si>
    <t>Not a True-up</t>
  </si>
  <si>
    <t>Cash Basis Transaction</t>
  </si>
  <si>
    <t>DGS check</t>
  </si>
  <si>
    <t>Cash Basis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</si>
</sst>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
    <numFmt numFmtId="165" formatCode="#,##0.00;\-#,##0.00;#,##0.00"/>
    <numFmt numFmtId="166" formatCode="_(* #,##0.0_);_(* \(#,##0.0\);_(* &quot;-&quot;??_);_(@_)"/>
  </numFmts>
  <fonts count="30" x14ac:knownFonts="1">
    <font>
      <sz val="11"/>
      <color theme="1"/>
      <name val="Calibri"/>
      <family val="2"/>
      <scheme val="minor"/>
    </font>
    <font>
      <b/>
      <sz val="8"/>
      <color rgb="FF1F497D"/>
      <name val="Verdana"/>
      <family val="2"/>
    </font>
    <font>
      <sz val="8"/>
      <color rgb="FF1F497D"/>
      <name val="Verdana"/>
      <family val="2"/>
    </font>
    <font>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rgb="FF000000"/>
      <name val="Arial"/>
      <family val="2"/>
    </font>
    <font>
      <i/>
      <sz val="8"/>
      <color rgb="FF000000"/>
      <name val="Verdana"/>
      <family val="2"/>
    </font>
    <font>
      <b/>
      <i/>
      <sz val="8"/>
      <color rgb="FF000000"/>
      <name val="Verdana"/>
      <family val="2"/>
    </font>
    <font>
      <b/>
      <i/>
      <sz val="8"/>
      <color rgb="FF1F497D"/>
      <name val="Verdana"/>
      <family val="2"/>
    </font>
    <font>
      <i/>
      <sz val="8"/>
      <color rgb="FF1F497D"/>
      <name val="Verdana"/>
      <family val="2"/>
    </font>
    <font>
      <sz val="11"/>
      <color theme="1"/>
      <name val="Calibri"/>
      <family val="2"/>
      <scheme val="minor"/>
    </font>
    <font>
      <b/>
      <sz val="11"/>
      <color theme="1"/>
      <name val="Calibri"/>
      <family val="2"/>
      <scheme val="minor"/>
    </font>
    <font>
      <i/>
      <u/>
      <sz val="11"/>
      <color theme="1"/>
      <name val="Calibri"/>
      <family val="2"/>
      <scheme val="minor"/>
    </font>
    <font>
      <b/>
      <sz val="11"/>
      <name val="Calibri"/>
      <family val="2"/>
      <scheme val="minor"/>
    </font>
    <font>
      <b/>
      <sz val="11"/>
      <color rgb="FFFF0000"/>
      <name val="Calibri"/>
      <family val="2"/>
      <scheme val="minor"/>
    </font>
    <font>
      <b/>
      <i/>
      <sz val="11"/>
      <color theme="1"/>
      <name val="Calibri"/>
      <family val="2"/>
      <scheme val="minor"/>
    </font>
    <font>
      <sz val="11"/>
      <name val="Calibri"/>
      <family val="2"/>
      <scheme val="minor"/>
    </font>
    <font>
      <i/>
      <sz val="11"/>
      <color theme="1"/>
      <name val="Calibri"/>
      <family val="2"/>
      <scheme val="minor"/>
    </font>
    <font>
      <sz val="10"/>
      <name val="Arial"/>
      <family val="2"/>
    </font>
    <font>
      <sz val="8"/>
      <name val="Calibri"/>
      <family val="2"/>
      <scheme val="minor"/>
    </font>
    <font>
      <sz val="10"/>
      <name val="Calibri"/>
      <family val="2"/>
      <scheme val="minor"/>
    </font>
    <font>
      <sz val="10"/>
      <name val="Arial"/>
      <family val="2"/>
    </font>
    <font>
      <b/>
      <sz val="11"/>
      <color rgb="FF000099"/>
      <name val="Calibri"/>
      <family val="2"/>
      <scheme val="minor"/>
    </font>
    <font>
      <sz val="10"/>
      <name val="Arial"/>
      <family val="2"/>
    </font>
    <font>
      <sz val="10"/>
      <name val="Arial"/>
      <family val="2"/>
    </font>
    <font>
      <sz val="8"/>
      <color rgb="FFDBE5F1"/>
      <name val="Verdana"/>
      <family val="2"/>
    </font>
    <font>
      <sz val="11"/>
      <color rgb="FFFF0000"/>
      <name val="Calibri"/>
      <family val="2"/>
      <scheme val="minor"/>
    </font>
  </fonts>
  <fills count="29">
    <fill>
      <patternFill patternType="none"/>
    </fill>
    <fill>
      <patternFill patternType="gray125"/>
    </fill>
    <fill>
      <patternFill patternType="solid">
        <fgColor rgb="FFDBE5F1"/>
        <bgColor rgb="FF000000"/>
      </patternFill>
    </fill>
    <fill>
      <patternFill patternType="solid">
        <fgColor rgb="FFDBE5F1"/>
        <bgColor rgb="FFFFFFFF"/>
      </patternFill>
    </fill>
    <fill>
      <patternFill patternType="solid">
        <fgColor rgb="FFFFFFFF"/>
        <bgColor rgb="FF000000"/>
      </patternFill>
    </fill>
    <fill>
      <patternFill patternType="solid">
        <fgColor rgb="FFF1F5FB"/>
        <bgColor rgb="FF000000"/>
      </patternFill>
    </fill>
    <fill>
      <patternFill patternType="solid">
        <fgColor rgb="FFE9EFF7"/>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9999"/>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59999389629810485"/>
        <bgColor indexed="64"/>
      </patternFill>
    </fill>
    <fill>
      <patternFill patternType="solid">
        <fgColor theme="7" tint="0.79998168889431442"/>
        <bgColor indexed="64"/>
      </patternFill>
    </fill>
  </fills>
  <borders count="21">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hair">
        <color rgb="FFC0C0C0"/>
      </left>
      <right style="hair">
        <color rgb="FFC0C0C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56">
    <xf numFmtId="0" fontId="0" fillId="0" borderId="0"/>
    <xf numFmtId="0" fontId="1" fillId="2" borderId="1" applyNumberFormat="0" applyAlignment="0" applyProtection="0">
      <alignment horizontal="left" vertical="center" indent="1"/>
    </xf>
    <xf numFmtId="164" fontId="2" fillId="0" borderId="2" applyNumberFormat="0" applyProtection="0">
      <alignment horizontal="right" vertical="center"/>
    </xf>
    <xf numFmtId="164" fontId="1" fillId="0" borderId="3" applyNumberFormat="0" applyProtection="0">
      <alignment horizontal="right" vertical="center"/>
    </xf>
    <xf numFmtId="164" fontId="2" fillId="3" borderId="1" applyNumberFormat="0" applyAlignment="0" applyProtection="0">
      <alignment horizontal="left" vertical="center" indent="1"/>
    </xf>
    <xf numFmtId="0" fontId="3" fillId="4" borderId="3" applyNumberFormat="0" applyAlignment="0">
      <alignment horizontal="left" vertical="center" indent="1"/>
      <protection locked="0"/>
    </xf>
    <xf numFmtId="0" fontId="3" fillId="5" borderId="3" applyNumberFormat="0" applyAlignment="0" applyProtection="0">
      <alignment horizontal="left" vertical="center" indent="1"/>
    </xf>
    <xf numFmtId="164" fontId="2" fillId="6" borderId="2" applyNumberFormat="0" applyBorder="0">
      <alignment horizontal="right" vertical="center"/>
      <protection locked="0"/>
    </xf>
    <xf numFmtId="0" fontId="3" fillId="4" borderId="3" applyNumberFormat="0" applyAlignment="0">
      <alignment horizontal="left" vertical="center" indent="1"/>
      <protection locked="0"/>
    </xf>
    <xf numFmtId="164" fontId="1" fillId="5" borderId="3" applyNumberFormat="0" applyProtection="0">
      <alignment horizontal="right" vertical="center"/>
    </xf>
    <xf numFmtId="164" fontId="1" fillId="6" borderId="3" applyNumberFormat="0" applyBorder="0">
      <alignment horizontal="right" vertical="center"/>
      <protection locked="0"/>
    </xf>
    <xf numFmtId="164" fontId="4" fillId="7" borderId="4" applyNumberFormat="0" applyBorder="0" applyAlignment="0" applyProtection="0">
      <alignment horizontal="right" vertical="center" indent="1"/>
    </xf>
    <xf numFmtId="164" fontId="5" fillId="8" borderId="4" applyNumberFormat="0" applyBorder="0" applyAlignment="0" applyProtection="0">
      <alignment horizontal="right" vertical="center" indent="1"/>
    </xf>
    <xf numFmtId="164" fontId="5" fillId="9" borderId="4" applyNumberFormat="0" applyBorder="0" applyAlignment="0" applyProtection="0">
      <alignment horizontal="right" vertical="center" indent="1"/>
    </xf>
    <xf numFmtId="164" fontId="6" fillId="10" borderId="4" applyNumberFormat="0" applyBorder="0" applyAlignment="0" applyProtection="0">
      <alignment horizontal="right" vertical="center" indent="1"/>
    </xf>
    <xf numFmtId="164" fontId="6" fillId="11" borderId="4" applyNumberFormat="0" applyBorder="0" applyAlignment="0" applyProtection="0">
      <alignment horizontal="right" vertical="center" indent="1"/>
    </xf>
    <xf numFmtId="164" fontId="6" fillId="12" borderId="4" applyNumberFormat="0" applyBorder="0" applyAlignment="0" applyProtection="0">
      <alignment horizontal="right" vertical="center" indent="1"/>
    </xf>
    <xf numFmtId="164" fontId="7" fillId="13" borderId="4" applyNumberFormat="0" applyBorder="0" applyAlignment="0" applyProtection="0">
      <alignment horizontal="right" vertical="center" indent="1"/>
    </xf>
    <xf numFmtId="164" fontId="7" fillId="14" borderId="4" applyNumberFormat="0" applyBorder="0" applyAlignment="0" applyProtection="0">
      <alignment horizontal="right" vertical="center" indent="1"/>
    </xf>
    <xf numFmtId="164" fontId="7" fillId="15" borderId="4" applyNumberFormat="0" applyBorder="0" applyAlignment="0" applyProtection="0">
      <alignment horizontal="right" vertical="center" indent="1"/>
    </xf>
    <xf numFmtId="0" fontId="8" fillId="0" borderId="1" applyNumberFormat="0" applyFont="0" applyFill="0" applyAlignment="0" applyProtection="0"/>
    <xf numFmtId="164" fontId="2" fillId="3" borderId="1" applyNumberFormat="0" applyAlignment="0" applyProtection="0">
      <alignment horizontal="left" vertical="center" indent="1"/>
    </xf>
    <xf numFmtId="0" fontId="1" fillId="2" borderId="3" applyNumberFormat="0" applyAlignment="0" applyProtection="0">
      <alignment horizontal="left" vertical="center" indent="1"/>
    </xf>
    <xf numFmtId="0" fontId="3" fillId="16" borderId="1" applyNumberFormat="0" applyAlignment="0" applyProtection="0">
      <alignment horizontal="left" vertical="center" indent="1"/>
    </xf>
    <xf numFmtId="0" fontId="3" fillId="17" borderId="1" applyNumberFormat="0" applyAlignment="0" applyProtection="0">
      <alignment horizontal="left" vertical="center" indent="1"/>
    </xf>
    <xf numFmtId="0" fontId="3" fillId="18" borderId="1" applyNumberFormat="0" applyAlignment="0" applyProtection="0">
      <alignment horizontal="left" vertical="center" indent="1"/>
    </xf>
    <xf numFmtId="0" fontId="3" fillId="6" borderId="1" applyNumberFormat="0" applyAlignment="0" applyProtection="0">
      <alignment horizontal="left" vertical="center" indent="1"/>
    </xf>
    <xf numFmtId="0" fontId="3" fillId="5" borderId="3" applyNumberFormat="0" applyAlignment="0" applyProtection="0">
      <alignment horizontal="left" vertical="center" indent="1"/>
    </xf>
    <xf numFmtId="0" fontId="9" fillId="0" borderId="5" applyNumberFormat="0" applyFill="0" applyBorder="0" applyAlignment="0" applyProtection="0"/>
    <xf numFmtId="0" fontId="10" fillId="0" borderId="5" applyNumberFormat="0" applyBorder="0" applyAlignment="0" applyProtection="0"/>
    <xf numFmtId="0" fontId="9" fillId="4" borderId="3" applyNumberFormat="0" applyAlignment="0">
      <alignment horizontal="left" vertical="center" indent="1"/>
      <protection locked="0"/>
    </xf>
    <xf numFmtId="0" fontId="9" fillId="4" borderId="3" applyNumberFormat="0" applyAlignment="0">
      <alignment horizontal="left" vertical="center" indent="1"/>
      <protection locked="0"/>
    </xf>
    <xf numFmtId="0" fontId="9" fillId="5" borderId="3" applyNumberFormat="0" applyAlignment="0" applyProtection="0">
      <alignment horizontal="left" vertical="center" indent="1"/>
    </xf>
    <xf numFmtId="164" fontId="11" fillId="5" borderId="3" applyNumberFormat="0" applyProtection="0">
      <alignment horizontal="right" vertical="center"/>
    </xf>
    <xf numFmtId="164" fontId="12" fillId="6" borderId="2" applyNumberFormat="0" applyBorder="0">
      <alignment horizontal="right" vertical="center"/>
      <protection locked="0"/>
    </xf>
    <xf numFmtId="164" fontId="11" fillId="6" borderId="3" applyNumberFormat="0" applyBorder="0">
      <alignment horizontal="right" vertical="center"/>
      <protection locked="0"/>
    </xf>
    <xf numFmtId="164" fontId="2" fillId="0" borderId="2" applyNumberFormat="0" applyFill="0" applyBorder="0" applyAlignment="0" applyProtection="0">
      <alignment horizontal="right" vertical="center"/>
    </xf>
    <xf numFmtId="164" fontId="2" fillId="0" borderId="2" applyNumberFormat="0" applyFill="0" applyBorder="0" applyAlignment="0" applyProtection="0">
      <alignment horizontal="right" vertical="center"/>
    </xf>
    <xf numFmtId="0" fontId="8" fillId="0" borderId="6" applyNumberFormat="0" applyFont="0" applyFill="0" applyAlignment="0" applyProtection="0"/>
    <xf numFmtId="43" fontId="13" fillId="0" borderId="0" applyFont="0" applyFill="0" applyBorder="0" applyAlignment="0" applyProtection="0"/>
    <xf numFmtId="9" fontId="13" fillId="0" borderId="0" applyFont="0" applyFill="0" applyBorder="0" applyAlignment="0" applyProtection="0"/>
    <xf numFmtId="0" fontId="21" fillId="0" borderId="0"/>
    <xf numFmtId="43" fontId="21" fillId="0" borderId="0" applyFont="0" applyFill="0" applyBorder="0" applyAlignment="0" applyProtection="0"/>
    <xf numFmtId="0" fontId="21" fillId="0" borderId="0"/>
    <xf numFmtId="0" fontId="13" fillId="0" borderId="0"/>
    <xf numFmtId="0" fontId="13" fillId="0" borderId="0"/>
    <xf numFmtId="0" fontId="13" fillId="0" borderId="0"/>
    <xf numFmtId="0" fontId="21" fillId="0" borderId="0"/>
    <xf numFmtId="43" fontId="21" fillId="0" borderId="0" applyFont="0" applyFill="0" applyBorder="0" applyAlignment="0" applyProtection="0"/>
    <xf numFmtId="0" fontId="24" fillId="0" borderId="0"/>
    <xf numFmtId="0" fontId="13" fillId="0" borderId="0"/>
    <xf numFmtId="0" fontId="26" fillId="0" borderId="0"/>
    <xf numFmtId="0" fontId="27" fillId="0" borderId="0"/>
    <xf numFmtId="0" fontId="13" fillId="0" borderId="0"/>
    <xf numFmtId="0" fontId="21" fillId="0" borderId="0"/>
    <xf numFmtId="164" fontId="28" fillId="3" borderId="0" applyNumberFormat="0" applyAlignment="0" applyProtection="0">
      <alignment horizontal="left" vertical="center" indent="1"/>
    </xf>
  </cellStyleXfs>
  <cellXfs count="143">
    <xf numFmtId="0" fontId="0" fillId="0" borderId="0" xfId="0"/>
    <xf numFmtId="0" fontId="0" fillId="19" borderId="0" xfId="0" applyFill="1"/>
    <xf numFmtId="0" fontId="14" fillId="0" borderId="0" xfId="0" applyFont="1"/>
    <xf numFmtId="0" fontId="15" fillId="0" borderId="0" xfId="0" applyFont="1"/>
    <xf numFmtId="0" fontId="0" fillId="0" borderId="0" xfId="0" applyAlignment="1">
      <alignment horizontal="right"/>
    </xf>
    <xf numFmtId="0" fontId="16" fillId="0" borderId="0" xfId="0" applyFont="1" applyAlignment="1">
      <alignment horizontal="right"/>
    </xf>
    <xf numFmtId="0" fontId="17" fillId="0" borderId="0" xfId="0" applyFont="1" applyAlignment="1">
      <alignment horizontal="right"/>
    </xf>
    <xf numFmtId="14" fontId="0" fillId="0" borderId="0" xfId="0" applyNumberFormat="1"/>
    <xf numFmtId="0" fontId="17" fillId="0" borderId="0" xfId="0" applyFont="1"/>
    <xf numFmtId="0" fontId="0" fillId="0" borderId="0" xfId="0" applyFill="1"/>
    <xf numFmtId="0" fontId="0" fillId="0" borderId="0" xfId="0" applyAlignment="1">
      <alignment horizontal="left"/>
    </xf>
    <xf numFmtId="43" fontId="0" fillId="0" borderId="0" xfId="39" applyFont="1"/>
    <xf numFmtId="43" fontId="18" fillId="0" borderId="0" xfId="39" applyFont="1"/>
    <xf numFmtId="43" fontId="14" fillId="0" borderId="0" xfId="39" applyFont="1"/>
    <xf numFmtId="43" fontId="0" fillId="20" borderId="0" xfId="0" applyNumberFormat="1" applyFill="1" applyAlignment="1">
      <alignment wrapText="1"/>
    </xf>
    <xf numFmtId="9" fontId="0" fillId="0" borderId="0" xfId="40" applyFont="1"/>
    <xf numFmtId="0" fontId="20" fillId="0" borderId="0" xfId="0" applyFont="1"/>
    <xf numFmtId="43" fontId="18" fillId="0" borderId="8" xfId="39" applyFont="1" applyBorder="1"/>
    <xf numFmtId="43" fontId="0" fillId="0" borderId="9" xfId="39" applyFont="1" applyBorder="1"/>
    <xf numFmtId="0" fontId="0" fillId="0" borderId="9" xfId="0" applyBorder="1"/>
    <xf numFmtId="0" fontId="0" fillId="0" borderId="10" xfId="0" applyBorder="1"/>
    <xf numFmtId="0" fontId="0" fillId="0" borderId="11" xfId="0" applyBorder="1"/>
    <xf numFmtId="43" fontId="0" fillId="0" borderId="0" xfId="39" applyFont="1" applyBorder="1"/>
    <xf numFmtId="0" fontId="0" fillId="0" borderId="0" xfId="0" applyBorder="1"/>
    <xf numFmtId="0" fontId="0" fillId="0" borderId="7" xfId="0" applyBorder="1"/>
    <xf numFmtId="43" fontId="0" fillId="0" borderId="0" xfId="39" pivotButton="1" applyFont="1" applyBorder="1"/>
    <xf numFmtId="43" fontId="14" fillId="20" borderId="0" xfId="0" applyNumberFormat="1" applyFont="1" applyFill="1" applyBorder="1" applyAlignment="1">
      <alignment wrapText="1"/>
    </xf>
    <xf numFmtId="0" fontId="0" fillId="0" borderId="13" xfId="0" applyBorder="1"/>
    <xf numFmtId="43" fontId="0" fillId="0" borderId="13" xfId="39" applyFont="1" applyBorder="1"/>
    <xf numFmtId="0" fontId="20" fillId="0" borderId="0" xfId="0" applyFont="1" applyAlignment="1">
      <alignment horizontal="left"/>
    </xf>
    <xf numFmtId="0" fontId="0" fillId="0" borderId="0" xfId="0"/>
    <xf numFmtId="43" fontId="0" fillId="0" borderId="0" xfId="39" applyFont="1" applyFill="1"/>
    <xf numFmtId="9" fontId="14" fillId="0" borderId="0" xfId="40" applyFont="1" applyFill="1" applyBorder="1"/>
    <xf numFmtId="43" fontId="0" fillId="0" borderId="11" xfId="39" applyFont="1" applyBorder="1"/>
    <xf numFmtId="43" fontId="0" fillId="0" borderId="0" xfId="39" applyFont="1" applyFill="1" applyBorder="1" applyAlignment="1">
      <alignment horizontal="right" wrapText="1"/>
    </xf>
    <xf numFmtId="43" fontId="0" fillId="0" borderId="0" xfId="0" applyNumberFormat="1"/>
    <xf numFmtId="43" fontId="17" fillId="0" borderId="0" xfId="39" applyFont="1"/>
    <xf numFmtId="0" fontId="1" fillId="2" borderId="1" xfId="1" applyNumberFormat="1" applyBorder="1" applyAlignment="1"/>
    <xf numFmtId="0" fontId="1" fillId="2" borderId="1" xfId="1" quotePrefix="1" applyNumberFormat="1" applyBorder="1" applyAlignment="1"/>
    <xf numFmtId="0" fontId="1" fillId="2" borderId="1" xfId="1" quotePrefix="1" applyNumberFormat="1" applyAlignment="1"/>
    <xf numFmtId="0" fontId="0" fillId="0" borderId="0" xfId="0"/>
    <xf numFmtId="0" fontId="2" fillId="3" borderId="1" xfId="21" quotePrefix="1" applyNumberFormat="1" applyAlignment="1"/>
    <xf numFmtId="0" fontId="2" fillId="3" borderId="1" xfId="21" quotePrefix="1" applyNumberFormat="1" applyBorder="1" applyAlignment="1">
      <alignment horizontal="right"/>
    </xf>
    <xf numFmtId="14" fontId="0" fillId="0" borderId="0" xfId="0" applyNumberFormat="1" applyFill="1" applyAlignment="1">
      <alignment horizontal="left"/>
    </xf>
    <xf numFmtId="0" fontId="0" fillId="0" borderId="0" xfId="0" applyAlignment="1">
      <alignment horizontal="left" wrapText="1"/>
    </xf>
    <xf numFmtId="0" fontId="0" fillId="0" borderId="0" xfId="0" applyAlignment="1">
      <alignment wrapText="1"/>
    </xf>
    <xf numFmtId="0" fontId="0" fillId="0" borderId="0" xfId="0" applyAlignment="1"/>
    <xf numFmtId="14" fontId="0" fillId="0" borderId="0" xfId="0" applyNumberFormat="1" applyAlignment="1">
      <alignment horizontal="left"/>
    </xf>
    <xf numFmtId="0" fontId="0" fillId="0" borderId="0" xfId="0" quotePrefix="1"/>
    <xf numFmtId="0" fontId="0" fillId="0" borderId="0" xfId="0"/>
    <xf numFmtId="0" fontId="0" fillId="0" borderId="0" xfId="0" applyAlignment="1">
      <alignment vertical="top" wrapText="1"/>
    </xf>
    <xf numFmtId="43" fontId="0" fillId="0" borderId="0" xfId="39" applyFont="1" applyFill="1" applyBorder="1"/>
    <xf numFmtId="43" fontId="0" fillId="0" borderId="17" xfId="39" applyFont="1" applyBorder="1"/>
    <xf numFmtId="0" fontId="23" fillId="0" borderId="0" xfId="0" applyFont="1" applyFill="1"/>
    <xf numFmtId="0" fontId="0" fillId="19" borderId="0" xfId="0" applyFont="1" applyFill="1"/>
    <xf numFmtId="0" fontId="19" fillId="0" borderId="0" xfId="0" applyFont="1" applyFill="1"/>
    <xf numFmtId="49" fontId="14" fillId="23" borderId="0" xfId="0" applyNumberFormat="1" applyFont="1" applyFill="1" applyAlignment="1">
      <alignment horizontal="left" vertical="top"/>
    </xf>
    <xf numFmtId="0" fontId="14" fillId="23" borderId="0" xfId="0" applyFont="1" applyFill="1" applyAlignment="1">
      <alignment vertical="top"/>
    </xf>
    <xf numFmtId="0" fontId="14" fillId="24" borderId="0" xfId="0" applyFont="1" applyFill="1" applyAlignment="1">
      <alignment vertical="top"/>
    </xf>
    <xf numFmtId="0" fontId="0" fillId="0" borderId="0" xfId="0" applyAlignment="1">
      <alignment vertical="top"/>
    </xf>
    <xf numFmtId="49" fontId="25" fillId="25" borderId="0" xfId="0" applyNumberFormat="1" applyFont="1" applyFill="1" applyAlignment="1">
      <alignment horizontal="right" vertical="top"/>
    </xf>
    <xf numFmtId="0" fontId="25" fillId="25" borderId="0" xfId="0" applyFont="1" applyFill="1" applyAlignment="1">
      <alignment vertical="top"/>
    </xf>
    <xf numFmtId="0" fontId="0" fillId="22" borderId="0" xfId="0" applyFill="1" applyAlignment="1">
      <alignment vertical="top" wrapText="1"/>
    </xf>
    <xf numFmtId="0" fontId="14" fillId="26" borderId="0" xfId="0" applyFont="1" applyFill="1" applyAlignment="1">
      <alignment vertical="top" wrapText="1"/>
    </xf>
    <xf numFmtId="0" fontId="14" fillId="0" borderId="0" xfId="0" applyFont="1" applyAlignment="1">
      <alignment vertical="top" wrapText="1"/>
    </xf>
    <xf numFmtId="0" fontId="14" fillId="26" borderId="0" xfId="0" applyFont="1" applyFill="1" applyAlignment="1">
      <alignment vertical="top"/>
    </xf>
    <xf numFmtId="0" fontId="19" fillId="0" borderId="0" xfId="0" applyFont="1" applyAlignment="1">
      <alignment vertical="top" wrapText="1"/>
    </xf>
    <xf numFmtId="4" fontId="0" fillId="0" borderId="0" xfId="0" applyNumberFormat="1" applyAlignment="1">
      <alignment vertical="top" wrapText="1"/>
    </xf>
    <xf numFmtId="49" fontId="1" fillId="2" borderId="1" xfId="1" quotePrefix="1" applyNumberFormat="1" applyBorder="1" applyAlignment="1"/>
    <xf numFmtId="0" fontId="0" fillId="0" borderId="16" xfId="0" applyFill="1" applyBorder="1" applyAlignment="1">
      <alignment horizontal="left"/>
    </xf>
    <xf numFmtId="0" fontId="0" fillId="0" borderId="0" xfId="0"/>
    <xf numFmtId="0" fontId="0" fillId="0" borderId="0" xfId="0"/>
    <xf numFmtId="0" fontId="0" fillId="0" borderId="0" xfId="0" applyFill="1"/>
    <xf numFmtId="0" fontId="0" fillId="0" borderId="0" xfId="0" pivotButton="1"/>
    <xf numFmtId="0" fontId="0" fillId="0" borderId="0" xfId="0" applyAlignment="1">
      <alignment horizontal="left"/>
    </xf>
    <xf numFmtId="9" fontId="0" fillId="0" borderId="0" xfId="40" applyFont="1"/>
    <xf numFmtId="0" fontId="0" fillId="0" borderId="14" xfId="0" applyBorder="1"/>
    <xf numFmtId="0" fontId="0" fillId="0" borderId="12" xfId="0" pivotButton="1" applyBorder="1"/>
    <xf numFmtId="43" fontId="0" fillId="0" borderId="16" xfId="0" applyNumberFormat="1" applyBorder="1"/>
    <xf numFmtId="43" fontId="0" fillId="0" borderId="16" xfId="0" applyNumberFormat="1" applyFill="1" applyBorder="1"/>
    <xf numFmtId="43" fontId="0" fillId="0" borderId="15" xfId="0" applyNumberFormat="1" applyBorder="1"/>
    <xf numFmtId="0" fontId="0" fillId="0" borderId="15" xfId="0" pivotButton="1" applyBorder="1"/>
    <xf numFmtId="0" fontId="0" fillId="0" borderId="16" xfId="0" applyBorder="1" applyAlignment="1">
      <alignment horizontal="left"/>
    </xf>
    <xf numFmtId="0" fontId="0" fillId="0" borderId="15" xfId="0" applyBorder="1" applyAlignment="1">
      <alignment horizontal="left"/>
    </xf>
    <xf numFmtId="0" fontId="0" fillId="0" borderId="15" xfId="0" applyBorder="1"/>
    <xf numFmtId="9" fontId="14" fillId="0" borderId="0" xfId="40" applyFont="1" applyFill="1" applyBorder="1"/>
    <xf numFmtId="43" fontId="0" fillId="0" borderId="0" xfId="0" applyNumberFormat="1"/>
    <xf numFmtId="43" fontId="0" fillId="0" borderId="0" xfId="0" applyNumberFormat="1" applyFill="1"/>
    <xf numFmtId="0" fontId="19" fillId="0" borderId="0" xfId="0" applyFont="1" applyFill="1"/>
    <xf numFmtId="43" fontId="0" fillId="22" borderId="0" xfId="0" applyNumberFormat="1" applyFill="1"/>
    <xf numFmtId="0" fontId="0" fillId="0" borderId="0" xfId="0" applyFill="1" applyAlignment="1">
      <alignment horizontal="left"/>
    </xf>
    <xf numFmtId="0" fontId="0" fillId="0" borderId="0" xfId="0"/>
    <xf numFmtId="0" fontId="1" fillId="2" borderId="1" xfId="1" quotePrefix="1" applyNumberFormat="1" applyBorder="1" applyAlignment="1"/>
    <xf numFmtId="43" fontId="14" fillId="20" borderId="7" xfId="0" applyNumberFormat="1" applyFont="1" applyFill="1" applyBorder="1" applyAlignment="1">
      <alignment wrapText="1"/>
    </xf>
    <xf numFmtId="43" fontId="0" fillId="0" borderId="7" xfId="39" applyFont="1" applyBorder="1"/>
    <xf numFmtId="43" fontId="0" fillId="0" borderId="7" xfId="39" pivotButton="1" applyFont="1" applyBorder="1"/>
    <xf numFmtId="0" fontId="0" fillId="0" borderId="7" xfId="0" applyFill="1" applyBorder="1" applyAlignment="1">
      <alignment vertical="top" wrapText="1"/>
    </xf>
    <xf numFmtId="0" fontId="19" fillId="0" borderId="0" xfId="0" applyFont="1"/>
    <xf numFmtId="0" fontId="0" fillId="27" borderId="0" xfId="0" applyFill="1" applyAlignment="1">
      <alignment vertical="top"/>
    </xf>
    <xf numFmtId="0" fontId="19" fillId="27" borderId="0" xfId="0" applyFont="1" applyFill="1" applyAlignment="1">
      <alignment vertical="top"/>
    </xf>
    <xf numFmtId="0" fontId="19" fillId="0" borderId="0" xfId="0" applyFont="1" applyAlignment="1">
      <alignment horizontal="left" vertical="top" wrapText="1"/>
    </xf>
    <xf numFmtId="0" fontId="19" fillId="0" borderId="0" xfId="0" applyFont="1" applyAlignment="1">
      <alignment wrapText="1"/>
    </xf>
    <xf numFmtId="0" fontId="0" fillId="21" borderId="0" xfId="0" applyFill="1" applyAlignment="1">
      <alignment vertical="top"/>
    </xf>
    <xf numFmtId="4" fontId="19" fillId="0" borderId="0" xfId="0" applyNumberFormat="1" applyFont="1" applyAlignment="1">
      <alignment vertical="top" wrapText="1"/>
    </xf>
    <xf numFmtId="0" fontId="2" fillId="3" borderId="1" xfId="21" quotePrefix="1" applyNumberFormat="1" applyBorder="1" applyAlignment="1"/>
    <xf numFmtId="0" fontId="2" fillId="3" borderId="1" xfId="21" quotePrefix="1" applyNumberFormat="1" applyAlignment="1"/>
    <xf numFmtId="0" fontId="2" fillId="3" borderId="1" xfId="21" quotePrefix="1" applyNumberFormat="1" applyAlignment="1"/>
    <xf numFmtId="0" fontId="2" fillId="3" borderId="1" xfId="21" quotePrefix="1" applyNumberFormat="1" applyAlignment="1"/>
    <xf numFmtId="0" fontId="0" fillId="0" borderId="0" xfId="0"/>
    <xf numFmtId="165" fontId="2" fillId="0" borderId="2" xfId="2" applyNumberFormat="1">
      <alignment horizontal="right" vertical="center"/>
    </xf>
    <xf numFmtId="0" fontId="2" fillId="3" borderId="1" xfId="21" quotePrefix="1" applyNumberFormat="1" applyBorder="1" applyAlignment="1"/>
    <xf numFmtId="0" fontId="2" fillId="3" borderId="1" xfId="21" quotePrefix="1" applyNumberFormat="1" applyAlignment="1"/>
    <xf numFmtId="43" fontId="0" fillId="20" borderId="18" xfId="39" applyFont="1" applyFill="1" applyBorder="1"/>
    <xf numFmtId="43" fontId="13" fillId="0" borderId="0" xfId="39" applyFont="1" applyFill="1" applyBorder="1"/>
    <xf numFmtId="43" fontId="0" fillId="0" borderId="0" xfId="39" applyFont="1" applyAlignment="1">
      <alignment horizontal="left" wrapText="1"/>
    </xf>
    <xf numFmtId="43" fontId="13" fillId="0" borderId="0" xfId="39" applyFont="1" applyFill="1" applyBorder="1" applyAlignment="1">
      <alignment wrapText="1"/>
    </xf>
    <xf numFmtId="166" fontId="0" fillId="0" borderId="0" xfId="39" applyNumberFormat="1" applyFont="1"/>
    <xf numFmtId="0" fontId="0" fillId="0" borderId="19" xfId="0" applyBorder="1"/>
    <xf numFmtId="0" fontId="0" fillId="0" borderId="20" xfId="0" applyBorder="1"/>
    <xf numFmtId="43" fontId="20" fillId="28" borderId="11" xfId="39" applyFont="1" applyFill="1" applyBorder="1"/>
    <xf numFmtId="43" fontId="0" fillId="28" borderId="0" xfId="39" applyFont="1" applyFill="1" applyBorder="1"/>
    <xf numFmtId="0" fontId="0" fillId="22" borderId="0" xfId="0" applyFill="1"/>
    <xf numFmtId="49" fontId="0" fillId="21" borderId="0" xfId="0" applyNumberFormat="1" applyFill="1" applyAlignment="1">
      <alignment horizontal="right" vertical="top"/>
    </xf>
    <xf numFmtId="49" fontId="0" fillId="21" borderId="0" xfId="0" quotePrefix="1" applyNumberFormat="1" applyFill="1" applyAlignment="1">
      <alignment horizontal="right" vertical="top"/>
    </xf>
    <xf numFmtId="0" fontId="19" fillId="0" borderId="0" xfId="0" applyFont="1" applyAlignment="1">
      <alignment horizontal="left" vertical="top"/>
    </xf>
    <xf numFmtId="0" fontId="29" fillId="0" borderId="0" xfId="0" applyFont="1" applyAlignment="1">
      <alignment horizontal="left" vertical="top"/>
    </xf>
    <xf numFmtId="0" fontId="29" fillId="0" borderId="0" xfId="0" applyFont="1" applyAlignment="1">
      <alignment vertical="top" wrapText="1"/>
    </xf>
    <xf numFmtId="49" fontId="14" fillId="24" borderId="0" xfId="0" applyNumberFormat="1" applyFont="1" applyFill="1" applyAlignment="1">
      <alignment horizontal="center" vertical="top"/>
    </xf>
    <xf numFmtId="49" fontId="25" fillId="25" borderId="0" xfId="0" applyNumberFormat="1" applyFont="1" applyFill="1" applyAlignment="1">
      <alignment horizontal="center" vertical="top"/>
    </xf>
    <xf numFmtId="49" fontId="0" fillId="27" borderId="0" xfId="0" applyNumberFormat="1" applyFill="1" applyAlignment="1">
      <alignment horizontal="center" vertical="top"/>
    </xf>
    <xf numFmtId="49" fontId="0" fillId="27" borderId="0" xfId="0" quotePrefix="1" applyNumberFormat="1" applyFill="1" applyAlignment="1">
      <alignment horizontal="center" vertical="top"/>
    </xf>
    <xf numFmtId="49" fontId="19" fillId="27" borderId="0" xfId="0" quotePrefix="1" applyNumberFormat="1" applyFont="1" applyFill="1" applyAlignment="1">
      <alignment horizontal="center" vertical="top"/>
    </xf>
    <xf numFmtId="0" fontId="19" fillId="27" borderId="0" xfId="0" quotePrefix="1" applyFont="1" applyFill="1" applyAlignment="1">
      <alignment horizontal="center" vertical="top"/>
    </xf>
    <xf numFmtId="49" fontId="19" fillId="27" borderId="0" xfId="0" applyNumberFormat="1" applyFont="1" applyFill="1" applyAlignment="1">
      <alignment horizontal="center" vertical="top"/>
    </xf>
    <xf numFmtId="0" fontId="0" fillId="27" borderId="0" xfId="0" applyFill="1" applyAlignment="1">
      <alignment horizontal="center" vertical="top"/>
    </xf>
    <xf numFmtId="0" fontId="0" fillId="0" borderId="0" xfId="0" applyAlignment="1">
      <alignment horizontal="left" vertical="top"/>
    </xf>
    <xf numFmtId="0" fontId="29" fillId="0" borderId="0" xfId="0" applyFont="1"/>
    <xf numFmtId="0" fontId="0" fillId="0" borderId="0" xfId="0" applyAlignment="1">
      <alignment horizontal="center"/>
    </xf>
    <xf numFmtId="0" fontId="14" fillId="0" borderId="0" xfId="0" applyFont="1" applyAlignment="1">
      <alignment horizontal="center" vertical="top"/>
    </xf>
    <xf numFmtId="0" fontId="0" fillId="0" borderId="0" xfId="0" applyAlignment="1">
      <alignment horizontal="centerContinuous" vertical="top" wrapText="1"/>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left" wrapText="1"/>
    </xf>
  </cellXfs>
  <cellStyles count="56">
    <cellStyle name="Comma" xfId="39" builtinId="3"/>
    <cellStyle name="Comma 2" xfId="48" xr:uid="{A21FFD9E-A6CB-4117-B03A-0CFE4C33DB77}"/>
    <cellStyle name="Comma 3" xfId="42" xr:uid="{F9FA7B1D-5F75-484A-B3A1-693DF60489B5}"/>
    <cellStyle name="Normal" xfId="0" builtinId="0"/>
    <cellStyle name="Normal 10 15 2 4 2" xfId="50" xr:uid="{13A0FE81-23F1-4BD7-956D-351C8999A384}"/>
    <cellStyle name="Normal 2" xfId="41" xr:uid="{EF5A4DDA-88F8-4602-A6DD-F7BAD5FEDA11}"/>
    <cellStyle name="Normal 2 11 10 2 2 2" xfId="44" xr:uid="{34005FBE-7D12-4DA1-9A9C-086474A58B32}"/>
    <cellStyle name="Normal 2 11 10 2 3" xfId="45" xr:uid="{611F1E18-728F-42F0-85CA-D85006F8AB68}"/>
    <cellStyle name="Normal 2 2" xfId="46" xr:uid="{6CB53435-504E-4978-9B2D-4679F3DF2855}"/>
    <cellStyle name="Normal 2 2 2" xfId="47" xr:uid="{32F7395E-ACCD-440A-81E6-A1A2BAC34013}"/>
    <cellStyle name="Normal 2 2 3" xfId="53" xr:uid="{50830283-AFDF-49DF-8911-78D1981F95CF}"/>
    <cellStyle name="Normal 3" xfId="43" xr:uid="{1154BC03-6380-498E-AF4D-FAF51A9A5DA8}"/>
    <cellStyle name="Normal 4" xfId="49" xr:uid="{8B6CA99F-0751-4D53-AD95-D523F7E3E173}"/>
    <cellStyle name="Normal 4 2" xfId="54" xr:uid="{621D64B7-27AD-4036-8BD5-9694311F9F81}"/>
    <cellStyle name="Normal 5" xfId="51" xr:uid="{772A2A21-217F-4F6F-8D18-18A1A7CF5028}"/>
    <cellStyle name="Normal 6" xfId="52" xr:uid="{40FAA751-9598-4865-8328-8A7C9DA82250}"/>
    <cellStyle name="Percent" xfId="40" builtinId="5"/>
    <cellStyle name="SAPBorder" xfId="20" xr:uid="{3490B17B-91DD-47E2-8352-50C69CE3FB85}"/>
    <cellStyle name="SAPDataCell" xfId="2" xr:uid="{91435C5C-A3FC-44BA-B221-4D8B89C60561}"/>
    <cellStyle name="SAPDataRemoved" xfId="55" xr:uid="{6157A81F-C12C-4090-878D-4B347358D208}"/>
    <cellStyle name="SAPDataTotalCell" xfId="3" xr:uid="{9A1672E0-DC07-422E-82D4-739E7DBC1115}"/>
    <cellStyle name="SAPDimensionCell" xfId="1" xr:uid="{2D68DD40-16FD-47CA-B088-863E48D2B0A0}"/>
    <cellStyle name="SAPEditableDataCell" xfId="5" xr:uid="{A0AB1129-115B-4F89-8FF7-8AEC67CFD7B0}"/>
    <cellStyle name="SAPEditableDataTotalCell" xfId="8" xr:uid="{9E43B9EB-C357-4B8E-B80D-B01790AB6FFD}"/>
    <cellStyle name="SAPEmphasized" xfId="28" xr:uid="{C6BBB82A-85B4-4B0F-AE1E-28944A5BE642}"/>
    <cellStyle name="SAPEmphasizedEditableDataCell" xfId="30" xr:uid="{D3FC1725-AAD3-44B7-BFA9-8708C88BE700}"/>
    <cellStyle name="SAPEmphasizedEditableDataTotalCell" xfId="31" xr:uid="{2CF414F2-CC17-4995-9419-27100669D099}"/>
    <cellStyle name="SAPEmphasizedLockedDataCell" xfId="34" xr:uid="{EF04E98F-9C9D-4758-982C-05BB2F3D0BB2}"/>
    <cellStyle name="SAPEmphasizedLockedDataTotalCell" xfId="35" xr:uid="{370BC88E-A1D6-43F5-8013-C3F04964BCA5}"/>
    <cellStyle name="SAPEmphasizedReadonlyDataCell" xfId="32" xr:uid="{15550D5B-B5F2-4671-B3B0-416F93F03BF4}"/>
    <cellStyle name="SAPEmphasizedReadonlyDataTotalCell" xfId="33" xr:uid="{0EB65350-13E0-4CE8-9125-C95E756FCEE2}"/>
    <cellStyle name="SAPEmphasizedTotal" xfId="29" xr:uid="{9AEE6038-E2B2-4E6D-81F5-BDFEE20612AD}"/>
    <cellStyle name="SAPError" xfId="38" xr:uid="{A6D7D6F2-4F72-4932-9A53-55D7DA6DC8CD}"/>
    <cellStyle name="SAPExceptionLevel1" xfId="11" xr:uid="{22322645-E678-401D-9B8A-04DCEC0E9689}"/>
    <cellStyle name="SAPExceptionLevel2" xfId="12" xr:uid="{0360D578-CE86-400C-AC35-74D230752F80}"/>
    <cellStyle name="SAPExceptionLevel3" xfId="13" xr:uid="{EF5C0BB0-7327-4941-9361-E70FCD5A62D9}"/>
    <cellStyle name="SAPExceptionLevel4" xfId="14" xr:uid="{7F9ED40E-AC6A-4EBD-A065-C7D65A19A34B}"/>
    <cellStyle name="SAPExceptionLevel5" xfId="15" xr:uid="{CF6C39ED-ADEA-4B2E-A73C-4BA2049F574B}"/>
    <cellStyle name="SAPExceptionLevel6" xfId="16" xr:uid="{B04E88DD-6840-49C3-9C1B-F8C8B8D26358}"/>
    <cellStyle name="SAPExceptionLevel7" xfId="17" xr:uid="{3916D042-2BCB-46C9-90C1-B01BE2759B00}"/>
    <cellStyle name="SAPExceptionLevel8" xfId="18" xr:uid="{360DB4F7-4DB6-4E88-AA66-11CF16C967F4}"/>
    <cellStyle name="SAPExceptionLevel9" xfId="19" xr:uid="{5C6CAEA2-88ED-471D-B6D4-DEBE3ED7E4DC}"/>
    <cellStyle name="SAPFormula" xfId="37" xr:uid="{462E4BDE-8C3F-419D-9A1D-B60E467316BF}"/>
    <cellStyle name="SAPGroupingFillCell" xfId="4" xr:uid="{F46FDBD8-440B-4388-BEDA-50B608125E2E}"/>
    <cellStyle name="SAPHierarchyCell0" xfId="23" xr:uid="{A5FAC9CB-11FD-45C3-8B4D-61E9BF3AF6B3}"/>
    <cellStyle name="SAPHierarchyCell1" xfId="24" xr:uid="{2E4DD2C3-0C65-4FE5-85E4-1B6099BA289B}"/>
    <cellStyle name="SAPHierarchyCell2" xfId="25" xr:uid="{FBE5BEAD-5556-41EA-9CEB-533A6579EA47}"/>
    <cellStyle name="SAPHierarchyCell3" xfId="26" xr:uid="{C1CD624D-98A1-44F4-A8F1-FE4BC2A60B18}"/>
    <cellStyle name="SAPHierarchyCell4" xfId="27" xr:uid="{3EC1E927-BAB9-4DF1-964B-19921BDD9D73}"/>
    <cellStyle name="SAPLockedDataCell" xfId="7" xr:uid="{BEF26AB4-715F-4815-8D56-C4C50E45696D}"/>
    <cellStyle name="SAPLockedDataTotalCell" xfId="10" xr:uid="{01A054AD-56BD-4F8D-BAA2-69204E9712A2}"/>
    <cellStyle name="SAPMemberCell" xfId="21" xr:uid="{C510EFB4-2FFD-4CB5-9942-E7E1463466DA}"/>
    <cellStyle name="SAPMemberTotalCell" xfId="22" xr:uid="{0A814381-03DF-4D6B-B0F2-990AF8E8FA61}"/>
    <cellStyle name="SAPMessageText" xfId="36" xr:uid="{E1819780-918B-4CB5-8D3B-0EEC76AB7EBC}"/>
    <cellStyle name="SAPReadonlyDataCell" xfId="6" xr:uid="{8635FCA4-596A-4434-89A3-8740CB87EDC2}"/>
    <cellStyle name="SAPReadonlyDataTotalCell" xfId="9" xr:uid="{3FB7AD28-E83C-4036-A429-57465D47CAC1}"/>
  </cellStyles>
  <dxfs count="452">
    <dxf>
      <fill>
        <patternFill patternType="none">
          <bgColor auto="1"/>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numFmt numFmtId="35" formatCode="_(* #,##0.00_);_(* \(#,##0.00\);_(* &quot;-&quot;??_);_(@_)"/>
    </dxf>
    <dxf>
      <fill>
        <patternFill patternType="solid">
          <bgColor theme="7" tint="0.79998168889431442"/>
        </patternFill>
      </fill>
    </dxf>
    <dxf>
      <fill>
        <patternFill patternType="solid">
          <bgColor theme="7" tint="0.79998168889431442"/>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numFmt numFmtId="35" formatCode="_(* #,##0.00_);_(* \(#,##0.00\);_(* &quot;-&quot;??_);_(@_)"/>
    </dxf>
    <dxf>
      <fill>
        <patternFill patternType="solid">
          <bgColor theme="7" tint="0.79998168889431442"/>
        </patternFill>
      </fill>
    </dxf>
    <dxf>
      <fill>
        <patternFill patternType="solid">
          <bgColor theme="7" tint="0.79998168889431442"/>
        </patternFill>
      </fill>
    </dxf>
    <dxf>
      <fill>
        <patternFill patternType="none">
          <bgColor auto="1"/>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numFmt numFmtId="35" formatCode="_(* #,##0.00_);_(* \(#,##0.00\);_(* &quot;-&quot;??_);_(@_)"/>
    </dxf>
    <dxf>
      <fill>
        <patternFill patternType="solid">
          <bgColor theme="7" tint="0.79998168889431442"/>
        </patternFill>
      </fill>
    </dxf>
    <dxf>
      <fill>
        <patternFill patternType="solid">
          <bgColor theme="7"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numFmt numFmtId="35" formatCode="_(* #,##0.00_);_(* \(#,##0.00\);_(* &quot;-&quot;??_);_(@_)"/>
    </dxf>
    <dxf>
      <fill>
        <patternFill patternType="solid">
          <bgColor theme="7" tint="0.79998168889431442"/>
        </patternFill>
      </fill>
    </dxf>
    <dxf>
      <fill>
        <patternFill patternType="solid">
          <bgColor theme="7"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FF00"/>
        </patternFill>
      </fill>
    </dxf>
    <dxf>
      <fill>
        <patternFill>
          <bgColor rgb="FFFFFF00"/>
        </patternFill>
      </fill>
    </dxf>
    <dxf>
      <numFmt numFmtId="35" formatCode="_(* #,##0.00_);_(* \(#,##0.00\);_(* &quot;-&quot;??_);_(@_)"/>
    </dxf>
    <dxf>
      <fill>
        <patternFill patternType="none">
          <fgColor indexed="64"/>
          <bgColor indexed="65"/>
        </patternFill>
      </fill>
    </dxf>
    <dxf>
      <fill>
        <patternFill patternType="solid">
          <bgColor theme="7" tint="0.79998168889431442"/>
        </patternFill>
      </fill>
    </dxf>
    <dxf>
      <fill>
        <patternFill patternType="solid">
          <bgColor theme="7"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7" tint="0.79998168889431442"/>
        </patternFill>
      </fill>
    </dxf>
    <dxf>
      <fill>
        <patternFill patternType="none">
          <bgColor auto="1"/>
        </patternFill>
      </fill>
    </dxf>
    <dxf>
      <fill>
        <patternFill patternType="none">
          <bgColor auto="1"/>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fgColor indexed="64"/>
          <bgColor theme="7" tint="0.79998168889431442"/>
        </patternFill>
      </fill>
    </dxf>
    <dxf>
      <fill>
        <patternFill patternType="none">
          <bgColor auto="1"/>
        </patternFill>
      </fill>
    </dxf>
    <dxf>
      <fill>
        <patternFill patternType="none">
          <bgColor auto="1"/>
        </patternFill>
      </fill>
    </dxf>
    <dxf>
      <fill>
        <patternFill patternType="solid">
          <bgColor theme="7" tint="0.79998168889431442"/>
        </patternFill>
      </fill>
    </dxf>
    <dxf>
      <fill>
        <patternFill patternType="none">
          <bgColor auto="1"/>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5" formatCode="_(* #,##0.00_);_(* \(#,##0.00\);_(* &quot;-&quot;??_);_(@_)"/>
    </dxf>
    <dxf>
      <numFmt numFmtId="35" formatCode="_(* #,##0.00_);_(* \(#,##0.00\);_(* &quot;-&quot;??_);_(@_)"/>
    </dxf>
    <dxf>
      <numFmt numFmtId="35" formatCode="_(* #,##0.00_);_(* \(#,##0.00\);_(* &quot;-&quot;??_);_(@_)"/>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ill>
        <patternFill patternType="none">
          <bgColor auto="1"/>
        </patternFill>
      </fill>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9" Type="http://schemas.openxmlformats.org/officeDocument/2006/relationships/externalLink" Target="externalLinks/externalLink30.xml"/><Relationship Id="rId3" Type="http://schemas.openxmlformats.org/officeDocument/2006/relationships/worksheet" Target="worksheets/sheet3.xml"/><Relationship Id="rId21" Type="http://schemas.openxmlformats.org/officeDocument/2006/relationships/externalLink" Target="externalLinks/externalLink12.xml"/><Relationship Id="rId34" Type="http://schemas.openxmlformats.org/officeDocument/2006/relationships/externalLink" Target="externalLinks/externalLink25.xml"/><Relationship Id="rId42" Type="http://schemas.openxmlformats.org/officeDocument/2006/relationships/externalLink" Target="externalLinks/externalLink33.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externalLink" Target="externalLinks/externalLink20.xml"/><Relationship Id="rId41" Type="http://schemas.openxmlformats.org/officeDocument/2006/relationships/externalLink" Target="externalLinks/externalLink3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40" Type="http://schemas.openxmlformats.org/officeDocument/2006/relationships/externalLink" Target="externalLinks/externalLink31.xml"/><Relationship Id="rId45"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externalLink" Target="externalLinks/externalLink27.xml"/><Relationship Id="rId49"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externalLink" Target="externalLinks/externalLink22.xml"/><Relationship Id="rId44"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43" Type="http://schemas.openxmlformats.org/officeDocument/2006/relationships/externalLink" Target="externalLinks/externalLink34.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721783</xdr:colOff>
      <xdr:row>39</xdr:row>
      <xdr:rowOff>38351</xdr:rowOff>
    </xdr:from>
    <xdr:to>
      <xdr:col>7</xdr:col>
      <xdr:colOff>1695485</xdr:colOff>
      <xdr:row>67</xdr:row>
      <xdr:rowOff>74939</xdr:rowOff>
    </xdr:to>
    <xdr:pic>
      <xdr:nvPicPr>
        <xdr:cNvPr id="3" name="Picture 2">
          <a:extLst>
            <a:ext uri="{FF2B5EF4-FFF2-40B4-BE49-F238E27FC236}">
              <a16:creationId xmlns:a16="http://schemas.microsoft.com/office/drawing/2014/main" id="{0DD03344-8E06-4DDC-BE19-8B2FBEB04114}"/>
            </a:ext>
          </a:extLst>
        </xdr:cNvPr>
        <xdr:cNvPicPr>
          <a:picLocks noChangeAspect="1"/>
        </xdr:cNvPicPr>
      </xdr:nvPicPr>
      <xdr:blipFill>
        <a:blip xmlns:r="http://schemas.openxmlformats.org/officeDocument/2006/relationships" r:embed="rId1"/>
        <a:stretch>
          <a:fillRect/>
        </a:stretch>
      </xdr:blipFill>
      <xdr:spPr>
        <a:xfrm>
          <a:off x="4303183" y="8706101"/>
          <a:ext cx="7689017" cy="51229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0</xdr:rowOff>
    </xdr:from>
    <xdr:to>
      <xdr:col>5</xdr:col>
      <xdr:colOff>468573</xdr:colOff>
      <xdr:row>29</xdr:row>
      <xdr:rowOff>93663</xdr:rowOff>
    </xdr:to>
    <xdr:pic>
      <xdr:nvPicPr>
        <xdr:cNvPr id="2" name="Picture 1">
          <a:extLst>
            <a:ext uri="{FF2B5EF4-FFF2-40B4-BE49-F238E27FC236}">
              <a16:creationId xmlns:a16="http://schemas.microsoft.com/office/drawing/2014/main" id="{1BBD3C5B-9E14-4FF9-9FAD-AD1D1F3B3BEC}"/>
            </a:ext>
          </a:extLst>
        </xdr:cNvPr>
        <xdr:cNvPicPr>
          <a:picLocks noChangeAspect="1"/>
        </xdr:cNvPicPr>
      </xdr:nvPicPr>
      <xdr:blipFill>
        <a:blip xmlns:r="http://schemas.openxmlformats.org/officeDocument/2006/relationships" r:embed="rId1"/>
        <a:stretch>
          <a:fillRect/>
        </a:stretch>
      </xdr:blipFill>
      <xdr:spPr>
        <a:xfrm>
          <a:off x="47625" y="0"/>
          <a:ext cx="3659448" cy="5341938"/>
        </a:xfrm>
        <a:prstGeom prst="rect">
          <a:avLst/>
        </a:prstGeom>
      </xdr:spPr>
    </xdr:pic>
    <xdr:clientData/>
  </xdr:twoCellAnchor>
  <xdr:twoCellAnchor editAs="oneCell">
    <xdr:from>
      <xdr:col>0</xdr:col>
      <xdr:colOff>0</xdr:colOff>
      <xdr:row>1</xdr:row>
      <xdr:rowOff>0</xdr:rowOff>
    </xdr:from>
    <xdr:to>
      <xdr:col>11</xdr:col>
      <xdr:colOff>279400</xdr:colOff>
      <xdr:row>39</xdr:row>
      <xdr:rowOff>35560</xdr:rowOff>
    </xdr:to>
    <xdr:pic>
      <xdr:nvPicPr>
        <xdr:cNvPr id="4" name="Picture 3">
          <a:extLst>
            <a:ext uri="{FF2B5EF4-FFF2-40B4-BE49-F238E27FC236}">
              <a16:creationId xmlns:a16="http://schemas.microsoft.com/office/drawing/2014/main" id="{ED51AAFD-8721-47D6-84D4-6AC21BA37973}"/>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82880"/>
          <a:ext cx="6985000" cy="6985000"/>
        </a:xfrm>
        <a:prstGeom prst="rect">
          <a:avLst/>
        </a:prstGeom>
      </xdr:spPr>
    </xdr:pic>
    <xdr:clientData/>
  </xdr:twoCellAnchor>
  <xdr:twoCellAnchor editAs="oneCell">
    <xdr:from>
      <xdr:col>0</xdr:col>
      <xdr:colOff>0</xdr:colOff>
      <xdr:row>31</xdr:row>
      <xdr:rowOff>0</xdr:rowOff>
    </xdr:from>
    <xdr:to>
      <xdr:col>11</xdr:col>
      <xdr:colOff>279400</xdr:colOff>
      <xdr:row>69</xdr:row>
      <xdr:rowOff>35560</xdr:rowOff>
    </xdr:to>
    <xdr:pic>
      <xdr:nvPicPr>
        <xdr:cNvPr id="5" name="Picture 4">
          <a:extLst>
            <a:ext uri="{FF2B5EF4-FFF2-40B4-BE49-F238E27FC236}">
              <a16:creationId xmlns:a16="http://schemas.microsoft.com/office/drawing/2014/main" id="{5FA25A60-E82F-4752-8129-43F1B9959728}"/>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5669280"/>
          <a:ext cx="6985000" cy="6985000"/>
        </a:xfrm>
        <a:prstGeom prst="rect">
          <a:avLst/>
        </a:prstGeom>
      </xdr:spPr>
    </xdr:pic>
    <xdr:clientData/>
  </xdr:twoCellAnchor>
  <xdr:twoCellAnchor editAs="oneCell">
    <xdr:from>
      <xdr:col>0</xdr:col>
      <xdr:colOff>0</xdr:colOff>
      <xdr:row>61</xdr:row>
      <xdr:rowOff>0</xdr:rowOff>
    </xdr:from>
    <xdr:to>
      <xdr:col>11</xdr:col>
      <xdr:colOff>279400</xdr:colOff>
      <xdr:row>99</xdr:row>
      <xdr:rowOff>35560</xdr:rowOff>
    </xdr:to>
    <xdr:pic>
      <xdr:nvPicPr>
        <xdr:cNvPr id="6" name="Picture 5">
          <a:extLst>
            <a:ext uri="{FF2B5EF4-FFF2-40B4-BE49-F238E27FC236}">
              <a16:creationId xmlns:a16="http://schemas.microsoft.com/office/drawing/2014/main" id="{64CC5658-BCBE-450F-848B-F285E1694FCD}"/>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1155680"/>
          <a:ext cx="6985000" cy="6985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425450</xdr:colOff>
      <xdr:row>1</xdr:row>
      <xdr:rowOff>38100</xdr:rowOff>
    </xdr:from>
    <xdr:to>
      <xdr:col>13</xdr:col>
      <xdr:colOff>501650</xdr:colOff>
      <xdr:row>53</xdr:row>
      <xdr:rowOff>6350</xdr:rowOff>
    </xdr:to>
    <xdr:sp macro="" textlink="">
      <xdr:nvSpPr>
        <xdr:cNvPr id="2" name="TextBox 1">
          <a:extLst>
            <a:ext uri="{FF2B5EF4-FFF2-40B4-BE49-F238E27FC236}">
              <a16:creationId xmlns:a16="http://schemas.microsoft.com/office/drawing/2014/main" id="{71548DB9-62FB-4CF3-9303-B0102C483F32}"/>
            </a:ext>
          </a:extLst>
        </xdr:cNvPr>
        <xdr:cNvSpPr txBox="1"/>
      </xdr:nvSpPr>
      <xdr:spPr>
        <a:xfrm>
          <a:off x="425450" y="222250"/>
          <a:ext cx="8001000" cy="954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Management Review Steps:</a:t>
          </a:r>
        </a:p>
        <a:p>
          <a:endParaRPr lang="en-US" sz="1100">
            <a:solidFill>
              <a:sysClr val="windowText" lastClr="000000"/>
            </a:solidFill>
          </a:endParaRPr>
        </a:p>
        <a:p>
          <a:r>
            <a:rPr lang="en-US" sz="1100" u="sng">
              <a:solidFill>
                <a:sysClr val="windowText" lastClr="000000"/>
              </a:solidFill>
            </a:rPr>
            <a:t>Dolby True-Up</a:t>
          </a:r>
        </a:p>
        <a:p>
          <a:r>
            <a:rPr lang="en-US" sz="1100">
              <a:solidFill>
                <a:sysClr val="windowText" lastClr="000000"/>
              </a:solidFill>
            </a:rPr>
            <a:t>1. Reviewed "Procedures"</a:t>
          </a:r>
          <a:r>
            <a:rPr lang="en-US" sz="1100" baseline="0">
              <a:solidFill>
                <a:sysClr val="windowText" lastClr="000000"/>
              </a:solidFill>
            </a:rPr>
            <a:t> tab and "Parameters" tab to confirm the parameters of the BI report are appropriate for purposes of obtaining a complete population from which to determine the true-up.  By narrowing the report to Q4 2021 sold quarter, we are only looking at estimates made for that sold quarter and the actual royalties subsequently reported (and matched estimate reversal) associated with that sold quarter. Since the "Pending" sold quarter could potentially include amounts processed in SD that were estimated for the Q4 2021 sold quarter, we also include that parameter.</a:t>
          </a:r>
        </a:p>
        <a:p>
          <a:endParaRPr lang="en-US" sz="1100" baseline="0">
            <a:solidFill>
              <a:sysClr val="windowText" lastClr="000000"/>
            </a:solidFill>
          </a:endParaRPr>
        </a:p>
        <a:p>
          <a:r>
            <a:rPr lang="en-US" sz="1100" baseline="0">
              <a:solidFill>
                <a:sysClr val="windowText" lastClr="000000"/>
              </a:solidFill>
            </a:rPr>
            <a:t>2. Identified cash-basis licensees and ensure they were marked "not a true up" as cash-basis licensees would not have been estimated. Reviewed exceptions noting that the rationale is reasonable (e.g., SLC on file).</a:t>
          </a:r>
        </a:p>
        <a:p>
          <a:endParaRPr lang="en-US" sz="1100" baseline="0">
            <a:solidFill>
              <a:sysClr val="windowText" lastClr="000000"/>
            </a:solidFill>
          </a:endParaRPr>
        </a:p>
        <a:p>
          <a:r>
            <a:rPr lang="en-US" sz="1100" baseline="0">
              <a:solidFill>
                <a:sysClr val="windowText" lastClr="000000"/>
              </a:solidFill>
            </a:rPr>
            <a:t>3. Performed </a:t>
          </a:r>
          <a:r>
            <a:rPr lang="en-US" sz="1100" baseline="0">
              <a:solidFill>
                <a:schemeClr val="dk1"/>
              </a:solidFill>
              <a:effectLst/>
              <a:latin typeface="+mn-lt"/>
              <a:ea typeface="+mn-ea"/>
              <a:cs typeface="+mn-cs"/>
            </a:rPr>
            <a:t>Steps 4-7 below</a:t>
          </a:r>
          <a:r>
            <a:rPr lang="en-US" sz="1100" baseline="0">
              <a:solidFill>
                <a:sysClr val="windowText" lastClr="000000"/>
              </a:solidFill>
            </a:rPr>
            <a:t>.  Reviewed the nature of the selections marked "not a true up" for appropriateness. Noted the following examples of selections that are excluded from the true-up determination:</a:t>
          </a:r>
        </a:p>
        <a:p>
          <a:r>
            <a:rPr lang="en-US" sz="1100" baseline="0">
              <a:solidFill>
                <a:sysClr val="windowText" lastClr="000000"/>
              </a:solidFill>
            </a:rPr>
            <a:t>	- MDF that is not earned and calculated on unit sales (e.g., iQIYI)</a:t>
          </a:r>
        </a:p>
        <a:p>
          <a:r>
            <a:rPr lang="en-US" sz="1100" baseline="0">
              <a:solidFill>
                <a:sysClr val="windowText" lastClr="000000"/>
              </a:solidFill>
            </a:rPr>
            <a:t>	- Fixed fees and CVOs</a:t>
          </a:r>
        </a:p>
        <a:p>
          <a:r>
            <a:rPr lang="en-US" sz="1100" baseline="0">
              <a:solidFill>
                <a:sysClr val="windowText" lastClr="000000"/>
              </a:solidFill>
            </a:rPr>
            <a:t>	- Licensing PCS rollout</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 Adjustments to variable consideration (e.g., HEVC LG settlement)</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 Cash-basis statements</a:t>
          </a:r>
          <a:endParaRPr lang="en-US">
            <a:effectLst/>
          </a:endParaRPr>
        </a:p>
        <a:p>
          <a:endParaRPr lang="en-US" sz="1100" baseline="0">
            <a:solidFill>
              <a:sysClr val="windowText" lastClr="000000"/>
            </a:solidFill>
          </a:endParaRPr>
        </a:p>
        <a:p>
          <a:r>
            <a:rPr lang="en-US" sz="1100" baseline="0">
              <a:solidFill>
                <a:sysClr val="windowText" lastClr="000000"/>
              </a:solidFill>
            </a:rPr>
            <a:t>4. Filtered by Sold Quarter Q4 2021 and GL acct 400000. Ensured claim types directly related to estimates (ZEST, ZESR) and actuals (ZFIN, ZFIR) are categorized as True-Up. </a:t>
          </a:r>
          <a:r>
            <a:rPr lang="en-US" sz="1100" baseline="0">
              <a:solidFill>
                <a:schemeClr val="dk1"/>
              </a:solidFill>
              <a:effectLst/>
              <a:latin typeface="+mn-lt"/>
              <a:ea typeface="+mn-ea"/>
              <a:cs typeface="+mn-cs"/>
            </a:rPr>
            <a:t>Reviewed other claim types, such as</a:t>
          </a:r>
          <a:r>
            <a:rPr lang="en-US" sz="1100" baseline="0">
              <a:solidFill>
                <a:sysClr val="windowText" lastClr="000000"/>
              </a:solidFill>
            </a:rPr>
            <a:t> ZMDF, ZACC, and #.  ZMDFs are included to the extent they are unit-based and therefore included in the estimate (e.g., NDRC MDFs).  ZACCs are accruals which may have been included in the estimate but were accrued to the extent they weren't processed in Vistex (e.g., Sony discounts). # include statements processed in SD instead of Vistex and are included in the true-up calculation to the extent they were part of the estimate (e.g., Apple annual cap).  I used a review threshold of $25K on an individual basis.</a:t>
          </a:r>
        </a:p>
        <a:p>
          <a:endParaRPr lang="en-US" sz="1100" baseline="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ysClr val="windowText" lastClr="000000"/>
              </a:solidFill>
            </a:rPr>
            <a:t>5. Filtered by Sold Quarter Q4 2021 and GL acct 400015. This population is made up of Voice PCS which was estimated, therefore is appropriate to include in the true-up determination.  </a:t>
          </a:r>
          <a:r>
            <a:rPr lang="en-US" sz="1100" baseline="0">
              <a:solidFill>
                <a:schemeClr val="dk1"/>
              </a:solidFill>
              <a:effectLst/>
              <a:latin typeface="+mn-lt"/>
              <a:ea typeface="+mn-ea"/>
              <a:cs typeface="+mn-cs"/>
            </a:rPr>
            <a:t>I used a review threshold of $25K on an individual basis.</a:t>
          </a:r>
          <a:endParaRPr lang="en-US" sz="1100" baseline="0">
            <a:solidFill>
              <a:sysClr val="windowText" lastClr="000000"/>
            </a:solidFill>
          </a:endParaRPr>
        </a:p>
        <a:p>
          <a:endParaRPr lang="en-US" sz="1100" baseline="0">
            <a:solidFill>
              <a:srgbClr val="FF0000"/>
            </a:solidFill>
          </a:endParaRPr>
        </a:p>
        <a:p>
          <a:r>
            <a:rPr lang="en-US" sz="1100" baseline="0">
              <a:solidFill>
                <a:sysClr val="windowText" lastClr="000000"/>
              </a:solidFill>
            </a:rPr>
            <a:t>6. Filtered by Sold Quarter Pending and GL acct 400000. This represents revenue processed outside of Vistex, primarily CVOs executed and uploaded in the quarter, fixed fees such as quarterly patent/technology license fees, and annual site license fees. These are unrelated to the estimate and therefore are excluded from the true-up determination. Exceptions are DGS royalties which are included in the estimate. </a:t>
          </a:r>
          <a:r>
            <a:rPr lang="en-US" sz="1100" baseline="0">
              <a:solidFill>
                <a:sysClr val="windowText" lastClr="000000"/>
              </a:solidFill>
              <a:effectLst/>
              <a:latin typeface="+mn-lt"/>
              <a:ea typeface="+mn-ea"/>
              <a:cs typeface="+mn-cs"/>
            </a:rPr>
            <a:t>Reviewed amounts greater than $100K by licensee to confirm they are not part of the estimate process, noting they were all fixed fees or CVOs elected in the period. (Note that fixed fees for a single deal can be split into separate line items when they are allocated to various market segments, therefore the $100K review threshold is applied to the overall deal.)</a:t>
          </a:r>
        </a:p>
        <a:p>
          <a:endParaRPr lang="en-US" sz="1100" baseline="0">
            <a:solidFill>
              <a:srgbClr val="FF0000"/>
            </a:solidFill>
            <a:effectLst/>
            <a:latin typeface="+mn-lt"/>
            <a:ea typeface="+mn-ea"/>
            <a:cs typeface="+mn-cs"/>
          </a:endParaRPr>
        </a:p>
        <a:p>
          <a:r>
            <a:rPr lang="en-US" sz="1100" baseline="0">
              <a:solidFill>
                <a:sysClr val="windowText" lastClr="000000"/>
              </a:solidFill>
              <a:effectLst/>
              <a:latin typeface="+mn-lt"/>
              <a:ea typeface="+mn-ea"/>
              <a:cs typeface="+mn-cs"/>
            </a:rPr>
            <a:t>7. Filtered by Sold Quarter Pending and GL acct 400015. This represents Licensing PCS carveout that is rolling out from deferred revenue which is usually associated with fixed fees and CVOs and therefore are not part of the estimate and is expected to be excluded from the true-up determination.</a:t>
          </a:r>
        </a:p>
        <a:p>
          <a:endParaRPr lang="en-US" sz="1100">
            <a:solidFill>
              <a:srgbClr val="FF0000"/>
            </a:solidFill>
          </a:endParaRPr>
        </a:p>
        <a:p>
          <a:r>
            <a:rPr lang="en-US" sz="1100">
              <a:solidFill>
                <a:sysClr val="windowText" lastClr="000000"/>
              </a:solidFill>
            </a:rPr>
            <a:t>8. Agreed sum</a:t>
          </a:r>
          <a:r>
            <a:rPr lang="en-US" sz="1100" baseline="0">
              <a:solidFill>
                <a:sysClr val="windowText" lastClr="000000"/>
              </a:solidFill>
            </a:rPr>
            <a:t> of all activity attributed to the December true-up to the pivot table on the "Summary" tab.</a:t>
          </a:r>
        </a:p>
        <a:p>
          <a:endParaRPr lang="en-US" sz="1100" baseline="0">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ysClr val="windowText" lastClr="000000"/>
              </a:solidFill>
            </a:rPr>
            <a:t>9. </a:t>
          </a:r>
          <a:r>
            <a:rPr lang="en-US" sz="1100" baseline="0">
              <a:solidFill>
                <a:sysClr val="windowText" lastClr="000000"/>
              </a:solidFill>
              <a:effectLst/>
              <a:latin typeface="+mn-lt"/>
              <a:ea typeface="+mn-ea"/>
              <a:cs typeface="+mn-cs"/>
            </a:rPr>
            <a:t>Agreed Via admin fee true-up of $601K, the Sept SQ true-up adjustment for semi-annual reporters of ($46K), and the adjustment to back out D2021 new estimates ($2,952K) to separate schedule from Via. The BI report does not capture Sept SQ true-up adjustments for 1) semi-annual reporters reporting the S2021 and D2021 sold quarters in one claim as the S2021 estimate reversals are categorized in the Sept SQ, and 2) semi-annual reporters who report separate claims for S2021 and D2021 as the S2021 actuals would be matched against the S2021 estimate and the true-up is categorized in the Sept SQ. These adjustments related to the Sept estimate of semi-annual reporters should be included in the Dec true-up because the Sept royalties were reported in Q2'22, as part of their normal reporting frequency. Additionally in Q2'22, Via estimated the D2021 royalties for 3 licensees that executed the licenses in Q2'22, which represents a new estimate and needs to be excluded from the December true-up which is reflected in the $2,952K adjustment noted above. Refer to Via schedule for review therein.</a:t>
          </a:r>
          <a:endParaRPr lang="en-US">
            <a:solidFill>
              <a:sysClr val="windowText" lastClr="000000"/>
            </a:solidFill>
            <a:effectLst/>
          </a:endParaRPr>
        </a:p>
        <a:p>
          <a:endParaRPr lang="en-US" sz="1100" baseline="0">
            <a:solidFill>
              <a:sysClr val="windowText" lastClr="000000"/>
            </a:solidFill>
          </a:endParaRPr>
        </a:p>
        <a:p>
          <a:endParaRPr lang="en-US" sz="1100" baseline="0">
            <a:solidFill>
              <a:sysClr val="windowText" lastClr="000000"/>
            </a:solidFill>
          </a:endParaRPr>
        </a:p>
        <a:p>
          <a:r>
            <a:rPr lang="en-US" sz="1100" b="1" baseline="0">
              <a:solidFill>
                <a:sysClr val="windowText" lastClr="000000"/>
              </a:solidFill>
            </a:rPr>
            <a:t>Reviewed by: </a:t>
          </a:r>
          <a:r>
            <a:rPr lang="en-US" sz="1100" baseline="0">
              <a:solidFill>
                <a:sysClr val="windowText" lastClr="000000"/>
              </a:solidFill>
            </a:rPr>
            <a:t>Jennifer Galli</a:t>
          </a:r>
        </a:p>
        <a:p>
          <a:r>
            <a:rPr lang="en-US" sz="1100" b="1" baseline="0">
              <a:solidFill>
                <a:sysClr val="windowText" lastClr="000000"/>
              </a:solidFill>
            </a:rPr>
            <a:t>Date:</a:t>
          </a:r>
          <a:r>
            <a:rPr lang="en-US" sz="1100" b="0" baseline="0">
              <a:solidFill>
                <a:sysClr val="windowText" lastClr="000000"/>
              </a:solidFill>
            </a:rPr>
            <a:t> 4/13/2022</a:t>
          </a:r>
          <a:endParaRPr lang="en-US" sz="1100" b="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uby\projects\CorporateTaxes\FY04\FY04%20Tax%20Return\FY04%20US%20Int'l%20Sales%20for%20EIE%20-%20APF.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ruby\projects\Documents%20and%20Settings\apf\Local%20Settings\Temporary%20Internet%20Files\OLKA\FY03%20Int'l%20Sales%20for%20EIE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uksp2/sites/finance/internal/work_files/inventory/FY2010/Period%2003%20-%20December%202009/December%202009%20reconcile%20COMHIST%20to%20G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uksp2/sites/finance/internal/work_files/inventory/Project%20Harmony/New%20consolidated%20GM%20reports/Consolidated%20GM%20Flux%20Analysis/FY2009/Consolidated%20Gross%20Margin%20Flux%20Analysis%20FY2009.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Copy%20of%20Revenue%20Issues%20Log_Feb0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Ruby\Data\Projects\Financial%20Planning\Forecast\FY06\Q3%20Forecast\Q3%20Forecast%20%231\Q3%202006%20Forecast_Iteration%20%23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LACK-SCHOLE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Documents%20and%20Settings\ayy\Local%20Settings\Temporary%20Internet%20Files\OLK5CD\LAKE%20Entities%20TB%20FINAL%2009240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ruby\projects\CorporateTaxes\FY06\06%20Q4%20provision\TI%20Calc.%20workpapers\YE%209.29.2006%20GL3001%20-%2010.9.2006%20(updated).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dolby-my.sharepoint.com/sfo-file-01/projects/Users/ssn/AppData/Local/Microsoft/Windows/Temporary%20Internet%20Files/Content.Outlook/FDSCU53F/FY2000%20Forecas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Audit%20&amp;%20Control\Christina\recons\2004\310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uby\projects\Documents%20and%20Settings\pkb\Local%20Settings\Temporary%20Internet%20Files\OLK5E4\05%20Budget\FY05%20Mgmt%20Chg%20Budget.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dolby-my.sharepoint.com/sfo-file-01/projects/Copy%20of%20200503%20Deferred%20RevenueApril0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dolby-my.sharepoint.com/sfo-file-01/projects/Users/ssn/AppData/Local/Microsoft/Windows/Temporary%20Internet%20Files/Content.Outlook/FDSCU53F/Revenue%20Issues%20Lo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uby\projects\CorporateTaxes\FY07\Management%20Charge%20-%20Q3%20true-up\MR10_0706_%20EngProjSum.xls%20-%20provided%20by%20Andy%20Fuss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Z:\Financial%20Planning\JMOSE\CT\Budget\Revised%20Budget_dat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ruby\projects\Documents%20and%20Settings\kve\Local%20Settings\Temporary%20Internet%20Files\OLK40\MR05_200412%20Net%20Sale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dolby-my.sharepoint.com/EXTRPT2/EXTRPT/CHKLISTS/JVS/JV.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ruby\data\CorporateTaxes\FY05\05%20Q4%20provision\FAS%20109\FAS%20109\Copy%20of%2005%20FAS109%20consolidated%20-%20APB23%20Election%20FINAL%2010240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dolby-my.sharepoint.com/Users/aqli/Documents/sfo-file-01/Users/cwshum/Desktop/Dashboard%20Migration.xlsx"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Media%20Producer_Q2'0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dolby-my.sharepoint.com/Technology%20M&amp;A/Projects/Jaguar/Merger%20Model/merger%20model_June%20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uby\users\Accounting\Envivio%20Inc\closing%202005\Closed%20Sales\Envivio-2005%20Contract%20Value.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05%20Q1%20Tax%20rollforward%20&amp;%20acct%20recon.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ruby\projects\Documents%20and%20Settings\snico\Local%20Settings\Temporary%20Internet%20Files\OLK114\IN08062100v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H:\Recoveries\RevIssue_Log\2007\Copy%20of%20Revenue%20Issues%20Log_October06.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dolby-my.sharepoint.com/sfo-file-01/projects/Users/ssn/AppData/Local/Microsoft/Windows/Temporary%20Internet%20Files/Content.Outlook/FDSCU53F/99pmts.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Q1'22%20Cash%20Basis%20List"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orporateTaxes\FY04\04%20Q3%20provision\YTD%20Depn%20Exp_Tax%20Related%20Expenses%20by%20BU.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uby\Users\CorporateTaxes\FY04\04%20Q3%20provision\YTD%20Depn%20Exp_Tax%20Related%20Expenses%20by%20BU.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Closing\2009\2009%20-%2008%20May\PEOPLESOFT\DGS%20Chart%20of%20Accounts%20fin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olby-my.sharepoint.com/sfo-file-01/projects/Q2%20Forecast/Iteration%20#1/Q2 2007 Forecast_Iteration #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uksp2/sites/finance/internal/work_files/reconciliations/Key_Control_Spreadsheets/FY2009/Period%2002%20-%20November%202008/November%202008%20Inventory%20Valuat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ruby\projects\Projects\CorporateTaxes\FY03\FY03%20tax%20return\FY03%20US%20Int'l%20Sales%20for%20EI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by APF"/>
      <sheetName val="ProductSales-by APF"/>
      <sheetName val="SCAcctLookup-by APF"/>
      <sheetName val="Film serv SC thru May - by APF"/>
      <sheetName val="Film serv May thru Sept -by VXJ"/>
      <sheetName val="Depn - by Mitko"/>
      <sheetName val="SC - by TTT"/>
      <sheetName val="Preliminary 2017 Budget"/>
      <sheetName val="Charts"/>
    </sheetNames>
    <sheetDataSet>
      <sheetData sheetId="0" refreshError="1"/>
      <sheetData sheetId="1" refreshError="1"/>
      <sheetData sheetId="2"/>
      <sheetData sheetId="3" refreshError="1">
        <row r="1">
          <cell r="A1" t="str">
            <v>Company number</v>
          </cell>
          <cell r="B1" t="str">
            <v>Customer number</v>
          </cell>
          <cell r="C1" t="str">
            <v>Invoice number</v>
          </cell>
          <cell r="D1" t="str">
            <v>Salesrep number</v>
          </cell>
          <cell r="E1" t="str">
            <v>Create date</v>
          </cell>
          <cell r="F1" t="str">
            <v>Bill to city</v>
          </cell>
          <cell r="G1" t="str">
            <v>Bill to state code</v>
          </cell>
          <cell r="H1" t="str">
            <v>Bill to country code</v>
          </cell>
          <cell r="I1" t="str">
            <v>Special charge ID</v>
          </cell>
          <cell r="J1" t="str">
            <v>LC special charge amount</v>
          </cell>
          <cell r="K1" t="str">
            <v>Ship to country name</v>
          </cell>
          <cell r="L1" t="str">
            <v>Std  labor per license - by TTT</v>
          </cell>
          <cell r="M1" t="str">
            <v>acct</v>
          </cell>
          <cell r="N1" t="str">
            <v>dept</v>
          </cell>
          <cell r="O1" t="str">
            <v>sub</v>
          </cell>
        </row>
        <row r="2">
          <cell r="A2">
            <v>1</v>
          </cell>
          <cell r="B2">
            <v>8859500</v>
          </cell>
          <cell r="C2">
            <v>149118</v>
          </cell>
          <cell r="D2">
            <v>50007</v>
          </cell>
          <cell r="E2">
            <v>37929</v>
          </cell>
          <cell r="F2"/>
          <cell r="G2"/>
          <cell r="H2" t="str">
            <v>ARG</v>
          </cell>
          <cell r="I2" t="str">
            <v>SA1</v>
          </cell>
          <cell r="J2">
            <v>1000</v>
          </cell>
          <cell r="K2" t="str">
            <v>ARGENTINA</v>
          </cell>
          <cell r="L2">
            <v>640</v>
          </cell>
          <cell r="M2">
            <v>3500270740</v>
          </cell>
          <cell r="N2" t="str">
            <v>270</v>
          </cell>
          <cell r="O2" t="str">
            <v>740</v>
          </cell>
        </row>
        <row r="3">
          <cell r="A3">
            <v>1</v>
          </cell>
          <cell r="B3">
            <v>8861000</v>
          </cell>
          <cell r="C3">
            <v>150950</v>
          </cell>
          <cell r="D3">
            <v>50007</v>
          </cell>
          <cell r="E3">
            <v>37994</v>
          </cell>
          <cell r="F3"/>
          <cell r="G3"/>
          <cell r="H3" t="str">
            <v>ARG</v>
          </cell>
          <cell r="I3" t="str">
            <v>SA1</v>
          </cell>
          <cell r="J3">
            <v>1000</v>
          </cell>
          <cell r="K3" t="str">
            <v>ARGENTINA</v>
          </cell>
          <cell r="L3">
            <v>640</v>
          </cell>
          <cell r="M3">
            <v>3500270740</v>
          </cell>
          <cell r="N3" t="str">
            <v>270</v>
          </cell>
          <cell r="O3" t="str">
            <v>740</v>
          </cell>
        </row>
        <row r="4">
          <cell r="A4">
            <v>1</v>
          </cell>
          <cell r="B4">
            <v>8864400</v>
          </cell>
          <cell r="C4">
            <v>153273</v>
          </cell>
          <cell r="D4">
            <v>50007</v>
          </cell>
          <cell r="E4">
            <v>38062</v>
          </cell>
          <cell r="F4"/>
          <cell r="G4"/>
          <cell r="H4" t="str">
            <v>ARG</v>
          </cell>
          <cell r="I4" t="str">
            <v>SA1</v>
          </cell>
          <cell r="J4">
            <v>1000</v>
          </cell>
          <cell r="K4" t="str">
            <v>ARGENTINA</v>
          </cell>
          <cell r="L4">
            <v>640</v>
          </cell>
          <cell r="M4">
            <v>3500270740</v>
          </cell>
          <cell r="N4" t="str">
            <v>270</v>
          </cell>
          <cell r="O4" t="str">
            <v>740</v>
          </cell>
        </row>
        <row r="5">
          <cell r="A5">
            <v>1</v>
          </cell>
          <cell r="B5">
            <v>8864800</v>
          </cell>
          <cell r="C5">
            <v>153441</v>
          </cell>
          <cell r="D5">
            <v>50007</v>
          </cell>
          <cell r="E5">
            <v>38064</v>
          </cell>
          <cell r="F5"/>
          <cell r="G5"/>
          <cell r="H5" t="str">
            <v>ARG</v>
          </cell>
          <cell r="I5" t="str">
            <v>SA1</v>
          </cell>
          <cell r="J5">
            <v>1000</v>
          </cell>
          <cell r="K5" t="str">
            <v>ARGENTINA</v>
          </cell>
          <cell r="L5">
            <v>640</v>
          </cell>
          <cell r="M5">
            <v>3500270740</v>
          </cell>
          <cell r="N5" t="str">
            <v>270</v>
          </cell>
          <cell r="O5" t="str">
            <v>740</v>
          </cell>
        </row>
        <row r="6">
          <cell r="A6">
            <v>1</v>
          </cell>
          <cell r="B6">
            <v>8863000</v>
          </cell>
          <cell r="C6">
            <v>152334</v>
          </cell>
          <cell r="D6">
            <v>50007</v>
          </cell>
          <cell r="E6">
            <v>38030</v>
          </cell>
          <cell r="F6" t="str">
            <v>BUENO AIRES</v>
          </cell>
          <cell r="G6"/>
          <cell r="H6" t="str">
            <v>ARG</v>
          </cell>
          <cell r="I6" t="str">
            <v>SA1</v>
          </cell>
          <cell r="J6">
            <v>1000</v>
          </cell>
          <cell r="K6" t="str">
            <v>ARGENTINA</v>
          </cell>
          <cell r="L6">
            <v>640</v>
          </cell>
          <cell r="M6">
            <v>3500270740</v>
          </cell>
          <cell r="N6" t="str">
            <v>270</v>
          </cell>
          <cell r="O6" t="str">
            <v>740</v>
          </cell>
        </row>
        <row r="7">
          <cell r="A7">
            <v>1</v>
          </cell>
          <cell r="B7">
            <v>8857900</v>
          </cell>
          <cell r="C7">
            <v>148258</v>
          </cell>
          <cell r="D7">
            <v>50007</v>
          </cell>
          <cell r="E7">
            <v>37897</v>
          </cell>
          <cell r="F7" t="str">
            <v>BUENOS AIRES</v>
          </cell>
          <cell r="G7"/>
          <cell r="H7" t="str">
            <v>ARG</v>
          </cell>
          <cell r="I7" t="str">
            <v>SA1</v>
          </cell>
          <cell r="J7">
            <v>1000</v>
          </cell>
          <cell r="K7" t="str">
            <v>ARGENTINA</v>
          </cell>
          <cell r="L7">
            <v>640</v>
          </cell>
          <cell r="M7">
            <v>3500270740</v>
          </cell>
          <cell r="N7" t="str">
            <v>270</v>
          </cell>
          <cell r="O7" t="str">
            <v>740</v>
          </cell>
        </row>
        <row r="8">
          <cell r="A8">
            <v>1</v>
          </cell>
          <cell r="B8">
            <v>8858700</v>
          </cell>
          <cell r="C8">
            <v>148580</v>
          </cell>
          <cell r="D8">
            <v>50007</v>
          </cell>
          <cell r="E8">
            <v>37910</v>
          </cell>
          <cell r="F8" t="str">
            <v>BUENOS AIRES</v>
          </cell>
          <cell r="G8"/>
          <cell r="H8" t="str">
            <v>ARG</v>
          </cell>
          <cell r="I8" t="str">
            <v>SA1</v>
          </cell>
          <cell r="J8">
            <v>1000</v>
          </cell>
          <cell r="K8" t="str">
            <v>ARGENTINA</v>
          </cell>
          <cell r="L8">
            <v>640</v>
          </cell>
          <cell r="M8">
            <v>3500270740</v>
          </cell>
          <cell r="N8" t="str">
            <v>270</v>
          </cell>
          <cell r="O8" t="str">
            <v>740</v>
          </cell>
        </row>
        <row r="9">
          <cell r="A9">
            <v>1</v>
          </cell>
          <cell r="B9">
            <v>8859400</v>
          </cell>
          <cell r="C9">
            <v>148990</v>
          </cell>
          <cell r="D9">
            <v>50007</v>
          </cell>
          <cell r="E9">
            <v>37923</v>
          </cell>
          <cell r="F9" t="str">
            <v>BUENOS AIRES</v>
          </cell>
          <cell r="G9"/>
          <cell r="H9" t="str">
            <v>ARG</v>
          </cell>
          <cell r="I9" t="str">
            <v>SA1</v>
          </cell>
          <cell r="J9">
            <v>1000</v>
          </cell>
          <cell r="K9" t="str">
            <v>ARGENTINA</v>
          </cell>
          <cell r="L9">
            <v>640</v>
          </cell>
          <cell r="M9">
            <v>3500270740</v>
          </cell>
          <cell r="N9" t="str">
            <v>270</v>
          </cell>
          <cell r="O9" t="str">
            <v>740</v>
          </cell>
        </row>
        <row r="10">
          <cell r="A10">
            <v>1</v>
          </cell>
          <cell r="B10">
            <v>8859700</v>
          </cell>
          <cell r="C10">
            <v>149254</v>
          </cell>
          <cell r="D10">
            <v>50007</v>
          </cell>
          <cell r="E10">
            <v>37932</v>
          </cell>
          <cell r="F10" t="str">
            <v>BUENOS AIRES</v>
          </cell>
          <cell r="G10"/>
          <cell r="H10" t="str">
            <v>ARG</v>
          </cell>
          <cell r="I10" t="str">
            <v>SA1</v>
          </cell>
          <cell r="J10">
            <v>1000</v>
          </cell>
          <cell r="K10" t="str">
            <v>ARGENTINA</v>
          </cell>
          <cell r="L10">
            <v>640</v>
          </cell>
          <cell r="M10">
            <v>3500270740</v>
          </cell>
          <cell r="N10" t="str">
            <v>270</v>
          </cell>
          <cell r="O10" t="str">
            <v>740</v>
          </cell>
        </row>
        <row r="11">
          <cell r="A11">
            <v>1</v>
          </cell>
          <cell r="B11">
            <v>8860300</v>
          </cell>
          <cell r="C11">
            <v>150369</v>
          </cell>
          <cell r="D11">
            <v>50007</v>
          </cell>
          <cell r="E11">
            <v>37970</v>
          </cell>
          <cell r="F11" t="str">
            <v>BUENOS AIRES</v>
          </cell>
          <cell r="G11"/>
          <cell r="H11" t="str">
            <v>ARG</v>
          </cell>
          <cell r="I11" t="str">
            <v>SA1</v>
          </cell>
          <cell r="J11">
            <v>1000</v>
          </cell>
          <cell r="K11" t="str">
            <v>ARGENTINA</v>
          </cell>
          <cell r="L11">
            <v>640</v>
          </cell>
          <cell r="M11">
            <v>3500270740</v>
          </cell>
          <cell r="N11" t="str">
            <v>270</v>
          </cell>
          <cell r="O11" t="str">
            <v>740</v>
          </cell>
        </row>
        <row r="12">
          <cell r="A12">
            <v>1</v>
          </cell>
          <cell r="B12">
            <v>8861100</v>
          </cell>
          <cell r="C12">
            <v>151087</v>
          </cell>
          <cell r="D12">
            <v>50007</v>
          </cell>
          <cell r="E12">
            <v>38000</v>
          </cell>
          <cell r="F12" t="str">
            <v>BUENOS AIRES</v>
          </cell>
          <cell r="G12"/>
          <cell r="H12" t="str">
            <v>ARG</v>
          </cell>
          <cell r="I12" t="str">
            <v>SA1</v>
          </cell>
          <cell r="J12">
            <v>1000</v>
          </cell>
          <cell r="K12" t="str">
            <v>ARGENTINA</v>
          </cell>
          <cell r="L12">
            <v>640</v>
          </cell>
          <cell r="M12">
            <v>3500270740</v>
          </cell>
          <cell r="N12" t="str">
            <v>270</v>
          </cell>
          <cell r="O12" t="str">
            <v>740</v>
          </cell>
        </row>
        <row r="13">
          <cell r="A13">
            <v>1</v>
          </cell>
          <cell r="B13">
            <v>8862100</v>
          </cell>
          <cell r="C13">
            <v>151827</v>
          </cell>
          <cell r="D13">
            <v>50007</v>
          </cell>
          <cell r="E13">
            <v>38020</v>
          </cell>
          <cell r="F13" t="str">
            <v>BUENOS AIRES</v>
          </cell>
          <cell r="G13"/>
          <cell r="H13" t="str">
            <v>ARG</v>
          </cell>
          <cell r="I13" t="str">
            <v>SA1</v>
          </cell>
          <cell r="J13">
            <v>1000</v>
          </cell>
          <cell r="K13" t="str">
            <v>ARGENTINA</v>
          </cell>
          <cell r="L13">
            <v>640</v>
          </cell>
          <cell r="M13">
            <v>3500270740</v>
          </cell>
          <cell r="N13" t="str">
            <v>270</v>
          </cell>
          <cell r="O13" t="str">
            <v>740</v>
          </cell>
        </row>
        <row r="14">
          <cell r="A14">
            <v>1</v>
          </cell>
          <cell r="B14">
            <v>8862200</v>
          </cell>
          <cell r="C14">
            <v>151983</v>
          </cell>
          <cell r="D14">
            <v>50007</v>
          </cell>
          <cell r="E14">
            <v>38022</v>
          </cell>
          <cell r="F14" t="str">
            <v>BUENOS AIRES</v>
          </cell>
          <cell r="G14"/>
          <cell r="H14" t="str">
            <v>ARG</v>
          </cell>
          <cell r="I14" t="str">
            <v>SA1</v>
          </cell>
          <cell r="J14">
            <v>1000</v>
          </cell>
          <cell r="K14" t="str">
            <v>ARGENTINA</v>
          </cell>
          <cell r="L14">
            <v>640</v>
          </cell>
          <cell r="M14">
            <v>3500270740</v>
          </cell>
          <cell r="N14" t="str">
            <v>270</v>
          </cell>
          <cell r="O14" t="str">
            <v>740</v>
          </cell>
        </row>
        <row r="15">
          <cell r="A15">
            <v>1</v>
          </cell>
          <cell r="B15">
            <v>8862500</v>
          </cell>
          <cell r="C15">
            <v>151985</v>
          </cell>
          <cell r="D15">
            <v>50007</v>
          </cell>
          <cell r="E15">
            <v>38022</v>
          </cell>
          <cell r="F15" t="str">
            <v>BUENOS AIRES</v>
          </cell>
          <cell r="G15"/>
          <cell r="H15" t="str">
            <v>ARG</v>
          </cell>
          <cell r="I15" t="str">
            <v>SA1</v>
          </cell>
          <cell r="J15">
            <v>1000</v>
          </cell>
          <cell r="K15" t="str">
            <v>ARGENTINA</v>
          </cell>
          <cell r="L15">
            <v>640</v>
          </cell>
          <cell r="M15">
            <v>3500270740</v>
          </cell>
          <cell r="N15" t="str">
            <v>270</v>
          </cell>
          <cell r="O15" t="str">
            <v>740</v>
          </cell>
        </row>
        <row r="16">
          <cell r="A16">
            <v>1</v>
          </cell>
          <cell r="B16">
            <v>8863200</v>
          </cell>
          <cell r="C16">
            <v>152517</v>
          </cell>
          <cell r="D16">
            <v>50007</v>
          </cell>
          <cell r="E16">
            <v>38036</v>
          </cell>
          <cell r="F16" t="str">
            <v>BUENOS AIRES</v>
          </cell>
          <cell r="G16"/>
          <cell r="H16" t="str">
            <v>ARG</v>
          </cell>
          <cell r="I16" t="str">
            <v>SA1</v>
          </cell>
          <cell r="J16">
            <v>1000</v>
          </cell>
          <cell r="K16" t="str">
            <v>ARGENTINA</v>
          </cell>
          <cell r="L16">
            <v>640</v>
          </cell>
          <cell r="M16">
            <v>3500270740</v>
          </cell>
          <cell r="N16" t="str">
            <v>270</v>
          </cell>
          <cell r="O16" t="str">
            <v>740</v>
          </cell>
        </row>
        <row r="17">
          <cell r="A17">
            <v>1</v>
          </cell>
          <cell r="B17">
            <v>8864300</v>
          </cell>
          <cell r="C17">
            <v>153075</v>
          </cell>
          <cell r="D17">
            <v>50007</v>
          </cell>
          <cell r="E17">
            <v>38055</v>
          </cell>
          <cell r="F17" t="str">
            <v>BUENOS AIRES</v>
          </cell>
          <cell r="G17"/>
          <cell r="H17" t="str">
            <v>ARG</v>
          </cell>
          <cell r="I17" t="str">
            <v>SA1</v>
          </cell>
          <cell r="J17">
            <v>1000</v>
          </cell>
          <cell r="K17" t="str">
            <v>ARGENTINA</v>
          </cell>
          <cell r="L17">
            <v>640</v>
          </cell>
          <cell r="M17">
            <v>3500270740</v>
          </cell>
          <cell r="N17" t="str">
            <v>270</v>
          </cell>
          <cell r="O17" t="str">
            <v>740</v>
          </cell>
        </row>
        <row r="18">
          <cell r="A18">
            <v>1</v>
          </cell>
          <cell r="B18">
            <v>8866200</v>
          </cell>
          <cell r="C18">
            <v>153665</v>
          </cell>
          <cell r="D18">
            <v>50007</v>
          </cell>
          <cell r="E18">
            <v>38075</v>
          </cell>
          <cell r="F18" t="str">
            <v>BUENOS AIRES</v>
          </cell>
          <cell r="G18"/>
          <cell r="H18" t="str">
            <v>ARG</v>
          </cell>
          <cell r="I18" t="str">
            <v>SA1</v>
          </cell>
          <cell r="J18">
            <v>1000</v>
          </cell>
          <cell r="K18" t="str">
            <v>ARGENTINA</v>
          </cell>
          <cell r="L18">
            <v>640</v>
          </cell>
          <cell r="M18">
            <v>3500270740</v>
          </cell>
          <cell r="N18" t="str">
            <v>270</v>
          </cell>
          <cell r="O18" t="str">
            <v>740</v>
          </cell>
        </row>
        <row r="19">
          <cell r="A19">
            <v>1</v>
          </cell>
          <cell r="B19">
            <v>8866300</v>
          </cell>
          <cell r="C19">
            <v>153666</v>
          </cell>
          <cell r="D19">
            <v>50007</v>
          </cell>
          <cell r="E19">
            <v>38075</v>
          </cell>
          <cell r="F19" t="str">
            <v>BUENOS AIRES</v>
          </cell>
          <cell r="G19"/>
          <cell r="H19" t="str">
            <v>ARG</v>
          </cell>
          <cell r="I19" t="str">
            <v>SA1</v>
          </cell>
          <cell r="J19">
            <v>1000</v>
          </cell>
          <cell r="K19" t="str">
            <v>ARGENTINA</v>
          </cell>
          <cell r="L19">
            <v>640</v>
          </cell>
          <cell r="M19">
            <v>3500270740</v>
          </cell>
          <cell r="N19" t="str">
            <v>270</v>
          </cell>
          <cell r="O19" t="str">
            <v>740</v>
          </cell>
        </row>
        <row r="20">
          <cell r="A20">
            <v>1</v>
          </cell>
          <cell r="B20">
            <v>8811900</v>
          </cell>
          <cell r="C20">
            <v>153669</v>
          </cell>
          <cell r="D20">
            <v>50007</v>
          </cell>
          <cell r="E20">
            <v>38075</v>
          </cell>
          <cell r="F20" t="str">
            <v>BUENOS AIRES</v>
          </cell>
          <cell r="G20"/>
          <cell r="H20" t="str">
            <v>ARG</v>
          </cell>
          <cell r="I20" t="str">
            <v>SA1</v>
          </cell>
          <cell r="J20">
            <v>1000</v>
          </cell>
          <cell r="K20" t="str">
            <v>ARGENTINA</v>
          </cell>
          <cell r="L20">
            <v>640</v>
          </cell>
          <cell r="M20">
            <v>3500270740</v>
          </cell>
          <cell r="N20" t="str">
            <v>270</v>
          </cell>
          <cell r="O20" t="str">
            <v>740</v>
          </cell>
        </row>
        <row r="21">
          <cell r="A21">
            <v>1</v>
          </cell>
          <cell r="B21">
            <v>8866700</v>
          </cell>
          <cell r="C21">
            <v>153673</v>
          </cell>
          <cell r="D21">
            <v>50007</v>
          </cell>
          <cell r="E21">
            <v>38075</v>
          </cell>
          <cell r="F21" t="str">
            <v>BUENOS AIRES</v>
          </cell>
          <cell r="G21"/>
          <cell r="H21" t="str">
            <v>ARG</v>
          </cell>
          <cell r="I21" t="str">
            <v>SA1</v>
          </cell>
          <cell r="J21">
            <v>1000</v>
          </cell>
          <cell r="K21" t="str">
            <v>ARGENTINA</v>
          </cell>
          <cell r="L21">
            <v>640</v>
          </cell>
          <cell r="M21">
            <v>3500270740</v>
          </cell>
          <cell r="N21" t="str">
            <v>270</v>
          </cell>
          <cell r="O21" t="str">
            <v>740</v>
          </cell>
        </row>
        <row r="22">
          <cell r="A22">
            <v>1</v>
          </cell>
          <cell r="B22">
            <v>8866700</v>
          </cell>
          <cell r="C22">
            <v>153674</v>
          </cell>
          <cell r="D22">
            <v>50007</v>
          </cell>
          <cell r="E22">
            <v>38075</v>
          </cell>
          <cell r="F22" t="str">
            <v>BUENOS AIRES</v>
          </cell>
          <cell r="G22"/>
          <cell r="H22" t="str">
            <v>ARG</v>
          </cell>
          <cell r="I22" t="str">
            <v>SA1</v>
          </cell>
          <cell r="J22">
            <v>1000</v>
          </cell>
          <cell r="K22" t="str">
            <v>ARGENTINA</v>
          </cell>
          <cell r="L22">
            <v>640</v>
          </cell>
          <cell r="M22">
            <v>3500270740</v>
          </cell>
          <cell r="N22" t="str">
            <v>270</v>
          </cell>
          <cell r="O22" t="str">
            <v>740</v>
          </cell>
        </row>
        <row r="23">
          <cell r="A23">
            <v>1</v>
          </cell>
          <cell r="B23">
            <v>8867000</v>
          </cell>
          <cell r="C23">
            <v>153779</v>
          </cell>
          <cell r="D23">
            <v>50007</v>
          </cell>
          <cell r="E23">
            <v>38078</v>
          </cell>
          <cell r="F23" t="str">
            <v>BUENOS AIRES</v>
          </cell>
          <cell r="G23"/>
          <cell r="H23" t="str">
            <v>ARG</v>
          </cell>
          <cell r="I23" t="str">
            <v>SA1</v>
          </cell>
          <cell r="J23">
            <v>1000</v>
          </cell>
          <cell r="K23" t="str">
            <v>ARGENTINA</v>
          </cell>
          <cell r="L23">
            <v>640</v>
          </cell>
          <cell r="M23">
            <v>3500270740</v>
          </cell>
          <cell r="N23" t="str">
            <v>270</v>
          </cell>
          <cell r="O23" t="str">
            <v>740</v>
          </cell>
        </row>
        <row r="24">
          <cell r="A24">
            <v>1</v>
          </cell>
          <cell r="B24">
            <v>8867100</v>
          </cell>
          <cell r="C24">
            <v>153780</v>
          </cell>
          <cell r="D24">
            <v>50007</v>
          </cell>
          <cell r="E24">
            <v>38078</v>
          </cell>
          <cell r="F24" t="str">
            <v>BUENOS AIRES</v>
          </cell>
          <cell r="G24"/>
          <cell r="H24" t="str">
            <v>ARG</v>
          </cell>
          <cell r="I24" t="str">
            <v>SA1</v>
          </cell>
          <cell r="J24">
            <v>1000</v>
          </cell>
          <cell r="K24" t="str">
            <v>ARGENTINA</v>
          </cell>
          <cell r="L24">
            <v>640</v>
          </cell>
          <cell r="M24">
            <v>3500270740</v>
          </cell>
          <cell r="N24" t="str">
            <v>270</v>
          </cell>
          <cell r="O24" t="str">
            <v>740</v>
          </cell>
        </row>
        <row r="25">
          <cell r="A25">
            <v>1</v>
          </cell>
          <cell r="B25">
            <v>8866700</v>
          </cell>
          <cell r="C25">
            <v>6472</v>
          </cell>
          <cell r="D25">
            <v>0</v>
          </cell>
          <cell r="E25">
            <v>38083</v>
          </cell>
          <cell r="F25" t="str">
            <v>BUENOS AIRES</v>
          </cell>
          <cell r="G25"/>
          <cell r="H25" t="str">
            <v>ARG</v>
          </cell>
          <cell r="I25" t="str">
            <v>SA1</v>
          </cell>
          <cell r="J25">
            <v>-1000</v>
          </cell>
          <cell r="K25" t="str">
            <v>ARGENTINA</v>
          </cell>
          <cell r="L25">
            <v>640</v>
          </cell>
          <cell r="M25">
            <v>3500270740</v>
          </cell>
          <cell r="N25" t="str">
            <v>270</v>
          </cell>
          <cell r="O25" t="str">
            <v>740</v>
          </cell>
        </row>
        <row r="26">
          <cell r="A26">
            <v>1</v>
          </cell>
          <cell r="B26">
            <v>8867700</v>
          </cell>
          <cell r="C26">
            <v>154227</v>
          </cell>
          <cell r="D26">
            <v>50007</v>
          </cell>
          <cell r="E26">
            <v>38090</v>
          </cell>
          <cell r="F26" t="str">
            <v>BUENOS AIRES</v>
          </cell>
          <cell r="G26"/>
          <cell r="H26" t="str">
            <v>ARG</v>
          </cell>
          <cell r="I26" t="str">
            <v>SA1</v>
          </cell>
          <cell r="J26">
            <v>3000</v>
          </cell>
          <cell r="K26" t="str">
            <v>ARGENTINA</v>
          </cell>
          <cell r="L26">
            <v>640</v>
          </cell>
          <cell r="M26">
            <v>3500270740</v>
          </cell>
          <cell r="N26" t="str">
            <v>270</v>
          </cell>
          <cell r="O26" t="str">
            <v>740</v>
          </cell>
        </row>
        <row r="27">
          <cell r="A27">
            <v>1</v>
          </cell>
          <cell r="B27">
            <v>8865600</v>
          </cell>
          <cell r="C27">
            <v>154676</v>
          </cell>
          <cell r="D27">
            <v>50007</v>
          </cell>
          <cell r="E27">
            <v>38104</v>
          </cell>
          <cell r="F27" t="str">
            <v>BUENOS AIRES</v>
          </cell>
          <cell r="G27"/>
          <cell r="H27" t="str">
            <v>ARG</v>
          </cell>
          <cell r="I27" t="str">
            <v>SA1</v>
          </cell>
          <cell r="J27">
            <v>1000</v>
          </cell>
          <cell r="K27" t="str">
            <v>ARGENTINA</v>
          </cell>
          <cell r="L27">
            <v>640</v>
          </cell>
          <cell r="M27">
            <v>3500270740</v>
          </cell>
          <cell r="N27" t="str">
            <v>270</v>
          </cell>
          <cell r="O27" t="str">
            <v>740</v>
          </cell>
        </row>
        <row r="28">
          <cell r="A28">
            <v>1</v>
          </cell>
          <cell r="B28">
            <v>8859900</v>
          </cell>
          <cell r="C28">
            <v>149263</v>
          </cell>
          <cell r="D28">
            <v>50007</v>
          </cell>
          <cell r="E28">
            <v>37932</v>
          </cell>
          <cell r="F28" t="str">
            <v>CAPITAL FEDERAL</v>
          </cell>
          <cell r="G28"/>
          <cell r="H28" t="str">
            <v>ARG</v>
          </cell>
          <cell r="I28" t="str">
            <v>SA1</v>
          </cell>
          <cell r="J28">
            <v>1000</v>
          </cell>
          <cell r="K28" t="str">
            <v>ARGENTINA</v>
          </cell>
          <cell r="L28">
            <v>640</v>
          </cell>
          <cell r="M28">
            <v>3500270740</v>
          </cell>
          <cell r="N28" t="str">
            <v>270</v>
          </cell>
          <cell r="O28" t="str">
            <v>740</v>
          </cell>
        </row>
        <row r="29">
          <cell r="A29">
            <v>1</v>
          </cell>
          <cell r="B29">
            <v>8866000</v>
          </cell>
          <cell r="C29">
            <v>153544</v>
          </cell>
          <cell r="D29">
            <v>50007</v>
          </cell>
          <cell r="E29">
            <v>38069</v>
          </cell>
          <cell r="F29" t="str">
            <v>CAPITAL FEDERAL</v>
          </cell>
          <cell r="G29"/>
          <cell r="H29" t="str">
            <v>ARG</v>
          </cell>
          <cell r="I29" t="str">
            <v>SA1</v>
          </cell>
          <cell r="J29">
            <v>1000</v>
          </cell>
          <cell r="K29" t="str">
            <v>ARGENTINA</v>
          </cell>
          <cell r="L29">
            <v>640</v>
          </cell>
          <cell r="M29">
            <v>3500270740</v>
          </cell>
          <cell r="N29" t="str">
            <v>270</v>
          </cell>
          <cell r="O29" t="str">
            <v>740</v>
          </cell>
        </row>
        <row r="30">
          <cell r="A30">
            <v>1</v>
          </cell>
          <cell r="B30">
            <v>8849600</v>
          </cell>
          <cell r="C30">
            <v>149365</v>
          </cell>
          <cell r="D30">
            <v>50007</v>
          </cell>
          <cell r="E30">
            <v>37936</v>
          </cell>
          <cell r="F30" t="str">
            <v>CIUDAD DE BUENOS AIRES</v>
          </cell>
          <cell r="G30"/>
          <cell r="H30" t="str">
            <v>ARG</v>
          </cell>
          <cell r="I30" t="str">
            <v>SA1</v>
          </cell>
          <cell r="J30">
            <v>1000</v>
          </cell>
          <cell r="K30" t="str">
            <v>ARGENTINA</v>
          </cell>
          <cell r="L30">
            <v>640</v>
          </cell>
          <cell r="M30">
            <v>3500270740</v>
          </cell>
          <cell r="N30" t="str">
            <v>270</v>
          </cell>
          <cell r="O30" t="str">
            <v>740</v>
          </cell>
        </row>
        <row r="31">
          <cell r="A31">
            <v>1</v>
          </cell>
          <cell r="B31">
            <v>8835800</v>
          </cell>
          <cell r="C31">
            <v>149986</v>
          </cell>
          <cell r="D31">
            <v>50007</v>
          </cell>
          <cell r="E31">
            <v>37963</v>
          </cell>
          <cell r="F31" t="str">
            <v>CIUDAD DE BUENOS AIRES</v>
          </cell>
          <cell r="G31"/>
          <cell r="H31" t="str">
            <v>ARG</v>
          </cell>
          <cell r="I31" t="str">
            <v>SA1</v>
          </cell>
          <cell r="J31">
            <v>1000</v>
          </cell>
          <cell r="K31" t="str">
            <v>ARGENTINA</v>
          </cell>
          <cell r="L31">
            <v>640</v>
          </cell>
          <cell r="M31">
            <v>3500270740</v>
          </cell>
          <cell r="N31" t="str">
            <v>270</v>
          </cell>
          <cell r="O31" t="str">
            <v>740</v>
          </cell>
        </row>
        <row r="32">
          <cell r="A32">
            <v>1</v>
          </cell>
          <cell r="B32">
            <v>8835800</v>
          </cell>
          <cell r="C32">
            <v>152984</v>
          </cell>
          <cell r="D32">
            <v>50007</v>
          </cell>
          <cell r="E32">
            <v>38054</v>
          </cell>
          <cell r="F32" t="str">
            <v>CIUDAD DE BUENOS AIRES</v>
          </cell>
          <cell r="G32"/>
          <cell r="H32" t="str">
            <v>ARG</v>
          </cell>
          <cell r="I32" t="str">
            <v>SA1</v>
          </cell>
          <cell r="J32">
            <v>1000</v>
          </cell>
          <cell r="K32" t="str">
            <v>ARGENTINA</v>
          </cell>
          <cell r="L32">
            <v>640</v>
          </cell>
          <cell r="M32">
            <v>3500270740</v>
          </cell>
          <cell r="N32" t="str">
            <v>270</v>
          </cell>
          <cell r="O32" t="str">
            <v>740</v>
          </cell>
        </row>
        <row r="33">
          <cell r="A33">
            <v>1</v>
          </cell>
          <cell r="B33">
            <v>8865200</v>
          </cell>
          <cell r="C33">
            <v>153692</v>
          </cell>
          <cell r="D33">
            <v>50007</v>
          </cell>
          <cell r="E33">
            <v>38076</v>
          </cell>
          <cell r="F33" t="str">
            <v>CIUDAD DE BUENOS AIRES</v>
          </cell>
          <cell r="G33"/>
          <cell r="H33" t="str">
            <v>ARG</v>
          </cell>
          <cell r="I33" t="str">
            <v>SA1</v>
          </cell>
          <cell r="J33">
            <v>1000</v>
          </cell>
          <cell r="K33" t="str">
            <v>ARGENTINA</v>
          </cell>
          <cell r="L33">
            <v>640</v>
          </cell>
          <cell r="M33">
            <v>3500270740</v>
          </cell>
          <cell r="N33" t="str">
            <v>270</v>
          </cell>
          <cell r="O33" t="str">
            <v>740</v>
          </cell>
        </row>
        <row r="34">
          <cell r="A34">
            <v>1</v>
          </cell>
          <cell r="B34">
            <v>8835800</v>
          </cell>
          <cell r="C34">
            <v>153776</v>
          </cell>
          <cell r="D34">
            <v>50007</v>
          </cell>
          <cell r="E34">
            <v>38078</v>
          </cell>
          <cell r="F34" t="str">
            <v>CIUDAD DE BUENOS AIRES</v>
          </cell>
          <cell r="G34"/>
          <cell r="H34" t="str">
            <v>ARG</v>
          </cell>
          <cell r="I34" t="str">
            <v>SA1</v>
          </cell>
          <cell r="J34">
            <v>1000</v>
          </cell>
          <cell r="K34" t="str">
            <v>ARGENTINA</v>
          </cell>
          <cell r="L34">
            <v>640</v>
          </cell>
          <cell r="M34">
            <v>3500270740</v>
          </cell>
          <cell r="N34" t="str">
            <v>270</v>
          </cell>
          <cell r="O34" t="str">
            <v>740</v>
          </cell>
        </row>
        <row r="35">
          <cell r="A35">
            <v>1</v>
          </cell>
          <cell r="B35">
            <v>8835800</v>
          </cell>
          <cell r="C35">
            <v>153777</v>
          </cell>
          <cell r="D35">
            <v>50007</v>
          </cell>
          <cell r="E35">
            <v>38078</v>
          </cell>
          <cell r="F35" t="str">
            <v>CIUDAD DE BUENOS AIRES</v>
          </cell>
          <cell r="G35"/>
          <cell r="H35" t="str">
            <v>ARG</v>
          </cell>
          <cell r="I35" t="str">
            <v>SA1</v>
          </cell>
          <cell r="J35">
            <v>1000</v>
          </cell>
          <cell r="K35" t="str">
            <v>ARGENTINA</v>
          </cell>
          <cell r="L35">
            <v>640</v>
          </cell>
          <cell r="M35">
            <v>3500270740</v>
          </cell>
          <cell r="N35" t="str">
            <v>270</v>
          </cell>
          <cell r="O35" t="str">
            <v>740</v>
          </cell>
        </row>
        <row r="36">
          <cell r="A36">
            <v>1</v>
          </cell>
          <cell r="B36">
            <v>8866900</v>
          </cell>
          <cell r="C36">
            <v>153775</v>
          </cell>
          <cell r="D36">
            <v>50007</v>
          </cell>
          <cell r="E36">
            <v>38078</v>
          </cell>
          <cell r="F36" t="str">
            <v>CUIDAD DE BUENOS AIRES</v>
          </cell>
          <cell r="G36"/>
          <cell r="H36" t="str">
            <v>ARG</v>
          </cell>
          <cell r="I36" t="str">
            <v>SA1</v>
          </cell>
          <cell r="J36">
            <v>1000</v>
          </cell>
          <cell r="K36" t="str">
            <v>ARGENTINA</v>
          </cell>
          <cell r="L36">
            <v>640</v>
          </cell>
          <cell r="M36">
            <v>3500270740</v>
          </cell>
          <cell r="N36" t="str">
            <v>270</v>
          </cell>
          <cell r="O36" t="str">
            <v>740</v>
          </cell>
        </row>
        <row r="37">
          <cell r="A37">
            <v>1</v>
          </cell>
          <cell r="B37">
            <v>8865100</v>
          </cell>
          <cell r="C37">
            <v>153540</v>
          </cell>
          <cell r="D37">
            <v>50007</v>
          </cell>
          <cell r="E37">
            <v>38069</v>
          </cell>
          <cell r="F37" t="str">
            <v>MONSERRAT  BUENOS AIRES</v>
          </cell>
          <cell r="G37"/>
          <cell r="H37" t="str">
            <v>ARG</v>
          </cell>
          <cell r="I37" t="str">
            <v>SA1</v>
          </cell>
          <cell r="J37">
            <v>1000</v>
          </cell>
          <cell r="K37" t="str">
            <v>ARGENTINA</v>
          </cell>
          <cell r="L37">
            <v>640</v>
          </cell>
          <cell r="M37">
            <v>3500270740</v>
          </cell>
          <cell r="N37" t="str">
            <v>270</v>
          </cell>
          <cell r="O37" t="str">
            <v>740</v>
          </cell>
        </row>
        <row r="38">
          <cell r="A38">
            <v>1</v>
          </cell>
          <cell r="B38">
            <v>8833300</v>
          </cell>
          <cell r="C38">
            <v>6151</v>
          </cell>
          <cell r="D38">
            <v>50009</v>
          </cell>
          <cell r="E38">
            <v>37894</v>
          </cell>
          <cell r="F38" t="str">
            <v>BUENOS AIRES</v>
          </cell>
          <cell r="G38"/>
          <cell r="H38" t="str">
            <v>ARG</v>
          </cell>
          <cell r="I38" t="str">
            <v>SA2</v>
          </cell>
          <cell r="J38">
            <v>-1300</v>
          </cell>
          <cell r="K38" t="str">
            <v>ARGENTINA</v>
          </cell>
          <cell r="L38" t="str">
            <v>0</v>
          </cell>
          <cell r="M38">
            <v>3553270740</v>
          </cell>
          <cell r="N38" t="str">
            <v>270</v>
          </cell>
          <cell r="O38" t="str">
            <v>740</v>
          </cell>
        </row>
        <row r="39">
          <cell r="A39">
            <v>1</v>
          </cell>
          <cell r="B39">
            <v>8833300</v>
          </cell>
          <cell r="C39">
            <v>148178</v>
          </cell>
          <cell r="D39">
            <v>50009</v>
          </cell>
          <cell r="E39">
            <v>37894</v>
          </cell>
          <cell r="F39" t="str">
            <v>BUENOS AIRES</v>
          </cell>
          <cell r="G39"/>
          <cell r="H39" t="str">
            <v>ARG</v>
          </cell>
          <cell r="I39" t="str">
            <v>SA2</v>
          </cell>
          <cell r="J39">
            <v>390</v>
          </cell>
          <cell r="K39" t="str">
            <v>ARGENTINA</v>
          </cell>
          <cell r="L39" t="str">
            <v>0</v>
          </cell>
          <cell r="M39">
            <v>3553270740</v>
          </cell>
          <cell r="N39" t="str">
            <v>270</v>
          </cell>
          <cell r="O39" t="str">
            <v>740</v>
          </cell>
        </row>
        <row r="40">
          <cell r="A40">
            <v>1</v>
          </cell>
          <cell r="B40">
            <v>8833300</v>
          </cell>
          <cell r="C40">
            <v>148284</v>
          </cell>
          <cell r="D40">
            <v>50009</v>
          </cell>
          <cell r="E40">
            <v>37901</v>
          </cell>
          <cell r="F40" t="str">
            <v>BUENOS AIRES</v>
          </cell>
          <cell r="G40"/>
          <cell r="H40" t="str">
            <v>ARG</v>
          </cell>
          <cell r="I40" t="str">
            <v>SA2</v>
          </cell>
          <cell r="J40">
            <v>330</v>
          </cell>
          <cell r="K40" t="str">
            <v>ARGENTINA</v>
          </cell>
          <cell r="L40" t="str">
            <v>0</v>
          </cell>
          <cell r="M40">
            <v>3553270740</v>
          </cell>
          <cell r="N40" t="str">
            <v>270</v>
          </cell>
          <cell r="O40" t="str">
            <v>740</v>
          </cell>
        </row>
        <row r="41">
          <cell r="A41">
            <v>1</v>
          </cell>
          <cell r="B41">
            <v>8814200</v>
          </cell>
          <cell r="C41">
            <v>148511</v>
          </cell>
          <cell r="D41">
            <v>50009</v>
          </cell>
          <cell r="E41">
            <v>37910</v>
          </cell>
          <cell r="F41" t="str">
            <v>BUENOS AIRES</v>
          </cell>
          <cell r="G41"/>
          <cell r="H41" t="str">
            <v>ARG</v>
          </cell>
          <cell r="I41" t="str">
            <v>SA2</v>
          </cell>
          <cell r="J41">
            <v>120</v>
          </cell>
          <cell r="K41" t="str">
            <v>ARGENTINA</v>
          </cell>
          <cell r="L41" t="str">
            <v>0</v>
          </cell>
          <cell r="M41">
            <v>3553270740</v>
          </cell>
          <cell r="N41" t="str">
            <v>270</v>
          </cell>
          <cell r="O41" t="str">
            <v>740</v>
          </cell>
        </row>
        <row r="42">
          <cell r="A42">
            <v>1</v>
          </cell>
          <cell r="B42">
            <v>8833300</v>
          </cell>
          <cell r="C42">
            <v>149261</v>
          </cell>
          <cell r="D42">
            <v>50009</v>
          </cell>
          <cell r="E42">
            <v>37932</v>
          </cell>
          <cell r="F42" t="str">
            <v>BUENOS AIRES</v>
          </cell>
          <cell r="G42"/>
          <cell r="H42" t="str">
            <v>ARG</v>
          </cell>
          <cell r="I42" t="str">
            <v>SA2</v>
          </cell>
          <cell r="J42">
            <v>660</v>
          </cell>
          <cell r="K42" t="str">
            <v>ARGENTINA</v>
          </cell>
          <cell r="L42" t="str">
            <v>0</v>
          </cell>
          <cell r="M42">
            <v>3553270740</v>
          </cell>
          <cell r="N42" t="str">
            <v>270</v>
          </cell>
          <cell r="O42" t="str">
            <v>740</v>
          </cell>
        </row>
        <row r="43">
          <cell r="A43">
            <v>1</v>
          </cell>
          <cell r="B43">
            <v>8833300</v>
          </cell>
          <cell r="C43">
            <v>149984</v>
          </cell>
          <cell r="D43">
            <v>50009</v>
          </cell>
          <cell r="E43">
            <v>37963</v>
          </cell>
          <cell r="F43" t="str">
            <v>BUENOS AIRES</v>
          </cell>
          <cell r="G43"/>
          <cell r="H43" t="str">
            <v>ARG</v>
          </cell>
          <cell r="I43" t="str">
            <v>SA2</v>
          </cell>
          <cell r="J43">
            <v>720</v>
          </cell>
          <cell r="K43" t="str">
            <v>ARGENTINA</v>
          </cell>
          <cell r="L43" t="str">
            <v>0</v>
          </cell>
          <cell r="M43">
            <v>3553270740</v>
          </cell>
          <cell r="N43" t="str">
            <v>270</v>
          </cell>
          <cell r="O43" t="str">
            <v>740</v>
          </cell>
        </row>
        <row r="44">
          <cell r="A44">
            <v>1</v>
          </cell>
          <cell r="B44">
            <v>8814200</v>
          </cell>
          <cell r="C44">
            <v>150699</v>
          </cell>
          <cell r="D44">
            <v>50009</v>
          </cell>
          <cell r="E44">
            <v>37977</v>
          </cell>
          <cell r="F44" t="str">
            <v>BUENOS AIRES</v>
          </cell>
          <cell r="G44"/>
          <cell r="H44" t="str">
            <v>ARG</v>
          </cell>
          <cell r="I44" t="str">
            <v>SA2</v>
          </cell>
          <cell r="J44">
            <v>60</v>
          </cell>
          <cell r="K44" t="str">
            <v>ARGENTINA</v>
          </cell>
          <cell r="L44" t="str">
            <v>0</v>
          </cell>
          <cell r="M44">
            <v>3553270740</v>
          </cell>
          <cell r="N44" t="str">
            <v>270</v>
          </cell>
          <cell r="O44" t="str">
            <v>740</v>
          </cell>
        </row>
        <row r="45">
          <cell r="A45">
            <v>1</v>
          </cell>
          <cell r="B45">
            <v>8848200</v>
          </cell>
          <cell r="C45">
            <v>150807</v>
          </cell>
          <cell r="D45">
            <v>50009</v>
          </cell>
          <cell r="E45">
            <v>37992</v>
          </cell>
          <cell r="F45" t="str">
            <v>BUENOS AIRES</v>
          </cell>
          <cell r="G45"/>
          <cell r="H45" t="str">
            <v>ARG</v>
          </cell>
          <cell r="I45" t="str">
            <v>SA2</v>
          </cell>
          <cell r="J45">
            <v>90</v>
          </cell>
          <cell r="K45" t="str">
            <v>ARGENTINA</v>
          </cell>
          <cell r="L45" t="str">
            <v>0</v>
          </cell>
          <cell r="M45">
            <v>3553270740</v>
          </cell>
          <cell r="N45" t="str">
            <v>270</v>
          </cell>
          <cell r="O45" t="str">
            <v>740</v>
          </cell>
        </row>
        <row r="46">
          <cell r="A46">
            <v>1</v>
          </cell>
          <cell r="B46">
            <v>8814200</v>
          </cell>
          <cell r="C46">
            <v>150816</v>
          </cell>
          <cell r="D46">
            <v>50009</v>
          </cell>
          <cell r="E46">
            <v>37992</v>
          </cell>
          <cell r="F46" t="str">
            <v>BUENOS AIRES</v>
          </cell>
          <cell r="G46"/>
          <cell r="H46" t="str">
            <v>ARG</v>
          </cell>
          <cell r="I46" t="str">
            <v>SA2</v>
          </cell>
          <cell r="J46">
            <v>150</v>
          </cell>
          <cell r="K46" t="str">
            <v>ARGENTINA</v>
          </cell>
          <cell r="L46" t="str">
            <v>0</v>
          </cell>
          <cell r="M46">
            <v>3553270740</v>
          </cell>
          <cell r="N46" t="str">
            <v>270</v>
          </cell>
          <cell r="O46" t="str">
            <v>740</v>
          </cell>
        </row>
        <row r="47">
          <cell r="A47">
            <v>1</v>
          </cell>
          <cell r="B47">
            <v>8833300</v>
          </cell>
          <cell r="C47">
            <v>151085</v>
          </cell>
          <cell r="D47">
            <v>50009</v>
          </cell>
          <cell r="E47">
            <v>38000</v>
          </cell>
          <cell r="F47" t="str">
            <v>BUENOS AIRES</v>
          </cell>
          <cell r="G47"/>
          <cell r="H47" t="str">
            <v>ARG</v>
          </cell>
          <cell r="I47" t="str">
            <v>SA2</v>
          </cell>
          <cell r="J47">
            <v>480</v>
          </cell>
          <cell r="K47" t="str">
            <v>ARGENTINA</v>
          </cell>
          <cell r="L47" t="str">
            <v>0</v>
          </cell>
          <cell r="M47">
            <v>3553270740</v>
          </cell>
          <cell r="N47" t="str">
            <v>270</v>
          </cell>
          <cell r="O47" t="str">
            <v>740</v>
          </cell>
        </row>
        <row r="48">
          <cell r="A48">
            <v>1</v>
          </cell>
          <cell r="B48">
            <v>8814200</v>
          </cell>
          <cell r="C48">
            <v>151982</v>
          </cell>
          <cell r="D48">
            <v>50009</v>
          </cell>
          <cell r="E48">
            <v>38022</v>
          </cell>
          <cell r="F48" t="str">
            <v>BUENOS AIRES</v>
          </cell>
          <cell r="G48"/>
          <cell r="H48" t="str">
            <v>ARG</v>
          </cell>
          <cell r="I48" t="str">
            <v>SA2</v>
          </cell>
          <cell r="J48">
            <v>90</v>
          </cell>
          <cell r="K48" t="str">
            <v>ARGENTINA</v>
          </cell>
          <cell r="L48" t="str">
            <v>0</v>
          </cell>
          <cell r="M48">
            <v>3553270740</v>
          </cell>
          <cell r="N48" t="str">
            <v>270</v>
          </cell>
          <cell r="O48" t="str">
            <v>740</v>
          </cell>
        </row>
        <row r="49">
          <cell r="A49">
            <v>1</v>
          </cell>
          <cell r="B49">
            <v>8833300</v>
          </cell>
          <cell r="C49">
            <v>152017</v>
          </cell>
          <cell r="D49">
            <v>50009</v>
          </cell>
          <cell r="E49">
            <v>38023</v>
          </cell>
          <cell r="F49" t="str">
            <v>BUENOS AIRES</v>
          </cell>
          <cell r="G49"/>
          <cell r="H49" t="str">
            <v>ARG</v>
          </cell>
          <cell r="I49" t="str">
            <v>SA2</v>
          </cell>
          <cell r="J49">
            <v>450</v>
          </cell>
          <cell r="K49" t="str">
            <v>ARGENTINA</v>
          </cell>
          <cell r="L49" t="str">
            <v>0</v>
          </cell>
          <cell r="M49">
            <v>3553270740</v>
          </cell>
          <cell r="N49" t="str">
            <v>270</v>
          </cell>
          <cell r="O49" t="str">
            <v>740</v>
          </cell>
        </row>
        <row r="50">
          <cell r="A50">
            <v>1</v>
          </cell>
          <cell r="B50">
            <v>8814200</v>
          </cell>
          <cell r="C50">
            <v>152949</v>
          </cell>
          <cell r="D50">
            <v>50009</v>
          </cell>
          <cell r="E50">
            <v>38050</v>
          </cell>
          <cell r="F50" t="str">
            <v>BUENOS AIRES</v>
          </cell>
          <cell r="G50"/>
          <cell r="H50" t="str">
            <v>ARG</v>
          </cell>
          <cell r="I50" t="str">
            <v>SA2</v>
          </cell>
          <cell r="J50">
            <v>210</v>
          </cell>
          <cell r="K50" t="str">
            <v>ARGENTINA</v>
          </cell>
          <cell r="L50" t="str">
            <v>0</v>
          </cell>
          <cell r="M50">
            <v>3553270740</v>
          </cell>
          <cell r="N50" t="str">
            <v>270</v>
          </cell>
          <cell r="O50" t="str">
            <v>740</v>
          </cell>
        </row>
        <row r="51">
          <cell r="A51">
            <v>1</v>
          </cell>
          <cell r="B51">
            <v>8833300</v>
          </cell>
          <cell r="C51">
            <v>153676</v>
          </cell>
          <cell r="D51">
            <v>50009</v>
          </cell>
          <cell r="E51">
            <v>38075</v>
          </cell>
          <cell r="F51" t="str">
            <v>BUENOS AIRES</v>
          </cell>
          <cell r="G51"/>
          <cell r="H51" t="str">
            <v>ARG</v>
          </cell>
          <cell r="I51" t="str">
            <v>SA2</v>
          </cell>
          <cell r="J51">
            <v>240</v>
          </cell>
          <cell r="K51" t="str">
            <v>ARGENTINA</v>
          </cell>
          <cell r="L51" t="str">
            <v>0</v>
          </cell>
          <cell r="M51">
            <v>3553270740</v>
          </cell>
          <cell r="N51" t="str">
            <v>270</v>
          </cell>
          <cell r="O51" t="str">
            <v>740</v>
          </cell>
        </row>
        <row r="52">
          <cell r="A52">
            <v>1</v>
          </cell>
          <cell r="B52">
            <v>8814200</v>
          </cell>
          <cell r="C52">
            <v>154228</v>
          </cell>
          <cell r="D52">
            <v>50009</v>
          </cell>
          <cell r="E52">
            <v>38090</v>
          </cell>
          <cell r="F52" t="str">
            <v>BUENOS AIRES</v>
          </cell>
          <cell r="G52"/>
          <cell r="H52" t="str">
            <v>ARG</v>
          </cell>
          <cell r="I52" t="str">
            <v>SA2</v>
          </cell>
          <cell r="J52">
            <v>150</v>
          </cell>
          <cell r="K52" t="str">
            <v>ARGENTINA</v>
          </cell>
          <cell r="L52" t="str">
            <v>0</v>
          </cell>
          <cell r="M52">
            <v>3553270740</v>
          </cell>
          <cell r="N52" t="str">
            <v>270</v>
          </cell>
          <cell r="O52" t="str">
            <v>740</v>
          </cell>
        </row>
        <row r="53">
          <cell r="A53">
            <v>1</v>
          </cell>
          <cell r="B53">
            <v>8833300</v>
          </cell>
          <cell r="C53">
            <v>154229</v>
          </cell>
          <cell r="D53">
            <v>50009</v>
          </cell>
          <cell r="E53">
            <v>38090</v>
          </cell>
          <cell r="F53" t="str">
            <v>BUENOS AIRES</v>
          </cell>
          <cell r="G53"/>
          <cell r="H53" t="str">
            <v>ARG</v>
          </cell>
          <cell r="I53" t="str">
            <v>SA2</v>
          </cell>
          <cell r="J53">
            <v>300</v>
          </cell>
          <cell r="K53" t="str">
            <v>ARGENTINA</v>
          </cell>
          <cell r="L53" t="str">
            <v>0</v>
          </cell>
          <cell r="M53">
            <v>3553270740</v>
          </cell>
          <cell r="N53" t="str">
            <v>270</v>
          </cell>
          <cell r="O53" t="str">
            <v>740</v>
          </cell>
        </row>
        <row r="54">
          <cell r="A54">
            <v>1</v>
          </cell>
          <cell r="B54">
            <v>8833300</v>
          </cell>
          <cell r="C54">
            <v>155001</v>
          </cell>
          <cell r="D54">
            <v>50009</v>
          </cell>
          <cell r="E54">
            <v>38114</v>
          </cell>
          <cell r="F54" t="str">
            <v>BUENOS AIRES</v>
          </cell>
          <cell r="G54"/>
          <cell r="H54" t="str">
            <v>ARG</v>
          </cell>
          <cell r="I54" t="str">
            <v>SA2</v>
          </cell>
          <cell r="J54">
            <v>480</v>
          </cell>
          <cell r="K54" t="str">
            <v>ARGENTINA</v>
          </cell>
          <cell r="L54" t="str">
            <v>0</v>
          </cell>
          <cell r="M54">
            <v>3553270740</v>
          </cell>
          <cell r="N54" t="str">
            <v>270</v>
          </cell>
          <cell r="O54" t="str">
            <v>740</v>
          </cell>
        </row>
        <row r="55">
          <cell r="A55">
            <v>1</v>
          </cell>
          <cell r="B55">
            <v>8814200</v>
          </cell>
          <cell r="C55">
            <v>155295</v>
          </cell>
          <cell r="D55">
            <v>50009</v>
          </cell>
          <cell r="E55">
            <v>38125</v>
          </cell>
          <cell r="F55" t="str">
            <v>BUENOS AIRES</v>
          </cell>
          <cell r="G55"/>
          <cell r="H55" t="str">
            <v>ARG</v>
          </cell>
          <cell r="I55" t="str">
            <v>SA2</v>
          </cell>
          <cell r="J55">
            <v>210</v>
          </cell>
          <cell r="K55" t="str">
            <v>ARGENTINA</v>
          </cell>
          <cell r="L55" t="str">
            <v>0</v>
          </cell>
          <cell r="M55">
            <v>3553270740</v>
          </cell>
          <cell r="N55" t="str">
            <v>270</v>
          </cell>
          <cell r="O55" t="str">
            <v>740</v>
          </cell>
        </row>
        <row r="56">
          <cell r="A56">
            <v>1</v>
          </cell>
          <cell r="B56">
            <v>8848200</v>
          </cell>
          <cell r="C56">
            <v>155296</v>
          </cell>
          <cell r="D56">
            <v>50009</v>
          </cell>
          <cell r="E56">
            <v>38125</v>
          </cell>
          <cell r="F56" t="str">
            <v>BUENOS AIRES</v>
          </cell>
          <cell r="G56"/>
          <cell r="H56" t="str">
            <v>ARG</v>
          </cell>
          <cell r="I56" t="str">
            <v>SA2</v>
          </cell>
          <cell r="J56">
            <v>120</v>
          </cell>
          <cell r="K56" t="str">
            <v>ARGENTINA</v>
          </cell>
          <cell r="L56" t="str">
            <v>0</v>
          </cell>
          <cell r="M56">
            <v>3553270740</v>
          </cell>
          <cell r="N56" t="str">
            <v>270</v>
          </cell>
          <cell r="O56" t="str">
            <v>740</v>
          </cell>
        </row>
        <row r="57">
          <cell r="A57">
            <v>1</v>
          </cell>
          <cell r="B57">
            <v>8850900</v>
          </cell>
          <cell r="C57">
            <v>153678</v>
          </cell>
          <cell r="D57">
            <v>50008</v>
          </cell>
          <cell r="E57">
            <v>38075</v>
          </cell>
          <cell r="F57" t="str">
            <v>BUENOS AIRES-</v>
          </cell>
          <cell r="G57"/>
          <cell r="H57" t="str">
            <v>ARG</v>
          </cell>
          <cell r="I57" t="str">
            <v>SA3</v>
          </cell>
          <cell r="J57">
            <v>1000</v>
          </cell>
          <cell r="K57" t="str">
            <v>ARGENTINA</v>
          </cell>
          <cell r="L57" t="str">
            <v>0</v>
          </cell>
          <cell r="M57">
            <v>3555270740</v>
          </cell>
          <cell r="N57" t="str">
            <v>270</v>
          </cell>
          <cell r="O57" t="str">
            <v>740</v>
          </cell>
        </row>
        <row r="58">
          <cell r="A58">
            <v>1</v>
          </cell>
          <cell r="B58">
            <v>8865700</v>
          </cell>
          <cell r="C58">
            <v>153541</v>
          </cell>
          <cell r="D58">
            <v>50008</v>
          </cell>
          <cell r="E58">
            <v>38069</v>
          </cell>
          <cell r="F58" t="str">
            <v>CAPITAL FEDERAL</v>
          </cell>
          <cell r="G58"/>
          <cell r="H58" t="str">
            <v>ARG</v>
          </cell>
          <cell r="I58" t="str">
            <v>SA3</v>
          </cell>
          <cell r="J58">
            <v>1000</v>
          </cell>
          <cell r="K58" t="str">
            <v>ARGENTINA</v>
          </cell>
          <cell r="L58" t="str">
            <v>0</v>
          </cell>
          <cell r="M58">
            <v>3555270740</v>
          </cell>
          <cell r="N58" t="str">
            <v>270</v>
          </cell>
          <cell r="O58" t="str">
            <v>740</v>
          </cell>
        </row>
        <row r="59">
          <cell r="A59">
            <v>1</v>
          </cell>
          <cell r="B59">
            <v>8865800</v>
          </cell>
          <cell r="C59">
            <v>153542</v>
          </cell>
          <cell r="D59">
            <v>50008</v>
          </cell>
          <cell r="E59">
            <v>38069</v>
          </cell>
          <cell r="F59" t="str">
            <v>CIUDAD DE BUENOS AIRES</v>
          </cell>
          <cell r="G59"/>
          <cell r="H59" t="str">
            <v>ARG</v>
          </cell>
          <cell r="I59" t="str">
            <v>SA3</v>
          </cell>
          <cell r="J59">
            <v>1000</v>
          </cell>
          <cell r="K59" t="str">
            <v>ARGENTINA</v>
          </cell>
          <cell r="L59" t="str">
            <v>0</v>
          </cell>
          <cell r="M59">
            <v>3555270740</v>
          </cell>
          <cell r="N59" t="str">
            <v>270</v>
          </cell>
          <cell r="O59" t="str">
            <v>740</v>
          </cell>
        </row>
        <row r="60">
          <cell r="A60">
            <v>1</v>
          </cell>
          <cell r="B60">
            <v>8849600</v>
          </cell>
          <cell r="C60">
            <v>153679</v>
          </cell>
          <cell r="D60">
            <v>50008</v>
          </cell>
          <cell r="E60">
            <v>38075</v>
          </cell>
          <cell r="F60" t="str">
            <v>CIUDAD DE BUENOS AIRES</v>
          </cell>
          <cell r="G60"/>
          <cell r="H60" t="str">
            <v>ARG</v>
          </cell>
          <cell r="I60" t="str">
            <v>SA3</v>
          </cell>
          <cell r="J60">
            <v>1000</v>
          </cell>
          <cell r="K60" t="str">
            <v>ARGENTINA</v>
          </cell>
          <cell r="L60" t="str">
            <v>0</v>
          </cell>
          <cell r="M60">
            <v>3555270740</v>
          </cell>
          <cell r="N60" t="str">
            <v>270</v>
          </cell>
          <cell r="O60" t="str">
            <v>740</v>
          </cell>
        </row>
        <row r="61">
          <cell r="A61">
            <v>1</v>
          </cell>
          <cell r="B61">
            <v>8865800</v>
          </cell>
          <cell r="C61">
            <v>153680</v>
          </cell>
          <cell r="D61">
            <v>50008</v>
          </cell>
          <cell r="E61">
            <v>38075</v>
          </cell>
          <cell r="F61" t="str">
            <v>CIUDAD DE BUENOS AIRES</v>
          </cell>
          <cell r="G61"/>
          <cell r="H61" t="str">
            <v>ARG</v>
          </cell>
          <cell r="I61" t="str">
            <v>SA3</v>
          </cell>
          <cell r="J61">
            <v>1000</v>
          </cell>
          <cell r="K61" t="str">
            <v>ARGENTINA</v>
          </cell>
          <cell r="L61" t="str">
            <v>0</v>
          </cell>
          <cell r="M61">
            <v>3555270740</v>
          </cell>
          <cell r="N61" t="str">
            <v>270</v>
          </cell>
          <cell r="O61" t="str">
            <v>740</v>
          </cell>
        </row>
        <row r="62">
          <cell r="J62">
            <v>44950</v>
          </cell>
          <cell r="K62" t="str">
            <v>ARGENTINA Total</v>
          </cell>
        </row>
        <row r="63">
          <cell r="A63">
            <v>1</v>
          </cell>
          <cell r="B63">
            <v>189101</v>
          </cell>
          <cell r="C63">
            <v>6614</v>
          </cell>
          <cell r="D63">
            <v>55</v>
          </cell>
          <cell r="E63">
            <v>38201</v>
          </cell>
          <cell r="F63"/>
          <cell r="G63"/>
          <cell r="H63" t="str">
            <v>BRA</v>
          </cell>
          <cell r="I63" t="str">
            <v>PAD</v>
          </cell>
          <cell r="J63">
            <v>-2495</v>
          </cell>
          <cell r="K63" t="str">
            <v>BRAZIL</v>
          </cell>
          <cell r="L63">
            <v>0</v>
          </cell>
          <cell r="M63" t="e">
            <v>#N/A</v>
          </cell>
          <cell r="N63" t="e">
            <v>#N/A</v>
          </cell>
          <cell r="O63" t="e">
            <v>#N/A</v>
          </cell>
        </row>
        <row r="64">
          <cell r="A64">
            <v>1</v>
          </cell>
          <cell r="B64">
            <v>189101</v>
          </cell>
          <cell r="C64">
            <v>6660</v>
          </cell>
          <cell r="D64">
            <v>55</v>
          </cell>
          <cell r="E64">
            <v>38250</v>
          </cell>
          <cell r="F64"/>
          <cell r="G64"/>
          <cell r="H64" t="str">
            <v>BRA</v>
          </cell>
          <cell r="I64" t="str">
            <v>PAD</v>
          </cell>
          <cell r="J64">
            <v>-1561.25</v>
          </cell>
          <cell r="K64" t="str">
            <v>BRAZIL</v>
          </cell>
          <cell r="L64">
            <v>0</v>
          </cell>
          <cell r="M64" t="e">
            <v>#N/A</v>
          </cell>
          <cell r="N64" t="e">
            <v>#N/A</v>
          </cell>
          <cell r="O64" t="e">
            <v>#N/A</v>
          </cell>
        </row>
        <row r="65">
          <cell r="A65">
            <v>1</v>
          </cell>
          <cell r="B65">
            <v>189000</v>
          </cell>
          <cell r="C65">
            <v>6659</v>
          </cell>
          <cell r="D65">
            <v>55</v>
          </cell>
          <cell r="E65">
            <v>38250</v>
          </cell>
          <cell r="F65" t="str">
            <v>RIO DE JANEIRO-RJ</v>
          </cell>
          <cell r="G65"/>
          <cell r="H65" t="str">
            <v>BRA</v>
          </cell>
          <cell r="I65" t="str">
            <v>PAD</v>
          </cell>
          <cell r="J65">
            <v>-303.75</v>
          </cell>
          <cell r="K65" t="str">
            <v>BRAZIL</v>
          </cell>
          <cell r="L65">
            <v>0</v>
          </cell>
          <cell r="M65" t="e">
            <v>#N/A</v>
          </cell>
          <cell r="N65" t="e">
            <v>#N/A</v>
          </cell>
          <cell r="O65" t="e">
            <v>#N/A</v>
          </cell>
        </row>
        <row r="66">
          <cell r="A66">
            <v>1</v>
          </cell>
          <cell r="B66">
            <v>8844600</v>
          </cell>
          <cell r="C66">
            <v>149671</v>
          </cell>
          <cell r="D66">
            <v>50007</v>
          </cell>
          <cell r="E66">
            <v>37945</v>
          </cell>
          <cell r="F66" t="str">
            <v>SAO PAULO-SP  CEP 04543-121</v>
          </cell>
          <cell r="G66"/>
          <cell r="H66" t="str">
            <v>BRA</v>
          </cell>
          <cell r="I66" t="str">
            <v>S10</v>
          </cell>
          <cell r="J66">
            <v>500</v>
          </cell>
          <cell r="K66" t="str">
            <v>BRAZIL</v>
          </cell>
          <cell r="L66" t="str">
            <v>0</v>
          </cell>
          <cell r="M66">
            <v>3560270703</v>
          </cell>
          <cell r="N66" t="str">
            <v>270</v>
          </cell>
          <cell r="O66" t="str">
            <v>703</v>
          </cell>
        </row>
        <row r="67">
          <cell r="A67">
            <v>1</v>
          </cell>
          <cell r="B67">
            <v>8844600</v>
          </cell>
          <cell r="C67">
            <v>6261</v>
          </cell>
          <cell r="D67">
            <v>50007</v>
          </cell>
          <cell r="E67">
            <v>37949</v>
          </cell>
          <cell r="F67" t="str">
            <v>SAO PAULO-SP  CEP 04543-121</v>
          </cell>
          <cell r="G67"/>
          <cell r="H67" t="str">
            <v>BRA</v>
          </cell>
          <cell r="I67" t="str">
            <v>S10</v>
          </cell>
          <cell r="J67">
            <v>-500</v>
          </cell>
          <cell r="K67" t="str">
            <v>BRAZIL</v>
          </cell>
          <cell r="L67" t="str">
            <v>0</v>
          </cell>
          <cell r="M67">
            <v>3560270703</v>
          </cell>
          <cell r="N67" t="str">
            <v>270</v>
          </cell>
          <cell r="O67" t="str">
            <v>703</v>
          </cell>
        </row>
        <row r="68">
          <cell r="A68">
            <v>1</v>
          </cell>
          <cell r="B68">
            <v>8808600</v>
          </cell>
          <cell r="C68">
            <v>6220</v>
          </cell>
          <cell r="D68">
            <v>50007</v>
          </cell>
          <cell r="E68">
            <v>37932</v>
          </cell>
          <cell r="F68"/>
          <cell r="G68"/>
          <cell r="H68" t="str">
            <v>BRA</v>
          </cell>
          <cell r="I68" t="str">
            <v>SA1</v>
          </cell>
          <cell r="J68">
            <v>-500</v>
          </cell>
          <cell r="K68" t="str">
            <v>BRAZIL</v>
          </cell>
          <cell r="L68" t="str">
            <v>640</v>
          </cell>
          <cell r="M68">
            <v>3500270740</v>
          </cell>
          <cell r="N68" t="str">
            <v>270</v>
          </cell>
          <cell r="O68" t="str">
            <v>740</v>
          </cell>
        </row>
        <row r="69">
          <cell r="A69">
            <v>1</v>
          </cell>
          <cell r="B69">
            <v>8802800</v>
          </cell>
          <cell r="C69">
            <v>150409</v>
          </cell>
          <cell r="D69">
            <v>50007</v>
          </cell>
          <cell r="E69">
            <v>37971</v>
          </cell>
          <cell r="F69"/>
          <cell r="G69"/>
          <cell r="H69" t="str">
            <v>BRA</v>
          </cell>
          <cell r="I69" t="str">
            <v>SA1</v>
          </cell>
          <cell r="J69">
            <v>3000</v>
          </cell>
          <cell r="K69" t="str">
            <v>BRAZIL</v>
          </cell>
          <cell r="L69" t="str">
            <v>640</v>
          </cell>
          <cell r="M69">
            <v>3500270740</v>
          </cell>
          <cell r="N69" t="str">
            <v>270</v>
          </cell>
          <cell r="O69" t="str">
            <v>740</v>
          </cell>
        </row>
        <row r="70">
          <cell r="A70">
            <v>1</v>
          </cell>
          <cell r="B70">
            <v>8815300</v>
          </cell>
          <cell r="C70">
            <v>155544</v>
          </cell>
          <cell r="D70">
            <v>50007</v>
          </cell>
          <cell r="E70">
            <v>38127</v>
          </cell>
          <cell r="F70"/>
          <cell r="G70"/>
          <cell r="H70" t="str">
            <v>BRA</v>
          </cell>
          <cell r="I70" t="str">
            <v>SA1</v>
          </cell>
          <cell r="J70">
            <v>3000</v>
          </cell>
          <cell r="K70" t="str">
            <v>BRAZIL</v>
          </cell>
          <cell r="L70" t="str">
            <v>640</v>
          </cell>
          <cell r="M70">
            <v>3500270740</v>
          </cell>
          <cell r="N70" t="str">
            <v>270</v>
          </cell>
          <cell r="O70" t="str">
            <v>740</v>
          </cell>
        </row>
        <row r="71">
          <cell r="A71">
            <v>1</v>
          </cell>
          <cell r="B71">
            <v>8867600</v>
          </cell>
          <cell r="C71">
            <v>154226</v>
          </cell>
          <cell r="D71">
            <v>50007</v>
          </cell>
          <cell r="E71">
            <v>38090</v>
          </cell>
          <cell r="F71" t="str">
            <v>ALEXANIA-GO</v>
          </cell>
          <cell r="G71"/>
          <cell r="H71" t="str">
            <v>BRA</v>
          </cell>
          <cell r="I71" t="str">
            <v>SA1</v>
          </cell>
          <cell r="J71">
            <v>3000</v>
          </cell>
          <cell r="K71" t="str">
            <v>BRAZIL</v>
          </cell>
          <cell r="L71" t="str">
            <v>640</v>
          </cell>
          <cell r="M71">
            <v>3500270740</v>
          </cell>
          <cell r="N71" t="str">
            <v>270</v>
          </cell>
          <cell r="O71" t="str">
            <v>740</v>
          </cell>
        </row>
        <row r="72">
          <cell r="A72">
            <v>1</v>
          </cell>
          <cell r="B72">
            <v>8869400</v>
          </cell>
          <cell r="C72">
            <v>155547</v>
          </cell>
          <cell r="D72">
            <v>50007</v>
          </cell>
          <cell r="E72">
            <v>38127</v>
          </cell>
          <cell r="F72" t="str">
            <v>ASA NORTE</v>
          </cell>
          <cell r="G72"/>
          <cell r="H72" t="str">
            <v>BRA</v>
          </cell>
          <cell r="I72" t="str">
            <v>SA1</v>
          </cell>
          <cell r="J72">
            <v>3000</v>
          </cell>
          <cell r="K72" t="str">
            <v>BRAZIL</v>
          </cell>
          <cell r="L72" t="str">
            <v>640</v>
          </cell>
          <cell r="M72">
            <v>3500270740</v>
          </cell>
          <cell r="N72" t="str">
            <v>270</v>
          </cell>
          <cell r="O72" t="str">
            <v>740</v>
          </cell>
        </row>
        <row r="73">
          <cell r="A73">
            <v>1</v>
          </cell>
          <cell r="B73">
            <v>8849000</v>
          </cell>
          <cell r="C73">
            <v>149259</v>
          </cell>
          <cell r="D73">
            <v>50007</v>
          </cell>
          <cell r="E73">
            <v>37932</v>
          </cell>
          <cell r="F73" t="str">
            <v>BARUERI-SP</v>
          </cell>
          <cell r="G73"/>
          <cell r="H73" t="str">
            <v>BRA</v>
          </cell>
          <cell r="I73" t="str">
            <v>SA1</v>
          </cell>
          <cell r="J73">
            <v>500</v>
          </cell>
          <cell r="K73" t="str">
            <v>BRAZIL</v>
          </cell>
          <cell r="L73" t="str">
            <v>640</v>
          </cell>
          <cell r="M73">
            <v>3500270740</v>
          </cell>
          <cell r="N73" t="str">
            <v>270</v>
          </cell>
          <cell r="O73" t="str">
            <v>740</v>
          </cell>
        </row>
        <row r="74">
          <cell r="A74">
            <v>1</v>
          </cell>
          <cell r="B74">
            <v>8473800</v>
          </cell>
          <cell r="C74">
            <v>149123</v>
          </cell>
          <cell r="D74">
            <v>50007</v>
          </cell>
          <cell r="E74">
            <v>37929</v>
          </cell>
          <cell r="F74" t="str">
            <v>BRASILIA-DF  CEP 70762-520</v>
          </cell>
          <cell r="G74"/>
          <cell r="H74" t="str">
            <v>BRA</v>
          </cell>
          <cell r="I74" t="str">
            <v>SA1</v>
          </cell>
          <cell r="J74">
            <v>3000</v>
          </cell>
          <cell r="K74" t="str">
            <v>BRAZIL</v>
          </cell>
          <cell r="L74" t="str">
            <v>640</v>
          </cell>
          <cell r="M74">
            <v>3500270740</v>
          </cell>
          <cell r="N74" t="str">
            <v>270</v>
          </cell>
          <cell r="O74" t="str">
            <v>740</v>
          </cell>
        </row>
        <row r="75">
          <cell r="A75">
            <v>1</v>
          </cell>
          <cell r="B75">
            <v>8869000</v>
          </cell>
          <cell r="C75">
            <v>155200</v>
          </cell>
          <cell r="D75">
            <v>50007</v>
          </cell>
          <cell r="E75">
            <v>38120</v>
          </cell>
          <cell r="F75" t="str">
            <v>CUIABA-MT</v>
          </cell>
          <cell r="G75"/>
          <cell r="H75" t="str">
            <v>BRA</v>
          </cell>
          <cell r="I75" t="str">
            <v>SA1</v>
          </cell>
          <cell r="J75">
            <v>3000</v>
          </cell>
          <cell r="K75" t="str">
            <v>BRAZIL</v>
          </cell>
          <cell r="L75" t="str">
            <v>640</v>
          </cell>
          <cell r="M75">
            <v>3500270740</v>
          </cell>
          <cell r="N75" t="str">
            <v>270</v>
          </cell>
          <cell r="O75" t="str">
            <v>740</v>
          </cell>
        </row>
        <row r="76">
          <cell r="A76">
            <v>1</v>
          </cell>
          <cell r="B76">
            <v>8865500</v>
          </cell>
          <cell r="C76">
            <v>154265</v>
          </cell>
          <cell r="D76">
            <v>50007</v>
          </cell>
          <cell r="E76">
            <v>38091</v>
          </cell>
          <cell r="F76" t="str">
            <v>FLORIANOPOLIS-SC</v>
          </cell>
          <cell r="G76"/>
          <cell r="H76" t="str">
            <v>BRA</v>
          </cell>
          <cell r="I76" t="str">
            <v>SA1</v>
          </cell>
          <cell r="J76">
            <v>3000</v>
          </cell>
          <cell r="K76" t="str">
            <v>BRAZIL</v>
          </cell>
          <cell r="L76" t="str">
            <v>640</v>
          </cell>
          <cell r="M76">
            <v>3500270740</v>
          </cell>
          <cell r="N76" t="str">
            <v>270</v>
          </cell>
          <cell r="O76" t="str">
            <v>740</v>
          </cell>
        </row>
        <row r="77">
          <cell r="A77">
            <v>1</v>
          </cell>
          <cell r="B77">
            <v>8842200</v>
          </cell>
          <cell r="C77">
            <v>154841</v>
          </cell>
          <cell r="D77">
            <v>50007</v>
          </cell>
          <cell r="E77">
            <v>38111</v>
          </cell>
          <cell r="F77" t="str">
            <v>RIO DE JANEIRO - RJ</v>
          </cell>
          <cell r="G77"/>
          <cell r="H77" t="str">
            <v>BRA</v>
          </cell>
          <cell r="I77" t="str">
            <v>SA1</v>
          </cell>
          <cell r="J77">
            <v>3000</v>
          </cell>
          <cell r="K77" t="str">
            <v>BRAZIL</v>
          </cell>
          <cell r="L77" t="str">
            <v>640</v>
          </cell>
          <cell r="M77">
            <v>3500270740</v>
          </cell>
          <cell r="N77" t="str">
            <v>270</v>
          </cell>
          <cell r="O77" t="str">
            <v>740</v>
          </cell>
        </row>
        <row r="78">
          <cell r="A78">
            <v>1</v>
          </cell>
          <cell r="B78">
            <v>8868300</v>
          </cell>
          <cell r="C78">
            <v>154680</v>
          </cell>
          <cell r="D78">
            <v>50007</v>
          </cell>
          <cell r="E78">
            <v>38105</v>
          </cell>
          <cell r="F78" t="str">
            <v>RIO DE JANEIRO- RJ</v>
          </cell>
          <cell r="G78"/>
          <cell r="H78" t="str">
            <v>BRA</v>
          </cell>
          <cell r="I78" t="str">
            <v>SA1</v>
          </cell>
          <cell r="J78">
            <v>3000</v>
          </cell>
          <cell r="K78" t="str">
            <v>BRAZIL</v>
          </cell>
          <cell r="L78" t="str">
            <v>640</v>
          </cell>
          <cell r="M78">
            <v>3500270740</v>
          </cell>
          <cell r="N78" t="str">
            <v>270</v>
          </cell>
          <cell r="O78" t="str">
            <v>740</v>
          </cell>
        </row>
        <row r="79">
          <cell r="A79">
            <v>1</v>
          </cell>
          <cell r="B79">
            <v>8857500</v>
          </cell>
          <cell r="C79">
            <v>6156</v>
          </cell>
          <cell r="D79">
            <v>50007</v>
          </cell>
          <cell r="E79">
            <v>37896</v>
          </cell>
          <cell r="F79" t="str">
            <v>RIO DE JANEIRO-RJ</v>
          </cell>
          <cell r="G79"/>
          <cell r="H79" t="str">
            <v>BRA</v>
          </cell>
          <cell r="I79" t="str">
            <v>SA1</v>
          </cell>
          <cell r="J79">
            <v>-3000</v>
          </cell>
          <cell r="K79" t="str">
            <v>BRAZIL</v>
          </cell>
          <cell r="L79" t="str">
            <v>640</v>
          </cell>
          <cell r="M79">
            <v>3500270740</v>
          </cell>
          <cell r="N79" t="str">
            <v>270</v>
          </cell>
          <cell r="O79" t="str">
            <v>740</v>
          </cell>
        </row>
        <row r="80">
          <cell r="A80">
            <v>1</v>
          </cell>
          <cell r="B80">
            <v>8083600</v>
          </cell>
          <cell r="C80">
            <v>148398</v>
          </cell>
          <cell r="D80">
            <v>50007</v>
          </cell>
          <cell r="E80">
            <v>37904</v>
          </cell>
          <cell r="F80" t="str">
            <v>RIO DE JANEIRO-RJ</v>
          </cell>
          <cell r="G80"/>
          <cell r="H80" t="str">
            <v>BRA</v>
          </cell>
          <cell r="I80" t="str">
            <v>SA1</v>
          </cell>
          <cell r="J80">
            <v>3000</v>
          </cell>
          <cell r="K80" t="str">
            <v>BRAZIL</v>
          </cell>
          <cell r="L80" t="str">
            <v>640</v>
          </cell>
          <cell r="M80">
            <v>3500270740</v>
          </cell>
          <cell r="N80" t="str">
            <v>270</v>
          </cell>
          <cell r="O80" t="str">
            <v>740</v>
          </cell>
        </row>
        <row r="81">
          <cell r="A81">
            <v>1</v>
          </cell>
          <cell r="B81">
            <v>8860200</v>
          </cell>
          <cell r="C81">
            <v>149744</v>
          </cell>
          <cell r="D81">
            <v>50007</v>
          </cell>
          <cell r="E81">
            <v>37951</v>
          </cell>
          <cell r="F81" t="str">
            <v>RIO DE JANEIRO-RJ</v>
          </cell>
          <cell r="G81"/>
          <cell r="H81" t="str">
            <v>BRA</v>
          </cell>
          <cell r="I81" t="str">
            <v>SA1</v>
          </cell>
          <cell r="J81">
            <v>3000</v>
          </cell>
          <cell r="K81" t="str">
            <v>BRAZIL</v>
          </cell>
          <cell r="L81" t="str">
            <v>640</v>
          </cell>
          <cell r="M81">
            <v>3500270740</v>
          </cell>
          <cell r="N81" t="str">
            <v>270</v>
          </cell>
          <cell r="O81" t="str">
            <v>740</v>
          </cell>
        </row>
        <row r="82">
          <cell r="A82">
            <v>1</v>
          </cell>
          <cell r="B82">
            <v>8083600</v>
          </cell>
          <cell r="C82">
            <v>149985</v>
          </cell>
          <cell r="D82">
            <v>50007</v>
          </cell>
          <cell r="E82">
            <v>37963</v>
          </cell>
          <cell r="F82" t="str">
            <v>RIO DE JANEIRO-RJ</v>
          </cell>
          <cell r="G82"/>
          <cell r="H82" t="str">
            <v>BRA</v>
          </cell>
          <cell r="I82" t="str">
            <v>SA1</v>
          </cell>
          <cell r="J82">
            <v>3000</v>
          </cell>
          <cell r="K82" t="str">
            <v>BRAZIL</v>
          </cell>
          <cell r="L82" t="str">
            <v>640</v>
          </cell>
          <cell r="M82">
            <v>3500270740</v>
          </cell>
          <cell r="N82" t="str">
            <v>270</v>
          </cell>
          <cell r="O82" t="str">
            <v>740</v>
          </cell>
        </row>
        <row r="83">
          <cell r="A83">
            <v>1</v>
          </cell>
          <cell r="B83">
            <v>8844700</v>
          </cell>
          <cell r="C83">
            <v>150531</v>
          </cell>
          <cell r="D83">
            <v>50007</v>
          </cell>
          <cell r="E83">
            <v>37974</v>
          </cell>
          <cell r="F83" t="str">
            <v>RIO DE JANEIRO-RJ</v>
          </cell>
          <cell r="G83"/>
          <cell r="H83" t="str">
            <v>BRA</v>
          </cell>
          <cell r="I83" t="str">
            <v>SA1</v>
          </cell>
          <cell r="J83">
            <v>1500</v>
          </cell>
          <cell r="K83" t="str">
            <v>BRAZIL</v>
          </cell>
          <cell r="L83" t="str">
            <v>640</v>
          </cell>
          <cell r="M83">
            <v>3500270740</v>
          </cell>
          <cell r="N83" t="str">
            <v>270</v>
          </cell>
          <cell r="O83" t="str">
            <v>740</v>
          </cell>
        </row>
        <row r="84">
          <cell r="A84">
            <v>1</v>
          </cell>
          <cell r="B84">
            <v>8840700</v>
          </cell>
          <cell r="C84">
            <v>151579</v>
          </cell>
          <cell r="D84">
            <v>50007</v>
          </cell>
          <cell r="E84">
            <v>38014</v>
          </cell>
          <cell r="F84" t="str">
            <v>RIO DE JANEIRO-RJ</v>
          </cell>
          <cell r="G84"/>
          <cell r="H84" t="str">
            <v>BRA</v>
          </cell>
          <cell r="I84" t="str">
            <v>SA1</v>
          </cell>
          <cell r="J84">
            <v>3000</v>
          </cell>
          <cell r="K84" t="str">
            <v>BRAZIL</v>
          </cell>
          <cell r="L84" t="str">
            <v>640</v>
          </cell>
          <cell r="M84">
            <v>3500270740</v>
          </cell>
          <cell r="N84" t="str">
            <v>270</v>
          </cell>
          <cell r="O84" t="str">
            <v>740</v>
          </cell>
        </row>
        <row r="85">
          <cell r="A85">
            <v>1</v>
          </cell>
          <cell r="B85">
            <v>8842300</v>
          </cell>
          <cell r="C85">
            <v>151860</v>
          </cell>
          <cell r="D85">
            <v>50007</v>
          </cell>
          <cell r="E85">
            <v>38020</v>
          </cell>
          <cell r="F85" t="str">
            <v>RIO DE JANEIRO-RJ</v>
          </cell>
          <cell r="G85"/>
          <cell r="H85" t="str">
            <v>BRA</v>
          </cell>
          <cell r="I85" t="str">
            <v>SA1</v>
          </cell>
          <cell r="J85">
            <v>3000</v>
          </cell>
          <cell r="K85" t="str">
            <v>BRAZIL</v>
          </cell>
          <cell r="L85" t="str">
            <v>640</v>
          </cell>
          <cell r="M85">
            <v>3500270740</v>
          </cell>
          <cell r="N85" t="str">
            <v>270</v>
          </cell>
          <cell r="O85" t="str">
            <v>740</v>
          </cell>
        </row>
        <row r="86">
          <cell r="A86">
            <v>1</v>
          </cell>
          <cell r="B86">
            <v>8862900</v>
          </cell>
          <cell r="C86">
            <v>152333</v>
          </cell>
          <cell r="D86">
            <v>50007</v>
          </cell>
          <cell r="E86">
            <v>38030</v>
          </cell>
          <cell r="F86" t="str">
            <v>RIO DE JANEIRO-RJ</v>
          </cell>
          <cell r="G86"/>
          <cell r="H86" t="str">
            <v>BRA</v>
          </cell>
          <cell r="I86" t="str">
            <v>SA1</v>
          </cell>
          <cell r="J86">
            <v>1500</v>
          </cell>
          <cell r="K86" t="str">
            <v>BRAZIL</v>
          </cell>
          <cell r="L86" t="str">
            <v>640</v>
          </cell>
          <cell r="M86">
            <v>3500270740</v>
          </cell>
          <cell r="N86" t="str">
            <v>270</v>
          </cell>
          <cell r="O86" t="str">
            <v>740</v>
          </cell>
        </row>
        <row r="87">
          <cell r="A87">
            <v>1</v>
          </cell>
          <cell r="B87">
            <v>8729400</v>
          </cell>
          <cell r="C87">
            <v>6414</v>
          </cell>
          <cell r="D87">
            <v>50007</v>
          </cell>
          <cell r="E87">
            <v>38050</v>
          </cell>
          <cell r="F87" t="str">
            <v>RIO DE JANEIRO-RJ</v>
          </cell>
          <cell r="G87"/>
          <cell r="H87" t="str">
            <v>BRA</v>
          </cell>
          <cell r="I87" t="str">
            <v>SA1</v>
          </cell>
          <cell r="J87">
            <v>-3000</v>
          </cell>
          <cell r="K87" t="str">
            <v>BRAZIL</v>
          </cell>
          <cell r="L87" t="str">
            <v>640</v>
          </cell>
          <cell r="M87">
            <v>3500270740</v>
          </cell>
          <cell r="N87" t="str">
            <v>270</v>
          </cell>
          <cell r="O87" t="str">
            <v>740</v>
          </cell>
        </row>
        <row r="88">
          <cell r="A88">
            <v>1</v>
          </cell>
          <cell r="B88">
            <v>8729400</v>
          </cell>
          <cell r="C88">
            <v>152929</v>
          </cell>
          <cell r="D88">
            <v>50007</v>
          </cell>
          <cell r="E88">
            <v>38050</v>
          </cell>
          <cell r="F88" t="str">
            <v>RIO DE JANEIRO-RJ</v>
          </cell>
          <cell r="G88"/>
          <cell r="H88" t="str">
            <v>BRA</v>
          </cell>
          <cell r="I88" t="str">
            <v>SA1</v>
          </cell>
          <cell r="J88">
            <v>3000</v>
          </cell>
          <cell r="K88" t="str">
            <v>BRAZIL</v>
          </cell>
          <cell r="L88" t="str">
            <v>640</v>
          </cell>
          <cell r="M88">
            <v>3500270740</v>
          </cell>
          <cell r="N88" t="str">
            <v>270</v>
          </cell>
          <cell r="O88" t="str">
            <v>740</v>
          </cell>
        </row>
        <row r="89">
          <cell r="A89">
            <v>1</v>
          </cell>
          <cell r="B89">
            <v>8864100</v>
          </cell>
          <cell r="C89">
            <v>152941</v>
          </cell>
          <cell r="D89">
            <v>50007</v>
          </cell>
          <cell r="E89">
            <v>38050</v>
          </cell>
          <cell r="F89" t="str">
            <v>RIO DE JANEIRO-RJ</v>
          </cell>
          <cell r="G89"/>
          <cell r="H89" t="str">
            <v>BRA</v>
          </cell>
          <cell r="I89" t="str">
            <v>SA1</v>
          </cell>
          <cell r="J89">
            <v>3000</v>
          </cell>
          <cell r="K89" t="str">
            <v>BRAZIL</v>
          </cell>
          <cell r="L89" t="str">
            <v>640</v>
          </cell>
          <cell r="M89">
            <v>3500270740</v>
          </cell>
          <cell r="N89" t="str">
            <v>270</v>
          </cell>
          <cell r="O89" t="str">
            <v>740</v>
          </cell>
        </row>
        <row r="90">
          <cell r="A90">
            <v>1</v>
          </cell>
          <cell r="B90">
            <v>8864200</v>
          </cell>
          <cell r="C90">
            <v>152951</v>
          </cell>
          <cell r="D90">
            <v>50007</v>
          </cell>
          <cell r="E90">
            <v>38050</v>
          </cell>
          <cell r="F90" t="str">
            <v>RIO DE JANEIRO-RJ</v>
          </cell>
          <cell r="G90"/>
          <cell r="H90" t="str">
            <v>BRA</v>
          </cell>
          <cell r="I90" t="str">
            <v>SA1</v>
          </cell>
          <cell r="J90">
            <v>3000</v>
          </cell>
          <cell r="K90" t="str">
            <v>BRAZIL</v>
          </cell>
          <cell r="L90" t="str">
            <v>640</v>
          </cell>
          <cell r="M90">
            <v>3500270740</v>
          </cell>
          <cell r="N90" t="str">
            <v>270</v>
          </cell>
          <cell r="O90" t="str">
            <v>740</v>
          </cell>
        </row>
        <row r="91">
          <cell r="A91">
            <v>1</v>
          </cell>
          <cell r="B91">
            <v>8812800</v>
          </cell>
          <cell r="C91">
            <v>152985</v>
          </cell>
          <cell r="D91">
            <v>50007</v>
          </cell>
          <cell r="E91">
            <v>38054</v>
          </cell>
          <cell r="F91" t="str">
            <v>RIO DE JANEIRO-RJ</v>
          </cell>
          <cell r="G91"/>
          <cell r="H91" t="str">
            <v>BRA</v>
          </cell>
          <cell r="I91" t="str">
            <v>SA1</v>
          </cell>
          <cell r="J91">
            <v>3000</v>
          </cell>
          <cell r="K91" t="str">
            <v>BRAZIL</v>
          </cell>
          <cell r="L91" t="str">
            <v>640</v>
          </cell>
          <cell r="M91">
            <v>3500270740</v>
          </cell>
          <cell r="N91" t="str">
            <v>270</v>
          </cell>
          <cell r="O91" t="str">
            <v>740</v>
          </cell>
        </row>
        <row r="92">
          <cell r="A92">
            <v>1</v>
          </cell>
          <cell r="B92">
            <v>8867400</v>
          </cell>
          <cell r="C92">
            <v>154071</v>
          </cell>
          <cell r="D92">
            <v>50007</v>
          </cell>
          <cell r="E92">
            <v>38086</v>
          </cell>
          <cell r="F92" t="str">
            <v>RIO DE JANEIRO-RJ</v>
          </cell>
          <cell r="G92"/>
          <cell r="H92" t="str">
            <v>BRA</v>
          </cell>
          <cell r="I92" t="str">
            <v>SA1</v>
          </cell>
          <cell r="J92">
            <v>3000</v>
          </cell>
          <cell r="K92" t="str">
            <v>BRAZIL</v>
          </cell>
          <cell r="L92" t="str">
            <v>640</v>
          </cell>
          <cell r="M92">
            <v>3500270740</v>
          </cell>
          <cell r="N92" t="str">
            <v>270</v>
          </cell>
          <cell r="O92" t="str">
            <v>740</v>
          </cell>
        </row>
        <row r="93">
          <cell r="A93">
            <v>1</v>
          </cell>
          <cell r="B93">
            <v>8083600</v>
          </cell>
          <cell r="C93">
            <v>154225</v>
          </cell>
          <cell r="D93">
            <v>50007</v>
          </cell>
          <cell r="E93">
            <v>38090</v>
          </cell>
          <cell r="F93" t="str">
            <v>RIO DE JANEIRO-RJ</v>
          </cell>
          <cell r="G93"/>
          <cell r="H93" t="str">
            <v>BRA</v>
          </cell>
          <cell r="I93" t="str">
            <v>SA1</v>
          </cell>
          <cell r="J93">
            <v>3000</v>
          </cell>
          <cell r="K93" t="str">
            <v>BRAZIL</v>
          </cell>
          <cell r="L93" t="str">
            <v>640</v>
          </cell>
          <cell r="M93">
            <v>3500270740</v>
          </cell>
          <cell r="N93" t="str">
            <v>270</v>
          </cell>
          <cell r="O93" t="str">
            <v>740</v>
          </cell>
        </row>
        <row r="94">
          <cell r="A94">
            <v>1</v>
          </cell>
          <cell r="B94">
            <v>8868100</v>
          </cell>
          <cell r="C94">
            <v>154411</v>
          </cell>
          <cell r="D94">
            <v>50007</v>
          </cell>
          <cell r="E94">
            <v>38096</v>
          </cell>
          <cell r="F94" t="str">
            <v>RIO DE JANEIRO-RJ</v>
          </cell>
          <cell r="G94"/>
          <cell r="H94" t="str">
            <v>BRA</v>
          </cell>
          <cell r="I94" t="str">
            <v>SA1</v>
          </cell>
          <cell r="J94">
            <v>3000</v>
          </cell>
          <cell r="K94" t="str">
            <v>BRAZIL</v>
          </cell>
          <cell r="L94" t="str">
            <v>640</v>
          </cell>
          <cell r="M94">
            <v>3500270740</v>
          </cell>
          <cell r="N94" t="str">
            <v>270</v>
          </cell>
          <cell r="O94" t="str">
            <v>740</v>
          </cell>
        </row>
        <row r="95">
          <cell r="A95">
            <v>1</v>
          </cell>
          <cell r="B95">
            <v>8802500</v>
          </cell>
          <cell r="C95">
            <v>154844</v>
          </cell>
          <cell r="D95">
            <v>50007</v>
          </cell>
          <cell r="E95">
            <v>38111</v>
          </cell>
          <cell r="F95" t="str">
            <v>RIO DE JANEIRO-RJ</v>
          </cell>
          <cell r="G95"/>
          <cell r="H95" t="str">
            <v>BRA</v>
          </cell>
          <cell r="I95" t="str">
            <v>SA1</v>
          </cell>
          <cell r="J95">
            <v>3000</v>
          </cell>
          <cell r="K95" t="str">
            <v>BRAZIL</v>
          </cell>
          <cell r="L95" t="str">
            <v>640</v>
          </cell>
          <cell r="M95">
            <v>3500270740</v>
          </cell>
          <cell r="N95" t="str">
            <v>270</v>
          </cell>
          <cell r="O95" t="str">
            <v>740</v>
          </cell>
        </row>
        <row r="96">
          <cell r="A96">
            <v>1</v>
          </cell>
          <cell r="B96">
            <v>8817500</v>
          </cell>
          <cell r="C96">
            <v>152759</v>
          </cell>
          <cell r="D96">
            <v>50007</v>
          </cell>
          <cell r="E96">
            <v>38044</v>
          </cell>
          <cell r="F96" t="str">
            <v>RIO DE JANEIR-RJ</v>
          </cell>
          <cell r="G96"/>
          <cell r="H96" t="str">
            <v>BRA</v>
          </cell>
          <cell r="I96" t="str">
            <v>SA1</v>
          </cell>
          <cell r="J96">
            <v>3000</v>
          </cell>
          <cell r="K96" t="str">
            <v>BRAZIL</v>
          </cell>
          <cell r="L96" t="str">
            <v>640</v>
          </cell>
          <cell r="M96">
            <v>3500270740</v>
          </cell>
          <cell r="N96" t="str">
            <v>270</v>
          </cell>
          <cell r="O96" t="str">
            <v>740</v>
          </cell>
        </row>
        <row r="97">
          <cell r="A97">
            <v>1</v>
          </cell>
          <cell r="B97">
            <v>8845700</v>
          </cell>
          <cell r="C97">
            <v>148634</v>
          </cell>
          <cell r="D97">
            <v>50007</v>
          </cell>
          <cell r="E97">
            <v>37914</v>
          </cell>
          <cell r="F97" t="str">
            <v>SAO PAULO-SP</v>
          </cell>
          <cell r="G97"/>
          <cell r="H97" t="str">
            <v>BRA</v>
          </cell>
          <cell r="I97" t="str">
            <v>SA1</v>
          </cell>
          <cell r="J97">
            <v>500</v>
          </cell>
          <cell r="K97" t="str">
            <v>BRAZIL</v>
          </cell>
          <cell r="L97" t="str">
            <v>640</v>
          </cell>
          <cell r="M97">
            <v>3500270740</v>
          </cell>
          <cell r="N97" t="str">
            <v>270</v>
          </cell>
          <cell r="O97" t="str">
            <v>740</v>
          </cell>
        </row>
        <row r="98">
          <cell r="A98">
            <v>1</v>
          </cell>
          <cell r="B98">
            <v>8845700</v>
          </cell>
          <cell r="C98">
            <v>149046</v>
          </cell>
          <cell r="D98">
            <v>50007</v>
          </cell>
          <cell r="E98">
            <v>37924</v>
          </cell>
          <cell r="F98" t="str">
            <v>SAO PAULO-SP</v>
          </cell>
          <cell r="G98"/>
          <cell r="H98" t="str">
            <v>BRA</v>
          </cell>
          <cell r="I98" t="str">
            <v>SA1</v>
          </cell>
          <cell r="J98">
            <v>3000</v>
          </cell>
          <cell r="K98" t="str">
            <v>BRAZIL</v>
          </cell>
          <cell r="L98" t="str">
            <v>640</v>
          </cell>
          <cell r="M98">
            <v>3500270740</v>
          </cell>
          <cell r="N98" t="str">
            <v>270</v>
          </cell>
          <cell r="O98" t="str">
            <v>740</v>
          </cell>
        </row>
        <row r="99">
          <cell r="A99">
            <v>1</v>
          </cell>
          <cell r="B99">
            <v>8845700</v>
          </cell>
          <cell r="C99">
            <v>149983</v>
          </cell>
          <cell r="D99">
            <v>50007</v>
          </cell>
          <cell r="E99">
            <v>37963</v>
          </cell>
          <cell r="F99" t="str">
            <v>SAO PAULO-SP</v>
          </cell>
          <cell r="G99"/>
          <cell r="H99" t="str">
            <v>BRA</v>
          </cell>
          <cell r="I99" t="str">
            <v>SA1</v>
          </cell>
          <cell r="J99">
            <v>500</v>
          </cell>
          <cell r="K99" t="str">
            <v>BRAZIL</v>
          </cell>
          <cell r="L99" t="str">
            <v>640</v>
          </cell>
          <cell r="M99">
            <v>3500270740</v>
          </cell>
          <cell r="N99" t="str">
            <v>270</v>
          </cell>
          <cell r="O99" t="str">
            <v>740</v>
          </cell>
        </row>
        <row r="100">
          <cell r="A100">
            <v>1</v>
          </cell>
          <cell r="B100">
            <v>8860400</v>
          </cell>
          <cell r="C100">
            <v>150406</v>
          </cell>
          <cell r="D100">
            <v>50007</v>
          </cell>
          <cell r="E100">
            <v>37971</v>
          </cell>
          <cell r="F100" t="str">
            <v>SAO PAULO-SP</v>
          </cell>
          <cell r="G100"/>
          <cell r="H100" t="str">
            <v>BRA</v>
          </cell>
          <cell r="I100" t="str">
            <v>SA1</v>
          </cell>
          <cell r="J100">
            <v>3000</v>
          </cell>
          <cell r="K100" t="str">
            <v>BRAZIL</v>
          </cell>
          <cell r="L100" t="str">
            <v>640</v>
          </cell>
          <cell r="M100">
            <v>3500270740</v>
          </cell>
          <cell r="N100" t="str">
            <v>270</v>
          </cell>
          <cell r="O100" t="str">
            <v>740</v>
          </cell>
        </row>
        <row r="101">
          <cell r="A101">
            <v>1</v>
          </cell>
          <cell r="B101">
            <v>8844900</v>
          </cell>
          <cell r="C101">
            <v>150533</v>
          </cell>
          <cell r="D101">
            <v>50007</v>
          </cell>
          <cell r="E101">
            <v>37974</v>
          </cell>
          <cell r="F101" t="str">
            <v>SAO PAULO-SP</v>
          </cell>
          <cell r="G101"/>
          <cell r="H101" t="str">
            <v>BRA</v>
          </cell>
          <cell r="I101" t="str">
            <v>SA1</v>
          </cell>
          <cell r="J101">
            <v>3000</v>
          </cell>
          <cell r="K101" t="str">
            <v>BRAZIL</v>
          </cell>
          <cell r="L101" t="str">
            <v>640</v>
          </cell>
          <cell r="M101">
            <v>3500270740</v>
          </cell>
          <cell r="N101" t="str">
            <v>270</v>
          </cell>
          <cell r="O101" t="str">
            <v>740</v>
          </cell>
        </row>
        <row r="102">
          <cell r="A102">
            <v>1</v>
          </cell>
          <cell r="B102">
            <v>8847700</v>
          </cell>
          <cell r="C102">
            <v>152165</v>
          </cell>
          <cell r="D102">
            <v>50007</v>
          </cell>
          <cell r="E102">
            <v>38027</v>
          </cell>
          <cell r="F102" t="str">
            <v>SAO PAULO-SP</v>
          </cell>
          <cell r="G102"/>
          <cell r="H102" t="str">
            <v>BRA</v>
          </cell>
          <cell r="I102" t="str">
            <v>SA1</v>
          </cell>
          <cell r="J102">
            <v>3000</v>
          </cell>
          <cell r="K102" t="str">
            <v>BRAZIL</v>
          </cell>
          <cell r="L102" t="str">
            <v>640</v>
          </cell>
          <cell r="M102">
            <v>3500270740</v>
          </cell>
          <cell r="N102" t="str">
            <v>270</v>
          </cell>
          <cell r="O102" t="str">
            <v>740</v>
          </cell>
        </row>
        <row r="103">
          <cell r="A103">
            <v>1</v>
          </cell>
          <cell r="B103">
            <v>8845700</v>
          </cell>
          <cell r="C103">
            <v>154237</v>
          </cell>
          <cell r="D103">
            <v>50007</v>
          </cell>
          <cell r="E103">
            <v>38090</v>
          </cell>
          <cell r="F103" t="str">
            <v>SAO PAULO-SP</v>
          </cell>
          <cell r="G103"/>
          <cell r="H103" t="str">
            <v>BRA</v>
          </cell>
          <cell r="I103" t="str">
            <v>SA1</v>
          </cell>
          <cell r="J103">
            <v>500</v>
          </cell>
          <cell r="K103" t="str">
            <v>BRAZIL</v>
          </cell>
          <cell r="L103" t="str">
            <v>640</v>
          </cell>
          <cell r="M103">
            <v>3500270740</v>
          </cell>
          <cell r="N103" t="str">
            <v>270</v>
          </cell>
          <cell r="O103" t="str">
            <v>740</v>
          </cell>
        </row>
        <row r="104">
          <cell r="A104">
            <v>1</v>
          </cell>
          <cell r="B104">
            <v>8854500</v>
          </cell>
          <cell r="C104">
            <v>154408</v>
          </cell>
          <cell r="D104">
            <v>50007</v>
          </cell>
          <cell r="E104">
            <v>38096</v>
          </cell>
          <cell r="F104" t="str">
            <v>SAO PAULO-SP</v>
          </cell>
          <cell r="G104"/>
          <cell r="H104" t="str">
            <v>BRA</v>
          </cell>
          <cell r="I104" t="str">
            <v>SA1</v>
          </cell>
          <cell r="J104">
            <v>3000</v>
          </cell>
          <cell r="K104" t="str">
            <v>BRAZIL</v>
          </cell>
          <cell r="L104" t="str">
            <v>640</v>
          </cell>
          <cell r="M104">
            <v>3500270740</v>
          </cell>
          <cell r="N104" t="str">
            <v>270</v>
          </cell>
          <cell r="O104" t="str">
            <v>740</v>
          </cell>
        </row>
        <row r="105">
          <cell r="A105">
            <v>1</v>
          </cell>
          <cell r="B105">
            <v>8845700</v>
          </cell>
          <cell r="C105">
            <v>154602</v>
          </cell>
          <cell r="D105">
            <v>50007</v>
          </cell>
          <cell r="E105">
            <v>38100</v>
          </cell>
          <cell r="F105" t="str">
            <v>SAO PAULO-SP</v>
          </cell>
          <cell r="G105"/>
          <cell r="H105" t="str">
            <v>BRA</v>
          </cell>
          <cell r="I105" t="str">
            <v>SA1</v>
          </cell>
          <cell r="J105">
            <v>500</v>
          </cell>
          <cell r="K105" t="str">
            <v>BRAZIL</v>
          </cell>
          <cell r="L105" t="str">
            <v>640</v>
          </cell>
          <cell r="M105">
            <v>3500270740</v>
          </cell>
          <cell r="N105" t="str">
            <v>270</v>
          </cell>
          <cell r="O105" t="str">
            <v>740</v>
          </cell>
        </row>
        <row r="106">
          <cell r="A106">
            <v>1</v>
          </cell>
          <cell r="B106">
            <v>8845700</v>
          </cell>
          <cell r="C106">
            <v>154678</v>
          </cell>
          <cell r="D106">
            <v>50007</v>
          </cell>
          <cell r="E106">
            <v>38105</v>
          </cell>
          <cell r="F106" t="str">
            <v>SAO PAULO-SP</v>
          </cell>
          <cell r="G106"/>
          <cell r="H106" t="str">
            <v>BRA</v>
          </cell>
          <cell r="I106" t="str">
            <v>SA1</v>
          </cell>
          <cell r="J106">
            <v>500</v>
          </cell>
          <cell r="K106" t="str">
            <v>BRAZIL</v>
          </cell>
          <cell r="L106" t="str">
            <v>640</v>
          </cell>
          <cell r="M106">
            <v>3500270740</v>
          </cell>
          <cell r="N106" t="str">
            <v>270</v>
          </cell>
          <cell r="O106" t="str">
            <v>740</v>
          </cell>
        </row>
        <row r="107">
          <cell r="A107">
            <v>1</v>
          </cell>
          <cell r="B107">
            <v>8868700</v>
          </cell>
          <cell r="C107">
            <v>154845</v>
          </cell>
          <cell r="D107">
            <v>50007</v>
          </cell>
          <cell r="E107">
            <v>38111</v>
          </cell>
          <cell r="F107" t="str">
            <v>SAO PAULO-SP</v>
          </cell>
          <cell r="G107"/>
          <cell r="H107" t="str">
            <v>BRA</v>
          </cell>
          <cell r="I107" t="str">
            <v>SA1</v>
          </cell>
          <cell r="J107">
            <v>3000</v>
          </cell>
          <cell r="K107" t="str">
            <v>BRAZIL</v>
          </cell>
          <cell r="L107" t="str">
            <v>640</v>
          </cell>
          <cell r="M107">
            <v>3500270740</v>
          </cell>
          <cell r="N107" t="str">
            <v>270</v>
          </cell>
          <cell r="O107" t="str">
            <v>740</v>
          </cell>
        </row>
        <row r="108">
          <cell r="A108">
            <v>1</v>
          </cell>
          <cell r="B108">
            <v>8844600</v>
          </cell>
          <cell r="C108">
            <v>149691</v>
          </cell>
          <cell r="D108">
            <v>50007</v>
          </cell>
          <cell r="E108">
            <v>37949</v>
          </cell>
          <cell r="F108" t="str">
            <v>SAO PAULO-SP  CEP 04543-121</v>
          </cell>
          <cell r="G108"/>
          <cell r="H108" t="str">
            <v>BRA</v>
          </cell>
          <cell r="I108" t="str">
            <v>SA1</v>
          </cell>
          <cell r="J108">
            <v>500</v>
          </cell>
          <cell r="K108" t="str">
            <v>BRAZIL</v>
          </cell>
          <cell r="L108" t="str">
            <v>640</v>
          </cell>
          <cell r="M108">
            <v>3500270740</v>
          </cell>
          <cell r="N108" t="str">
            <v>270</v>
          </cell>
          <cell r="O108" t="str">
            <v>740</v>
          </cell>
        </row>
        <row r="109">
          <cell r="A109">
            <v>1</v>
          </cell>
          <cell r="B109">
            <v>8863400</v>
          </cell>
          <cell r="C109">
            <v>152560</v>
          </cell>
          <cell r="D109">
            <v>50007</v>
          </cell>
          <cell r="E109">
            <v>38036</v>
          </cell>
          <cell r="F109" t="str">
            <v>PARIS</v>
          </cell>
          <cell r="G109"/>
          <cell r="H109" t="str">
            <v>FRA</v>
          </cell>
          <cell r="I109" t="str">
            <v>SA1</v>
          </cell>
          <cell r="J109">
            <v>3000</v>
          </cell>
          <cell r="K109" t="str">
            <v>BRAZIL</v>
          </cell>
          <cell r="L109" t="str">
            <v>640</v>
          </cell>
          <cell r="M109">
            <v>3500270740</v>
          </cell>
          <cell r="N109" t="str">
            <v>270</v>
          </cell>
          <cell r="O109" t="str">
            <v>740</v>
          </cell>
        </row>
        <row r="110">
          <cell r="A110">
            <v>1</v>
          </cell>
          <cell r="B110">
            <v>8866400</v>
          </cell>
          <cell r="C110">
            <v>153670</v>
          </cell>
          <cell r="D110">
            <v>50007</v>
          </cell>
          <cell r="E110">
            <v>38075</v>
          </cell>
          <cell r="F110" t="str">
            <v>AMSTERDAM</v>
          </cell>
          <cell r="G110"/>
          <cell r="H110" t="str">
            <v>NLD</v>
          </cell>
          <cell r="I110" t="str">
            <v>SA1</v>
          </cell>
          <cell r="J110">
            <v>1500</v>
          </cell>
          <cell r="K110" t="str">
            <v>BRAZIL</v>
          </cell>
          <cell r="L110" t="str">
            <v>640</v>
          </cell>
          <cell r="M110">
            <v>3500270740</v>
          </cell>
          <cell r="N110" t="str">
            <v>270</v>
          </cell>
          <cell r="O110" t="str">
            <v>740</v>
          </cell>
        </row>
        <row r="111">
          <cell r="A111">
            <v>1</v>
          </cell>
          <cell r="B111">
            <v>307000</v>
          </cell>
          <cell r="C111">
            <v>151578</v>
          </cell>
          <cell r="D111">
            <v>50009</v>
          </cell>
          <cell r="E111">
            <v>38014</v>
          </cell>
          <cell r="F111" t="str">
            <v>PACAEMBU-SAO PAULO CEP</v>
          </cell>
          <cell r="G111"/>
          <cell r="H111" t="str">
            <v>BRA</v>
          </cell>
          <cell r="I111" t="str">
            <v>SA2</v>
          </cell>
          <cell r="J111">
            <v>2400</v>
          </cell>
          <cell r="K111" t="str">
            <v>BRAZIL</v>
          </cell>
          <cell r="L111" t="str">
            <v>0</v>
          </cell>
          <cell r="M111">
            <v>3553270740</v>
          </cell>
          <cell r="N111" t="str">
            <v>270</v>
          </cell>
          <cell r="O111" t="str">
            <v>740</v>
          </cell>
        </row>
        <row r="112">
          <cell r="A112">
            <v>1</v>
          </cell>
          <cell r="B112">
            <v>8857600</v>
          </cell>
          <cell r="C112">
            <v>148197</v>
          </cell>
          <cell r="D112">
            <v>50009</v>
          </cell>
          <cell r="E112">
            <v>37895</v>
          </cell>
          <cell r="F112" t="str">
            <v>RIO DE JANEIRO-RJ</v>
          </cell>
          <cell r="G112"/>
          <cell r="H112" t="str">
            <v>BRA</v>
          </cell>
          <cell r="I112" t="str">
            <v>SA2</v>
          </cell>
          <cell r="J112">
            <v>100</v>
          </cell>
          <cell r="K112" t="str">
            <v>BRAZIL</v>
          </cell>
          <cell r="L112" t="str">
            <v>0</v>
          </cell>
          <cell r="M112">
            <v>3553270740</v>
          </cell>
          <cell r="N112" t="str">
            <v>270</v>
          </cell>
          <cell r="O112" t="str">
            <v>740</v>
          </cell>
        </row>
        <row r="113">
          <cell r="A113">
            <v>1</v>
          </cell>
          <cell r="B113">
            <v>8805600</v>
          </cell>
          <cell r="C113">
            <v>148904</v>
          </cell>
          <cell r="D113">
            <v>50009</v>
          </cell>
          <cell r="E113">
            <v>37922</v>
          </cell>
          <cell r="F113" t="str">
            <v>RIO DE JANEIRO-RJ</v>
          </cell>
          <cell r="G113"/>
          <cell r="H113" t="str">
            <v>BRA</v>
          </cell>
          <cell r="I113" t="str">
            <v>SA2</v>
          </cell>
          <cell r="J113">
            <v>800</v>
          </cell>
          <cell r="K113" t="str">
            <v>BRAZIL</v>
          </cell>
          <cell r="L113" t="str">
            <v>0</v>
          </cell>
          <cell r="M113">
            <v>3553270740</v>
          </cell>
          <cell r="N113" t="str">
            <v>270</v>
          </cell>
          <cell r="O113" t="str">
            <v>740</v>
          </cell>
        </row>
        <row r="114">
          <cell r="A114">
            <v>1</v>
          </cell>
          <cell r="B114">
            <v>8836600</v>
          </cell>
          <cell r="C114">
            <v>151084</v>
          </cell>
          <cell r="D114">
            <v>50009</v>
          </cell>
          <cell r="E114">
            <v>38000</v>
          </cell>
          <cell r="F114" t="str">
            <v>RIO DE JANEIRO-RJ</v>
          </cell>
          <cell r="G114"/>
          <cell r="H114" t="str">
            <v>BRA</v>
          </cell>
          <cell r="I114" t="str">
            <v>SA2</v>
          </cell>
          <cell r="J114">
            <v>100</v>
          </cell>
          <cell r="K114" t="str">
            <v>BRAZIL</v>
          </cell>
          <cell r="L114" t="str">
            <v>0</v>
          </cell>
          <cell r="M114">
            <v>3553270740</v>
          </cell>
          <cell r="N114" t="str">
            <v>270</v>
          </cell>
          <cell r="O114" t="str">
            <v>740</v>
          </cell>
        </row>
        <row r="115">
          <cell r="A115">
            <v>1</v>
          </cell>
          <cell r="B115">
            <v>8819200</v>
          </cell>
          <cell r="C115">
            <v>148177</v>
          </cell>
          <cell r="D115">
            <v>50009</v>
          </cell>
          <cell r="E115">
            <v>37894</v>
          </cell>
          <cell r="F115" t="str">
            <v>SAO PAULO-SP</v>
          </cell>
          <cell r="G115"/>
          <cell r="H115" t="str">
            <v>BRA</v>
          </cell>
          <cell r="I115" t="str">
            <v>SA2</v>
          </cell>
          <cell r="J115">
            <v>800</v>
          </cell>
          <cell r="K115" t="str">
            <v>BRAZIL</v>
          </cell>
          <cell r="L115" t="str">
            <v>0</v>
          </cell>
          <cell r="M115">
            <v>3553270740</v>
          </cell>
          <cell r="N115" t="str">
            <v>270</v>
          </cell>
          <cell r="O115" t="str">
            <v>740</v>
          </cell>
        </row>
        <row r="116">
          <cell r="A116">
            <v>1</v>
          </cell>
          <cell r="B116">
            <v>8807300</v>
          </cell>
          <cell r="C116">
            <v>148283</v>
          </cell>
          <cell r="D116">
            <v>50009</v>
          </cell>
          <cell r="E116">
            <v>37901</v>
          </cell>
          <cell r="F116" t="str">
            <v>SAO PAULO-SP</v>
          </cell>
          <cell r="G116"/>
          <cell r="H116" t="str">
            <v>BRA</v>
          </cell>
          <cell r="I116" t="str">
            <v>SA2</v>
          </cell>
          <cell r="J116">
            <v>2300</v>
          </cell>
          <cell r="K116" t="str">
            <v>BRAZIL</v>
          </cell>
          <cell r="L116" t="str">
            <v>0</v>
          </cell>
          <cell r="M116">
            <v>3553270740</v>
          </cell>
          <cell r="N116" t="str">
            <v>270</v>
          </cell>
          <cell r="O116" t="str">
            <v>740</v>
          </cell>
        </row>
        <row r="117">
          <cell r="A117">
            <v>1</v>
          </cell>
          <cell r="B117">
            <v>8858300</v>
          </cell>
          <cell r="C117">
            <v>148413</v>
          </cell>
          <cell r="D117">
            <v>50009</v>
          </cell>
          <cell r="E117">
            <v>37904</v>
          </cell>
          <cell r="F117" t="str">
            <v>SAO PAULO-SP</v>
          </cell>
          <cell r="G117"/>
          <cell r="H117" t="str">
            <v>BRA</v>
          </cell>
          <cell r="I117" t="str">
            <v>SA2</v>
          </cell>
          <cell r="J117">
            <v>100</v>
          </cell>
          <cell r="K117" t="str">
            <v>BRAZIL</v>
          </cell>
          <cell r="L117" t="str">
            <v>0</v>
          </cell>
          <cell r="M117">
            <v>3553270740</v>
          </cell>
          <cell r="N117" t="str">
            <v>270</v>
          </cell>
          <cell r="O117" t="str">
            <v>740</v>
          </cell>
        </row>
        <row r="118">
          <cell r="A118">
            <v>1</v>
          </cell>
          <cell r="B118">
            <v>8858400</v>
          </cell>
          <cell r="C118">
            <v>148414</v>
          </cell>
          <cell r="D118">
            <v>50009</v>
          </cell>
          <cell r="E118">
            <v>37904</v>
          </cell>
          <cell r="F118" t="str">
            <v>SAO PAULO-SP</v>
          </cell>
          <cell r="G118"/>
          <cell r="H118" t="str">
            <v>BRA</v>
          </cell>
          <cell r="I118" t="str">
            <v>SA2</v>
          </cell>
          <cell r="J118">
            <v>100</v>
          </cell>
          <cell r="K118" t="str">
            <v>BRAZIL</v>
          </cell>
          <cell r="L118" t="str">
            <v>0</v>
          </cell>
          <cell r="M118">
            <v>3553270740</v>
          </cell>
          <cell r="N118" t="str">
            <v>270</v>
          </cell>
          <cell r="O118" t="str">
            <v>740</v>
          </cell>
        </row>
        <row r="119">
          <cell r="A119">
            <v>1</v>
          </cell>
          <cell r="B119">
            <v>8826400</v>
          </cell>
          <cell r="C119">
            <v>148419</v>
          </cell>
          <cell r="D119">
            <v>50009</v>
          </cell>
          <cell r="E119">
            <v>37907</v>
          </cell>
          <cell r="F119" t="str">
            <v>SAO PAULO-SP</v>
          </cell>
          <cell r="G119"/>
          <cell r="H119" t="str">
            <v>BRA</v>
          </cell>
          <cell r="I119" t="str">
            <v>SA2</v>
          </cell>
          <cell r="J119">
            <v>2400</v>
          </cell>
          <cell r="K119" t="str">
            <v>BRAZIL</v>
          </cell>
          <cell r="L119" t="str">
            <v>0</v>
          </cell>
          <cell r="M119">
            <v>3553270740</v>
          </cell>
          <cell r="N119" t="str">
            <v>270</v>
          </cell>
          <cell r="O119" t="str">
            <v>740</v>
          </cell>
        </row>
        <row r="120">
          <cell r="A120">
            <v>1</v>
          </cell>
          <cell r="B120">
            <v>8819200</v>
          </cell>
          <cell r="C120">
            <v>148510</v>
          </cell>
          <cell r="D120">
            <v>50009</v>
          </cell>
          <cell r="E120">
            <v>37910</v>
          </cell>
          <cell r="F120" t="str">
            <v>SAO PAULO-SP</v>
          </cell>
          <cell r="G120"/>
          <cell r="H120" t="str">
            <v>BRA</v>
          </cell>
          <cell r="I120" t="str">
            <v>SA2</v>
          </cell>
          <cell r="J120">
            <v>800</v>
          </cell>
          <cell r="K120" t="str">
            <v>BRAZIL</v>
          </cell>
          <cell r="L120" t="str">
            <v>0</v>
          </cell>
          <cell r="M120">
            <v>3553270740</v>
          </cell>
          <cell r="N120" t="str">
            <v>270</v>
          </cell>
          <cell r="O120" t="str">
            <v>740</v>
          </cell>
        </row>
        <row r="121">
          <cell r="A121">
            <v>1</v>
          </cell>
          <cell r="B121">
            <v>8807300</v>
          </cell>
          <cell r="C121">
            <v>6190</v>
          </cell>
          <cell r="D121">
            <v>50009</v>
          </cell>
          <cell r="E121">
            <v>37914</v>
          </cell>
          <cell r="F121" t="str">
            <v>SAO PAULO-SP</v>
          </cell>
          <cell r="G121"/>
          <cell r="H121" t="str">
            <v>BRA</v>
          </cell>
          <cell r="I121" t="str">
            <v>SA2</v>
          </cell>
          <cell r="J121">
            <v>-2300</v>
          </cell>
          <cell r="K121" t="str">
            <v>BRAZIL</v>
          </cell>
          <cell r="L121" t="str">
            <v>0</v>
          </cell>
          <cell r="M121">
            <v>3553270740</v>
          </cell>
          <cell r="N121" t="str">
            <v>270</v>
          </cell>
          <cell r="O121" t="str">
            <v>740</v>
          </cell>
        </row>
        <row r="122">
          <cell r="A122">
            <v>1</v>
          </cell>
          <cell r="B122">
            <v>8807300</v>
          </cell>
          <cell r="C122">
            <v>148636</v>
          </cell>
          <cell r="D122">
            <v>50009</v>
          </cell>
          <cell r="E122">
            <v>37914</v>
          </cell>
          <cell r="F122" t="str">
            <v>SAO PAULO-SP</v>
          </cell>
          <cell r="G122"/>
          <cell r="H122" t="str">
            <v>BRA</v>
          </cell>
          <cell r="I122" t="str">
            <v>SA2</v>
          </cell>
          <cell r="J122">
            <v>2300</v>
          </cell>
          <cell r="K122" t="str">
            <v>BRAZIL</v>
          </cell>
          <cell r="L122" t="str">
            <v>0</v>
          </cell>
          <cell r="M122">
            <v>3553270740</v>
          </cell>
          <cell r="N122" t="str">
            <v>270</v>
          </cell>
          <cell r="O122" t="str">
            <v>740</v>
          </cell>
        </row>
        <row r="123">
          <cell r="A123">
            <v>1</v>
          </cell>
          <cell r="B123">
            <v>8807300</v>
          </cell>
          <cell r="C123">
            <v>149120</v>
          </cell>
          <cell r="D123">
            <v>50009</v>
          </cell>
          <cell r="E123">
            <v>37929</v>
          </cell>
          <cell r="F123" t="str">
            <v>SAO PAULO-SP</v>
          </cell>
          <cell r="G123"/>
          <cell r="H123" t="str">
            <v>BRA</v>
          </cell>
          <cell r="I123" t="str">
            <v>SA2</v>
          </cell>
          <cell r="J123">
            <v>1500</v>
          </cell>
          <cell r="K123" t="str">
            <v>BRAZIL</v>
          </cell>
          <cell r="L123" t="str">
            <v>0</v>
          </cell>
          <cell r="M123">
            <v>3553270740</v>
          </cell>
          <cell r="N123" t="str">
            <v>270</v>
          </cell>
          <cell r="O123" t="str">
            <v>740</v>
          </cell>
        </row>
        <row r="124">
          <cell r="A124">
            <v>1</v>
          </cell>
          <cell r="B124">
            <v>8826400</v>
          </cell>
          <cell r="C124">
            <v>149262</v>
          </cell>
          <cell r="D124">
            <v>50009</v>
          </cell>
          <cell r="E124">
            <v>37932</v>
          </cell>
          <cell r="F124" t="str">
            <v>SAO PAULO-SP</v>
          </cell>
          <cell r="G124"/>
          <cell r="H124" t="str">
            <v>BRA</v>
          </cell>
          <cell r="I124" t="str">
            <v>SA2</v>
          </cell>
          <cell r="J124">
            <v>2400</v>
          </cell>
          <cell r="K124" t="str">
            <v>BRAZIL</v>
          </cell>
          <cell r="L124" t="str">
            <v>0</v>
          </cell>
          <cell r="M124">
            <v>3553270740</v>
          </cell>
          <cell r="N124" t="str">
            <v>270</v>
          </cell>
          <cell r="O124" t="str">
            <v>740</v>
          </cell>
        </row>
        <row r="125">
          <cell r="A125">
            <v>1</v>
          </cell>
          <cell r="B125">
            <v>8807300</v>
          </cell>
          <cell r="C125">
            <v>149982</v>
          </cell>
          <cell r="D125">
            <v>50009</v>
          </cell>
          <cell r="E125">
            <v>37963</v>
          </cell>
          <cell r="F125" t="str">
            <v>SAO PAULO-SP</v>
          </cell>
          <cell r="G125"/>
          <cell r="H125" t="str">
            <v>BRA</v>
          </cell>
          <cell r="I125" t="str">
            <v>SA2</v>
          </cell>
          <cell r="J125">
            <v>1100</v>
          </cell>
          <cell r="K125" t="str">
            <v>BRAZIL</v>
          </cell>
          <cell r="L125" t="str">
            <v>0</v>
          </cell>
          <cell r="M125">
            <v>3553270740</v>
          </cell>
          <cell r="N125" t="str">
            <v>270</v>
          </cell>
          <cell r="O125" t="str">
            <v>740</v>
          </cell>
        </row>
        <row r="126">
          <cell r="A126">
            <v>1</v>
          </cell>
          <cell r="B126">
            <v>8819200</v>
          </cell>
          <cell r="C126">
            <v>149992</v>
          </cell>
          <cell r="D126">
            <v>50009</v>
          </cell>
          <cell r="E126">
            <v>37963</v>
          </cell>
          <cell r="F126" t="str">
            <v>SAO PAULO-SP</v>
          </cell>
          <cell r="G126"/>
          <cell r="H126" t="str">
            <v>BRA</v>
          </cell>
          <cell r="I126" t="str">
            <v>SA2</v>
          </cell>
          <cell r="J126">
            <v>800</v>
          </cell>
          <cell r="K126" t="str">
            <v>BRAZIL</v>
          </cell>
          <cell r="L126" t="str">
            <v>0</v>
          </cell>
          <cell r="M126">
            <v>3553270740</v>
          </cell>
          <cell r="N126" t="str">
            <v>270</v>
          </cell>
          <cell r="O126" t="str">
            <v>740</v>
          </cell>
        </row>
        <row r="127">
          <cell r="A127">
            <v>1</v>
          </cell>
          <cell r="B127">
            <v>8826400</v>
          </cell>
          <cell r="C127">
            <v>150808</v>
          </cell>
          <cell r="D127">
            <v>50009</v>
          </cell>
          <cell r="E127">
            <v>37992</v>
          </cell>
          <cell r="F127" t="str">
            <v>SAO PAULO-SP</v>
          </cell>
          <cell r="G127"/>
          <cell r="H127" t="str">
            <v>BRA</v>
          </cell>
          <cell r="I127" t="str">
            <v>SA2</v>
          </cell>
          <cell r="J127">
            <v>2400</v>
          </cell>
          <cell r="K127" t="str">
            <v>BRAZIL</v>
          </cell>
          <cell r="L127" t="str">
            <v>0</v>
          </cell>
          <cell r="M127">
            <v>3553270740</v>
          </cell>
          <cell r="N127" t="str">
            <v>270</v>
          </cell>
          <cell r="O127" t="str">
            <v>740</v>
          </cell>
        </row>
        <row r="128">
          <cell r="A128">
            <v>1</v>
          </cell>
          <cell r="B128">
            <v>8807300</v>
          </cell>
          <cell r="C128">
            <v>150952</v>
          </cell>
          <cell r="D128">
            <v>50009</v>
          </cell>
          <cell r="E128">
            <v>37994</v>
          </cell>
          <cell r="F128" t="str">
            <v>SAO PAULO-SP</v>
          </cell>
          <cell r="G128"/>
          <cell r="H128" t="str">
            <v>BRA</v>
          </cell>
          <cell r="I128" t="str">
            <v>SA2</v>
          </cell>
          <cell r="J128">
            <v>1300</v>
          </cell>
          <cell r="K128" t="str">
            <v>BRAZIL</v>
          </cell>
          <cell r="L128" t="str">
            <v>0</v>
          </cell>
          <cell r="M128">
            <v>3553270740</v>
          </cell>
          <cell r="N128" t="str">
            <v>270</v>
          </cell>
          <cell r="O128" t="str">
            <v>740</v>
          </cell>
        </row>
        <row r="129">
          <cell r="A129">
            <v>1</v>
          </cell>
          <cell r="B129">
            <v>8819200</v>
          </cell>
          <cell r="C129">
            <v>150954</v>
          </cell>
          <cell r="D129">
            <v>50009</v>
          </cell>
          <cell r="E129">
            <v>37994</v>
          </cell>
          <cell r="F129" t="str">
            <v>SAO PAULO-SP</v>
          </cell>
          <cell r="G129"/>
          <cell r="H129" t="str">
            <v>BRA</v>
          </cell>
          <cell r="I129" t="str">
            <v>SA2</v>
          </cell>
          <cell r="J129">
            <v>800</v>
          </cell>
          <cell r="K129" t="str">
            <v>BRAZIL</v>
          </cell>
          <cell r="L129" t="str">
            <v>0</v>
          </cell>
          <cell r="M129">
            <v>3553270740</v>
          </cell>
          <cell r="N129" t="str">
            <v>270</v>
          </cell>
          <cell r="O129" t="str">
            <v>740</v>
          </cell>
        </row>
        <row r="130">
          <cell r="A130">
            <v>1</v>
          </cell>
          <cell r="B130">
            <v>8807300</v>
          </cell>
          <cell r="C130">
            <v>151981</v>
          </cell>
          <cell r="D130">
            <v>50009</v>
          </cell>
          <cell r="E130">
            <v>38022</v>
          </cell>
          <cell r="F130" t="str">
            <v>SAO PAULO-SP</v>
          </cell>
          <cell r="G130"/>
          <cell r="H130" t="str">
            <v>BRA</v>
          </cell>
          <cell r="I130" t="str">
            <v>SA2</v>
          </cell>
          <cell r="J130">
            <v>400</v>
          </cell>
          <cell r="K130" t="str">
            <v>BRAZIL</v>
          </cell>
          <cell r="L130" t="str">
            <v>0</v>
          </cell>
          <cell r="M130">
            <v>3553270740</v>
          </cell>
          <cell r="N130" t="str">
            <v>270</v>
          </cell>
          <cell r="O130" t="str">
            <v>740</v>
          </cell>
        </row>
        <row r="131">
          <cell r="A131">
            <v>1</v>
          </cell>
          <cell r="B131">
            <v>8819200</v>
          </cell>
          <cell r="C131">
            <v>152336</v>
          </cell>
          <cell r="D131">
            <v>50009</v>
          </cell>
          <cell r="E131">
            <v>38030</v>
          </cell>
          <cell r="F131" t="str">
            <v>SAO PAULO-SP</v>
          </cell>
          <cell r="G131"/>
          <cell r="H131" t="str">
            <v>BRA</v>
          </cell>
          <cell r="I131" t="str">
            <v>SA2</v>
          </cell>
          <cell r="J131">
            <v>800</v>
          </cell>
          <cell r="K131" t="str">
            <v>BRAZIL</v>
          </cell>
          <cell r="L131" t="str">
            <v>0</v>
          </cell>
          <cell r="M131">
            <v>3553270740</v>
          </cell>
          <cell r="N131" t="str">
            <v>270</v>
          </cell>
          <cell r="O131" t="str">
            <v>740</v>
          </cell>
        </row>
        <row r="132">
          <cell r="A132">
            <v>1</v>
          </cell>
          <cell r="B132">
            <v>8839100</v>
          </cell>
          <cell r="C132">
            <v>152757</v>
          </cell>
          <cell r="D132">
            <v>50009</v>
          </cell>
          <cell r="E132">
            <v>38044</v>
          </cell>
          <cell r="F132" t="str">
            <v>SAO PAULO-SP</v>
          </cell>
          <cell r="G132"/>
          <cell r="H132" t="str">
            <v>BRA</v>
          </cell>
          <cell r="I132" t="str">
            <v>SA2</v>
          </cell>
          <cell r="J132">
            <v>100</v>
          </cell>
          <cell r="K132" t="str">
            <v>BRAZIL</v>
          </cell>
          <cell r="L132" t="str">
            <v>0</v>
          </cell>
          <cell r="M132">
            <v>3553270740</v>
          </cell>
          <cell r="N132" t="str">
            <v>270</v>
          </cell>
          <cell r="O132" t="str">
            <v>740</v>
          </cell>
        </row>
        <row r="133">
          <cell r="A133">
            <v>1</v>
          </cell>
          <cell r="B133">
            <v>8826400</v>
          </cell>
          <cell r="C133">
            <v>153245</v>
          </cell>
          <cell r="D133">
            <v>50009</v>
          </cell>
          <cell r="E133">
            <v>38058</v>
          </cell>
          <cell r="F133" t="str">
            <v>SAO PAULO-SP</v>
          </cell>
          <cell r="G133"/>
          <cell r="H133" t="str">
            <v>BRA</v>
          </cell>
          <cell r="I133" t="str">
            <v>SA2</v>
          </cell>
          <cell r="J133">
            <v>2400</v>
          </cell>
          <cell r="K133" t="str">
            <v>BRAZIL</v>
          </cell>
          <cell r="L133" t="str">
            <v>0</v>
          </cell>
          <cell r="M133">
            <v>3553270740</v>
          </cell>
          <cell r="N133" t="str">
            <v>270</v>
          </cell>
          <cell r="O133" t="str">
            <v>740</v>
          </cell>
        </row>
        <row r="134">
          <cell r="A134">
            <v>1</v>
          </cell>
          <cell r="B134">
            <v>8807300</v>
          </cell>
          <cell r="C134">
            <v>153246</v>
          </cell>
          <cell r="D134">
            <v>50009</v>
          </cell>
          <cell r="E134">
            <v>38058</v>
          </cell>
          <cell r="F134" t="str">
            <v>SAO PAULO-SP</v>
          </cell>
          <cell r="G134"/>
          <cell r="H134" t="str">
            <v>BRA</v>
          </cell>
          <cell r="I134" t="str">
            <v>SA2</v>
          </cell>
          <cell r="J134">
            <v>400</v>
          </cell>
          <cell r="K134" t="str">
            <v>BRAZIL</v>
          </cell>
          <cell r="L134" t="str">
            <v>0</v>
          </cell>
          <cell r="M134">
            <v>3553270740</v>
          </cell>
          <cell r="N134" t="str">
            <v>270</v>
          </cell>
          <cell r="O134" t="str">
            <v>740</v>
          </cell>
        </row>
        <row r="135">
          <cell r="A135">
            <v>1</v>
          </cell>
          <cell r="B135">
            <v>8866800</v>
          </cell>
          <cell r="C135">
            <v>153682</v>
          </cell>
          <cell r="D135">
            <v>50009</v>
          </cell>
          <cell r="E135">
            <v>38075</v>
          </cell>
          <cell r="F135" t="str">
            <v>SAO PAULO-SP</v>
          </cell>
          <cell r="G135"/>
          <cell r="H135" t="str">
            <v>BRA</v>
          </cell>
          <cell r="I135" t="str">
            <v>SA2</v>
          </cell>
          <cell r="J135">
            <v>800</v>
          </cell>
          <cell r="K135" t="str">
            <v>BRAZIL</v>
          </cell>
          <cell r="L135" t="str">
            <v>0</v>
          </cell>
          <cell r="M135">
            <v>3553270740</v>
          </cell>
          <cell r="N135" t="str">
            <v>270</v>
          </cell>
          <cell r="O135" t="str">
            <v>740</v>
          </cell>
        </row>
        <row r="136">
          <cell r="A136">
            <v>1</v>
          </cell>
          <cell r="B136">
            <v>8807300</v>
          </cell>
          <cell r="C136">
            <v>154224</v>
          </cell>
          <cell r="D136">
            <v>50009</v>
          </cell>
          <cell r="E136">
            <v>38090</v>
          </cell>
          <cell r="F136" t="str">
            <v>SAO PAULO-SP</v>
          </cell>
          <cell r="G136"/>
          <cell r="H136" t="str">
            <v>BRA</v>
          </cell>
          <cell r="I136" t="str">
            <v>SA2</v>
          </cell>
          <cell r="J136">
            <v>1100</v>
          </cell>
          <cell r="K136" t="str">
            <v>BRAZIL</v>
          </cell>
          <cell r="L136" t="str">
            <v>0</v>
          </cell>
          <cell r="M136">
            <v>3553270740</v>
          </cell>
          <cell r="N136" t="str">
            <v>270</v>
          </cell>
          <cell r="O136" t="str">
            <v>740</v>
          </cell>
        </row>
        <row r="137">
          <cell r="A137">
            <v>1</v>
          </cell>
          <cell r="B137">
            <v>8826400</v>
          </cell>
          <cell r="C137">
            <v>154600</v>
          </cell>
          <cell r="D137">
            <v>50009</v>
          </cell>
          <cell r="E137">
            <v>38100</v>
          </cell>
          <cell r="F137" t="str">
            <v>SAO PAULO-SP</v>
          </cell>
          <cell r="G137"/>
          <cell r="H137" t="str">
            <v>BRA</v>
          </cell>
          <cell r="I137" t="str">
            <v>SA2</v>
          </cell>
          <cell r="J137">
            <v>2400</v>
          </cell>
          <cell r="K137" t="str">
            <v>BRAZIL</v>
          </cell>
          <cell r="L137" t="str">
            <v>0</v>
          </cell>
          <cell r="M137">
            <v>3553270740</v>
          </cell>
          <cell r="N137" t="str">
            <v>270</v>
          </cell>
          <cell r="O137" t="str">
            <v>740</v>
          </cell>
        </row>
        <row r="138">
          <cell r="A138">
            <v>1</v>
          </cell>
          <cell r="B138">
            <v>8807300</v>
          </cell>
          <cell r="C138">
            <v>155559</v>
          </cell>
          <cell r="D138">
            <v>50009</v>
          </cell>
          <cell r="E138">
            <v>38128</v>
          </cell>
          <cell r="F138" t="str">
            <v>SAO PAULO-SP</v>
          </cell>
          <cell r="G138"/>
          <cell r="H138" t="str">
            <v>BRA</v>
          </cell>
          <cell r="I138" t="str">
            <v>SA2</v>
          </cell>
          <cell r="J138">
            <v>1000</v>
          </cell>
          <cell r="K138" t="str">
            <v>BRAZIL</v>
          </cell>
          <cell r="L138" t="str">
            <v>0</v>
          </cell>
          <cell r="M138">
            <v>3553270740</v>
          </cell>
          <cell r="N138" t="str">
            <v>270</v>
          </cell>
          <cell r="O138" t="str">
            <v>740</v>
          </cell>
        </row>
        <row r="139">
          <cell r="A139">
            <v>1</v>
          </cell>
          <cell r="B139">
            <v>8813600</v>
          </cell>
          <cell r="C139">
            <v>148180</v>
          </cell>
          <cell r="D139">
            <v>50008</v>
          </cell>
          <cell r="E139">
            <v>37894</v>
          </cell>
          <cell r="F139"/>
          <cell r="G139"/>
          <cell r="H139" t="str">
            <v>BRA</v>
          </cell>
          <cell r="I139" t="str">
            <v>SA3</v>
          </cell>
          <cell r="J139">
            <v>250</v>
          </cell>
          <cell r="K139" t="str">
            <v>BRAZIL</v>
          </cell>
          <cell r="L139" t="str">
            <v>0</v>
          </cell>
          <cell r="M139">
            <v>3555270740</v>
          </cell>
          <cell r="N139" t="str">
            <v>270</v>
          </cell>
          <cell r="O139" t="str">
            <v>740</v>
          </cell>
        </row>
        <row r="140">
          <cell r="A140">
            <v>1</v>
          </cell>
          <cell r="B140">
            <v>8859100</v>
          </cell>
          <cell r="C140">
            <v>148909</v>
          </cell>
          <cell r="D140">
            <v>50008</v>
          </cell>
          <cell r="E140">
            <v>37922</v>
          </cell>
          <cell r="F140"/>
          <cell r="G140"/>
          <cell r="H140" t="str">
            <v>BRA</v>
          </cell>
          <cell r="I140" t="str">
            <v>SA3</v>
          </cell>
          <cell r="J140">
            <v>250</v>
          </cell>
          <cell r="K140" t="str">
            <v>BRAZIL</v>
          </cell>
          <cell r="L140" t="str">
            <v>0</v>
          </cell>
          <cell r="M140">
            <v>3555270740</v>
          </cell>
          <cell r="N140" t="str">
            <v>270</v>
          </cell>
          <cell r="O140" t="str">
            <v>740</v>
          </cell>
        </row>
        <row r="141">
          <cell r="A141">
            <v>1</v>
          </cell>
          <cell r="B141">
            <v>8861500</v>
          </cell>
          <cell r="C141">
            <v>151187</v>
          </cell>
          <cell r="D141">
            <v>50008</v>
          </cell>
          <cell r="E141">
            <v>38001</v>
          </cell>
          <cell r="F141"/>
          <cell r="G141"/>
          <cell r="H141" t="str">
            <v>BRA</v>
          </cell>
          <cell r="I141" t="str">
            <v>SA3</v>
          </cell>
          <cell r="J141">
            <v>250</v>
          </cell>
          <cell r="K141" t="str">
            <v>BRAZIL</v>
          </cell>
          <cell r="L141" t="str">
            <v>0</v>
          </cell>
          <cell r="M141">
            <v>3555270740</v>
          </cell>
          <cell r="N141" t="str">
            <v>270</v>
          </cell>
          <cell r="O141" t="str">
            <v>740</v>
          </cell>
        </row>
        <row r="142">
          <cell r="A142">
            <v>1</v>
          </cell>
          <cell r="B142">
            <v>8861600</v>
          </cell>
          <cell r="C142">
            <v>151188</v>
          </cell>
          <cell r="D142">
            <v>50008</v>
          </cell>
          <cell r="E142">
            <v>38001</v>
          </cell>
          <cell r="F142"/>
          <cell r="G142"/>
          <cell r="H142" t="str">
            <v>BRA</v>
          </cell>
          <cell r="I142" t="str">
            <v>SA3</v>
          </cell>
          <cell r="J142">
            <v>250</v>
          </cell>
          <cell r="K142" t="str">
            <v>BRAZIL</v>
          </cell>
          <cell r="L142" t="str">
            <v>0</v>
          </cell>
          <cell r="M142">
            <v>3555270740</v>
          </cell>
          <cell r="N142" t="str">
            <v>270</v>
          </cell>
          <cell r="O142" t="str">
            <v>740</v>
          </cell>
        </row>
        <row r="143">
          <cell r="A143">
            <v>1</v>
          </cell>
          <cell r="B143">
            <v>8861500</v>
          </cell>
          <cell r="C143">
            <v>6340</v>
          </cell>
          <cell r="D143">
            <v>50008</v>
          </cell>
          <cell r="E143">
            <v>38008</v>
          </cell>
          <cell r="F143"/>
          <cell r="G143"/>
          <cell r="H143" t="str">
            <v>BRA</v>
          </cell>
          <cell r="I143" t="str">
            <v>SA3</v>
          </cell>
          <cell r="J143">
            <v>-250</v>
          </cell>
          <cell r="K143" t="str">
            <v>BRAZIL</v>
          </cell>
          <cell r="L143" t="str">
            <v>0</v>
          </cell>
          <cell r="M143">
            <v>3555270740</v>
          </cell>
          <cell r="N143" t="str">
            <v>270</v>
          </cell>
          <cell r="O143" t="str">
            <v>740</v>
          </cell>
        </row>
        <row r="144">
          <cell r="A144">
            <v>1</v>
          </cell>
          <cell r="B144">
            <v>8862400</v>
          </cell>
          <cell r="C144">
            <v>151984</v>
          </cell>
          <cell r="D144">
            <v>50008</v>
          </cell>
          <cell r="E144">
            <v>38022</v>
          </cell>
          <cell r="F144"/>
          <cell r="G144"/>
          <cell r="H144" t="str">
            <v>BRA</v>
          </cell>
          <cell r="I144" t="str">
            <v>SA3</v>
          </cell>
          <cell r="J144">
            <v>250</v>
          </cell>
          <cell r="K144" t="str">
            <v>BRAZIL</v>
          </cell>
          <cell r="L144" t="str">
            <v>0</v>
          </cell>
          <cell r="M144">
            <v>3555270740</v>
          </cell>
          <cell r="N144" t="str">
            <v>270</v>
          </cell>
          <cell r="O144" t="str">
            <v>740</v>
          </cell>
        </row>
        <row r="145">
          <cell r="A145">
            <v>1</v>
          </cell>
          <cell r="B145">
            <v>8864000</v>
          </cell>
          <cell r="C145">
            <v>6409</v>
          </cell>
          <cell r="D145">
            <v>50008</v>
          </cell>
          <cell r="E145">
            <v>38048</v>
          </cell>
          <cell r="F145"/>
          <cell r="G145"/>
          <cell r="H145" t="str">
            <v>BRA</v>
          </cell>
          <cell r="I145" t="str">
            <v>SA3</v>
          </cell>
          <cell r="J145">
            <v>-250</v>
          </cell>
          <cell r="K145" t="str">
            <v>BRAZIL</v>
          </cell>
          <cell r="L145" t="str">
            <v>0</v>
          </cell>
          <cell r="M145">
            <v>3555270740</v>
          </cell>
          <cell r="N145" t="str">
            <v>270</v>
          </cell>
          <cell r="O145" t="str">
            <v>740</v>
          </cell>
        </row>
        <row r="146">
          <cell r="A146">
            <v>1</v>
          </cell>
          <cell r="B146">
            <v>8864000</v>
          </cell>
          <cell r="C146">
            <v>152786</v>
          </cell>
          <cell r="D146">
            <v>50008</v>
          </cell>
          <cell r="E146">
            <v>38048</v>
          </cell>
          <cell r="F146"/>
          <cell r="G146"/>
          <cell r="H146" t="str">
            <v>BRA</v>
          </cell>
          <cell r="I146" t="str">
            <v>SA3</v>
          </cell>
          <cell r="J146">
            <v>250</v>
          </cell>
          <cell r="K146" t="str">
            <v>BRAZIL</v>
          </cell>
          <cell r="L146" t="str">
            <v>0</v>
          </cell>
          <cell r="M146">
            <v>3555270740</v>
          </cell>
          <cell r="N146" t="str">
            <v>270</v>
          </cell>
          <cell r="O146" t="str">
            <v>740</v>
          </cell>
        </row>
        <row r="147">
          <cell r="A147">
            <v>1</v>
          </cell>
          <cell r="B147">
            <v>8864000</v>
          </cell>
          <cell r="C147">
            <v>152791</v>
          </cell>
          <cell r="D147">
            <v>50008</v>
          </cell>
          <cell r="E147">
            <v>38048</v>
          </cell>
          <cell r="F147"/>
          <cell r="G147"/>
          <cell r="H147" t="str">
            <v>BRA</v>
          </cell>
          <cell r="I147" t="str">
            <v>SA3</v>
          </cell>
          <cell r="J147">
            <v>250</v>
          </cell>
          <cell r="K147" t="str">
            <v>BRAZIL</v>
          </cell>
          <cell r="L147" t="str">
            <v>0</v>
          </cell>
          <cell r="M147">
            <v>3555270740</v>
          </cell>
          <cell r="N147" t="str">
            <v>270</v>
          </cell>
          <cell r="O147" t="str">
            <v>740</v>
          </cell>
        </row>
        <row r="148">
          <cell r="A148">
            <v>1</v>
          </cell>
          <cell r="B148">
            <v>8865400</v>
          </cell>
          <cell r="C148">
            <v>154266</v>
          </cell>
          <cell r="D148">
            <v>50008</v>
          </cell>
          <cell r="E148">
            <v>38091</v>
          </cell>
          <cell r="F148"/>
          <cell r="G148"/>
          <cell r="H148" t="str">
            <v>BRA</v>
          </cell>
          <cell r="I148" t="str">
            <v>SA3</v>
          </cell>
          <cell r="J148">
            <v>250</v>
          </cell>
          <cell r="K148" t="str">
            <v>BRAZIL</v>
          </cell>
          <cell r="L148" t="str">
            <v>0</v>
          </cell>
          <cell r="M148">
            <v>3555270740</v>
          </cell>
          <cell r="N148" t="str">
            <v>270</v>
          </cell>
          <cell r="O148" t="str">
            <v>740</v>
          </cell>
        </row>
        <row r="149">
          <cell r="A149">
            <v>1</v>
          </cell>
          <cell r="B149">
            <v>8869100</v>
          </cell>
          <cell r="C149">
            <v>155297</v>
          </cell>
          <cell r="D149">
            <v>50008</v>
          </cell>
          <cell r="E149">
            <v>38125</v>
          </cell>
          <cell r="F149"/>
          <cell r="G149"/>
          <cell r="H149" t="str">
            <v>BRA</v>
          </cell>
          <cell r="I149" t="str">
            <v>SA3</v>
          </cell>
          <cell r="J149">
            <v>250</v>
          </cell>
          <cell r="K149" t="str">
            <v>BRAZIL</v>
          </cell>
          <cell r="L149" t="str">
            <v>0</v>
          </cell>
          <cell r="M149">
            <v>3555270740</v>
          </cell>
          <cell r="N149" t="str">
            <v>270</v>
          </cell>
          <cell r="O149" t="str">
            <v>740</v>
          </cell>
        </row>
        <row r="150">
          <cell r="A150">
            <v>1</v>
          </cell>
          <cell r="B150">
            <v>8868500</v>
          </cell>
          <cell r="C150">
            <v>154712</v>
          </cell>
          <cell r="D150">
            <v>50008</v>
          </cell>
          <cell r="E150">
            <v>38106</v>
          </cell>
          <cell r="F150" t="str">
            <v>BELO HORIZONET- MG   CEP 30410-020</v>
          </cell>
          <cell r="G150"/>
          <cell r="H150" t="str">
            <v>BRA</v>
          </cell>
          <cell r="I150" t="str">
            <v>SA3</v>
          </cell>
          <cell r="J150">
            <v>250</v>
          </cell>
          <cell r="K150" t="str">
            <v>BRAZIL</v>
          </cell>
          <cell r="L150" t="str">
            <v>0</v>
          </cell>
          <cell r="M150">
            <v>3555270740</v>
          </cell>
          <cell r="N150" t="str">
            <v>270</v>
          </cell>
          <cell r="O150" t="str">
            <v>740</v>
          </cell>
        </row>
        <row r="151">
          <cell r="A151">
            <v>1</v>
          </cell>
          <cell r="B151">
            <v>8869300</v>
          </cell>
          <cell r="C151">
            <v>155299</v>
          </cell>
          <cell r="D151">
            <v>50008</v>
          </cell>
          <cell r="E151">
            <v>38125</v>
          </cell>
          <cell r="F151" t="str">
            <v>BELO HORIZONTE-MG</v>
          </cell>
          <cell r="G151"/>
          <cell r="H151" t="str">
            <v>BRA</v>
          </cell>
          <cell r="I151" t="str">
            <v>SA3</v>
          </cell>
          <cell r="J151">
            <v>250</v>
          </cell>
          <cell r="K151" t="str">
            <v>BRAZIL</v>
          </cell>
          <cell r="L151" t="str">
            <v>0</v>
          </cell>
          <cell r="M151">
            <v>3555270740</v>
          </cell>
          <cell r="N151" t="str">
            <v>270</v>
          </cell>
          <cell r="O151" t="str">
            <v>740</v>
          </cell>
        </row>
        <row r="152">
          <cell r="A152">
            <v>1</v>
          </cell>
          <cell r="B152">
            <v>8867500</v>
          </cell>
          <cell r="C152">
            <v>154206</v>
          </cell>
          <cell r="D152">
            <v>50008</v>
          </cell>
          <cell r="E152">
            <v>38089</v>
          </cell>
          <cell r="F152" t="str">
            <v>CURITIBA-PR</v>
          </cell>
          <cell r="G152"/>
          <cell r="H152" t="str">
            <v>BRA</v>
          </cell>
          <cell r="I152" t="str">
            <v>SA3</v>
          </cell>
          <cell r="J152">
            <v>250</v>
          </cell>
          <cell r="K152" t="str">
            <v>BRAZIL</v>
          </cell>
          <cell r="L152" t="str">
            <v>0</v>
          </cell>
          <cell r="M152">
            <v>3555270740</v>
          </cell>
          <cell r="N152" t="str">
            <v>270</v>
          </cell>
          <cell r="O152" t="str">
            <v>740</v>
          </cell>
        </row>
        <row r="153">
          <cell r="A153">
            <v>1</v>
          </cell>
          <cell r="B153">
            <v>8857400</v>
          </cell>
          <cell r="C153">
            <v>148179</v>
          </cell>
          <cell r="D153">
            <v>50008</v>
          </cell>
          <cell r="E153">
            <v>37894</v>
          </cell>
          <cell r="F153" t="str">
            <v>JOAO PESSOA-PB</v>
          </cell>
          <cell r="G153"/>
          <cell r="H153" t="str">
            <v>BRA</v>
          </cell>
          <cell r="I153" t="str">
            <v>SA3</v>
          </cell>
          <cell r="J153">
            <v>250</v>
          </cell>
          <cell r="K153" t="str">
            <v>BRAZIL</v>
          </cell>
          <cell r="L153" t="str">
            <v>0</v>
          </cell>
          <cell r="M153">
            <v>3555270740</v>
          </cell>
          <cell r="N153" t="str">
            <v>270</v>
          </cell>
          <cell r="O153" t="str">
            <v>740</v>
          </cell>
        </row>
        <row r="154">
          <cell r="A154">
            <v>1</v>
          </cell>
          <cell r="B154">
            <v>8862700</v>
          </cell>
          <cell r="C154">
            <v>152330</v>
          </cell>
          <cell r="D154">
            <v>50008</v>
          </cell>
          <cell r="E154">
            <v>38030</v>
          </cell>
          <cell r="F154" t="str">
            <v>JUQUTIBA-SP</v>
          </cell>
          <cell r="G154"/>
          <cell r="H154" t="str">
            <v>BRA</v>
          </cell>
          <cell r="I154" t="str">
            <v>SA3</v>
          </cell>
          <cell r="J154">
            <v>250</v>
          </cell>
          <cell r="K154" t="str">
            <v>BRAZIL</v>
          </cell>
          <cell r="L154" t="str">
            <v>0</v>
          </cell>
          <cell r="M154">
            <v>3555270740</v>
          </cell>
          <cell r="N154" t="str">
            <v>270</v>
          </cell>
          <cell r="O154" t="str">
            <v>740</v>
          </cell>
        </row>
        <row r="155">
          <cell r="A155">
            <v>1</v>
          </cell>
          <cell r="B155">
            <v>8860000</v>
          </cell>
          <cell r="C155">
            <v>149370</v>
          </cell>
          <cell r="D155">
            <v>50008</v>
          </cell>
          <cell r="E155">
            <v>37936</v>
          </cell>
          <cell r="F155" t="str">
            <v>NITEROI-RJ</v>
          </cell>
          <cell r="G155"/>
          <cell r="H155" t="str">
            <v>BRA</v>
          </cell>
          <cell r="I155" t="str">
            <v>SA3</v>
          </cell>
          <cell r="J155">
            <v>250</v>
          </cell>
          <cell r="K155" t="str">
            <v>BRAZIL</v>
          </cell>
          <cell r="L155" t="str">
            <v>0</v>
          </cell>
          <cell r="M155">
            <v>3555270740</v>
          </cell>
          <cell r="N155" t="str">
            <v>270</v>
          </cell>
          <cell r="O155" t="str">
            <v>740</v>
          </cell>
        </row>
        <row r="156">
          <cell r="A156">
            <v>1</v>
          </cell>
          <cell r="B156">
            <v>8861300</v>
          </cell>
          <cell r="C156">
            <v>151002</v>
          </cell>
          <cell r="D156">
            <v>50008</v>
          </cell>
          <cell r="E156">
            <v>37998</v>
          </cell>
          <cell r="F156" t="str">
            <v>OLINDA-PE</v>
          </cell>
          <cell r="G156"/>
          <cell r="H156" t="str">
            <v>BRA</v>
          </cell>
          <cell r="I156" t="str">
            <v>SA3</v>
          </cell>
          <cell r="J156">
            <v>250</v>
          </cell>
          <cell r="K156" t="str">
            <v>BRAZIL</v>
          </cell>
          <cell r="L156" t="str">
            <v>0</v>
          </cell>
          <cell r="M156">
            <v>3555270740</v>
          </cell>
          <cell r="N156" t="str">
            <v>270</v>
          </cell>
          <cell r="O156" t="str">
            <v>740</v>
          </cell>
        </row>
        <row r="157">
          <cell r="A157">
            <v>1</v>
          </cell>
          <cell r="B157">
            <v>8865900</v>
          </cell>
          <cell r="C157">
            <v>153543</v>
          </cell>
          <cell r="D157">
            <v>50008</v>
          </cell>
          <cell r="E157">
            <v>38069</v>
          </cell>
          <cell r="F157" t="str">
            <v>PORTO ALEGRE - RS</v>
          </cell>
          <cell r="G157"/>
          <cell r="H157" t="str">
            <v>BRA</v>
          </cell>
          <cell r="I157" t="str">
            <v>SA3</v>
          </cell>
          <cell r="J157">
            <v>250</v>
          </cell>
          <cell r="K157" t="str">
            <v>BRAZIL</v>
          </cell>
          <cell r="L157" t="str">
            <v>0</v>
          </cell>
          <cell r="M157">
            <v>3555270740</v>
          </cell>
          <cell r="N157" t="str">
            <v>270</v>
          </cell>
          <cell r="O157" t="str">
            <v>740</v>
          </cell>
        </row>
        <row r="158">
          <cell r="A158">
            <v>1</v>
          </cell>
          <cell r="B158">
            <v>8860100</v>
          </cell>
          <cell r="C158">
            <v>151580</v>
          </cell>
          <cell r="D158">
            <v>50008</v>
          </cell>
          <cell r="E158">
            <v>38014</v>
          </cell>
          <cell r="F158" t="str">
            <v>RECIFE-PE</v>
          </cell>
          <cell r="G158"/>
          <cell r="H158" t="str">
            <v>BRA</v>
          </cell>
          <cell r="I158" t="str">
            <v>SA3</v>
          </cell>
          <cell r="J158">
            <v>250</v>
          </cell>
          <cell r="K158" t="str">
            <v>BRAZIL</v>
          </cell>
          <cell r="L158" t="str">
            <v>0</v>
          </cell>
          <cell r="M158">
            <v>3555270740</v>
          </cell>
          <cell r="N158" t="str">
            <v>270</v>
          </cell>
          <cell r="O158" t="str">
            <v>740</v>
          </cell>
        </row>
        <row r="159">
          <cell r="A159">
            <v>1</v>
          </cell>
          <cell r="B159">
            <v>8869500</v>
          </cell>
          <cell r="C159">
            <v>155548</v>
          </cell>
          <cell r="D159">
            <v>50008</v>
          </cell>
          <cell r="E159">
            <v>38127</v>
          </cell>
          <cell r="F159" t="str">
            <v>RIO BONITO-RJ</v>
          </cell>
          <cell r="G159"/>
          <cell r="H159" t="str">
            <v>BRA</v>
          </cell>
          <cell r="I159" t="str">
            <v>SA3</v>
          </cell>
          <cell r="J159">
            <v>250</v>
          </cell>
          <cell r="K159" t="str">
            <v>BRAZIL</v>
          </cell>
          <cell r="L159" t="str">
            <v>0</v>
          </cell>
          <cell r="M159">
            <v>3555270740</v>
          </cell>
          <cell r="N159" t="str">
            <v>270</v>
          </cell>
          <cell r="O159" t="str">
            <v>740</v>
          </cell>
        </row>
        <row r="160">
          <cell r="A160">
            <v>1</v>
          </cell>
          <cell r="B160">
            <v>8862300</v>
          </cell>
          <cell r="C160">
            <v>151980</v>
          </cell>
          <cell r="D160">
            <v>50008</v>
          </cell>
          <cell r="E160">
            <v>38022</v>
          </cell>
          <cell r="F160" t="str">
            <v>RIO DE JANEIRO</v>
          </cell>
          <cell r="G160"/>
          <cell r="H160" t="str">
            <v>BRA</v>
          </cell>
          <cell r="I160" t="str">
            <v>SA3</v>
          </cell>
          <cell r="J160">
            <v>250</v>
          </cell>
          <cell r="K160" t="str">
            <v>BRAZIL</v>
          </cell>
          <cell r="L160" t="str">
            <v>0</v>
          </cell>
          <cell r="M160">
            <v>3555270740</v>
          </cell>
          <cell r="N160" t="str">
            <v>270</v>
          </cell>
          <cell r="O160" t="str">
            <v>740</v>
          </cell>
        </row>
        <row r="161">
          <cell r="A161">
            <v>1</v>
          </cell>
          <cell r="B161">
            <v>8843600</v>
          </cell>
          <cell r="C161">
            <v>153247</v>
          </cell>
          <cell r="D161">
            <v>50008</v>
          </cell>
          <cell r="E161">
            <v>38058</v>
          </cell>
          <cell r="F161" t="str">
            <v>RIO DE JANEIRO- RJ</v>
          </cell>
          <cell r="G161"/>
          <cell r="H161" t="str">
            <v>BRA</v>
          </cell>
          <cell r="I161" t="str">
            <v>SA3</v>
          </cell>
          <cell r="J161">
            <v>250</v>
          </cell>
          <cell r="K161" t="str">
            <v>BRAZIL</v>
          </cell>
          <cell r="L161" t="str">
            <v>0</v>
          </cell>
          <cell r="M161">
            <v>3555270740</v>
          </cell>
          <cell r="N161" t="str">
            <v>270</v>
          </cell>
          <cell r="O161" t="str">
            <v>740</v>
          </cell>
        </row>
        <row r="162">
          <cell r="A162">
            <v>1</v>
          </cell>
          <cell r="B162">
            <v>8843600</v>
          </cell>
          <cell r="C162">
            <v>153250</v>
          </cell>
          <cell r="D162">
            <v>50008</v>
          </cell>
          <cell r="E162">
            <v>38061</v>
          </cell>
          <cell r="F162" t="str">
            <v>RIO DE JANEIRO- RJ</v>
          </cell>
          <cell r="G162"/>
          <cell r="H162" t="str">
            <v>BRA</v>
          </cell>
          <cell r="I162" t="str">
            <v>SA3</v>
          </cell>
          <cell r="J162">
            <v>250</v>
          </cell>
          <cell r="K162" t="str">
            <v>BRAZIL</v>
          </cell>
          <cell r="L162" t="str">
            <v>0</v>
          </cell>
          <cell r="M162">
            <v>3555270740</v>
          </cell>
          <cell r="N162" t="str">
            <v>270</v>
          </cell>
          <cell r="O162" t="str">
            <v>740</v>
          </cell>
        </row>
        <row r="163">
          <cell r="A163">
            <v>1</v>
          </cell>
          <cell r="B163">
            <v>8836200</v>
          </cell>
          <cell r="C163">
            <v>148907</v>
          </cell>
          <cell r="D163">
            <v>50008</v>
          </cell>
          <cell r="E163">
            <v>37922</v>
          </cell>
          <cell r="F163" t="str">
            <v>RIO DE JANEIRO-RJ</v>
          </cell>
          <cell r="G163"/>
          <cell r="H163" t="str">
            <v>BRA</v>
          </cell>
          <cell r="I163" t="str">
            <v>SA3</v>
          </cell>
          <cell r="J163">
            <v>250</v>
          </cell>
          <cell r="K163" t="str">
            <v>BRAZIL</v>
          </cell>
          <cell r="L163" t="str">
            <v>0</v>
          </cell>
          <cell r="M163">
            <v>3555270740</v>
          </cell>
          <cell r="N163" t="str">
            <v>270</v>
          </cell>
          <cell r="O163" t="str">
            <v>740</v>
          </cell>
        </row>
        <row r="164">
          <cell r="A164">
            <v>1</v>
          </cell>
          <cell r="B164">
            <v>8860100</v>
          </cell>
          <cell r="C164">
            <v>149371</v>
          </cell>
          <cell r="D164">
            <v>50008</v>
          </cell>
          <cell r="E164">
            <v>37936</v>
          </cell>
          <cell r="F164" t="str">
            <v>RIO DE JANEIRO-RJ</v>
          </cell>
          <cell r="G164"/>
          <cell r="H164" t="str">
            <v>BRA</v>
          </cell>
          <cell r="I164" t="str">
            <v>SA3</v>
          </cell>
          <cell r="J164">
            <v>250</v>
          </cell>
          <cell r="K164" t="str">
            <v>BRAZIL</v>
          </cell>
          <cell r="L164" t="str">
            <v>0</v>
          </cell>
          <cell r="M164">
            <v>3555270740</v>
          </cell>
          <cell r="N164" t="str">
            <v>270</v>
          </cell>
          <cell r="O164" t="str">
            <v>740</v>
          </cell>
        </row>
        <row r="165">
          <cell r="A165">
            <v>1</v>
          </cell>
          <cell r="B165">
            <v>8836600</v>
          </cell>
          <cell r="C165">
            <v>149804</v>
          </cell>
          <cell r="D165">
            <v>50008</v>
          </cell>
          <cell r="E165">
            <v>37957</v>
          </cell>
          <cell r="F165" t="str">
            <v>RIO DE JANEIRO-RJ</v>
          </cell>
          <cell r="G165"/>
          <cell r="H165" t="str">
            <v>BRA</v>
          </cell>
          <cell r="I165" t="str">
            <v>SA3</v>
          </cell>
          <cell r="J165">
            <v>250</v>
          </cell>
          <cell r="K165" t="str">
            <v>BRAZIL</v>
          </cell>
          <cell r="L165" t="str">
            <v>0</v>
          </cell>
          <cell r="M165">
            <v>3555270740</v>
          </cell>
          <cell r="N165" t="str">
            <v>270</v>
          </cell>
          <cell r="O165" t="str">
            <v>740</v>
          </cell>
        </row>
        <row r="166">
          <cell r="A166">
            <v>1</v>
          </cell>
          <cell r="B166">
            <v>8860500</v>
          </cell>
          <cell r="C166">
            <v>150803</v>
          </cell>
          <cell r="D166">
            <v>50008</v>
          </cell>
          <cell r="E166">
            <v>37992</v>
          </cell>
          <cell r="F166" t="str">
            <v>RIO DE JANEIRO-RJ</v>
          </cell>
          <cell r="G166"/>
          <cell r="H166" t="str">
            <v>BRA</v>
          </cell>
          <cell r="I166" t="str">
            <v>SA3</v>
          </cell>
          <cell r="J166">
            <v>250</v>
          </cell>
          <cell r="K166" t="str">
            <v>BRAZIL</v>
          </cell>
          <cell r="L166" t="str">
            <v>0</v>
          </cell>
          <cell r="M166">
            <v>3555270740</v>
          </cell>
          <cell r="N166" t="str">
            <v>270</v>
          </cell>
          <cell r="O166" t="str">
            <v>740</v>
          </cell>
        </row>
        <row r="167">
          <cell r="A167">
            <v>1</v>
          </cell>
          <cell r="B167">
            <v>8860500</v>
          </cell>
          <cell r="C167">
            <v>150804</v>
          </cell>
          <cell r="D167">
            <v>50008</v>
          </cell>
          <cell r="E167">
            <v>37992</v>
          </cell>
          <cell r="F167" t="str">
            <v>RIO DE JANEIRO-RJ</v>
          </cell>
          <cell r="G167"/>
          <cell r="H167" t="str">
            <v>BRA</v>
          </cell>
          <cell r="I167" t="str">
            <v>SA3</v>
          </cell>
          <cell r="J167">
            <v>250</v>
          </cell>
          <cell r="K167" t="str">
            <v>BRAZIL</v>
          </cell>
          <cell r="L167" t="str">
            <v>0</v>
          </cell>
          <cell r="M167">
            <v>3555270740</v>
          </cell>
          <cell r="N167" t="str">
            <v>270</v>
          </cell>
          <cell r="O167" t="str">
            <v>740</v>
          </cell>
        </row>
        <row r="168">
          <cell r="A168">
            <v>1</v>
          </cell>
          <cell r="B168">
            <v>8860600</v>
          </cell>
          <cell r="C168">
            <v>150951</v>
          </cell>
          <cell r="D168">
            <v>50008</v>
          </cell>
          <cell r="E168">
            <v>37994</v>
          </cell>
          <cell r="F168" t="str">
            <v>RIO DE JANEIRO-RJ</v>
          </cell>
          <cell r="G168"/>
          <cell r="H168" t="str">
            <v>BRA</v>
          </cell>
          <cell r="I168" t="str">
            <v>SA3</v>
          </cell>
          <cell r="J168">
            <v>250</v>
          </cell>
          <cell r="K168" t="str">
            <v>BRAZIL</v>
          </cell>
          <cell r="L168" t="str">
            <v>0</v>
          </cell>
          <cell r="M168">
            <v>3555270740</v>
          </cell>
          <cell r="N168" t="str">
            <v>270</v>
          </cell>
          <cell r="O168" t="str">
            <v>740</v>
          </cell>
        </row>
        <row r="169">
          <cell r="A169">
            <v>1</v>
          </cell>
          <cell r="B169">
            <v>8861200</v>
          </cell>
          <cell r="C169">
            <v>151001</v>
          </cell>
          <cell r="D169">
            <v>50008</v>
          </cell>
          <cell r="E169">
            <v>37998</v>
          </cell>
          <cell r="F169" t="str">
            <v>RIO DE JANEIRO-RJ</v>
          </cell>
          <cell r="G169"/>
          <cell r="H169" t="str">
            <v>BRA</v>
          </cell>
          <cell r="I169" t="str">
            <v>SA3</v>
          </cell>
          <cell r="J169">
            <v>250</v>
          </cell>
          <cell r="K169" t="str">
            <v>BRAZIL</v>
          </cell>
          <cell r="L169" t="str">
            <v>0</v>
          </cell>
          <cell r="M169">
            <v>3555270740</v>
          </cell>
          <cell r="N169" t="str">
            <v>270</v>
          </cell>
          <cell r="O169" t="str">
            <v>740</v>
          </cell>
        </row>
        <row r="170">
          <cell r="A170">
            <v>1</v>
          </cell>
          <cell r="B170">
            <v>8863700</v>
          </cell>
          <cell r="C170">
            <v>152763</v>
          </cell>
          <cell r="D170">
            <v>50008</v>
          </cell>
          <cell r="E170">
            <v>38044</v>
          </cell>
          <cell r="F170" t="str">
            <v>RIO DE JANEIRO-RJ</v>
          </cell>
          <cell r="G170"/>
          <cell r="H170" t="str">
            <v>BRA</v>
          </cell>
          <cell r="I170" t="str">
            <v>SA3</v>
          </cell>
          <cell r="J170">
            <v>250</v>
          </cell>
          <cell r="K170" t="str">
            <v>BRAZIL</v>
          </cell>
          <cell r="L170" t="str">
            <v>0</v>
          </cell>
          <cell r="M170">
            <v>3555270740</v>
          </cell>
          <cell r="N170" t="str">
            <v>270</v>
          </cell>
          <cell r="O170" t="str">
            <v>740</v>
          </cell>
        </row>
        <row r="171">
          <cell r="A171">
            <v>1</v>
          </cell>
          <cell r="B171">
            <v>8863800</v>
          </cell>
          <cell r="C171">
            <v>152764</v>
          </cell>
          <cell r="D171">
            <v>50008</v>
          </cell>
          <cell r="E171">
            <v>38044</v>
          </cell>
          <cell r="F171" t="str">
            <v>RIO DE JANEIRO-RJ</v>
          </cell>
          <cell r="G171"/>
          <cell r="H171" t="str">
            <v>BRA</v>
          </cell>
          <cell r="I171" t="str">
            <v>SA3</v>
          </cell>
          <cell r="J171">
            <v>250</v>
          </cell>
          <cell r="K171" t="str">
            <v>BRAZIL</v>
          </cell>
          <cell r="L171" t="str">
            <v>0</v>
          </cell>
          <cell r="M171">
            <v>3555270740</v>
          </cell>
          <cell r="N171" t="str">
            <v>270</v>
          </cell>
          <cell r="O171" t="str">
            <v>740</v>
          </cell>
        </row>
        <row r="172">
          <cell r="A172">
            <v>1</v>
          </cell>
          <cell r="B172">
            <v>8864500</v>
          </cell>
          <cell r="C172">
            <v>153275</v>
          </cell>
          <cell r="D172">
            <v>50008</v>
          </cell>
          <cell r="E172">
            <v>38062</v>
          </cell>
          <cell r="F172" t="str">
            <v>RIO DE JANEIRO-RJ</v>
          </cell>
          <cell r="G172"/>
          <cell r="H172" t="str">
            <v>BRA</v>
          </cell>
          <cell r="I172" t="str">
            <v>SA3</v>
          </cell>
          <cell r="J172">
            <v>250</v>
          </cell>
          <cell r="K172" t="str">
            <v>BRAZIL</v>
          </cell>
          <cell r="L172" t="str">
            <v>0</v>
          </cell>
          <cell r="M172">
            <v>3555270740</v>
          </cell>
          <cell r="N172" t="str">
            <v>270</v>
          </cell>
          <cell r="O172" t="str">
            <v>740</v>
          </cell>
        </row>
        <row r="173">
          <cell r="A173">
            <v>1</v>
          </cell>
          <cell r="B173">
            <v>8864600</v>
          </cell>
          <cell r="C173">
            <v>153330</v>
          </cell>
          <cell r="D173">
            <v>50008</v>
          </cell>
          <cell r="E173">
            <v>38063</v>
          </cell>
          <cell r="F173" t="str">
            <v>RIO DE JANEIRO-RJ</v>
          </cell>
          <cell r="G173"/>
          <cell r="H173" t="str">
            <v>BRA</v>
          </cell>
          <cell r="I173" t="str">
            <v>SA3</v>
          </cell>
          <cell r="J173">
            <v>250</v>
          </cell>
          <cell r="K173" t="str">
            <v>BRAZIL</v>
          </cell>
          <cell r="L173" t="str">
            <v>0</v>
          </cell>
          <cell r="M173">
            <v>3555270740</v>
          </cell>
          <cell r="N173" t="str">
            <v>270</v>
          </cell>
          <cell r="O173" t="str">
            <v>740</v>
          </cell>
        </row>
        <row r="174">
          <cell r="A174">
            <v>1</v>
          </cell>
          <cell r="B174">
            <v>8866600</v>
          </cell>
          <cell r="C174">
            <v>153672</v>
          </cell>
          <cell r="D174">
            <v>50008</v>
          </cell>
          <cell r="E174">
            <v>38075</v>
          </cell>
          <cell r="F174" t="str">
            <v>RIO DE JANEIRO-RJ</v>
          </cell>
          <cell r="G174"/>
          <cell r="H174" t="str">
            <v>BRA</v>
          </cell>
          <cell r="I174" t="str">
            <v>SA3</v>
          </cell>
          <cell r="J174">
            <v>250</v>
          </cell>
          <cell r="K174" t="str">
            <v>BRAZIL</v>
          </cell>
          <cell r="L174" t="str">
            <v>0</v>
          </cell>
          <cell r="M174">
            <v>3555270740</v>
          </cell>
          <cell r="N174" t="str">
            <v>270</v>
          </cell>
          <cell r="O174" t="str">
            <v>740</v>
          </cell>
        </row>
        <row r="175">
          <cell r="A175">
            <v>1</v>
          </cell>
          <cell r="B175">
            <v>8868600</v>
          </cell>
          <cell r="C175">
            <v>154781</v>
          </cell>
          <cell r="D175">
            <v>50008</v>
          </cell>
          <cell r="E175">
            <v>38110</v>
          </cell>
          <cell r="F175" t="str">
            <v>RIO DE JANEIRO-RJ</v>
          </cell>
          <cell r="G175"/>
          <cell r="H175" t="str">
            <v>BRA</v>
          </cell>
          <cell r="I175" t="str">
            <v>SA3</v>
          </cell>
          <cell r="J175">
            <v>250</v>
          </cell>
          <cell r="K175" t="str">
            <v>BRAZIL</v>
          </cell>
          <cell r="L175" t="str">
            <v>0</v>
          </cell>
          <cell r="M175">
            <v>3555270740</v>
          </cell>
          <cell r="N175" t="str">
            <v>270</v>
          </cell>
          <cell r="O175" t="str">
            <v>740</v>
          </cell>
        </row>
        <row r="176">
          <cell r="A176">
            <v>1</v>
          </cell>
          <cell r="B176">
            <v>8864900</v>
          </cell>
          <cell r="C176">
            <v>153439</v>
          </cell>
          <cell r="D176">
            <v>50008</v>
          </cell>
          <cell r="E176">
            <v>38064</v>
          </cell>
          <cell r="F176" t="str">
            <v>SAO PAULO</v>
          </cell>
          <cell r="G176"/>
          <cell r="H176" t="str">
            <v>BRA</v>
          </cell>
          <cell r="I176" t="str">
            <v>SA3</v>
          </cell>
          <cell r="J176">
            <v>250</v>
          </cell>
          <cell r="K176" t="str">
            <v>BRAZIL</v>
          </cell>
          <cell r="L176" t="str">
            <v>0</v>
          </cell>
          <cell r="M176">
            <v>3555270740</v>
          </cell>
          <cell r="N176" t="str">
            <v>270</v>
          </cell>
          <cell r="O176" t="str">
            <v>740</v>
          </cell>
        </row>
        <row r="177">
          <cell r="A177">
            <v>1</v>
          </cell>
          <cell r="B177">
            <v>8868400</v>
          </cell>
          <cell r="C177">
            <v>154681</v>
          </cell>
          <cell r="D177">
            <v>50008</v>
          </cell>
          <cell r="E177">
            <v>38105</v>
          </cell>
          <cell r="F177" t="str">
            <v>SAO PAULO- SP</v>
          </cell>
          <cell r="G177"/>
          <cell r="H177" t="str">
            <v>BRA</v>
          </cell>
          <cell r="I177" t="str">
            <v>SA3</v>
          </cell>
          <cell r="J177">
            <v>250</v>
          </cell>
          <cell r="K177" t="str">
            <v>BRAZIL</v>
          </cell>
          <cell r="L177" t="str">
            <v>0</v>
          </cell>
          <cell r="M177">
            <v>3555270740</v>
          </cell>
          <cell r="N177" t="str">
            <v>270</v>
          </cell>
          <cell r="O177" t="str">
            <v>740</v>
          </cell>
        </row>
        <row r="178">
          <cell r="A178">
            <v>1</v>
          </cell>
          <cell r="B178">
            <v>8858100</v>
          </cell>
          <cell r="C178">
            <v>148397</v>
          </cell>
          <cell r="D178">
            <v>50008</v>
          </cell>
          <cell r="E178">
            <v>37904</v>
          </cell>
          <cell r="F178" t="str">
            <v>SAO PAULO-SP</v>
          </cell>
          <cell r="G178"/>
          <cell r="H178" t="str">
            <v>BRA</v>
          </cell>
          <cell r="I178" t="str">
            <v>SA3</v>
          </cell>
          <cell r="J178">
            <v>250</v>
          </cell>
          <cell r="K178" t="str">
            <v>BRAZIL</v>
          </cell>
          <cell r="L178" t="str">
            <v>0</v>
          </cell>
          <cell r="M178">
            <v>3555270740</v>
          </cell>
          <cell r="N178" t="str">
            <v>270</v>
          </cell>
          <cell r="O178" t="str">
            <v>740</v>
          </cell>
        </row>
        <row r="179">
          <cell r="A179">
            <v>1</v>
          </cell>
          <cell r="B179">
            <v>8807400</v>
          </cell>
          <cell r="C179">
            <v>149710</v>
          </cell>
          <cell r="D179">
            <v>50008</v>
          </cell>
          <cell r="E179">
            <v>37949</v>
          </cell>
          <cell r="F179" t="str">
            <v>SAO PAULO-SP</v>
          </cell>
          <cell r="G179"/>
          <cell r="H179" t="str">
            <v>BRA</v>
          </cell>
          <cell r="I179" t="str">
            <v>SA3</v>
          </cell>
          <cell r="J179">
            <v>250</v>
          </cell>
          <cell r="K179" t="str">
            <v>BRAZIL</v>
          </cell>
          <cell r="L179" t="str">
            <v>0</v>
          </cell>
          <cell r="M179">
            <v>3555270740</v>
          </cell>
          <cell r="N179" t="str">
            <v>270</v>
          </cell>
          <cell r="O179" t="str">
            <v>740</v>
          </cell>
        </row>
        <row r="180">
          <cell r="A180">
            <v>1</v>
          </cell>
          <cell r="B180">
            <v>8861900</v>
          </cell>
          <cell r="C180">
            <v>151737</v>
          </cell>
          <cell r="D180">
            <v>50008</v>
          </cell>
          <cell r="E180">
            <v>38016</v>
          </cell>
          <cell r="F180" t="str">
            <v>SAO PAULO-SP</v>
          </cell>
          <cell r="G180"/>
          <cell r="H180" t="str">
            <v>BRA</v>
          </cell>
          <cell r="I180" t="str">
            <v>SA3</v>
          </cell>
          <cell r="J180">
            <v>250</v>
          </cell>
          <cell r="K180" t="str">
            <v>BRAZIL</v>
          </cell>
          <cell r="L180" t="str">
            <v>0</v>
          </cell>
          <cell r="M180">
            <v>3555270740</v>
          </cell>
          <cell r="N180" t="str">
            <v>270</v>
          </cell>
          <cell r="O180" t="str">
            <v>740</v>
          </cell>
        </row>
        <row r="181">
          <cell r="A181">
            <v>1</v>
          </cell>
          <cell r="B181">
            <v>8863900</v>
          </cell>
          <cell r="C181">
            <v>152765</v>
          </cell>
          <cell r="D181">
            <v>50008</v>
          </cell>
          <cell r="E181">
            <v>38044</v>
          </cell>
          <cell r="F181" t="str">
            <v>SAO PAULO-SP</v>
          </cell>
          <cell r="G181"/>
          <cell r="H181" t="str">
            <v>BRA</v>
          </cell>
          <cell r="I181" t="str">
            <v>SA3</v>
          </cell>
          <cell r="J181">
            <v>250</v>
          </cell>
          <cell r="K181" t="str">
            <v>BRAZIL</v>
          </cell>
          <cell r="L181" t="str">
            <v>0</v>
          </cell>
          <cell r="M181">
            <v>3555270740</v>
          </cell>
          <cell r="N181" t="str">
            <v>270</v>
          </cell>
          <cell r="O181" t="str">
            <v>740</v>
          </cell>
        </row>
        <row r="182">
          <cell r="A182">
            <v>1</v>
          </cell>
          <cell r="B182">
            <v>8868800</v>
          </cell>
          <cell r="C182">
            <v>154846</v>
          </cell>
          <cell r="D182">
            <v>50008</v>
          </cell>
          <cell r="E182">
            <v>38111</v>
          </cell>
          <cell r="F182" t="str">
            <v>SAO PAULO-SP</v>
          </cell>
          <cell r="G182"/>
          <cell r="H182" t="str">
            <v>BRA</v>
          </cell>
          <cell r="I182" t="str">
            <v>SA3</v>
          </cell>
          <cell r="J182">
            <v>250</v>
          </cell>
          <cell r="K182" t="str">
            <v>BRAZIL</v>
          </cell>
          <cell r="L182" t="str">
            <v>0</v>
          </cell>
          <cell r="M182">
            <v>3555270740</v>
          </cell>
          <cell r="N182" t="str">
            <v>270</v>
          </cell>
          <cell r="O182" t="str">
            <v>740</v>
          </cell>
        </row>
        <row r="183">
          <cell r="A183">
            <v>1</v>
          </cell>
          <cell r="B183">
            <v>8844100</v>
          </cell>
          <cell r="C183">
            <v>154309</v>
          </cell>
          <cell r="D183">
            <v>50006</v>
          </cell>
          <cell r="E183">
            <v>38092</v>
          </cell>
          <cell r="F183" t="str">
            <v>PORTO ALEGRE - RS 90460-080</v>
          </cell>
          <cell r="G183"/>
          <cell r="H183" t="str">
            <v>BRA</v>
          </cell>
          <cell r="I183" t="str">
            <v>SA5</v>
          </cell>
          <cell r="J183">
            <v>250</v>
          </cell>
          <cell r="K183" t="str">
            <v>BRAZIL</v>
          </cell>
          <cell r="L183">
            <v>640</v>
          </cell>
          <cell r="M183" t="e">
            <v>#N/A</v>
          </cell>
          <cell r="N183" t="e">
            <v>#N/A</v>
          </cell>
          <cell r="O183" t="e">
            <v>#N/A</v>
          </cell>
        </row>
        <row r="184">
          <cell r="J184">
            <v>126990</v>
          </cell>
          <cell r="K184" t="str">
            <v>BRAZIL Total</v>
          </cell>
        </row>
        <row r="185">
          <cell r="A185">
            <v>1</v>
          </cell>
          <cell r="B185">
            <v>8226000</v>
          </cell>
          <cell r="C185">
            <v>148459</v>
          </cell>
          <cell r="D185">
            <v>10100</v>
          </cell>
          <cell r="E185">
            <v>37908</v>
          </cell>
          <cell r="F185" t="str">
            <v>VANCOUVER</v>
          </cell>
          <cell r="G185" t="str">
            <v>BC</v>
          </cell>
          <cell r="H185" t="str">
            <v>CAN</v>
          </cell>
          <cell r="I185" t="str">
            <v>L01</v>
          </cell>
          <cell r="J185">
            <v>4000</v>
          </cell>
          <cell r="K185" t="str">
            <v>CANADA</v>
          </cell>
          <cell r="L185">
            <v>650</v>
          </cell>
          <cell r="M185">
            <v>3500270772</v>
          </cell>
          <cell r="N185" t="str">
            <v>270</v>
          </cell>
          <cell r="O185" t="str">
            <v>772</v>
          </cell>
        </row>
        <row r="186">
          <cell r="A186">
            <v>1</v>
          </cell>
          <cell r="B186">
            <v>8098300</v>
          </cell>
          <cell r="C186">
            <v>150068</v>
          </cell>
          <cell r="D186">
            <v>10100</v>
          </cell>
          <cell r="E186">
            <v>37964</v>
          </cell>
          <cell r="F186" t="str">
            <v>VANCOUVER</v>
          </cell>
          <cell r="G186" t="str">
            <v>BC</v>
          </cell>
          <cell r="H186" t="str">
            <v>CAN</v>
          </cell>
          <cell r="I186" t="str">
            <v>L01</v>
          </cell>
          <cell r="J186">
            <v>4000</v>
          </cell>
          <cell r="K186" t="str">
            <v>CANADA</v>
          </cell>
          <cell r="L186">
            <v>650</v>
          </cell>
          <cell r="M186">
            <v>3500270772</v>
          </cell>
          <cell r="N186" t="str">
            <v>270</v>
          </cell>
          <cell r="O186" t="str">
            <v>772</v>
          </cell>
        </row>
        <row r="187">
          <cell r="A187">
            <v>1</v>
          </cell>
          <cell r="B187">
            <v>8588200</v>
          </cell>
          <cell r="C187">
            <v>150682</v>
          </cell>
          <cell r="D187">
            <v>10100</v>
          </cell>
          <cell r="E187">
            <v>37977</v>
          </cell>
          <cell r="F187" t="str">
            <v>VANCOUVER</v>
          </cell>
          <cell r="G187" t="str">
            <v>BC</v>
          </cell>
          <cell r="H187" t="str">
            <v>CAN</v>
          </cell>
          <cell r="I187" t="str">
            <v>L01</v>
          </cell>
          <cell r="J187">
            <v>6000</v>
          </cell>
          <cell r="K187" t="str">
            <v>CANADA</v>
          </cell>
          <cell r="L187">
            <v>650</v>
          </cell>
          <cell r="M187">
            <v>3500270772</v>
          </cell>
          <cell r="N187" t="str">
            <v>270</v>
          </cell>
          <cell r="O187" t="str">
            <v>772</v>
          </cell>
        </row>
        <row r="188">
          <cell r="A188">
            <v>1</v>
          </cell>
          <cell r="B188">
            <v>8153900</v>
          </cell>
          <cell r="C188">
            <v>153210</v>
          </cell>
          <cell r="D188">
            <v>10100</v>
          </cell>
          <cell r="E188">
            <v>38058</v>
          </cell>
          <cell r="F188" t="str">
            <v>VANCOUVER</v>
          </cell>
          <cell r="G188" t="str">
            <v>BC</v>
          </cell>
          <cell r="H188" t="str">
            <v>CAN</v>
          </cell>
          <cell r="I188" t="str">
            <v>L01</v>
          </cell>
          <cell r="J188">
            <v>4000</v>
          </cell>
          <cell r="K188" t="str">
            <v>CANADA</v>
          </cell>
          <cell r="L188">
            <v>650</v>
          </cell>
          <cell r="M188">
            <v>3500270772</v>
          </cell>
          <cell r="N188" t="str">
            <v>270</v>
          </cell>
          <cell r="O188" t="str">
            <v>772</v>
          </cell>
        </row>
        <row r="189">
          <cell r="A189">
            <v>1</v>
          </cell>
          <cell r="B189">
            <v>8147400</v>
          </cell>
          <cell r="C189">
            <v>153212</v>
          </cell>
          <cell r="D189">
            <v>10100</v>
          </cell>
          <cell r="E189">
            <v>38058</v>
          </cell>
          <cell r="F189" t="str">
            <v>VANCOUVER</v>
          </cell>
          <cell r="G189" t="str">
            <v>BC</v>
          </cell>
          <cell r="H189" t="str">
            <v>CAN</v>
          </cell>
          <cell r="I189" t="str">
            <v>L01</v>
          </cell>
          <cell r="J189">
            <v>4000</v>
          </cell>
          <cell r="K189" t="str">
            <v>CANADA</v>
          </cell>
          <cell r="L189">
            <v>650</v>
          </cell>
          <cell r="M189">
            <v>3500270772</v>
          </cell>
          <cell r="N189" t="str">
            <v>270</v>
          </cell>
          <cell r="O189" t="str">
            <v>772</v>
          </cell>
        </row>
        <row r="190">
          <cell r="A190">
            <v>1</v>
          </cell>
          <cell r="B190">
            <v>8565400</v>
          </cell>
          <cell r="C190">
            <v>153990</v>
          </cell>
          <cell r="D190">
            <v>10100</v>
          </cell>
          <cell r="E190">
            <v>38085</v>
          </cell>
          <cell r="F190" t="str">
            <v>VANCOUVER</v>
          </cell>
          <cell r="G190" t="str">
            <v>BC</v>
          </cell>
          <cell r="H190" t="str">
            <v>CAN</v>
          </cell>
          <cell r="I190" t="str">
            <v>L01</v>
          </cell>
          <cell r="J190">
            <v>9000</v>
          </cell>
          <cell r="K190" t="str">
            <v>CANADA</v>
          </cell>
          <cell r="L190">
            <v>650</v>
          </cell>
          <cell r="M190">
            <v>3500270772</v>
          </cell>
          <cell r="N190" t="str">
            <v>270</v>
          </cell>
          <cell r="O190" t="str">
            <v>772</v>
          </cell>
        </row>
        <row r="191">
          <cell r="A191">
            <v>1</v>
          </cell>
          <cell r="B191">
            <v>8160400</v>
          </cell>
          <cell r="C191">
            <v>154430</v>
          </cell>
          <cell r="D191">
            <v>10100</v>
          </cell>
          <cell r="E191">
            <v>38097</v>
          </cell>
          <cell r="F191" t="str">
            <v>VANCOUVER</v>
          </cell>
          <cell r="G191" t="str">
            <v>BC</v>
          </cell>
          <cell r="H191" t="str">
            <v>CAN</v>
          </cell>
          <cell r="I191" t="str">
            <v>L01</v>
          </cell>
          <cell r="J191">
            <v>4000</v>
          </cell>
          <cell r="K191" t="str">
            <v>CANADA</v>
          </cell>
          <cell r="L191">
            <v>650</v>
          </cell>
          <cell r="M191">
            <v>3500270772</v>
          </cell>
          <cell r="N191" t="str">
            <v>270</v>
          </cell>
          <cell r="O191" t="str">
            <v>772</v>
          </cell>
        </row>
        <row r="192">
          <cell r="A192">
            <v>1</v>
          </cell>
          <cell r="B192">
            <v>8446100</v>
          </cell>
          <cell r="C192">
            <v>149139</v>
          </cell>
          <cell r="D192">
            <v>10100</v>
          </cell>
          <cell r="E192">
            <v>37929</v>
          </cell>
          <cell r="F192" t="str">
            <v>WINNIPEG</v>
          </cell>
          <cell r="G192" t="str">
            <v>MB</v>
          </cell>
          <cell r="H192" t="str">
            <v>CAN</v>
          </cell>
          <cell r="I192" t="str">
            <v>L01</v>
          </cell>
          <cell r="J192">
            <v>4000</v>
          </cell>
          <cell r="K192" t="str">
            <v>CANADA</v>
          </cell>
          <cell r="L192">
            <v>650</v>
          </cell>
          <cell r="M192">
            <v>3500270772</v>
          </cell>
          <cell r="N192" t="str">
            <v>270</v>
          </cell>
          <cell r="O192" t="str">
            <v>772</v>
          </cell>
        </row>
        <row r="193">
          <cell r="A193">
            <v>1</v>
          </cell>
          <cell r="B193">
            <v>8226000</v>
          </cell>
          <cell r="C193">
            <v>151748</v>
          </cell>
          <cell r="D193">
            <v>10028</v>
          </cell>
          <cell r="E193">
            <v>38019</v>
          </cell>
          <cell r="F193" t="str">
            <v>VANCOUVER</v>
          </cell>
          <cell r="G193" t="str">
            <v>BC</v>
          </cell>
          <cell r="H193" t="str">
            <v>CAN</v>
          </cell>
          <cell r="I193" t="str">
            <v>L05</v>
          </cell>
          <cell r="J193">
            <v>375</v>
          </cell>
          <cell r="K193" t="str">
            <v>CANADA</v>
          </cell>
          <cell r="L193">
            <v>375</v>
          </cell>
          <cell r="M193">
            <v>3545270772</v>
          </cell>
          <cell r="N193" t="str">
            <v>270</v>
          </cell>
          <cell r="O193" t="str">
            <v>772</v>
          </cell>
        </row>
        <row r="194">
          <cell r="A194">
            <v>1</v>
          </cell>
          <cell r="B194">
            <v>8509800</v>
          </cell>
          <cell r="C194">
            <v>155123</v>
          </cell>
          <cell r="D194">
            <v>10028</v>
          </cell>
          <cell r="E194">
            <v>38118</v>
          </cell>
          <cell r="F194" t="str">
            <v>MAPLE RIDGE</v>
          </cell>
          <cell r="G194" t="str">
            <v>BC</v>
          </cell>
          <cell r="H194" t="str">
            <v>CAN</v>
          </cell>
          <cell r="I194" t="str">
            <v>L09</v>
          </cell>
          <cell r="J194">
            <v>375</v>
          </cell>
          <cell r="K194" t="str">
            <v>CANADA</v>
          </cell>
          <cell r="L194">
            <v>0</v>
          </cell>
          <cell r="M194">
            <v>3553270772</v>
          </cell>
          <cell r="N194" t="str">
            <v>270</v>
          </cell>
          <cell r="O194" t="str">
            <v>772</v>
          </cell>
        </row>
        <row r="195">
          <cell r="A195">
            <v>1</v>
          </cell>
          <cell r="B195">
            <v>8906400</v>
          </cell>
          <cell r="C195">
            <v>151750</v>
          </cell>
          <cell r="D195">
            <v>10028</v>
          </cell>
          <cell r="E195">
            <v>38019</v>
          </cell>
          <cell r="F195" t="str">
            <v>MONTREAL</v>
          </cell>
          <cell r="G195" t="str">
            <v>PQ</v>
          </cell>
          <cell r="H195" t="str">
            <v>CAN</v>
          </cell>
          <cell r="I195" t="str">
            <v>L09</v>
          </cell>
          <cell r="J195">
            <v>375</v>
          </cell>
          <cell r="K195" t="str">
            <v>CANADA</v>
          </cell>
          <cell r="L195">
            <v>0</v>
          </cell>
          <cell r="M195">
            <v>3553270772</v>
          </cell>
          <cell r="N195" t="str">
            <v>270</v>
          </cell>
          <cell r="O195" t="str">
            <v>772</v>
          </cell>
        </row>
        <row r="196">
          <cell r="A196">
            <v>1</v>
          </cell>
          <cell r="B196">
            <v>8437200</v>
          </cell>
          <cell r="C196">
            <v>153864</v>
          </cell>
          <cell r="D196">
            <v>10028</v>
          </cell>
          <cell r="E196">
            <v>38083</v>
          </cell>
          <cell r="F196" t="str">
            <v>REGINA</v>
          </cell>
          <cell r="G196" t="str">
            <v>SK</v>
          </cell>
          <cell r="H196" t="str">
            <v>CAN</v>
          </cell>
          <cell r="I196" t="str">
            <v>L09</v>
          </cell>
          <cell r="J196">
            <v>375</v>
          </cell>
          <cell r="K196" t="str">
            <v>CANADA</v>
          </cell>
          <cell r="L196">
            <v>0</v>
          </cell>
          <cell r="M196">
            <v>3553270772</v>
          </cell>
          <cell r="N196" t="str">
            <v>270</v>
          </cell>
          <cell r="O196" t="str">
            <v>772</v>
          </cell>
        </row>
        <row r="197">
          <cell r="A197">
            <v>1</v>
          </cell>
          <cell r="B197">
            <v>8932500</v>
          </cell>
          <cell r="C197">
            <v>153045</v>
          </cell>
          <cell r="D197">
            <v>10028</v>
          </cell>
          <cell r="E197">
            <v>38055</v>
          </cell>
          <cell r="F197" t="str">
            <v>BURBANK</v>
          </cell>
          <cell r="G197" t="str">
            <v>CA</v>
          </cell>
          <cell r="H197" t="str">
            <v>USA</v>
          </cell>
          <cell r="I197" t="str">
            <v>L12</v>
          </cell>
          <cell r="J197">
            <v>975</v>
          </cell>
          <cell r="K197" t="str">
            <v>CANADA</v>
          </cell>
          <cell r="L197">
            <v>650</v>
          </cell>
          <cell r="M197">
            <v>3535270772</v>
          </cell>
          <cell r="N197" t="str">
            <v>270</v>
          </cell>
          <cell r="O197" t="str">
            <v>772</v>
          </cell>
        </row>
        <row r="198">
          <cell r="A198">
            <v>1</v>
          </cell>
          <cell r="B198">
            <v>8588900</v>
          </cell>
          <cell r="C198">
            <v>153340</v>
          </cell>
          <cell r="D198">
            <v>30019</v>
          </cell>
          <cell r="E198">
            <v>38063</v>
          </cell>
          <cell r="F198" t="str">
            <v>MONTREAL</v>
          </cell>
          <cell r="G198" t="str">
            <v>PQ</v>
          </cell>
          <cell r="H198" t="str">
            <v>CAN</v>
          </cell>
          <cell r="I198" t="str">
            <v>L44</v>
          </cell>
          <cell r="J198">
            <v>650</v>
          </cell>
          <cell r="K198" t="str">
            <v>CANADA</v>
          </cell>
          <cell r="L198">
            <v>0</v>
          </cell>
          <cell r="M198">
            <v>3555270772</v>
          </cell>
          <cell r="N198" t="str">
            <v>270</v>
          </cell>
          <cell r="O198" t="str">
            <v>772</v>
          </cell>
        </row>
        <row r="199">
          <cell r="A199">
            <v>1</v>
          </cell>
          <cell r="B199">
            <v>8588900</v>
          </cell>
          <cell r="C199">
            <v>6486</v>
          </cell>
          <cell r="D199">
            <v>30019</v>
          </cell>
          <cell r="E199">
            <v>38090</v>
          </cell>
          <cell r="F199" t="str">
            <v>MONTREAL</v>
          </cell>
          <cell r="G199" t="str">
            <v>PQ</v>
          </cell>
          <cell r="H199" t="str">
            <v>CAN</v>
          </cell>
          <cell r="I199" t="str">
            <v>L44</v>
          </cell>
          <cell r="J199">
            <v>-650</v>
          </cell>
          <cell r="K199" t="str">
            <v>CANADA</v>
          </cell>
          <cell r="L199">
            <v>0</v>
          </cell>
          <cell r="M199">
            <v>3555270772</v>
          </cell>
          <cell r="N199" t="str">
            <v>270</v>
          </cell>
          <cell r="O199" t="str">
            <v>772</v>
          </cell>
        </row>
        <row r="200">
          <cell r="A200">
            <v>1</v>
          </cell>
          <cell r="B200">
            <v>8254000</v>
          </cell>
          <cell r="C200">
            <v>155510</v>
          </cell>
          <cell r="D200">
            <v>10018</v>
          </cell>
          <cell r="E200">
            <v>38127</v>
          </cell>
          <cell r="F200" t="str">
            <v>MONTREAL</v>
          </cell>
          <cell r="G200" t="str">
            <v>PQ</v>
          </cell>
          <cell r="H200" t="str">
            <v>CAN</v>
          </cell>
          <cell r="I200" t="str">
            <v>L44</v>
          </cell>
          <cell r="J200">
            <v>1000</v>
          </cell>
          <cell r="K200" t="str">
            <v>CANADA</v>
          </cell>
          <cell r="L200">
            <v>0</v>
          </cell>
          <cell r="M200">
            <v>3555270772</v>
          </cell>
          <cell r="N200" t="str">
            <v>270</v>
          </cell>
          <cell r="O200" t="str">
            <v>772</v>
          </cell>
        </row>
        <row r="201">
          <cell r="A201">
            <v>1</v>
          </cell>
          <cell r="B201">
            <v>8149900</v>
          </cell>
          <cell r="C201">
            <v>153242</v>
          </cell>
          <cell r="D201">
            <v>10028</v>
          </cell>
          <cell r="E201">
            <v>38058</v>
          </cell>
          <cell r="F201" t="str">
            <v>RIVERVIEW</v>
          </cell>
          <cell r="G201" t="str">
            <v>NB</v>
          </cell>
          <cell r="H201" t="str">
            <v>CAN</v>
          </cell>
          <cell r="I201" t="str">
            <v>L44</v>
          </cell>
          <cell r="J201">
            <v>500</v>
          </cell>
          <cell r="K201" t="str">
            <v>CANADA</v>
          </cell>
          <cell r="L201">
            <v>0</v>
          </cell>
          <cell r="M201">
            <v>3555270772</v>
          </cell>
          <cell r="N201" t="str">
            <v>270</v>
          </cell>
          <cell r="O201" t="str">
            <v>772</v>
          </cell>
        </row>
        <row r="202">
          <cell r="A202">
            <v>1</v>
          </cell>
          <cell r="B202">
            <v>8182100</v>
          </cell>
          <cell r="C202">
            <v>150147</v>
          </cell>
          <cell r="D202">
            <v>10028</v>
          </cell>
          <cell r="E202">
            <v>37965</v>
          </cell>
          <cell r="F202" t="str">
            <v>REGINA</v>
          </cell>
          <cell r="G202" t="str">
            <v>SK</v>
          </cell>
          <cell r="H202" t="str">
            <v>CAN</v>
          </cell>
          <cell r="I202" t="str">
            <v>L50</v>
          </cell>
          <cell r="J202">
            <v>100</v>
          </cell>
          <cell r="K202" t="str">
            <v>CANADA</v>
          </cell>
          <cell r="L202">
            <v>0</v>
          </cell>
          <cell r="M202">
            <v>3585270772</v>
          </cell>
          <cell r="N202" t="str">
            <v>270</v>
          </cell>
          <cell r="O202" t="str">
            <v>772</v>
          </cell>
        </row>
        <row r="203">
          <cell r="A203">
            <v>1</v>
          </cell>
          <cell r="B203">
            <v>8226000</v>
          </cell>
          <cell r="C203">
            <v>151748</v>
          </cell>
          <cell r="D203">
            <v>10028</v>
          </cell>
          <cell r="E203">
            <v>38019</v>
          </cell>
          <cell r="F203" t="str">
            <v>VANCOUVER</v>
          </cell>
          <cell r="G203" t="str">
            <v>BC</v>
          </cell>
          <cell r="H203" t="str">
            <v>CAN</v>
          </cell>
          <cell r="I203" t="str">
            <v>L50</v>
          </cell>
          <cell r="J203">
            <v>100</v>
          </cell>
          <cell r="K203" t="str">
            <v>CANADA</v>
          </cell>
          <cell r="L203">
            <v>0</v>
          </cell>
          <cell r="M203">
            <v>3585270772</v>
          </cell>
          <cell r="N203" t="str">
            <v>270</v>
          </cell>
          <cell r="O203" t="str">
            <v>772</v>
          </cell>
        </row>
        <row r="204">
          <cell r="A204">
            <v>1</v>
          </cell>
          <cell r="B204">
            <v>8266100</v>
          </cell>
          <cell r="C204">
            <v>6381</v>
          </cell>
          <cell r="D204">
            <v>30100</v>
          </cell>
          <cell r="E204">
            <v>38035</v>
          </cell>
          <cell r="F204" t="str">
            <v>MONT ST-GREGOIRE</v>
          </cell>
          <cell r="G204" t="str">
            <v>PQ</v>
          </cell>
          <cell r="H204" t="str">
            <v>CAN</v>
          </cell>
          <cell r="I204" t="str">
            <v>N01</v>
          </cell>
          <cell r="J204">
            <v>-4000</v>
          </cell>
          <cell r="K204" t="str">
            <v>CANADA</v>
          </cell>
          <cell r="L204">
            <v>975</v>
          </cell>
          <cell r="M204">
            <v>3500270780</v>
          </cell>
          <cell r="N204" t="str">
            <v>270</v>
          </cell>
          <cell r="O204" t="str">
            <v>780</v>
          </cell>
        </row>
        <row r="205">
          <cell r="A205">
            <v>1</v>
          </cell>
          <cell r="B205">
            <v>8266100</v>
          </cell>
          <cell r="C205">
            <v>152469</v>
          </cell>
          <cell r="D205">
            <v>30100</v>
          </cell>
          <cell r="E205">
            <v>38035</v>
          </cell>
          <cell r="F205" t="str">
            <v>MONT ST-GREGOIRE</v>
          </cell>
          <cell r="G205" t="str">
            <v>PQ</v>
          </cell>
          <cell r="H205" t="str">
            <v>CAN</v>
          </cell>
          <cell r="I205" t="str">
            <v>N01</v>
          </cell>
          <cell r="J205">
            <v>2000</v>
          </cell>
          <cell r="K205" t="str">
            <v>CANADA</v>
          </cell>
          <cell r="L205">
            <v>975</v>
          </cell>
          <cell r="M205">
            <v>3500270780</v>
          </cell>
          <cell r="N205" t="str">
            <v>270</v>
          </cell>
          <cell r="O205" t="str">
            <v>780</v>
          </cell>
        </row>
        <row r="206">
          <cell r="A206">
            <v>1</v>
          </cell>
          <cell r="B206">
            <v>8119300</v>
          </cell>
          <cell r="C206">
            <v>148394</v>
          </cell>
          <cell r="D206">
            <v>30100</v>
          </cell>
          <cell r="E206">
            <v>37904</v>
          </cell>
          <cell r="F206" t="str">
            <v>MONTREAL</v>
          </cell>
          <cell r="G206" t="str">
            <v>PQ</v>
          </cell>
          <cell r="H206" t="str">
            <v>CAN</v>
          </cell>
          <cell r="I206" t="str">
            <v>N01</v>
          </cell>
          <cell r="J206">
            <v>4000</v>
          </cell>
          <cell r="K206" t="str">
            <v>CANADA</v>
          </cell>
          <cell r="L206">
            <v>975</v>
          </cell>
          <cell r="M206">
            <v>3500270780</v>
          </cell>
          <cell r="N206" t="str">
            <v>270</v>
          </cell>
          <cell r="O206" t="str">
            <v>780</v>
          </cell>
        </row>
        <row r="207">
          <cell r="A207">
            <v>1</v>
          </cell>
          <cell r="B207">
            <v>8200200</v>
          </cell>
          <cell r="C207">
            <v>149270</v>
          </cell>
          <cell r="D207">
            <v>30100</v>
          </cell>
          <cell r="E207">
            <v>37932</v>
          </cell>
          <cell r="F207" t="str">
            <v>MONTREAL</v>
          </cell>
          <cell r="G207" t="str">
            <v>PQ</v>
          </cell>
          <cell r="H207" t="str">
            <v>CAN</v>
          </cell>
          <cell r="I207" t="str">
            <v>N01</v>
          </cell>
          <cell r="J207">
            <v>9500</v>
          </cell>
          <cell r="K207" t="str">
            <v>CANADA</v>
          </cell>
          <cell r="L207">
            <v>975</v>
          </cell>
          <cell r="M207">
            <v>3500270780</v>
          </cell>
          <cell r="N207" t="str">
            <v>270</v>
          </cell>
          <cell r="O207" t="str">
            <v>780</v>
          </cell>
        </row>
        <row r="208">
          <cell r="A208">
            <v>1</v>
          </cell>
          <cell r="B208">
            <v>8347400</v>
          </cell>
          <cell r="C208">
            <v>150030</v>
          </cell>
          <cell r="D208">
            <v>30100</v>
          </cell>
          <cell r="E208">
            <v>37964</v>
          </cell>
          <cell r="F208" t="str">
            <v>MONTREAL</v>
          </cell>
          <cell r="G208" t="str">
            <v>PQ</v>
          </cell>
          <cell r="H208" t="str">
            <v>CAN</v>
          </cell>
          <cell r="I208" t="str">
            <v>N01</v>
          </cell>
          <cell r="J208">
            <v>1500</v>
          </cell>
          <cell r="K208" t="str">
            <v>CANADA</v>
          </cell>
          <cell r="L208">
            <v>975</v>
          </cell>
          <cell r="M208">
            <v>3500270780</v>
          </cell>
          <cell r="N208" t="str">
            <v>270</v>
          </cell>
          <cell r="O208" t="str">
            <v>780</v>
          </cell>
        </row>
        <row r="209">
          <cell r="A209">
            <v>1</v>
          </cell>
          <cell r="B209">
            <v>8091400</v>
          </cell>
          <cell r="C209">
            <v>150033</v>
          </cell>
          <cell r="D209">
            <v>30100</v>
          </cell>
          <cell r="E209">
            <v>37964</v>
          </cell>
          <cell r="F209" t="str">
            <v>MONTREAL</v>
          </cell>
          <cell r="G209" t="str">
            <v>PQ</v>
          </cell>
          <cell r="H209" t="str">
            <v>CAN</v>
          </cell>
          <cell r="I209" t="str">
            <v>N01</v>
          </cell>
          <cell r="J209">
            <v>4000</v>
          </cell>
          <cell r="K209" t="str">
            <v>CANADA</v>
          </cell>
          <cell r="L209">
            <v>975</v>
          </cell>
          <cell r="M209">
            <v>3500270780</v>
          </cell>
          <cell r="N209" t="str">
            <v>270</v>
          </cell>
          <cell r="O209" t="str">
            <v>780</v>
          </cell>
        </row>
        <row r="210">
          <cell r="A210">
            <v>1</v>
          </cell>
          <cell r="B210">
            <v>8587900</v>
          </cell>
          <cell r="C210">
            <v>150237</v>
          </cell>
          <cell r="D210">
            <v>30100</v>
          </cell>
          <cell r="E210">
            <v>37966</v>
          </cell>
          <cell r="F210" t="str">
            <v>MONTREAL</v>
          </cell>
          <cell r="G210" t="str">
            <v>PQ</v>
          </cell>
          <cell r="H210" t="str">
            <v>CAN</v>
          </cell>
          <cell r="I210" t="str">
            <v>N01</v>
          </cell>
          <cell r="J210">
            <v>4000</v>
          </cell>
          <cell r="K210" t="str">
            <v>CANADA</v>
          </cell>
          <cell r="L210">
            <v>975</v>
          </cell>
          <cell r="M210">
            <v>3500270780</v>
          </cell>
          <cell r="N210" t="str">
            <v>270</v>
          </cell>
          <cell r="O210" t="str">
            <v>780</v>
          </cell>
        </row>
        <row r="211">
          <cell r="A211">
            <v>1</v>
          </cell>
          <cell r="B211">
            <v>8145400</v>
          </cell>
          <cell r="C211">
            <v>150240</v>
          </cell>
          <cell r="D211">
            <v>30100</v>
          </cell>
          <cell r="E211">
            <v>37966</v>
          </cell>
          <cell r="F211" t="str">
            <v>MONTREAL</v>
          </cell>
          <cell r="G211" t="str">
            <v>PQ</v>
          </cell>
          <cell r="H211" t="str">
            <v>CAN</v>
          </cell>
          <cell r="I211" t="str">
            <v>N01</v>
          </cell>
          <cell r="J211">
            <v>9500</v>
          </cell>
          <cell r="K211" t="str">
            <v>CANADA</v>
          </cell>
          <cell r="L211">
            <v>975</v>
          </cell>
          <cell r="M211">
            <v>3500270780</v>
          </cell>
          <cell r="N211" t="str">
            <v>270</v>
          </cell>
          <cell r="O211" t="str">
            <v>780</v>
          </cell>
        </row>
        <row r="212">
          <cell r="A212">
            <v>1</v>
          </cell>
          <cell r="B212">
            <v>8059800</v>
          </cell>
          <cell r="C212">
            <v>150249</v>
          </cell>
          <cell r="D212">
            <v>30100</v>
          </cell>
          <cell r="E212">
            <v>37966</v>
          </cell>
          <cell r="F212" t="str">
            <v>MONTREAL</v>
          </cell>
          <cell r="G212" t="str">
            <v>PQ</v>
          </cell>
          <cell r="H212" t="str">
            <v>CAN</v>
          </cell>
          <cell r="I212" t="str">
            <v>N01</v>
          </cell>
          <cell r="J212">
            <v>9500</v>
          </cell>
          <cell r="K212" t="str">
            <v>CANADA</v>
          </cell>
          <cell r="L212">
            <v>975</v>
          </cell>
          <cell r="M212">
            <v>3500270780</v>
          </cell>
          <cell r="N212" t="str">
            <v>270</v>
          </cell>
          <cell r="O212" t="str">
            <v>780</v>
          </cell>
        </row>
        <row r="213">
          <cell r="A213">
            <v>1</v>
          </cell>
          <cell r="B213">
            <v>8355100</v>
          </cell>
          <cell r="C213">
            <v>150790</v>
          </cell>
          <cell r="D213">
            <v>30100</v>
          </cell>
          <cell r="E213">
            <v>37991</v>
          </cell>
          <cell r="F213" t="str">
            <v>MONTREAL</v>
          </cell>
          <cell r="G213" t="str">
            <v>PQ</v>
          </cell>
          <cell r="H213" t="str">
            <v>CAN</v>
          </cell>
          <cell r="I213" t="str">
            <v>N01</v>
          </cell>
          <cell r="J213">
            <v>4000</v>
          </cell>
          <cell r="K213" t="str">
            <v>CANADA</v>
          </cell>
          <cell r="L213">
            <v>975</v>
          </cell>
          <cell r="M213">
            <v>3500270780</v>
          </cell>
          <cell r="N213" t="str">
            <v>270</v>
          </cell>
          <cell r="O213" t="str">
            <v>780</v>
          </cell>
        </row>
        <row r="214">
          <cell r="A214">
            <v>1</v>
          </cell>
          <cell r="B214">
            <v>8355200</v>
          </cell>
          <cell r="C214">
            <v>150957</v>
          </cell>
          <cell r="D214">
            <v>30100</v>
          </cell>
          <cell r="E214">
            <v>37994</v>
          </cell>
          <cell r="F214" t="str">
            <v>MONTREAL</v>
          </cell>
          <cell r="G214" t="str">
            <v>PQ</v>
          </cell>
          <cell r="H214" t="str">
            <v>CAN</v>
          </cell>
          <cell r="I214" t="str">
            <v>N01</v>
          </cell>
          <cell r="J214">
            <v>9500</v>
          </cell>
          <cell r="K214" t="str">
            <v>CANADA</v>
          </cell>
          <cell r="L214">
            <v>975</v>
          </cell>
          <cell r="M214">
            <v>3500270780</v>
          </cell>
          <cell r="N214" t="str">
            <v>270</v>
          </cell>
          <cell r="O214" t="str">
            <v>780</v>
          </cell>
        </row>
        <row r="215">
          <cell r="A215">
            <v>1</v>
          </cell>
          <cell r="B215">
            <v>8117000</v>
          </cell>
          <cell r="C215">
            <v>151841</v>
          </cell>
          <cell r="D215">
            <v>30100</v>
          </cell>
          <cell r="E215">
            <v>38020</v>
          </cell>
          <cell r="F215" t="str">
            <v>MONTREAL</v>
          </cell>
          <cell r="G215" t="str">
            <v>PQ</v>
          </cell>
          <cell r="H215" t="str">
            <v>CAN</v>
          </cell>
          <cell r="I215" t="str">
            <v>N01</v>
          </cell>
          <cell r="J215">
            <v>6000</v>
          </cell>
          <cell r="K215" t="str">
            <v>CANADA</v>
          </cell>
          <cell r="L215">
            <v>975</v>
          </cell>
          <cell r="M215">
            <v>3500270780</v>
          </cell>
          <cell r="N215" t="str">
            <v>270</v>
          </cell>
          <cell r="O215" t="str">
            <v>780</v>
          </cell>
        </row>
        <row r="216">
          <cell r="A216">
            <v>1</v>
          </cell>
          <cell r="B216">
            <v>8146200</v>
          </cell>
          <cell r="C216">
            <v>152359</v>
          </cell>
          <cell r="D216">
            <v>30100</v>
          </cell>
          <cell r="E216">
            <v>38034</v>
          </cell>
          <cell r="F216" t="str">
            <v>MONTREAL</v>
          </cell>
          <cell r="G216" t="str">
            <v>PQ</v>
          </cell>
          <cell r="H216" t="str">
            <v>CAN</v>
          </cell>
          <cell r="I216" t="str">
            <v>N01</v>
          </cell>
          <cell r="J216">
            <v>4000</v>
          </cell>
          <cell r="K216" t="str">
            <v>CANADA</v>
          </cell>
          <cell r="L216">
            <v>975</v>
          </cell>
          <cell r="M216">
            <v>3500270780</v>
          </cell>
          <cell r="N216" t="str">
            <v>270</v>
          </cell>
          <cell r="O216" t="str">
            <v>780</v>
          </cell>
        </row>
        <row r="217">
          <cell r="A217">
            <v>1</v>
          </cell>
          <cell r="B217">
            <v>8280200</v>
          </cell>
          <cell r="C217">
            <v>152464</v>
          </cell>
          <cell r="D217">
            <v>30100</v>
          </cell>
          <cell r="E217">
            <v>38035</v>
          </cell>
          <cell r="F217" t="str">
            <v>MONTREAL</v>
          </cell>
          <cell r="G217" t="str">
            <v>PQ</v>
          </cell>
          <cell r="H217" t="str">
            <v>CAN</v>
          </cell>
          <cell r="I217" t="str">
            <v>N01</v>
          </cell>
          <cell r="J217">
            <v>9500</v>
          </cell>
          <cell r="K217" t="str">
            <v>CANADA</v>
          </cell>
          <cell r="L217">
            <v>975</v>
          </cell>
          <cell r="M217">
            <v>3500270780</v>
          </cell>
          <cell r="N217" t="str">
            <v>270</v>
          </cell>
          <cell r="O217" t="str">
            <v>780</v>
          </cell>
        </row>
        <row r="218">
          <cell r="A218">
            <v>1</v>
          </cell>
          <cell r="B218">
            <v>8352800</v>
          </cell>
          <cell r="C218">
            <v>152467</v>
          </cell>
          <cell r="D218">
            <v>30100</v>
          </cell>
          <cell r="E218">
            <v>38035</v>
          </cell>
          <cell r="F218" t="str">
            <v>MONTREAL</v>
          </cell>
          <cell r="G218" t="str">
            <v>PQ</v>
          </cell>
          <cell r="H218" t="str">
            <v>CAN</v>
          </cell>
          <cell r="I218" t="str">
            <v>N01</v>
          </cell>
          <cell r="J218">
            <v>4000</v>
          </cell>
          <cell r="K218" t="str">
            <v>CANADA</v>
          </cell>
          <cell r="L218">
            <v>975</v>
          </cell>
          <cell r="M218">
            <v>3500270780</v>
          </cell>
          <cell r="N218" t="str">
            <v>270</v>
          </cell>
          <cell r="O218" t="str">
            <v>780</v>
          </cell>
        </row>
        <row r="219">
          <cell r="A219">
            <v>1</v>
          </cell>
          <cell r="B219">
            <v>8332800</v>
          </cell>
          <cell r="C219">
            <v>6397</v>
          </cell>
          <cell r="D219">
            <v>30100</v>
          </cell>
          <cell r="E219">
            <v>38043</v>
          </cell>
          <cell r="F219" t="str">
            <v>MONTREAL</v>
          </cell>
          <cell r="G219" t="str">
            <v>PQ</v>
          </cell>
          <cell r="H219" t="str">
            <v>CAN</v>
          </cell>
          <cell r="I219" t="str">
            <v>N01</v>
          </cell>
          <cell r="J219">
            <v>-4000</v>
          </cell>
          <cell r="K219" t="str">
            <v>CANADA</v>
          </cell>
          <cell r="L219">
            <v>975</v>
          </cell>
          <cell r="M219">
            <v>3500270780</v>
          </cell>
          <cell r="N219" t="str">
            <v>270</v>
          </cell>
          <cell r="O219" t="str">
            <v>780</v>
          </cell>
        </row>
        <row r="220">
          <cell r="A220">
            <v>1</v>
          </cell>
          <cell r="B220">
            <v>8577500</v>
          </cell>
          <cell r="C220">
            <v>153143</v>
          </cell>
          <cell r="D220">
            <v>30100</v>
          </cell>
          <cell r="E220">
            <v>38057</v>
          </cell>
          <cell r="F220" t="str">
            <v>MONTREAL</v>
          </cell>
          <cell r="G220" t="str">
            <v>PQ</v>
          </cell>
          <cell r="H220" t="str">
            <v>CAN</v>
          </cell>
          <cell r="I220" t="str">
            <v>N01</v>
          </cell>
          <cell r="J220">
            <v>4000</v>
          </cell>
          <cell r="K220" t="str">
            <v>CANADA</v>
          </cell>
          <cell r="L220">
            <v>975</v>
          </cell>
          <cell r="M220">
            <v>3500270780</v>
          </cell>
          <cell r="N220" t="str">
            <v>270</v>
          </cell>
          <cell r="O220" t="str">
            <v>780</v>
          </cell>
        </row>
        <row r="221">
          <cell r="A221">
            <v>1</v>
          </cell>
          <cell r="B221">
            <v>8577600</v>
          </cell>
          <cell r="C221">
            <v>153341</v>
          </cell>
          <cell r="D221">
            <v>30100</v>
          </cell>
          <cell r="E221">
            <v>38063</v>
          </cell>
          <cell r="F221" t="str">
            <v>MONTREAL</v>
          </cell>
          <cell r="G221" t="str">
            <v>PQ</v>
          </cell>
          <cell r="H221" t="str">
            <v>CAN</v>
          </cell>
          <cell r="I221" t="str">
            <v>N01</v>
          </cell>
          <cell r="J221">
            <v>9500</v>
          </cell>
          <cell r="K221" t="str">
            <v>CANADA</v>
          </cell>
          <cell r="L221">
            <v>975</v>
          </cell>
          <cell r="M221">
            <v>3500270780</v>
          </cell>
          <cell r="N221" t="str">
            <v>270</v>
          </cell>
          <cell r="O221" t="str">
            <v>780</v>
          </cell>
        </row>
        <row r="222">
          <cell r="A222">
            <v>1</v>
          </cell>
          <cell r="B222">
            <v>8003500</v>
          </cell>
          <cell r="C222">
            <v>154175</v>
          </cell>
          <cell r="D222">
            <v>30100</v>
          </cell>
          <cell r="E222">
            <v>38089</v>
          </cell>
          <cell r="F222" t="str">
            <v>MONTREAL</v>
          </cell>
          <cell r="G222" t="str">
            <v>PQ</v>
          </cell>
          <cell r="H222" t="str">
            <v>CAN</v>
          </cell>
          <cell r="I222" t="str">
            <v>N01</v>
          </cell>
          <cell r="J222">
            <v>4000</v>
          </cell>
          <cell r="K222" t="str">
            <v>CANADA</v>
          </cell>
          <cell r="L222">
            <v>975</v>
          </cell>
          <cell r="M222">
            <v>3500270780</v>
          </cell>
          <cell r="N222" t="str">
            <v>270</v>
          </cell>
          <cell r="O222" t="str">
            <v>780</v>
          </cell>
        </row>
        <row r="223">
          <cell r="A223">
            <v>1</v>
          </cell>
          <cell r="B223">
            <v>8003500</v>
          </cell>
          <cell r="C223">
            <v>154176</v>
          </cell>
          <cell r="D223">
            <v>30100</v>
          </cell>
          <cell r="E223">
            <v>38089</v>
          </cell>
          <cell r="F223" t="str">
            <v>MONTREAL</v>
          </cell>
          <cell r="G223" t="str">
            <v>PQ</v>
          </cell>
          <cell r="H223" t="str">
            <v>CAN</v>
          </cell>
          <cell r="I223" t="str">
            <v>N01</v>
          </cell>
          <cell r="J223">
            <v>9500</v>
          </cell>
          <cell r="K223" t="str">
            <v>CANADA</v>
          </cell>
          <cell r="L223">
            <v>975</v>
          </cell>
          <cell r="M223">
            <v>3500270780</v>
          </cell>
          <cell r="N223" t="str">
            <v>270</v>
          </cell>
          <cell r="O223" t="str">
            <v>780</v>
          </cell>
        </row>
        <row r="224">
          <cell r="A224">
            <v>1</v>
          </cell>
          <cell r="B224">
            <v>8250200</v>
          </cell>
          <cell r="C224">
            <v>154177</v>
          </cell>
          <cell r="D224">
            <v>30100</v>
          </cell>
          <cell r="E224">
            <v>38089</v>
          </cell>
          <cell r="F224" t="str">
            <v>MONTREAL</v>
          </cell>
          <cell r="G224" t="str">
            <v>PQ</v>
          </cell>
          <cell r="H224" t="str">
            <v>CAN</v>
          </cell>
          <cell r="I224" t="str">
            <v>N01</v>
          </cell>
          <cell r="J224">
            <v>6000</v>
          </cell>
          <cell r="K224" t="str">
            <v>CANADA</v>
          </cell>
          <cell r="L224">
            <v>975</v>
          </cell>
          <cell r="M224">
            <v>3500270780</v>
          </cell>
          <cell r="N224" t="str">
            <v>270</v>
          </cell>
          <cell r="O224" t="str">
            <v>780</v>
          </cell>
        </row>
        <row r="225">
          <cell r="A225">
            <v>1</v>
          </cell>
          <cell r="B225">
            <v>8358300</v>
          </cell>
          <cell r="C225">
            <v>154178</v>
          </cell>
          <cell r="D225">
            <v>30100</v>
          </cell>
          <cell r="E225">
            <v>38089</v>
          </cell>
          <cell r="F225" t="str">
            <v>MONTREAL</v>
          </cell>
          <cell r="G225" t="str">
            <v>PQ</v>
          </cell>
          <cell r="H225" t="str">
            <v>CAN</v>
          </cell>
          <cell r="I225" t="str">
            <v>N01</v>
          </cell>
          <cell r="J225">
            <v>4000</v>
          </cell>
          <cell r="K225" t="str">
            <v>CANADA</v>
          </cell>
          <cell r="L225">
            <v>975</v>
          </cell>
          <cell r="M225">
            <v>3500270780</v>
          </cell>
          <cell r="N225" t="str">
            <v>270</v>
          </cell>
          <cell r="O225" t="str">
            <v>780</v>
          </cell>
        </row>
        <row r="226">
          <cell r="A226">
            <v>1</v>
          </cell>
          <cell r="B226">
            <v>8301700</v>
          </cell>
          <cell r="C226">
            <v>154180</v>
          </cell>
          <cell r="D226">
            <v>30100</v>
          </cell>
          <cell r="E226">
            <v>38089</v>
          </cell>
          <cell r="F226" t="str">
            <v>MONTREAL</v>
          </cell>
          <cell r="G226" t="str">
            <v>PQ</v>
          </cell>
          <cell r="H226" t="str">
            <v>CAN</v>
          </cell>
          <cell r="I226" t="str">
            <v>N01</v>
          </cell>
          <cell r="J226">
            <v>4000</v>
          </cell>
          <cell r="K226" t="str">
            <v>CANADA</v>
          </cell>
          <cell r="L226">
            <v>975</v>
          </cell>
          <cell r="M226">
            <v>3500270780</v>
          </cell>
          <cell r="N226" t="str">
            <v>270</v>
          </cell>
          <cell r="O226" t="str">
            <v>780</v>
          </cell>
        </row>
        <row r="227">
          <cell r="A227">
            <v>1</v>
          </cell>
          <cell r="B227">
            <v>8589400</v>
          </cell>
          <cell r="C227">
            <v>154358</v>
          </cell>
          <cell r="D227">
            <v>30100</v>
          </cell>
          <cell r="E227">
            <v>38096</v>
          </cell>
          <cell r="F227" t="str">
            <v>MONTREAL</v>
          </cell>
          <cell r="G227" t="str">
            <v>PQ</v>
          </cell>
          <cell r="H227" t="str">
            <v>CAN</v>
          </cell>
          <cell r="I227" t="str">
            <v>N01</v>
          </cell>
          <cell r="J227">
            <v>7500</v>
          </cell>
          <cell r="K227" t="str">
            <v>CANADA</v>
          </cell>
          <cell r="L227">
            <v>975</v>
          </cell>
          <cell r="M227">
            <v>3500270780</v>
          </cell>
          <cell r="N227" t="str">
            <v>270</v>
          </cell>
          <cell r="O227" t="str">
            <v>780</v>
          </cell>
        </row>
        <row r="228">
          <cell r="A228">
            <v>1</v>
          </cell>
          <cell r="B228">
            <v>8589200</v>
          </cell>
          <cell r="C228">
            <v>154433</v>
          </cell>
          <cell r="D228">
            <v>30100</v>
          </cell>
          <cell r="E228">
            <v>38097</v>
          </cell>
          <cell r="F228" t="str">
            <v>MONTREAL</v>
          </cell>
          <cell r="G228" t="str">
            <v>PQ</v>
          </cell>
          <cell r="H228" t="str">
            <v>CAN</v>
          </cell>
          <cell r="I228" t="str">
            <v>N01</v>
          </cell>
          <cell r="J228">
            <v>4000</v>
          </cell>
          <cell r="K228" t="str">
            <v>CANADA</v>
          </cell>
          <cell r="L228">
            <v>975</v>
          </cell>
          <cell r="M228">
            <v>3500270780</v>
          </cell>
          <cell r="N228" t="str">
            <v>270</v>
          </cell>
          <cell r="O228" t="str">
            <v>780</v>
          </cell>
        </row>
        <row r="229">
          <cell r="A229">
            <v>1</v>
          </cell>
          <cell r="B229">
            <v>8131500</v>
          </cell>
          <cell r="C229">
            <v>155073</v>
          </cell>
          <cell r="D229">
            <v>30100</v>
          </cell>
          <cell r="E229">
            <v>38118</v>
          </cell>
          <cell r="F229" t="str">
            <v>MONTREAL</v>
          </cell>
          <cell r="G229" t="str">
            <v>PQ</v>
          </cell>
          <cell r="H229" t="str">
            <v>CAN</v>
          </cell>
          <cell r="I229" t="str">
            <v>N01</v>
          </cell>
          <cell r="J229">
            <v>2000</v>
          </cell>
          <cell r="K229" t="str">
            <v>CANADA</v>
          </cell>
          <cell r="L229">
            <v>975</v>
          </cell>
          <cell r="M229">
            <v>3500270780</v>
          </cell>
          <cell r="N229" t="str">
            <v>270</v>
          </cell>
          <cell r="O229" t="str">
            <v>780</v>
          </cell>
        </row>
        <row r="230">
          <cell r="A230">
            <v>1</v>
          </cell>
          <cell r="B230">
            <v>8154500</v>
          </cell>
          <cell r="C230">
            <v>155164</v>
          </cell>
          <cell r="D230">
            <v>30100</v>
          </cell>
          <cell r="E230">
            <v>38120</v>
          </cell>
          <cell r="F230" t="str">
            <v>MONTREAL</v>
          </cell>
          <cell r="G230" t="str">
            <v>PQ</v>
          </cell>
          <cell r="H230" t="str">
            <v>CAN</v>
          </cell>
          <cell r="I230" t="str">
            <v>N01</v>
          </cell>
          <cell r="J230">
            <v>4000</v>
          </cell>
          <cell r="K230" t="str">
            <v>CANADA</v>
          </cell>
          <cell r="L230">
            <v>975</v>
          </cell>
          <cell r="M230">
            <v>3500270780</v>
          </cell>
          <cell r="N230" t="str">
            <v>270</v>
          </cell>
          <cell r="O230" t="str">
            <v>780</v>
          </cell>
        </row>
        <row r="231">
          <cell r="A231">
            <v>1</v>
          </cell>
          <cell r="B231">
            <v>8059800</v>
          </cell>
          <cell r="C231">
            <v>155473</v>
          </cell>
          <cell r="D231">
            <v>30100</v>
          </cell>
          <cell r="E231">
            <v>38127</v>
          </cell>
          <cell r="F231" t="str">
            <v>MONTREAL</v>
          </cell>
          <cell r="G231" t="str">
            <v>PQ</v>
          </cell>
          <cell r="H231" t="str">
            <v>CAN</v>
          </cell>
          <cell r="I231" t="str">
            <v>N01</v>
          </cell>
          <cell r="J231">
            <v>9500</v>
          </cell>
          <cell r="K231" t="str">
            <v>CANADA</v>
          </cell>
          <cell r="L231">
            <v>975</v>
          </cell>
          <cell r="M231">
            <v>3500270780</v>
          </cell>
          <cell r="N231" t="str">
            <v>270</v>
          </cell>
          <cell r="O231" t="str">
            <v>780</v>
          </cell>
        </row>
        <row r="232">
          <cell r="A232">
            <v>1</v>
          </cell>
          <cell r="B232">
            <v>8586600</v>
          </cell>
          <cell r="C232">
            <v>148488</v>
          </cell>
          <cell r="D232">
            <v>30100</v>
          </cell>
          <cell r="E232">
            <v>37909</v>
          </cell>
          <cell r="F232" t="str">
            <v>QUEBEC</v>
          </cell>
          <cell r="G232" t="str">
            <v>PQ</v>
          </cell>
          <cell r="H232" t="str">
            <v>CAN</v>
          </cell>
          <cell r="I232" t="str">
            <v>N01</v>
          </cell>
          <cell r="J232">
            <v>1500</v>
          </cell>
          <cell r="K232" t="str">
            <v>CANADA</v>
          </cell>
          <cell r="L232">
            <v>975</v>
          </cell>
          <cell r="M232">
            <v>3500270780</v>
          </cell>
          <cell r="N232" t="str">
            <v>270</v>
          </cell>
          <cell r="O232" t="str">
            <v>780</v>
          </cell>
        </row>
        <row r="233">
          <cell r="A233">
            <v>1</v>
          </cell>
          <cell r="B233">
            <v>8406800</v>
          </cell>
          <cell r="C233">
            <v>153950</v>
          </cell>
          <cell r="D233">
            <v>30100</v>
          </cell>
          <cell r="E233">
            <v>38084</v>
          </cell>
          <cell r="F233" t="str">
            <v>QUEBEC</v>
          </cell>
          <cell r="G233" t="str">
            <v>PQ</v>
          </cell>
          <cell r="H233" t="str">
            <v>CAN</v>
          </cell>
          <cell r="I233" t="str">
            <v>N01</v>
          </cell>
          <cell r="J233">
            <v>4000</v>
          </cell>
          <cell r="K233" t="str">
            <v>CANADA</v>
          </cell>
          <cell r="L233">
            <v>975</v>
          </cell>
          <cell r="M233">
            <v>3500270780</v>
          </cell>
          <cell r="N233" t="str">
            <v>270</v>
          </cell>
          <cell r="O233" t="str">
            <v>780</v>
          </cell>
        </row>
        <row r="234">
          <cell r="A234">
            <v>1</v>
          </cell>
          <cell r="B234">
            <v>8445100</v>
          </cell>
          <cell r="C234">
            <v>148257</v>
          </cell>
          <cell r="D234">
            <v>30100</v>
          </cell>
          <cell r="E234">
            <v>37897</v>
          </cell>
          <cell r="F234" t="str">
            <v>RIVIERE-DES-PRAIRIES</v>
          </cell>
          <cell r="G234" t="str">
            <v>PQ</v>
          </cell>
          <cell r="H234" t="str">
            <v>CAN</v>
          </cell>
          <cell r="I234" t="str">
            <v>N01</v>
          </cell>
          <cell r="J234">
            <v>4000</v>
          </cell>
          <cell r="K234" t="str">
            <v>CANADA</v>
          </cell>
          <cell r="L234">
            <v>975</v>
          </cell>
          <cell r="M234">
            <v>3500270780</v>
          </cell>
          <cell r="N234" t="str">
            <v>270</v>
          </cell>
          <cell r="O234" t="str">
            <v>780</v>
          </cell>
        </row>
        <row r="235">
          <cell r="A235">
            <v>1</v>
          </cell>
          <cell r="B235">
            <v>8445100</v>
          </cell>
          <cell r="C235">
            <v>148316</v>
          </cell>
          <cell r="D235">
            <v>30100</v>
          </cell>
          <cell r="E235">
            <v>37902</v>
          </cell>
          <cell r="F235" t="str">
            <v>RIVIERE-DES-PRAIRIES</v>
          </cell>
          <cell r="G235" t="str">
            <v>PQ</v>
          </cell>
          <cell r="H235" t="str">
            <v>CAN</v>
          </cell>
          <cell r="I235" t="str">
            <v>N01</v>
          </cell>
          <cell r="J235">
            <v>5500</v>
          </cell>
          <cell r="K235" t="str">
            <v>CANADA</v>
          </cell>
          <cell r="L235">
            <v>975</v>
          </cell>
          <cell r="M235">
            <v>3500270780</v>
          </cell>
          <cell r="N235" t="str">
            <v>270</v>
          </cell>
          <cell r="O235" t="str">
            <v>780</v>
          </cell>
        </row>
        <row r="236">
          <cell r="A236">
            <v>1</v>
          </cell>
          <cell r="B236">
            <v>8039200</v>
          </cell>
          <cell r="C236">
            <v>148256</v>
          </cell>
          <cell r="D236">
            <v>30100</v>
          </cell>
          <cell r="E236">
            <v>37897</v>
          </cell>
          <cell r="F236" t="str">
            <v>TORONTO</v>
          </cell>
          <cell r="G236" t="str">
            <v>ON</v>
          </cell>
          <cell r="H236" t="str">
            <v>CAN</v>
          </cell>
          <cell r="I236" t="str">
            <v>N01</v>
          </cell>
          <cell r="J236">
            <v>5500</v>
          </cell>
          <cell r="K236" t="str">
            <v>CANADA</v>
          </cell>
          <cell r="L236">
            <v>975</v>
          </cell>
          <cell r="M236">
            <v>3500270780</v>
          </cell>
          <cell r="N236" t="str">
            <v>270</v>
          </cell>
          <cell r="O236" t="str">
            <v>780</v>
          </cell>
        </row>
        <row r="237">
          <cell r="A237">
            <v>1</v>
          </cell>
          <cell r="B237">
            <v>8388100</v>
          </cell>
          <cell r="C237">
            <v>149020</v>
          </cell>
          <cell r="D237">
            <v>30100</v>
          </cell>
          <cell r="E237">
            <v>37924</v>
          </cell>
          <cell r="F237" t="str">
            <v>TORONTO</v>
          </cell>
          <cell r="G237" t="str">
            <v>ON</v>
          </cell>
          <cell r="H237" t="str">
            <v>CAN</v>
          </cell>
          <cell r="I237" t="str">
            <v>N01</v>
          </cell>
          <cell r="J237">
            <v>4000</v>
          </cell>
          <cell r="K237" t="str">
            <v>CANADA</v>
          </cell>
          <cell r="L237">
            <v>975</v>
          </cell>
          <cell r="M237">
            <v>3500270780</v>
          </cell>
          <cell r="N237" t="str">
            <v>270</v>
          </cell>
          <cell r="O237" t="str">
            <v>780</v>
          </cell>
        </row>
        <row r="238">
          <cell r="A238">
            <v>1</v>
          </cell>
          <cell r="B238">
            <v>8365500</v>
          </cell>
          <cell r="C238">
            <v>149971</v>
          </cell>
          <cell r="D238">
            <v>30100</v>
          </cell>
          <cell r="E238">
            <v>37960</v>
          </cell>
          <cell r="F238" t="str">
            <v>TORONTO</v>
          </cell>
          <cell r="G238" t="str">
            <v>ON</v>
          </cell>
          <cell r="H238" t="str">
            <v>CAN</v>
          </cell>
          <cell r="I238" t="str">
            <v>N01</v>
          </cell>
          <cell r="J238">
            <v>1500</v>
          </cell>
          <cell r="K238" t="str">
            <v>CANADA</v>
          </cell>
          <cell r="L238">
            <v>975</v>
          </cell>
          <cell r="M238">
            <v>3500270780</v>
          </cell>
          <cell r="N238" t="str">
            <v>270</v>
          </cell>
          <cell r="O238" t="str">
            <v>780</v>
          </cell>
        </row>
        <row r="239">
          <cell r="A239">
            <v>1</v>
          </cell>
          <cell r="B239">
            <v>8055200</v>
          </cell>
          <cell r="C239">
            <v>150248</v>
          </cell>
          <cell r="D239">
            <v>30100</v>
          </cell>
          <cell r="E239">
            <v>37966</v>
          </cell>
          <cell r="F239" t="str">
            <v>TORONTO</v>
          </cell>
          <cell r="G239" t="str">
            <v>ON</v>
          </cell>
          <cell r="H239" t="str">
            <v>CAN</v>
          </cell>
          <cell r="I239" t="str">
            <v>N01</v>
          </cell>
          <cell r="J239">
            <v>4000</v>
          </cell>
          <cell r="K239" t="str">
            <v>CANADA</v>
          </cell>
          <cell r="L239">
            <v>975</v>
          </cell>
          <cell r="M239">
            <v>3500270780</v>
          </cell>
          <cell r="N239" t="str">
            <v>270</v>
          </cell>
          <cell r="O239" t="str">
            <v>780</v>
          </cell>
        </row>
        <row r="240">
          <cell r="A240">
            <v>1</v>
          </cell>
          <cell r="B240">
            <v>8417800</v>
          </cell>
          <cell r="C240">
            <v>150298</v>
          </cell>
          <cell r="D240">
            <v>30100</v>
          </cell>
          <cell r="E240">
            <v>37966</v>
          </cell>
          <cell r="F240" t="str">
            <v>TORONTO</v>
          </cell>
          <cell r="G240" t="str">
            <v>ON</v>
          </cell>
          <cell r="H240" t="str">
            <v>CAN</v>
          </cell>
          <cell r="I240" t="str">
            <v>N01</v>
          </cell>
          <cell r="J240">
            <v>4000</v>
          </cell>
          <cell r="K240" t="str">
            <v>CANADA</v>
          </cell>
          <cell r="L240">
            <v>975</v>
          </cell>
          <cell r="M240">
            <v>3500270780</v>
          </cell>
          <cell r="N240" t="str">
            <v>270</v>
          </cell>
          <cell r="O240" t="str">
            <v>780</v>
          </cell>
        </row>
        <row r="241">
          <cell r="A241">
            <v>1</v>
          </cell>
          <cell r="B241">
            <v>8448800</v>
          </cell>
          <cell r="C241">
            <v>150884</v>
          </cell>
          <cell r="D241">
            <v>30100</v>
          </cell>
          <cell r="E241">
            <v>37993</v>
          </cell>
          <cell r="F241" t="str">
            <v>TORONTO</v>
          </cell>
          <cell r="G241" t="str">
            <v>ON</v>
          </cell>
          <cell r="H241" t="str">
            <v>CAN</v>
          </cell>
          <cell r="I241" t="str">
            <v>N01</v>
          </cell>
          <cell r="J241">
            <v>9000</v>
          </cell>
          <cell r="K241" t="str">
            <v>CANADA</v>
          </cell>
          <cell r="L241">
            <v>975</v>
          </cell>
          <cell r="M241">
            <v>3500270780</v>
          </cell>
          <cell r="N241" t="str">
            <v>270</v>
          </cell>
          <cell r="O241" t="str">
            <v>780</v>
          </cell>
        </row>
        <row r="242">
          <cell r="A242">
            <v>1</v>
          </cell>
          <cell r="B242">
            <v>8153300</v>
          </cell>
          <cell r="C242">
            <v>151324</v>
          </cell>
          <cell r="D242">
            <v>30100</v>
          </cell>
          <cell r="E242">
            <v>38002</v>
          </cell>
          <cell r="F242" t="str">
            <v>TORONTO</v>
          </cell>
          <cell r="G242" t="str">
            <v>ON</v>
          </cell>
          <cell r="H242" t="str">
            <v>CAN</v>
          </cell>
          <cell r="I242" t="str">
            <v>N01</v>
          </cell>
          <cell r="J242">
            <v>4000</v>
          </cell>
          <cell r="K242" t="str">
            <v>CANADA</v>
          </cell>
          <cell r="L242">
            <v>975</v>
          </cell>
          <cell r="M242">
            <v>3500270780</v>
          </cell>
          <cell r="N242" t="str">
            <v>270</v>
          </cell>
          <cell r="O242" t="str">
            <v>780</v>
          </cell>
        </row>
        <row r="243">
          <cell r="A243">
            <v>1</v>
          </cell>
          <cell r="B243">
            <v>8443400</v>
          </cell>
          <cell r="C243">
            <v>151325</v>
          </cell>
          <cell r="D243">
            <v>30100</v>
          </cell>
          <cell r="E243">
            <v>38002</v>
          </cell>
          <cell r="F243" t="str">
            <v>TORONTO</v>
          </cell>
          <cell r="G243" t="str">
            <v>ON</v>
          </cell>
          <cell r="H243" t="str">
            <v>CAN</v>
          </cell>
          <cell r="I243" t="str">
            <v>N01</v>
          </cell>
          <cell r="J243">
            <v>4000</v>
          </cell>
          <cell r="K243" t="str">
            <v>CANADA</v>
          </cell>
          <cell r="L243">
            <v>975</v>
          </cell>
          <cell r="M243">
            <v>3500270780</v>
          </cell>
          <cell r="N243" t="str">
            <v>270</v>
          </cell>
          <cell r="O243" t="str">
            <v>780</v>
          </cell>
        </row>
        <row r="244">
          <cell r="A244">
            <v>1</v>
          </cell>
          <cell r="B244">
            <v>8443400</v>
          </cell>
          <cell r="C244">
            <v>6398</v>
          </cell>
          <cell r="D244">
            <v>30100</v>
          </cell>
          <cell r="E244">
            <v>38043</v>
          </cell>
          <cell r="F244" t="str">
            <v>TORONTO</v>
          </cell>
          <cell r="G244" t="str">
            <v>ON</v>
          </cell>
          <cell r="H244" t="str">
            <v>CAN</v>
          </cell>
          <cell r="I244" t="str">
            <v>N01</v>
          </cell>
          <cell r="J244">
            <v>-4000</v>
          </cell>
          <cell r="K244" t="str">
            <v>CANADA</v>
          </cell>
          <cell r="L244">
            <v>975</v>
          </cell>
          <cell r="M244">
            <v>3500270780</v>
          </cell>
          <cell r="N244" t="str">
            <v>270</v>
          </cell>
          <cell r="O244" t="str">
            <v>780</v>
          </cell>
        </row>
        <row r="245">
          <cell r="A245">
            <v>1</v>
          </cell>
          <cell r="B245">
            <v>8437000</v>
          </cell>
          <cell r="C245">
            <v>153469</v>
          </cell>
          <cell r="D245">
            <v>30100</v>
          </cell>
          <cell r="E245">
            <v>38064</v>
          </cell>
          <cell r="F245" t="str">
            <v>TORONTO</v>
          </cell>
          <cell r="G245" t="str">
            <v>ON</v>
          </cell>
          <cell r="H245" t="str">
            <v>CAN</v>
          </cell>
          <cell r="I245" t="str">
            <v>N01</v>
          </cell>
          <cell r="J245">
            <v>4000</v>
          </cell>
          <cell r="K245" t="str">
            <v>CANADA</v>
          </cell>
          <cell r="L245">
            <v>975</v>
          </cell>
          <cell r="M245">
            <v>3500270780</v>
          </cell>
          <cell r="N245" t="str">
            <v>270</v>
          </cell>
          <cell r="O245" t="str">
            <v>780</v>
          </cell>
        </row>
        <row r="246">
          <cell r="A246">
            <v>1</v>
          </cell>
          <cell r="B246">
            <v>8108300</v>
          </cell>
          <cell r="C246">
            <v>154307</v>
          </cell>
          <cell r="D246">
            <v>30100</v>
          </cell>
          <cell r="E246">
            <v>38092</v>
          </cell>
          <cell r="F246" t="str">
            <v>TORONTO</v>
          </cell>
          <cell r="G246" t="str">
            <v>ON</v>
          </cell>
          <cell r="H246" t="str">
            <v>CAN</v>
          </cell>
          <cell r="I246" t="str">
            <v>N01</v>
          </cell>
          <cell r="J246">
            <v>4000</v>
          </cell>
          <cell r="K246" t="str">
            <v>CANADA</v>
          </cell>
          <cell r="L246">
            <v>975</v>
          </cell>
          <cell r="M246">
            <v>3500270780</v>
          </cell>
          <cell r="N246" t="str">
            <v>270</v>
          </cell>
          <cell r="O246" t="str">
            <v>780</v>
          </cell>
        </row>
        <row r="247">
          <cell r="A247">
            <v>1</v>
          </cell>
          <cell r="B247">
            <v>8185100</v>
          </cell>
          <cell r="C247">
            <v>154308</v>
          </cell>
          <cell r="D247">
            <v>30100</v>
          </cell>
          <cell r="E247">
            <v>38092</v>
          </cell>
          <cell r="F247" t="str">
            <v>TORONTO</v>
          </cell>
          <cell r="G247" t="str">
            <v>ON</v>
          </cell>
          <cell r="H247" t="str">
            <v>CAN</v>
          </cell>
          <cell r="I247" t="str">
            <v>N01</v>
          </cell>
          <cell r="J247">
            <v>9500</v>
          </cell>
          <cell r="K247" t="str">
            <v>CANADA</v>
          </cell>
          <cell r="L247">
            <v>975</v>
          </cell>
          <cell r="M247">
            <v>3500270780</v>
          </cell>
          <cell r="N247" t="str">
            <v>270</v>
          </cell>
          <cell r="O247" t="str">
            <v>780</v>
          </cell>
        </row>
        <row r="248">
          <cell r="A248">
            <v>1</v>
          </cell>
          <cell r="B248">
            <v>8184400</v>
          </cell>
          <cell r="C248">
            <v>154361</v>
          </cell>
          <cell r="D248">
            <v>30100</v>
          </cell>
          <cell r="E248">
            <v>38096</v>
          </cell>
          <cell r="F248" t="str">
            <v>TORONTO</v>
          </cell>
          <cell r="G248" t="str">
            <v>ON</v>
          </cell>
          <cell r="H248" t="str">
            <v>CAN</v>
          </cell>
          <cell r="I248" t="str">
            <v>N01</v>
          </cell>
          <cell r="J248">
            <v>4000</v>
          </cell>
          <cell r="K248" t="str">
            <v>CANADA</v>
          </cell>
          <cell r="L248">
            <v>975</v>
          </cell>
          <cell r="M248">
            <v>3500270780</v>
          </cell>
          <cell r="N248" t="str">
            <v>270</v>
          </cell>
          <cell r="O248" t="str">
            <v>780</v>
          </cell>
        </row>
        <row r="249">
          <cell r="A249">
            <v>1</v>
          </cell>
          <cell r="B249">
            <v>8400400</v>
          </cell>
          <cell r="C249">
            <v>155365</v>
          </cell>
          <cell r="D249">
            <v>30100</v>
          </cell>
          <cell r="E249">
            <v>38126</v>
          </cell>
          <cell r="F249" t="str">
            <v>TORONTO</v>
          </cell>
          <cell r="G249" t="str">
            <v>ON</v>
          </cell>
          <cell r="H249" t="str">
            <v>CAN</v>
          </cell>
          <cell r="I249" t="str">
            <v>N01</v>
          </cell>
          <cell r="J249">
            <v>4000</v>
          </cell>
          <cell r="K249" t="str">
            <v>CANADA</v>
          </cell>
          <cell r="L249">
            <v>975</v>
          </cell>
          <cell r="M249">
            <v>3500270780</v>
          </cell>
          <cell r="N249" t="str">
            <v>270</v>
          </cell>
          <cell r="O249" t="str">
            <v>780</v>
          </cell>
        </row>
        <row r="250">
          <cell r="A250">
            <v>1</v>
          </cell>
          <cell r="B250">
            <v>8588200</v>
          </cell>
          <cell r="C250">
            <v>155358</v>
          </cell>
          <cell r="D250">
            <v>10100</v>
          </cell>
          <cell r="E250">
            <v>38126</v>
          </cell>
          <cell r="F250" t="str">
            <v>VANCOUVER</v>
          </cell>
          <cell r="G250" t="str">
            <v>BC</v>
          </cell>
          <cell r="H250" t="str">
            <v>CAN</v>
          </cell>
          <cell r="I250" t="str">
            <v>N01</v>
          </cell>
          <cell r="J250">
            <v>3000</v>
          </cell>
          <cell r="K250" t="str">
            <v>CANADA</v>
          </cell>
          <cell r="L250">
            <v>975</v>
          </cell>
          <cell r="M250">
            <v>3500270780</v>
          </cell>
          <cell r="N250" t="str">
            <v>270</v>
          </cell>
          <cell r="O250" t="str">
            <v>780</v>
          </cell>
        </row>
        <row r="251">
          <cell r="A251">
            <v>1</v>
          </cell>
          <cell r="B251">
            <v>8264200</v>
          </cell>
          <cell r="C251">
            <v>149198</v>
          </cell>
          <cell r="D251">
            <v>30100</v>
          </cell>
          <cell r="E251">
            <v>37930</v>
          </cell>
          <cell r="F251" t="str">
            <v>WESTMOUNT</v>
          </cell>
          <cell r="G251" t="str">
            <v>PQ</v>
          </cell>
          <cell r="H251" t="str">
            <v>CAN</v>
          </cell>
          <cell r="I251" t="str">
            <v>N01</v>
          </cell>
          <cell r="J251">
            <v>9500</v>
          </cell>
          <cell r="K251" t="str">
            <v>CANADA</v>
          </cell>
          <cell r="L251">
            <v>975</v>
          </cell>
          <cell r="M251">
            <v>3500270780</v>
          </cell>
          <cell r="N251" t="str">
            <v>270</v>
          </cell>
          <cell r="O251" t="str">
            <v>780</v>
          </cell>
        </row>
        <row r="252">
          <cell r="A252">
            <v>1</v>
          </cell>
          <cell r="B252">
            <v>8498600</v>
          </cell>
          <cell r="C252">
            <v>150327</v>
          </cell>
          <cell r="D252">
            <v>80007</v>
          </cell>
          <cell r="E252">
            <v>37970</v>
          </cell>
          <cell r="F252" t="str">
            <v>***************</v>
          </cell>
          <cell r="G252"/>
          <cell r="H252" t="str">
            <v>CAN</v>
          </cell>
          <cell r="I252" t="str">
            <v>N09</v>
          </cell>
          <cell r="J252">
            <v>500</v>
          </cell>
          <cell r="K252" t="str">
            <v>CANADA</v>
          </cell>
          <cell r="L252">
            <v>0</v>
          </cell>
          <cell r="M252">
            <v>3553270780</v>
          </cell>
          <cell r="N252" t="str">
            <v>270</v>
          </cell>
          <cell r="O252" t="str">
            <v>780</v>
          </cell>
        </row>
        <row r="253">
          <cell r="A253">
            <v>1</v>
          </cell>
          <cell r="B253">
            <v>8498600</v>
          </cell>
          <cell r="C253">
            <v>150328</v>
          </cell>
          <cell r="D253">
            <v>80007</v>
          </cell>
          <cell r="E253">
            <v>37970</v>
          </cell>
          <cell r="F253" t="str">
            <v>***************</v>
          </cell>
          <cell r="G253"/>
          <cell r="H253" t="str">
            <v>CAN</v>
          </cell>
          <cell r="I253" t="str">
            <v>N09</v>
          </cell>
          <cell r="J253">
            <v>500</v>
          </cell>
          <cell r="K253" t="str">
            <v>CANADA</v>
          </cell>
          <cell r="L253">
            <v>0</v>
          </cell>
          <cell r="M253">
            <v>3553270780</v>
          </cell>
          <cell r="N253" t="str">
            <v>270</v>
          </cell>
          <cell r="O253" t="str">
            <v>780</v>
          </cell>
        </row>
        <row r="254">
          <cell r="A254">
            <v>1</v>
          </cell>
          <cell r="B254">
            <v>8498600</v>
          </cell>
          <cell r="C254">
            <v>151913</v>
          </cell>
          <cell r="D254">
            <v>80007</v>
          </cell>
          <cell r="E254">
            <v>38022</v>
          </cell>
          <cell r="F254" t="str">
            <v>***************</v>
          </cell>
          <cell r="G254"/>
          <cell r="H254" t="str">
            <v>CAN</v>
          </cell>
          <cell r="I254" t="str">
            <v>N09</v>
          </cell>
          <cell r="J254">
            <v>500</v>
          </cell>
          <cell r="K254" t="str">
            <v>CANADA</v>
          </cell>
          <cell r="L254">
            <v>0</v>
          </cell>
          <cell r="M254">
            <v>3553270780</v>
          </cell>
          <cell r="N254" t="str">
            <v>270</v>
          </cell>
          <cell r="O254" t="str">
            <v>780</v>
          </cell>
        </row>
        <row r="255">
          <cell r="A255">
            <v>1</v>
          </cell>
          <cell r="B255">
            <v>8498600</v>
          </cell>
          <cell r="C255">
            <v>151914</v>
          </cell>
          <cell r="D255">
            <v>80007</v>
          </cell>
          <cell r="E255">
            <v>38022</v>
          </cell>
          <cell r="F255" t="str">
            <v>***************</v>
          </cell>
          <cell r="G255"/>
          <cell r="H255" t="str">
            <v>CAN</v>
          </cell>
          <cell r="I255" t="str">
            <v>N09</v>
          </cell>
          <cell r="J255">
            <v>500</v>
          </cell>
          <cell r="K255" t="str">
            <v>CANADA</v>
          </cell>
          <cell r="L255">
            <v>0</v>
          </cell>
          <cell r="M255">
            <v>3553270780</v>
          </cell>
          <cell r="N255" t="str">
            <v>270</v>
          </cell>
          <cell r="O255" t="str">
            <v>780</v>
          </cell>
        </row>
        <row r="256">
          <cell r="A256">
            <v>1</v>
          </cell>
          <cell r="B256">
            <v>8012600</v>
          </cell>
          <cell r="C256">
            <v>6202</v>
          </cell>
          <cell r="D256">
            <v>80007</v>
          </cell>
          <cell r="E256">
            <v>37929</v>
          </cell>
          <cell r="F256" t="str">
            <v>MONTREAL</v>
          </cell>
          <cell r="G256" t="str">
            <v>PQ</v>
          </cell>
          <cell r="H256" t="str">
            <v>CAN</v>
          </cell>
          <cell r="I256" t="str">
            <v>N09</v>
          </cell>
          <cell r="J256">
            <v>-500</v>
          </cell>
          <cell r="K256" t="str">
            <v>CANADA</v>
          </cell>
          <cell r="L256">
            <v>0</v>
          </cell>
          <cell r="M256">
            <v>3553270780</v>
          </cell>
          <cell r="N256" t="str">
            <v>270</v>
          </cell>
          <cell r="O256" t="str">
            <v>780</v>
          </cell>
        </row>
        <row r="257">
          <cell r="A257">
            <v>1</v>
          </cell>
          <cell r="B257">
            <v>8011700</v>
          </cell>
          <cell r="C257">
            <v>149310</v>
          </cell>
          <cell r="D257">
            <v>80007</v>
          </cell>
          <cell r="E257">
            <v>37935</v>
          </cell>
          <cell r="F257" t="str">
            <v>MONTREAL</v>
          </cell>
          <cell r="G257" t="str">
            <v>PQ</v>
          </cell>
          <cell r="H257" t="str">
            <v>CAN</v>
          </cell>
          <cell r="I257" t="str">
            <v>N09</v>
          </cell>
          <cell r="J257">
            <v>500</v>
          </cell>
          <cell r="K257" t="str">
            <v>CANADA</v>
          </cell>
          <cell r="L257">
            <v>0</v>
          </cell>
          <cell r="M257">
            <v>3553270780</v>
          </cell>
          <cell r="N257" t="str">
            <v>270</v>
          </cell>
          <cell r="O257" t="str">
            <v>780</v>
          </cell>
        </row>
        <row r="258">
          <cell r="A258">
            <v>1</v>
          </cell>
          <cell r="B258">
            <v>8327900</v>
          </cell>
          <cell r="C258">
            <v>149311</v>
          </cell>
          <cell r="D258">
            <v>80007</v>
          </cell>
          <cell r="E258">
            <v>37935</v>
          </cell>
          <cell r="F258" t="str">
            <v>MONTREAL</v>
          </cell>
          <cell r="G258" t="str">
            <v>PQ</v>
          </cell>
          <cell r="H258" t="str">
            <v>CAN</v>
          </cell>
          <cell r="I258" t="str">
            <v>N09</v>
          </cell>
          <cell r="J258">
            <v>500</v>
          </cell>
          <cell r="K258" t="str">
            <v>CANADA</v>
          </cell>
          <cell r="L258">
            <v>0</v>
          </cell>
          <cell r="M258">
            <v>3553270780</v>
          </cell>
          <cell r="N258" t="str">
            <v>270</v>
          </cell>
          <cell r="O258" t="str">
            <v>780</v>
          </cell>
        </row>
        <row r="259">
          <cell r="A259">
            <v>1</v>
          </cell>
          <cell r="B259">
            <v>8035800</v>
          </cell>
          <cell r="C259">
            <v>150228</v>
          </cell>
          <cell r="D259">
            <v>80007</v>
          </cell>
          <cell r="E259">
            <v>37966</v>
          </cell>
          <cell r="F259" t="str">
            <v>MONTREAL</v>
          </cell>
          <cell r="G259" t="str">
            <v>PQ</v>
          </cell>
          <cell r="H259" t="str">
            <v>CAN</v>
          </cell>
          <cell r="I259" t="str">
            <v>N09</v>
          </cell>
          <cell r="J259">
            <v>500</v>
          </cell>
          <cell r="K259" t="str">
            <v>CANADA</v>
          </cell>
          <cell r="L259">
            <v>0</v>
          </cell>
          <cell r="M259">
            <v>3553270780</v>
          </cell>
          <cell r="N259" t="str">
            <v>270</v>
          </cell>
          <cell r="O259" t="str">
            <v>780</v>
          </cell>
        </row>
        <row r="260">
          <cell r="A260">
            <v>1</v>
          </cell>
          <cell r="B260">
            <v>8035800</v>
          </cell>
          <cell r="C260">
            <v>150230</v>
          </cell>
          <cell r="D260">
            <v>80007</v>
          </cell>
          <cell r="E260">
            <v>37966</v>
          </cell>
          <cell r="F260" t="str">
            <v>MONTREAL</v>
          </cell>
          <cell r="G260" t="str">
            <v>PQ</v>
          </cell>
          <cell r="H260" t="str">
            <v>CAN</v>
          </cell>
          <cell r="I260" t="str">
            <v>N09</v>
          </cell>
          <cell r="J260">
            <v>500</v>
          </cell>
          <cell r="K260" t="str">
            <v>CANADA</v>
          </cell>
          <cell r="L260">
            <v>0</v>
          </cell>
          <cell r="M260">
            <v>3553270780</v>
          </cell>
          <cell r="N260" t="str">
            <v>270</v>
          </cell>
          <cell r="O260" t="str">
            <v>780</v>
          </cell>
        </row>
        <row r="261">
          <cell r="A261">
            <v>1</v>
          </cell>
          <cell r="B261">
            <v>8035800</v>
          </cell>
          <cell r="C261">
            <v>150231</v>
          </cell>
          <cell r="D261">
            <v>80007</v>
          </cell>
          <cell r="E261">
            <v>37966</v>
          </cell>
          <cell r="F261" t="str">
            <v>MONTREAL</v>
          </cell>
          <cell r="G261" t="str">
            <v>PQ</v>
          </cell>
          <cell r="H261" t="str">
            <v>CAN</v>
          </cell>
          <cell r="I261" t="str">
            <v>N09</v>
          </cell>
          <cell r="J261">
            <v>500</v>
          </cell>
          <cell r="K261" t="str">
            <v>CANADA</v>
          </cell>
          <cell r="L261">
            <v>0</v>
          </cell>
          <cell r="M261">
            <v>3553270780</v>
          </cell>
          <cell r="N261" t="str">
            <v>270</v>
          </cell>
          <cell r="O261" t="str">
            <v>780</v>
          </cell>
        </row>
        <row r="262">
          <cell r="A262">
            <v>1</v>
          </cell>
          <cell r="B262">
            <v>8035800</v>
          </cell>
          <cell r="C262">
            <v>150232</v>
          </cell>
          <cell r="D262">
            <v>80007</v>
          </cell>
          <cell r="E262">
            <v>37966</v>
          </cell>
          <cell r="F262" t="str">
            <v>MONTREAL</v>
          </cell>
          <cell r="G262" t="str">
            <v>PQ</v>
          </cell>
          <cell r="H262" t="str">
            <v>CAN</v>
          </cell>
          <cell r="I262" t="str">
            <v>N09</v>
          </cell>
          <cell r="J262">
            <v>500</v>
          </cell>
          <cell r="K262" t="str">
            <v>CANADA</v>
          </cell>
          <cell r="L262">
            <v>0</v>
          </cell>
          <cell r="M262">
            <v>3553270780</v>
          </cell>
          <cell r="N262" t="str">
            <v>270</v>
          </cell>
          <cell r="O262" t="str">
            <v>780</v>
          </cell>
        </row>
        <row r="263">
          <cell r="A263">
            <v>1</v>
          </cell>
          <cell r="B263">
            <v>8035800</v>
          </cell>
          <cell r="C263">
            <v>150233</v>
          </cell>
          <cell r="D263">
            <v>80007</v>
          </cell>
          <cell r="E263">
            <v>37966</v>
          </cell>
          <cell r="F263" t="str">
            <v>MONTREAL</v>
          </cell>
          <cell r="G263" t="str">
            <v>PQ</v>
          </cell>
          <cell r="H263" t="str">
            <v>CAN</v>
          </cell>
          <cell r="I263" t="str">
            <v>N09</v>
          </cell>
          <cell r="J263">
            <v>500</v>
          </cell>
          <cell r="K263" t="str">
            <v>CANADA</v>
          </cell>
          <cell r="L263">
            <v>0</v>
          </cell>
          <cell r="M263">
            <v>3553270780</v>
          </cell>
          <cell r="N263" t="str">
            <v>270</v>
          </cell>
          <cell r="O263" t="str">
            <v>780</v>
          </cell>
        </row>
        <row r="264">
          <cell r="A264">
            <v>1</v>
          </cell>
          <cell r="B264">
            <v>8035800</v>
          </cell>
          <cell r="C264">
            <v>150235</v>
          </cell>
          <cell r="D264">
            <v>80007</v>
          </cell>
          <cell r="E264">
            <v>37966</v>
          </cell>
          <cell r="F264" t="str">
            <v>MONTREAL</v>
          </cell>
          <cell r="G264" t="str">
            <v>PQ</v>
          </cell>
          <cell r="H264" t="str">
            <v>CAN</v>
          </cell>
          <cell r="I264" t="str">
            <v>N09</v>
          </cell>
          <cell r="J264">
            <v>500</v>
          </cell>
          <cell r="K264" t="str">
            <v>CANADA</v>
          </cell>
          <cell r="L264">
            <v>0</v>
          </cell>
          <cell r="M264">
            <v>3553270780</v>
          </cell>
          <cell r="N264" t="str">
            <v>270</v>
          </cell>
          <cell r="O264" t="str">
            <v>780</v>
          </cell>
        </row>
        <row r="265">
          <cell r="A265">
            <v>1</v>
          </cell>
          <cell r="B265">
            <v>8011700</v>
          </cell>
          <cell r="C265">
            <v>150238</v>
          </cell>
          <cell r="D265">
            <v>80007</v>
          </cell>
          <cell r="E265">
            <v>37966</v>
          </cell>
          <cell r="F265" t="str">
            <v>MONTREAL</v>
          </cell>
          <cell r="G265" t="str">
            <v>PQ</v>
          </cell>
          <cell r="H265" t="str">
            <v>CAN</v>
          </cell>
          <cell r="I265" t="str">
            <v>N09</v>
          </cell>
          <cell r="J265">
            <v>500</v>
          </cell>
          <cell r="K265" t="str">
            <v>CANADA</v>
          </cell>
          <cell r="L265">
            <v>0</v>
          </cell>
          <cell r="M265">
            <v>3553270780</v>
          </cell>
          <cell r="N265" t="str">
            <v>270</v>
          </cell>
          <cell r="O265" t="str">
            <v>780</v>
          </cell>
        </row>
        <row r="266">
          <cell r="A266">
            <v>1</v>
          </cell>
          <cell r="B266">
            <v>8145400</v>
          </cell>
          <cell r="C266">
            <v>150294</v>
          </cell>
          <cell r="D266">
            <v>80007</v>
          </cell>
          <cell r="E266">
            <v>37966</v>
          </cell>
          <cell r="F266" t="str">
            <v>MONTREAL</v>
          </cell>
          <cell r="G266" t="str">
            <v>PQ</v>
          </cell>
          <cell r="H266" t="str">
            <v>CAN</v>
          </cell>
          <cell r="I266" t="str">
            <v>N09</v>
          </cell>
          <cell r="J266">
            <v>500</v>
          </cell>
          <cell r="K266" t="str">
            <v>CANADA</v>
          </cell>
          <cell r="L266">
            <v>0</v>
          </cell>
          <cell r="M266">
            <v>3553270780</v>
          </cell>
          <cell r="N266" t="str">
            <v>270</v>
          </cell>
          <cell r="O266" t="str">
            <v>780</v>
          </cell>
        </row>
        <row r="267">
          <cell r="A267">
            <v>1</v>
          </cell>
          <cell r="B267">
            <v>8182300</v>
          </cell>
          <cell r="C267">
            <v>150295</v>
          </cell>
          <cell r="D267">
            <v>80007</v>
          </cell>
          <cell r="E267">
            <v>37966</v>
          </cell>
          <cell r="F267" t="str">
            <v>MONTREAL</v>
          </cell>
          <cell r="G267" t="str">
            <v>PQ</v>
          </cell>
          <cell r="H267" t="str">
            <v>CAN</v>
          </cell>
          <cell r="I267" t="str">
            <v>N09</v>
          </cell>
          <cell r="J267">
            <v>500</v>
          </cell>
          <cell r="K267" t="str">
            <v>CANADA</v>
          </cell>
          <cell r="L267">
            <v>0</v>
          </cell>
          <cell r="M267">
            <v>3553270780</v>
          </cell>
          <cell r="N267" t="str">
            <v>270</v>
          </cell>
          <cell r="O267" t="str">
            <v>780</v>
          </cell>
        </row>
        <row r="268">
          <cell r="A268">
            <v>1</v>
          </cell>
          <cell r="B268">
            <v>8011700</v>
          </cell>
          <cell r="C268">
            <v>151336</v>
          </cell>
          <cell r="D268">
            <v>80007</v>
          </cell>
          <cell r="E268">
            <v>38005</v>
          </cell>
          <cell r="F268" t="str">
            <v>MONTREAL</v>
          </cell>
          <cell r="G268" t="str">
            <v>PQ</v>
          </cell>
          <cell r="H268" t="str">
            <v>CAN</v>
          </cell>
          <cell r="I268" t="str">
            <v>N09</v>
          </cell>
          <cell r="J268">
            <v>500</v>
          </cell>
          <cell r="K268" t="str">
            <v>CANADA</v>
          </cell>
          <cell r="L268">
            <v>0</v>
          </cell>
          <cell r="M268">
            <v>3553270780</v>
          </cell>
          <cell r="N268" t="str">
            <v>270</v>
          </cell>
          <cell r="O268" t="str">
            <v>780</v>
          </cell>
        </row>
        <row r="269">
          <cell r="A269">
            <v>1</v>
          </cell>
          <cell r="B269">
            <v>8148500</v>
          </cell>
          <cell r="C269">
            <v>152458</v>
          </cell>
          <cell r="D269">
            <v>80007</v>
          </cell>
          <cell r="E269">
            <v>38035</v>
          </cell>
          <cell r="F269" t="str">
            <v>MONTREAL</v>
          </cell>
          <cell r="G269" t="str">
            <v>PQ</v>
          </cell>
          <cell r="H269" t="str">
            <v>CAN</v>
          </cell>
          <cell r="I269" t="str">
            <v>N09</v>
          </cell>
          <cell r="J269">
            <v>500</v>
          </cell>
          <cell r="K269" t="str">
            <v>CANADA</v>
          </cell>
          <cell r="L269">
            <v>0</v>
          </cell>
          <cell r="M269">
            <v>3553270780</v>
          </cell>
          <cell r="N269" t="str">
            <v>270</v>
          </cell>
          <cell r="O269" t="str">
            <v>780</v>
          </cell>
        </row>
        <row r="270">
          <cell r="A270">
            <v>1</v>
          </cell>
          <cell r="B270">
            <v>8028400</v>
          </cell>
          <cell r="C270">
            <v>153924</v>
          </cell>
          <cell r="D270">
            <v>80007</v>
          </cell>
          <cell r="E270">
            <v>38084</v>
          </cell>
          <cell r="F270" t="str">
            <v>MONTREAL</v>
          </cell>
          <cell r="G270" t="str">
            <v>PQ</v>
          </cell>
          <cell r="H270" t="str">
            <v>CAN</v>
          </cell>
          <cell r="I270" t="str">
            <v>N09</v>
          </cell>
          <cell r="J270">
            <v>500</v>
          </cell>
          <cell r="K270" t="str">
            <v>CANADA</v>
          </cell>
          <cell r="L270">
            <v>0</v>
          </cell>
          <cell r="M270">
            <v>3553270780</v>
          </cell>
          <cell r="N270" t="str">
            <v>270</v>
          </cell>
          <cell r="O270" t="str">
            <v>780</v>
          </cell>
        </row>
        <row r="271">
          <cell r="A271">
            <v>1</v>
          </cell>
          <cell r="B271">
            <v>8012600</v>
          </cell>
          <cell r="C271">
            <v>153925</v>
          </cell>
          <cell r="D271">
            <v>80007</v>
          </cell>
          <cell r="E271">
            <v>38084</v>
          </cell>
          <cell r="F271" t="str">
            <v>MONTREAL</v>
          </cell>
          <cell r="G271" t="str">
            <v>PQ</v>
          </cell>
          <cell r="H271" t="str">
            <v>CAN</v>
          </cell>
          <cell r="I271" t="str">
            <v>N09</v>
          </cell>
          <cell r="J271">
            <v>500</v>
          </cell>
          <cell r="K271" t="str">
            <v>CANADA</v>
          </cell>
          <cell r="L271">
            <v>0</v>
          </cell>
          <cell r="M271">
            <v>3553270780</v>
          </cell>
          <cell r="N271" t="str">
            <v>270</v>
          </cell>
          <cell r="O271" t="str">
            <v>780</v>
          </cell>
        </row>
        <row r="272">
          <cell r="A272">
            <v>1</v>
          </cell>
          <cell r="B272">
            <v>8011700</v>
          </cell>
          <cell r="C272">
            <v>153926</v>
          </cell>
          <cell r="D272">
            <v>80007</v>
          </cell>
          <cell r="E272">
            <v>38084</v>
          </cell>
          <cell r="F272" t="str">
            <v>MONTREAL</v>
          </cell>
          <cell r="G272" t="str">
            <v>PQ</v>
          </cell>
          <cell r="H272" t="str">
            <v>CAN</v>
          </cell>
          <cell r="I272" t="str">
            <v>N09</v>
          </cell>
          <cell r="J272">
            <v>500</v>
          </cell>
          <cell r="K272" t="str">
            <v>CANADA</v>
          </cell>
          <cell r="L272">
            <v>0</v>
          </cell>
          <cell r="M272">
            <v>3553270780</v>
          </cell>
          <cell r="N272" t="str">
            <v>270</v>
          </cell>
          <cell r="O272" t="str">
            <v>780</v>
          </cell>
        </row>
        <row r="273">
          <cell r="A273">
            <v>1</v>
          </cell>
          <cell r="B273">
            <v>8012600</v>
          </cell>
          <cell r="C273">
            <v>153927</v>
          </cell>
          <cell r="D273">
            <v>80007</v>
          </cell>
          <cell r="E273">
            <v>38084</v>
          </cell>
          <cell r="F273" t="str">
            <v>MONTREAL</v>
          </cell>
          <cell r="G273" t="str">
            <v>PQ</v>
          </cell>
          <cell r="H273" t="str">
            <v>CAN</v>
          </cell>
          <cell r="I273" t="str">
            <v>N09</v>
          </cell>
          <cell r="J273">
            <v>500</v>
          </cell>
          <cell r="K273" t="str">
            <v>CANADA</v>
          </cell>
          <cell r="L273">
            <v>0</v>
          </cell>
          <cell r="M273">
            <v>3553270780</v>
          </cell>
          <cell r="N273" t="str">
            <v>270</v>
          </cell>
          <cell r="O273" t="str">
            <v>780</v>
          </cell>
        </row>
        <row r="274">
          <cell r="A274">
            <v>1</v>
          </cell>
          <cell r="B274">
            <v>8011700</v>
          </cell>
          <cell r="C274">
            <v>153930</v>
          </cell>
          <cell r="D274">
            <v>80007</v>
          </cell>
          <cell r="E274">
            <v>38084</v>
          </cell>
          <cell r="F274" t="str">
            <v>MONTREAL</v>
          </cell>
          <cell r="G274" t="str">
            <v>PQ</v>
          </cell>
          <cell r="H274" t="str">
            <v>CAN</v>
          </cell>
          <cell r="I274" t="str">
            <v>N09</v>
          </cell>
          <cell r="J274">
            <v>500</v>
          </cell>
          <cell r="K274" t="str">
            <v>CANADA</v>
          </cell>
          <cell r="L274">
            <v>0</v>
          </cell>
          <cell r="M274">
            <v>3553270780</v>
          </cell>
          <cell r="N274" t="str">
            <v>270</v>
          </cell>
          <cell r="O274" t="str">
            <v>780</v>
          </cell>
        </row>
        <row r="275">
          <cell r="A275">
            <v>1</v>
          </cell>
          <cell r="B275">
            <v>8011700</v>
          </cell>
          <cell r="C275">
            <v>153932</v>
          </cell>
          <cell r="D275">
            <v>80007</v>
          </cell>
          <cell r="E275">
            <v>38084</v>
          </cell>
          <cell r="F275" t="str">
            <v>MONTREAL</v>
          </cell>
          <cell r="G275" t="str">
            <v>PQ</v>
          </cell>
          <cell r="H275" t="str">
            <v>CAN</v>
          </cell>
          <cell r="I275" t="str">
            <v>N09</v>
          </cell>
          <cell r="J275">
            <v>500</v>
          </cell>
          <cell r="K275" t="str">
            <v>CANADA</v>
          </cell>
          <cell r="L275">
            <v>0</v>
          </cell>
          <cell r="M275">
            <v>3553270780</v>
          </cell>
          <cell r="N275" t="str">
            <v>270</v>
          </cell>
          <cell r="O275" t="str">
            <v>780</v>
          </cell>
        </row>
        <row r="276">
          <cell r="A276">
            <v>1</v>
          </cell>
          <cell r="B276">
            <v>8580200</v>
          </cell>
          <cell r="C276">
            <v>153941</v>
          </cell>
          <cell r="D276">
            <v>80007</v>
          </cell>
          <cell r="E276">
            <v>38084</v>
          </cell>
          <cell r="F276" t="str">
            <v>MONTREAL</v>
          </cell>
          <cell r="G276" t="str">
            <v>PQ</v>
          </cell>
          <cell r="H276" t="str">
            <v>CAN</v>
          </cell>
          <cell r="I276" t="str">
            <v>N09</v>
          </cell>
          <cell r="J276">
            <v>650</v>
          </cell>
          <cell r="K276" t="str">
            <v>CANADA</v>
          </cell>
          <cell r="L276">
            <v>0</v>
          </cell>
          <cell r="M276">
            <v>3553270780</v>
          </cell>
          <cell r="N276" t="str">
            <v>270</v>
          </cell>
          <cell r="O276" t="str">
            <v>780</v>
          </cell>
        </row>
        <row r="277">
          <cell r="A277">
            <v>1</v>
          </cell>
          <cell r="B277">
            <v>8011700</v>
          </cell>
          <cell r="C277">
            <v>155079</v>
          </cell>
          <cell r="D277">
            <v>80007</v>
          </cell>
          <cell r="E277">
            <v>38118</v>
          </cell>
          <cell r="F277" t="str">
            <v>MONTREAL</v>
          </cell>
          <cell r="G277" t="str">
            <v>PQ</v>
          </cell>
          <cell r="H277" t="str">
            <v>CAN</v>
          </cell>
          <cell r="I277" t="str">
            <v>N09</v>
          </cell>
          <cell r="J277">
            <v>500</v>
          </cell>
          <cell r="K277" t="str">
            <v>CANADA</v>
          </cell>
          <cell r="L277">
            <v>0</v>
          </cell>
          <cell r="M277">
            <v>3553270780</v>
          </cell>
          <cell r="N277" t="str">
            <v>270</v>
          </cell>
          <cell r="O277" t="str">
            <v>780</v>
          </cell>
        </row>
        <row r="278">
          <cell r="A278">
            <v>1</v>
          </cell>
          <cell r="B278">
            <v>8011700</v>
          </cell>
          <cell r="C278">
            <v>155080</v>
          </cell>
          <cell r="D278">
            <v>80007</v>
          </cell>
          <cell r="E278">
            <v>38118</v>
          </cell>
          <cell r="F278" t="str">
            <v>MONTREAL</v>
          </cell>
          <cell r="G278" t="str">
            <v>PQ</v>
          </cell>
          <cell r="H278" t="str">
            <v>CAN</v>
          </cell>
          <cell r="I278" t="str">
            <v>N09</v>
          </cell>
          <cell r="J278">
            <v>500</v>
          </cell>
          <cell r="K278" t="str">
            <v>CANADA</v>
          </cell>
          <cell r="L278">
            <v>0</v>
          </cell>
          <cell r="M278">
            <v>3553270780</v>
          </cell>
          <cell r="N278" t="str">
            <v>270</v>
          </cell>
          <cell r="O278" t="str">
            <v>780</v>
          </cell>
        </row>
        <row r="279">
          <cell r="A279">
            <v>1</v>
          </cell>
          <cell r="B279">
            <v>8011700</v>
          </cell>
          <cell r="C279">
            <v>155081</v>
          </cell>
          <cell r="D279">
            <v>80007</v>
          </cell>
          <cell r="E279">
            <v>38118</v>
          </cell>
          <cell r="F279" t="str">
            <v>MONTREAL</v>
          </cell>
          <cell r="G279" t="str">
            <v>PQ</v>
          </cell>
          <cell r="H279" t="str">
            <v>CAN</v>
          </cell>
          <cell r="I279" t="str">
            <v>N09</v>
          </cell>
          <cell r="J279">
            <v>500</v>
          </cell>
          <cell r="K279" t="str">
            <v>CANADA</v>
          </cell>
          <cell r="L279">
            <v>0</v>
          </cell>
          <cell r="M279">
            <v>3553270780</v>
          </cell>
          <cell r="N279" t="str">
            <v>270</v>
          </cell>
          <cell r="O279" t="str">
            <v>780</v>
          </cell>
        </row>
        <row r="280">
          <cell r="A280">
            <v>1</v>
          </cell>
          <cell r="B280">
            <v>8011700</v>
          </cell>
          <cell r="C280">
            <v>155084</v>
          </cell>
          <cell r="D280">
            <v>80007</v>
          </cell>
          <cell r="E280">
            <v>38118</v>
          </cell>
          <cell r="F280" t="str">
            <v>MONTREAL</v>
          </cell>
          <cell r="G280" t="str">
            <v>PQ</v>
          </cell>
          <cell r="H280" t="str">
            <v>CAN</v>
          </cell>
          <cell r="I280" t="str">
            <v>N09</v>
          </cell>
          <cell r="J280">
            <v>500</v>
          </cell>
          <cell r="K280" t="str">
            <v>CANADA</v>
          </cell>
          <cell r="L280">
            <v>0</v>
          </cell>
          <cell r="M280">
            <v>3553270780</v>
          </cell>
          <cell r="N280" t="str">
            <v>270</v>
          </cell>
          <cell r="O280" t="str">
            <v>780</v>
          </cell>
        </row>
        <row r="281">
          <cell r="A281">
            <v>1</v>
          </cell>
          <cell r="B281">
            <v>8586600</v>
          </cell>
          <cell r="C281">
            <v>148489</v>
          </cell>
          <cell r="D281">
            <v>80007</v>
          </cell>
          <cell r="E281">
            <v>37909</v>
          </cell>
          <cell r="F281" t="str">
            <v>QUEBEC</v>
          </cell>
          <cell r="G281" t="str">
            <v>PQ</v>
          </cell>
          <cell r="H281" t="str">
            <v>CAN</v>
          </cell>
          <cell r="I281" t="str">
            <v>N09</v>
          </cell>
          <cell r="J281">
            <v>500</v>
          </cell>
          <cell r="K281" t="str">
            <v>CANADA</v>
          </cell>
          <cell r="L281">
            <v>0</v>
          </cell>
          <cell r="M281">
            <v>3553270780</v>
          </cell>
          <cell r="N281" t="str">
            <v>270</v>
          </cell>
          <cell r="O281" t="str">
            <v>780</v>
          </cell>
        </row>
        <row r="282">
          <cell r="A282">
            <v>1</v>
          </cell>
          <cell r="B282">
            <v>8103400</v>
          </cell>
          <cell r="C282">
            <v>150297</v>
          </cell>
          <cell r="D282">
            <v>80007</v>
          </cell>
          <cell r="E282">
            <v>37966</v>
          </cell>
          <cell r="F282" t="str">
            <v>TORONTO</v>
          </cell>
          <cell r="G282" t="str">
            <v>ON</v>
          </cell>
          <cell r="H282" t="str">
            <v>CAN</v>
          </cell>
          <cell r="I282" t="str">
            <v>N09</v>
          </cell>
          <cell r="J282">
            <v>500</v>
          </cell>
          <cell r="K282" t="str">
            <v>CANADA</v>
          </cell>
          <cell r="L282">
            <v>0</v>
          </cell>
          <cell r="M282">
            <v>3553270780</v>
          </cell>
          <cell r="N282" t="str">
            <v>270</v>
          </cell>
          <cell r="O282" t="str">
            <v>780</v>
          </cell>
        </row>
        <row r="283">
          <cell r="A283">
            <v>1</v>
          </cell>
          <cell r="B283">
            <v>8110600</v>
          </cell>
          <cell r="C283">
            <v>151831</v>
          </cell>
          <cell r="D283">
            <v>30020</v>
          </cell>
          <cell r="E283">
            <v>38020</v>
          </cell>
          <cell r="F283" t="str">
            <v>TORONTO</v>
          </cell>
          <cell r="G283" t="str">
            <v>ON</v>
          </cell>
          <cell r="H283" t="str">
            <v>CAN</v>
          </cell>
          <cell r="I283" t="str">
            <v>N09</v>
          </cell>
          <cell r="J283">
            <v>500</v>
          </cell>
          <cell r="K283" t="str">
            <v>CANADA</v>
          </cell>
          <cell r="L283">
            <v>0</v>
          </cell>
          <cell r="M283">
            <v>3553270780</v>
          </cell>
          <cell r="N283" t="str">
            <v>270</v>
          </cell>
          <cell r="O283" t="str">
            <v>780</v>
          </cell>
        </row>
        <row r="284">
          <cell r="A284">
            <v>1</v>
          </cell>
          <cell r="B284">
            <v>8183200</v>
          </cell>
          <cell r="C284">
            <v>152867</v>
          </cell>
          <cell r="D284">
            <v>80007</v>
          </cell>
          <cell r="E284">
            <v>38050</v>
          </cell>
          <cell r="F284" t="str">
            <v>TORONTO</v>
          </cell>
          <cell r="G284" t="str">
            <v>ON</v>
          </cell>
          <cell r="H284" t="str">
            <v>CAN</v>
          </cell>
          <cell r="I284" t="str">
            <v>N09</v>
          </cell>
          <cell r="J284">
            <v>500</v>
          </cell>
          <cell r="K284" t="str">
            <v>CANADA</v>
          </cell>
          <cell r="L284">
            <v>0</v>
          </cell>
          <cell r="M284">
            <v>3553270780</v>
          </cell>
          <cell r="N284" t="str">
            <v>270</v>
          </cell>
          <cell r="O284" t="str">
            <v>780</v>
          </cell>
        </row>
        <row r="285">
          <cell r="A285">
            <v>1</v>
          </cell>
          <cell r="B285">
            <v>8183200</v>
          </cell>
          <cell r="C285">
            <v>153952</v>
          </cell>
          <cell r="D285">
            <v>80007</v>
          </cell>
          <cell r="E285">
            <v>38084</v>
          </cell>
          <cell r="F285" t="str">
            <v>TORONTO</v>
          </cell>
          <cell r="G285" t="str">
            <v>ON</v>
          </cell>
          <cell r="H285" t="str">
            <v>CAN</v>
          </cell>
          <cell r="I285" t="str">
            <v>N09</v>
          </cell>
          <cell r="J285">
            <v>650</v>
          </cell>
          <cell r="K285" t="str">
            <v>CANADA</v>
          </cell>
          <cell r="L285">
            <v>0</v>
          </cell>
          <cell r="M285">
            <v>3553270780</v>
          </cell>
          <cell r="N285" t="str">
            <v>270</v>
          </cell>
          <cell r="O285" t="str">
            <v>780</v>
          </cell>
        </row>
        <row r="286">
          <cell r="A286">
            <v>1</v>
          </cell>
          <cell r="B286">
            <v>8063000</v>
          </cell>
          <cell r="C286">
            <v>148735</v>
          </cell>
          <cell r="D286">
            <v>80007</v>
          </cell>
          <cell r="E286">
            <v>37915</v>
          </cell>
          <cell r="F286" t="str">
            <v>WESTMOUNT</v>
          </cell>
          <cell r="G286" t="str">
            <v>PQ</v>
          </cell>
          <cell r="H286" t="str">
            <v>CAN</v>
          </cell>
          <cell r="I286" t="str">
            <v>N09</v>
          </cell>
          <cell r="J286">
            <v>500</v>
          </cell>
          <cell r="K286" t="str">
            <v>CANADA</v>
          </cell>
          <cell r="L286">
            <v>0</v>
          </cell>
          <cell r="M286">
            <v>3553270780</v>
          </cell>
          <cell r="N286" t="str">
            <v>270</v>
          </cell>
          <cell r="O286" t="str">
            <v>780</v>
          </cell>
        </row>
        <row r="287">
          <cell r="A287">
            <v>1</v>
          </cell>
          <cell r="B287">
            <v>8063000</v>
          </cell>
          <cell r="C287">
            <v>149309</v>
          </cell>
          <cell r="D287">
            <v>80007</v>
          </cell>
          <cell r="E287">
            <v>37935</v>
          </cell>
          <cell r="F287" t="str">
            <v>WESTMOUNT</v>
          </cell>
          <cell r="G287" t="str">
            <v>PQ</v>
          </cell>
          <cell r="H287" t="str">
            <v>CAN</v>
          </cell>
          <cell r="I287" t="str">
            <v>N09</v>
          </cell>
          <cell r="J287">
            <v>500</v>
          </cell>
          <cell r="K287" t="str">
            <v>CANADA</v>
          </cell>
          <cell r="L287">
            <v>0</v>
          </cell>
          <cell r="M287">
            <v>3553270780</v>
          </cell>
          <cell r="N287" t="str">
            <v>270</v>
          </cell>
          <cell r="O287" t="str">
            <v>780</v>
          </cell>
        </row>
        <row r="288">
          <cell r="A288">
            <v>1</v>
          </cell>
          <cell r="B288">
            <v>8063000</v>
          </cell>
          <cell r="C288">
            <v>150258</v>
          </cell>
          <cell r="D288">
            <v>80007</v>
          </cell>
          <cell r="E288">
            <v>37966</v>
          </cell>
          <cell r="F288" t="str">
            <v>WESTMOUNT</v>
          </cell>
          <cell r="G288" t="str">
            <v>PQ</v>
          </cell>
          <cell r="H288" t="str">
            <v>CAN</v>
          </cell>
          <cell r="I288" t="str">
            <v>N09</v>
          </cell>
          <cell r="J288">
            <v>500</v>
          </cell>
          <cell r="K288" t="str">
            <v>CANADA</v>
          </cell>
          <cell r="L288">
            <v>0</v>
          </cell>
          <cell r="M288">
            <v>3553270780</v>
          </cell>
          <cell r="N288" t="str">
            <v>270</v>
          </cell>
          <cell r="O288" t="str">
            <v>780</v>
          </cell>
        </row>
        <row r="289">
          <cell r="A289">
            <v>1</v>
          </cell>
          <cell r="B289">
            <v>8063000</v>
          </cell>
          <cell r="C289">
            <v>150259</v>
          </cell>
          <cell r="D289">
            <v>80007</v>
          </cell>
          <cell r="E289">
            <v>37966</v>
          </cell>
          <cell r="F289" t="str">
            <v>WESTMOUNT</v>
          </cell>
          <cell r="G289" t="str">
            <v>PQ</v>
          </cell>
          <cell r="H289" t="str">
            <v>CAN</v>
          </cell>
          <cell r="I289" t="str">
            <v>N09</v>
          </cell>
          <cell r="J289">
            <v>500</v>
          </cell>
          <cell r="K289" t="str">
            <v>CANADA</v>
          </cell>
          <cell r="L289">
            <v>0</v>
          </cell>
          <cell r="M289">
            <v>3553270780</v>
          </cell>
          <cell r="N289" t="str">
            <v>270</v>
          </cell>
          <cell r="O289" t="str">
            <v>780</v>
          </cell>
        </row>
        <row r="290">
          <cell r="A290">
            <v>1</v>
          </cell>
          <cell r="B290">
            <v>8063000</v>
          </cell>
          <cell r="C290">
            <v>151915</v>
          </cell>
          <cell r="D290">
            <v>80007</v>
          </cell>
          <cell r="E290">
            <v>38022</v>
          </cell>
          <cell r="F290" t="str">
            <v>WESTMOUNT</v>
          </cell>
          <cell r="G290" t="str">
            <v>PQ</v>
          </cell>
          <cell r="H290" t="str">
            <v>CAN</v>
          </cell>
          <cell r="I290" t="str">
            <v>N09</v>
          </cell>
          <cell r="J290">
            <v>500</v>
          </cell>
          <cell r="K290" t="str">
            <v>CANADA</v>
          </cell>
          <cell r="L290">
            <v>0</v>
          </cell>
          <cell r="M290">
            <v>3553270780</v>
          </cell>
          <cell r="N290" t="str">
            <v>270</v>
          </cell>
          <cell r="O290" t="str">
            <v>780</v>
          </cell>
        </row>
        <row r="291">
          <cell r="A291">
            <v>1</v>
          </cell>
          <cell r="B291">
            <v>8063000</v>
          </cell>
          <cell r="C291">
            <v>151962</v>
          </cell>
          <cell r="D291">
            <v>80007</v>
          </cell>
          <cell r="E291">
            <v>38022</v>
          </cell>
          <cell r="F291" t="str">
            <v>WESTMOUNT</v>
          </cell>
          <cell r="G291" t="str">
            <v>PQ</v>
          </cell>
          <cell r="H291" t="str">
            <v>CAN</v>
          </cell>
          <cell r="I291" t="str">
            <v>N09</v>
          </cell>
          <cell r="J291">
            <v>500</v>
          </cell>
          <cell r="K291" t="str">
            <v>CANADA</v>
          </cell>
          <cell r="L291">
            <v>0</v>
          </cell>
          <cell r="M291">
            <v>3553270780</v>
          </cell>
          <cell r="N291" t="str">
            <v>270</v>
          </cell>
          <cell r="O291" t="str">
            <v>780</v>
          </cell>
        </row>
        <row r="292">
          <cell r="A292">
            <v>1</v>
          </cell>
          <cell r="B292">
            <v>8063000</v>
          </cell>
          <cell r="C292">
            <v>155061</v>
          </cell>
          <cell r="D292">
            <v>80007</v>
          </cell>
          <cell r="E292">
            <v>38117</v>
          </cell>
          <cell r="F292" t="str">
            <v>WESTMOUNT</v>
          </cell>
          <cell r="G292" t="str">
            <v>PQ</v>
          </cell>
          <cell r="H292" t="str">
            <v>CAN</v>
          </cell>
          <cell r="I292" t="str">
            <v>N09</v>
          </cell>
          <cell r="J292">
            <v>500</v>
          </cell>
          <cell r="K292" t="str">
            <v>CANADA</v>
          </cell>
          <cell r="L292">
            <v>0</v>
          </cell>
          <cell r="M292">
            <v>3553270780</v>
          </cell>
          <cell r="N292" t="str">
            <v>270</v>
          </cell>
          <cell r="O292" t="str">
            <v>780</v>
          </cell>
        </row>
        <row r="293">
          <cell r="A293">
            <v>1</v>
          </cell>
          <cell r="B293">
            <v>8063000</v>
          </cell>
          <cell r="C293">
            <v>155075</v>
          </cell>
          <cell r="D293">
            <v>80007</v>
          </cell>
          <cell r="E293">
            <v>38118</v>
          </cell>
          <cell r="F293" t="str">
            <v>WESTMOUNT</v>
          </cell>
          <cell r="G293" t="str">
            <v>PQ</v>
          </cell>
          <cell r="H293" t="str">
            <v>CAN</v>
          </cell>
          <cell r="I293" t="str">
            <v>N09</v>
          </cell>
          <cell r="J293">
            <v>500</v>
          </cell>
          <cell r="K293" t="str">
            <v>CANADA</v>
          </cell>
          <cell r="L293">
            <v>0</v>
          </cell>
          <cell r="M293">
            <v>3553270780</v>
          </cell>
          <cell r="N293" t="str">
            <v>270</v>
          </cell>
          <cell r="O293" t="str">
            <v>780</v>
          </cell>
        </row>
        <row r="294">
          <cell r="A294">
            <v>1</v>
          </cell>
          <cell r="B294">
            <v>8063000</v>
          </cell>
          <cell r="C294">
            <v>155076</v>
          </cell>
          <cell r="D294">
            <v>80007</v>
          </cell>
          <cell r="E294">
            <v>38118</v>
          </cell>
          <cell r="F294" t="str">
            <v>WESTMOUNT</v>
          </cell>
          <cell r="G294" t="str">
            <v>PQ</v>
          </cell>
          <cell r="H294" t="str">
            <v>CAN</v>
          </cell>
          <cell r="I294" t="str">
            <v>N09</v>
          </cell>
          <cell r="J294">
            <v>500</v>
          </cell>
          <cell r="K294" t="str">
            <v>CANADA</v>
          </cell>
          <cell r="L294">
            <v>0</v>
          </cell>
          <cell r="M294">
            <v>3553270780</v>
          </cell>
          <cell r="N294" t="str">
            <v>270</v>
          </cell>
          <cell r="O294" t="str">
            <v>780</v>
          </cell>
        </row>
        <row r="295">
          <cell r="A295">
            <v>1</v>
          </cell>
          <cell r="B295">
            <v>8498600</v>
          </cell>
          <cell r="C295">
            <v>148756</v>
          </cell>
          <cell r="D295">
            <v>80009</v>
          </cell>
          <cell r="E295">
            <v>37915</v>
          </cell>
          <cell r="F295" t="str">
            <v>***************</v>
          </cell>
          <cell r="G295"/>
          <cell r="H295" t="str">
            <v>CAN</v>
          </cell>
          <cell r="I295" t="str">
            <v>N10</v>
          </cell>
          <cell r="J295">
            <v>1000</v>
          </cell>
          <cell r="K295" t="str">
            <v>CANADA</v>
          </cell>
          <cell r="L295">
            <v>0</v>
          </cell>
          <cell r="M295">
            <v>3560270780</v>
          </cell>
          <cell r="N295" t="str">
            <v>270</v>
          </cell>
          <cell r="O295" t="str">
            <v>780</v>
          </cell>
        </row>
        <row r="296">
          <cell r="A296">
            <v>1</v>
          </cell>
          <cell r="B296">
            <v>8498600</v>
          </cell>
          <cell r="C296">
            <v>150329</v>
          </cell>
          <cell r="D296">
            <v>80009</v>
          </cell>
          <cell r="E296">
            <v>37970</v>
          </cell>
          <cell r="F296" t="str">
            <v>***************</v>
          </cell>
          <cell r="G296"/>
          <cell r="H296" t="str">
            <v>CAN</v>
          </cell>
          <cell r="I296" t="str">
            <v>N10</v>
          </cell>
          <cell r="J296">
            <v>1000</v>
          </cell>
          <cell r="K296" t="str">
            <v>CANADA</v>
          </cell>
          <cell r="L296">
            <v>0</v>
          </cell>
          <cell r="M296">
            <v>3560270780</v>
          </cell>
          <cell r="N296" t="str">
            <v>270</v>
          </cell>
          <cell r="O296" t="str">
            <v>780</v>
          </cell>
        </row>
        <row r="297">
          <cell r="A297">
            <v>1</v>
          </cell>
          <cell r="B297">
            <v>8498600</v>
          </cell>
          <cell r="C297">
            <v>151912</v>
          </cell>
          <cell r="D297">
            <v>80009</v>
          </cell>
          <cell r="E297">
            <v>38022</v>
          </cell>
          <cell r="F297" t="str">
            <v>***************</v>
          </cell>
          <cell r="G297"/>
          <cell r="H297" t="str">
            <v>CAN</v>
          </cell>
          <cell r="I297" t="str">
            <v>N10</v>
          </cell>
          <cell r="J297">
            <v>1000</v>
          </cell>
          <cell r="K297" t="str">
            <v>CANADA</v>
          </cell>
          <cell r="L297">
            <v>0</v>
          </cell>
          <cell r="M297">
            <v>3560270780</v>
          </cell>
          <cell r="N297" t="str">
            <v>270</v>
          </cell>
          <cell r="O297" t="str">
            <v>780</v>
          </cell>
        </row>
        <row r="298">
          <cell r="A298">
            <v>1</v>
          </cell>
          <cell r="B298">
            <v>8498600</v>
          </cell>
          <cell r="C298">
            <v>155077</v>
          </cell>
          <cell r="D298">
            <v>80009</v>
          </cell>
          <cell r="E298">
            <v>38118</v>
          </cell>
          <cell r="F298" t="str">
            <v>***************</v>
          </cell>
          <cell r="G298"/>
          <cell r="H298" t="str">
            <v>CAN</v>
          </cell>
          <cell r="I298" t="str">
            <v>N10</v>
          </cell>
          <cell r="J298">
            <v>1000</v>
          </cell>
          <cell r="K298" t="str">
            <v>CANADA</v>
          </cell>
          <cell r="L298">
            <v>0</v>
          </cell>
          <cell r="M298">
            <v>3560270780</v>
          </cell>
          <cell r="N298" t="str">
            <v>270</v>
          </cell>
          <cell r="O298" t="str">
            <v>780</v>
          </cell>
        </row>
        <row r="299">
          <cell r="A299">
            <v>1</v>
          </cell>
          <cell r="B299">
            <v>8498600</v>
          </cell>
          <cell r="C299">
            <v>155078</v>
          </cell>
          <cell r="D299">
            <v>80009</v>
          </cell>
          <cell r="E299">
            <v>38118</v>
          </cell>
          <cell r="F299" t="str">
            <v>***************</v>
          </cell>
          <cell r="G299"/>
          <cell r="H299" t="str">
            <v>CAN</v>
          </cell>
          <cell r="I299" t="str">
            <v>N10</v>
          </cell>
          <cell r="J299">
            <v>1000</v>
          </cell>
          <cell r="K299" t="str">
            <v>CANADA</v>
          </cell>
          <cell r="L299">
            <v>0</v>
          </cell>
          <cell r="M299">
            <v>3560270780</v>
          </cell>
          <cell r="N299" t="str">
            <v>270</v>
          </cell>
          <cell r="O299" t="str">
            <v>780</v>
          </cell>
        </row>
        <row r="300">
          <cell r="A300">
            <v>1</v>
          </cell>
          <cell r="B300">
            <v>8012600</v>
          </cell>
          <cell r="C300">
            <v>148732</v>
          </cell>
          <cell r="D300">
            <v>80009</v>
          </cell>
          <cell r="E300">
            <v>37915</v>
          </cell>
          <cell r="F300" t="str">
            <v>MONTREAL</v>
          </cell>
          <cell r="G300" t="str">
            <v>PQ</v>
          </cell>
          <cell r="H300" t="str">
            <v>CAN</v>
          </cell>
          <cell r="I300" t="str">
            <v>N10</v>
          </cell>
          <cell r="J300">
            <v>500</v>
          </cell>
          <cell r="K300" t="str">
            <v>CANADA</v>
          </cell>
          <cell r="L300">
            <v>0</v>
          </cell>
          <cell r="M300">
            <v>3560270780</v>
          </cell>
          <cell r="N300" t="str">
            <v>270</v>
          </cell>
          <cell r="O300" t="str">
            <v>780</v>
          </cell>
        </row>
        <row r="301">
          <cell r="A301">
            <v>1</v>
          </cell>
          <cell r="B301">
            <v>8012600</v>
          </cell>
          <cell r="C301">
            <v>148733</v>
          </cell>
          <cell r="D301">
            <v>80009</v>
          </cell>
          <cell r="E301">
            <v>37915</v>
          </cell>
          <cell r="F301" t="str">
            <v>MONTREAL</v>
          </cell>
          <cell r="G301" t="str">
            <v>PQ</v>
          </cell>
          <cell r="H301" t="str">
            <v>CAN</v>
          </cell>
          <cell r="I301" t="str">
            <v>N10</v>
          </cell>
          <cell r="J301">
            <v>1000</v>
          </cell>
          <cell r="K301" t="str">
            <v>CANADA</v>
          </cell>
          <cell r="L301">
            <v>0</v>
          </cell>
          <cell r="M301">
            <v>3560270780</v>
          </cell>
          <cell r="N301" t="str">
            <v>270</v>
          </cell>
          <cell r="O301" t="str">
            <v>780</v>
          </cell>
        </row>
        <row r="302">
          <cell r="A302">
            <v>1</v>
          </cell>
          <cell r="B302">
            <v>8011700</v>
          </cell>
          <cell r="C302">
            <v>148734</v>
          </cell>
          <cell r="D302">
            <v>80009</v>
          </cell>
          <cell r="E302">
            <v>37915</v>
          </cell>
          <cell r="F302" t="str">
            <v>MONTREAL</v>
          </cell>
          <cell r="G302" t="str">
            <v>PQ</v>
          </cell>
          <cell r="H302" t="str">
            <v>CAN</v>
          </cell>
          <cell r="I302" t="str">
            <v>N10</v>
          </cell>
          <cell r="J302">
            <v>1000</v>
          </cell>
          <cell r="K302" t="str">
            <v>CANADA</v>
          </cell>
          <cell r="L302">
            <v>0</v>
          </cell>
          <cell r="M302">
            <v>3560270780</v>
          </cell>
          <cell r="N302" t="str">
            <v>270</v>
          </cell>
          <cell r="O302" t="str">
            <v>780</v>
          </cell>
        </row>
        <row r="303">
          <cell r="A303">
            <v>1</v>
          </cell>
          <cell r="B303">
            <v>8035800</v>
          </cell>
          <cell r="C303">
            <v>150229</v>
          </cell>
          <cell r="D303">
            <v>80009</v>
          </cell>
          <cell r="E303">
            <v>37966</v>
          </cell>
          <cell r="F303" t="str">
            <v>MONTREAL</v>
          </cell>
          <cell r="G303" t="str">
            <v>PQ</v>
          </cell>
          <cell r="H303" t="str">
            <v>CAN</v>
          </cell>
          <cell r="I303" t="str">
            <v>N10</v>
          </cell>
          <cell r="J303">
            <v>1000</v>
          </cell>
          <cell r="K303" t="str">
            <v>CANADA</v>
          </cell>
          <cell r="L303">
            <v>0</v>
          </cell>
          <cell r="M303">
            <v>3560270780</v>
          </cell>
          <cell r="N303" t="str">
            <v>270</v>
          </cell>
          <cell r="O303" t="str">
            <v>780</v>
          </cell>
        </row>
        <row r="304">
          <cell r="A304">
            <v>1</v>
          </cell>
          <cell r="B304">
            <v>8035800</v>
          </cell>
          <cell r="C304">
            <v>150234</v>
          </cell>
          <cell r="D304">
            <v>80009</v>
          </cell>
          <cell r="E304">
            <v>37966</v>
          </cell>
          <cell r="F304" t="str">
            <v>MONTREAL</v>
          </cell>
          <cell r="G304" t="str">
            <v>PQ</v>
          </cell>
          <cell r="H304" t="str">
            <v>CAN</v>
          </cell>
          <cell r="I304" t="str">
            <v>N10</v>
          </cell>
          <cell r="J304">
            <v>1000</v>
          </cell>
          <cell r="K304" t="str">
            <v>CANADA</v>
          </cell>
          <cell r="L304">
            <v>0</v>
          </cell>
          <cell r="M304">
            <v>3560270780</v>
          </cell>
          <cell r="N304" t="str">
            <v>270</v>
          </cell>
          <cell r="O304" t="str">
            <v>780</v>
          </cell>
        </row>
        <row r="305">
          <cell r="A305">
            <v>1</v>
          </cell>
          <cell r="B305">
            <v>8035800</v>
          </cell>
          <cell r="C305">
            <v>150236</v>
          </cell>
          <cell r="D305">
            <v>80007</v>
          </cell>
          <cell r="E305">
            <v>37966</v>
          </cell>
          <cell r="F305" t="str">
            <v>MONTREAL</v>
          </cell>
          <cell r="G305" t="str">
            <v>PQ</v>
          </cell>
          <cell r="H305" t="str">
            <v>CAN</v>
          </cell>
          <cell r="I305" t="str">
            <v>N10</v>
          </cell>
          <cell r="J305">
            <v>1000</v>
          </cell>
          <cell r="K305" t="str">
            <v>CANADA</v>
          </cell>
          <cell r="L305">
            <v>0</v>
          </cell>
          <cell r="M305">
            <v>3560270780</v>
          </cell>
          <cell r="N305" t="str">
            <v>270</v>
          </cell>
          <cell r="O305" t="str">
            <v>780</v>
          </cell>
        </row>
        <row r="306">
          <cell r="A306">
            <v>1</v>
          </cell>
          <cell r="B306">
            <v>8011700</v>
          </cell>
          <cell r="C306">
            <v>150239</v>
          </cell>
          <cell r="D306">
            <v>80009</v>
          </cell>
          <cell r="E306">
            <v>37966</v>
          </cell>
          <cell r="F306" t="str">
            <v>MONTREAL</v>
          </cell>
          <cell r="G306" t="str">
            <v>PQ</v>
          </cell>
          <cell r="H306" t="str">
            <v>CAN</v>
          </cell>
          <cell r="I306" t="str">
            <v>N10</v>
          </cell>
          <cell r="J306">
            <v>1000</v>
          </cell>
          <cell r="K306" t="str">
            <v>CANADA</v>
          </cell>
          <cell r="L306">
            <v>0</v>
          </cell>
          <cell r="M306">
            <v>3560270780</v>
          </cell>
          <cell r="N306" t="str">
            <v>270</v>
          </cell>
          <cell r="O306" t="str">
            <v>780</v>
          </cell>
        </row>
        <row r="307">
          <cell r="A307">
            <v>1</v>
          </cell>
          <cell r="B307">
            <v>8012600</v>
          </cell>
          <cell r="C307">
            <v>153928</v>
          </cell>
          <cell r="D307">
            <v>80009</v>
          </cell>
          <cell r="E307">
            <v>38084</v>
          </cell>
          <cell r="F307" t="str">
            <v>MONTREAL</v>
          </cell>
          <cell r="G307" t="str">
            <v>PQ</v>
          </cell>
          <cell r="H307" t="str">
            <v>CAN</v>
          </cell>
          <cell r="I307" t="str">
            <v>N10</v>
          </cell>
          <cell r="J307">
            <v>1000</v>
          </cell>
          <cell r="K307" t="str">
            <v>CANADA</v>
          </cell>
          <cell r="L307">
            <v>0</v>
          </cell>
          <cell r="M307">
            <v>3560270780</v>
          </cell>
          <cell r="N307" t="str">
            <v>270</v>
          </cell>
          <cell r="O307" t="str">
            <v>780</v>
          </cell>
        </row>
        <row r="308">
          <cell r="A308">
            <v>1</v>
          </cell>
          <cell r="B308">
            <v>8012600</v>
          </cell>
          <cell r="C308">
            <v>153929</v>
          </cell>
          <cell r="D308">
            <v>80009</v>
          </cell>
          <cell r="E308">
            <v>38084</v>
          </cell>
          <cell r="F308" t="str">
            <v>MONTREAL</v>
          </cell>
          <cell r="G308" t="str">
            <v>PQ</v>
          </cell>
          <cell r="H308" t="str">
            <v>CAN</v>
          </cell>
          <cell r="I308" t="str">
            <v>N10</v>
          </cell>
          <cell r="J308">
            <v>1000</v>
          </cell>
          <cell r="K308" t="str">
            <v>CANADA</v>
          </cell>
          <cell r="L308">
            <v>0</v>
          </cell>
          <cell r="M308">
            <v>3560270780</v>
          </cell>
          <cell r="N308" t="str">
            <v>270</v>
          </cell>
          <cell r="O308" t="str">
            <v>780</v>
          </cell>
        </row>
        <row r="309">
          <cell r="A309">
            <v>1</v>
          </cell>
          <cell r="B309">
            <v>8011700</v>
          </cell>
          <cell r="C309">
            <v>153933</v>
          </cell>
          <cell r="D309">
            <v>80009</v>
          </cell>
          <cell r="E309">
            <v>38084</v>
          </cell>
          <cell r="F309" t="str">
            <v>MONTREAL</v>
          </cell>
          <cell r="G309" t="str">
            <v>PQ</v>
          </cell>
          <cell r="H309" t="str">
            <v>CAN</v>
          </cell>
          <cell r="I309" t="str">
            <v>N10</v>
          </cell>
          <cell r="J309">
            <v>1000</v>
          </cell>
          <cell r="K309" t="str">
            <v>CANADA</v>
          </cell>
          <cell r="L309">
            <v>0</v>
          </cell>
          <cell r="M309">
            <v>3560270780</v>
          </cell>
          <cell r="N309" t="str">
            <v>270</v>
          </cell>
          <cell r="O309" t="str">
            <v>780</v>
          </cell>
        </row>
        <row r="310">
          <cell r="A310">
            <v>1</v>
          </cell>
          <cell r="B310">
            <v>8012600</v>
          </cell>
          <cell r="C310">
            <v>153934</v>
          </cell>
          <cell r="D310">
            <v>80009</v>
          </cell>
          <cell r="E310">
            <v>38084</v>
          </cell>
          <cell r="F310" t="str">
            <v>MONTREAL</v>
          </cell>
          <cell r="G310" t="str">
            <v>PQ</v>
          </cell>
          <cell r="H310" t="str">
            <v>CAN</v>
          </cell>
          <cell r="I310" t="str">
            <v>N10</v>
          </cell>
          <cell r="J310">
            <v>1000</v>
          </cell>
          <cell r="K310" t="str">
            <v>CANADA</v>
          </cell>
          <cell r="L310">
            <v>0</v>
          </cell>
          <cell r="M310">
            <v>3560270780</v>
          </cell>
          <cell r="N310" t="str">
            <v>270</v>
          </cell>
          <cell r="O310" t="str">
            <v>780</v>
          </cell>
        </row>
        <row r="311">
          <cell r="A311">
            <v>1</v>
          </cell>
          <cell r="B311">
            <v>8012600</v>
          </cell>
          <cell r="C311">
            <v>153935</v>
          </cell>
          <cell r="D311">
            <v>80009</v>
          </cell>
          <cell r="E311">
            <v>38084</v>
          </cell>
          <cell r="F311" t="str">
            <v>MONTREAL</v>
          </cell>
          <cell r="G311" t="str">
            <v>PQ</v>
          </cell>
          <cell r="H311" t="str">
            <v>CAN</v>
          </cell>
          <cell r="I311" t="str">
            <v>N10</v>
          </cell>
          <cell r="J311">
            <v>1000</v>
          </cell>
          <cell r="K311" t="str">
            <v>CANADA</v>
          </cell>
          <cell r="L311">
            <v>0</v>
          </cell>
          <cell r="M311">
            <v>3560270780</v>
          </cell>
          <cell r="N311" t="str">
            <v>270</v>
          </cell>
          <cell r="O311" t="str">
            <v>780</v>
          </cell>
        </row>
        <row r="312">
          <cell r="A312">
            <v>1</v>
          </cell>
          <cell r="B312">
            <v>8129800</v>
          </cell>
          <cell r="C312">
            <v>154766</v>
          </cell>
          <cell r="D312">
            <v>80009</v>
          </cell>
          <cell r="E312">
            <v>38110</v>
          </cell>
          <cell r="F312" t="str">
            <v>MONTREAL</v>
          </cell>
          <cell r="G312" t="str">
            <v>PQ</v>
          </cell>
          <cell r="H312" t="str">
            <v>CAN</v>
          </cell>
          <cell r="I312" t="str">
            <v>N10</v>
          </cell>
          <cell r="J312">
            <v>1000</v>
          </cell>
          <cell r="K312" t="str">
            <v>CANADA</v>
          </cell>
          <cell r="L312">
            <v>0</v>
          </cell>
          <cell r="M312">
            <v>3560270780</v>
          </cell>
          <cell r="N312" t="str">
            <v>270</v>
          </cell>
          <cell r="O312" t="str">
            <v>780</v>
          </cell>
        </row>
        <row r="313">
          <cell r="A313">
            <v>1</v>
          </cell>
          <cell r="B313">
            <v>8580200</v>
          </cell>
          <cell r="C313">
            <v>155074</v>
          </cell>
          <cell r="D313">
            <v>80009</v>
          </cell>
          <cell r="E313">
            <v>38118</v>
          </cell>
          <cell r="F313" t="str">
            <v>MONTREAL</v>
          </cell>
          <cell r="G313" t="str">
            <v>PQ</v>
          </cell>
          <cell r="H313" t="str">
            <v>CAN</v>
          </cell>
          <cell r="I313" t="str">
            <v>N10</v>
          </cell>
          <cell r="J313">
            <v>1000</v>
          </cell>
          <cell r="K313" t="str">
            <v>CANADA</v>
          </cell>
          <cell r="L313">
            <v>0</v>
          </cell>
          <cell r="M313">
            <v>3560270780</v>
          </cell>
          <cell r="N313" t="str">
            <v>270</v>
          </cell>
          <cell r="O313" t="str">
            <v>780</v>
          </cell>
        </row>
        <row r="314">
          <cell r="A314">
            <v>1</v>
          </cell>
          <cell r="B314">
            <v>8012600</v>
          </cell>
          <cell r="C314">
            <v>155082</v>
          </cell>
          <cell r="D314">
            <v>80009</v>
          </cell>
          <cell r="E314">
            <v>38118</v>
          </cell>
          <cell r="F314" t="str">
            <v>MONTREAL</v>
          </cell>
          <cell r="G314" t="str">
            <v>PQ</v>
          </cell>
          <cell r="H314" t="str">
            <v>CAN</v>
          </cell>
          <cell r="I314" t="str">
            <v>N10</v>
          </cell>
          <cell r="J314">
            <v>500</v>
          </cell>
          <cell r="K314" t="str">
            <v>CANADA</v>
          </cell>
          <cell r="L314">
            <v>0</v>
          </cell>
          <cell r="M314">
            <v>3560270780</v>
          </cell>
          <cell r="N314" t="str">
            <v>270</v>
          </cell>
          <cell r="O314" t="str">
            <v>780</v>
          </cell>
        </row>
        <row r="315">
          <cell r="A315">
            <v>1</v>
          </cell>
          <cell r="B315">
            <v>8028400</v>
          </cell>
          <cell r="C315">
            <v>155083</v>
          </cell>
          <cell r="D315">
            <v>80009</v>
          </cell>
          <cell r="E315">
            <v>38118</v>
          </cell>
          <cell r="F315" t="str">
            <v>MONTREAL</v>
          </cell>
          <cell r="G315" t="str">
            <v>PQ</v>
          </cell>
          <cell r="H315" t="str">
            <v>CAN</v>
          </cell>
          <cell r="I315" t="str">
            <v>N10</v>
          </cell>
          <cell r="J315">
            <v>1000</v>
          </cell>
          <cell r="K315" t="str">
            <v>CANADA</v>
          </cell>
          <cell r="L315">
            <v>0</v>
          </cell>
          <cell r="M315">
            <v>3560270780</v>
          </cell>
          <cell r="N315" t="str">
            <v>270</v>
          </cell>
          <cell r="O315" t="str">
            <v>780</v>
          </cell>
        </row>
        <row r="316">
          <cell r="A316">
            <v>1</v>
          </cell>
          <cell r="B316">
            <v>8351500</v>
          </cell>
          <cell r="C316">
            <v>153076</v>
          </cell>
          <cell r="D316">
            <v>80009</v>
          </cell>
          <cell r="E316">
            <v>38056</v>
          </cell>
          <cell r="F316" t="str">
            <v>TORONTO</v>
          </cell>
          <cell r="G316" t="str">
            <v>ON</v>
          </cell>
          <cell r="H316" t="str">
            <v>CAN</v>
          </cell>
          <cell r="I316" t="str">
            <v>N10</v>
          </cell>
          <cell r="J316">
            <v>1000</v>
          </cell>
          <cell r="K316" t="str">
            <v>CANADA</v>
          </cell>
          <cell r="L316">
            <v>0</v>
          </cell>
          <cell r="M316">
            <v>3560270780</v>
          </cell>
          <cell r="N316" t="str">
            <v>270</v>
          </cell>
          <cell r="O316" t="str">
            <v>780</v>
          </cell>
        </row>
        <row r="317">
          <cell r="A317">
            <v>1</v>
          </cell>
          <cell r="B317">
            <v>8063000</v>
          </cell>
          <cell r="C317">
            <v>148736</v>
          </cell>
          <cell r="D317">
            <v>80009</v>
          </cell>
          <cell r="E317">
            <v>37915</v>
          </cell>
          <cell r="F317" t="str">
            <v>WESTMOUNT</v>
          </cell>
          <cell r="G317" t="str">
            <v>PQ</v>
          </cell>
          <cell r="H317" t="str">
            <v>CAN</v>
          </cell>
          <cell r="I317" t="str">
            <v>N10</v>
          </cell>
          <cell r="J317">
            <v>1000</v>
          </cell>
          <cell r="K317" t="str">
            <v>CANADA</v>
          </cell>
          <cell r="L317">
            <v>0</v>
          </cell>
          <cell r="M317">
            <v>3560270780</v>
          </cell>
          <cell r="N317" t="str">
            <v>270</v>
          </cell>
          <cell r="O317" t="str">
            <v>780</v>
          </cell>
        </row>
        <row r="318">
          <cell r="A318">
            <v>1</v>
          </cell>
          <cell r="B318">
            <v>8552600</v>
          </cell>
          <cell r="C318">
            <v>148514</v>
          </cell>
          <cell r="D318">
            <v>80009</v>
          </cell>
          <cell r="E318">
            <v>37910</v>
          </cell>
          <cell r="F318" t="str">
            <v>BURBANK</v>
          </cell>
          <cell r="G318" t="str">
            <v>CA</v>
          </cell>
          <cell r="H318" t="str">
            <v>USA</v>
          </cell>
          <cell r="I318" t="str">
            <v>N10</v>
          </cell>
          <cell r="J318">
            <v>750</v>
          </cell>
          <cell r="K318" t="str">
            <v>CANADA</v>
          </cell>
          <cell r="L318">
            <v>0</v>
          </cell>
          <cell r="M318">
            <v>3560270780</v>
          </cell>
          <cell r="N318" t="str">
            <v>270</v>
          </cell>
          <cell r="O318" t="str">
            <v>780</v>
          </cell>
        </row>
        <row r="319">
          <cell r="A319">
            <v>1</v>
          </cell>
          <cell r="B319">
            <v>8552600</v>
          </cell>
          <cell r="C319">
            <v>152808</v>
          </cell>
          <cell r="D319">
            <v>80009</v>
          </cell>
          <cell r="E319">
            <v>38049</v>
          </cell>
          <cell r="F319" t="str">
            <v>BURBANK</v>
          </cell>
          <cell r="G319" t="str">
            <v>CA</v>
          </cell>
          <cell r="H319" t="str">
            <v>USA</v>
          </cell>
          <cell r="I319" t="str">
            <v>N10</v>
          </cell>
          <cell r="J319">
            <v>750</v>
          </cell>
          <cell r="K319" t="str">
            <v>CANADA</v>
          </cell>
          <cell r="L319">
            <v>0</v>
          </cell>
          <cell r="M319">
            <v>3560270780</v>
          </cell>
          <cell r="N319" t="str">
            <v>270</v>
          </cell>
          <cell r="O319" t="str">
            <v>780</v>
          </cell>
        </row>
        <row r="320">
          <cell r="A320">
            <v>1</v>
          </cell>
          <cell r="B320">
            <v>8552600</v>
          </cell>
          <cell r="C320">
            <v>152809</v>
          </cell>
          <cell r="D320">
            <v>80009</v>
          </cell>
          <cell r="E320">
            <v>38049</v>
          </cell>
          <cell r="F320" t="str">
            <v>BURBANK</v>
          </cell>
          <cell r="G320" t="str">
            <v>CA</v>
          </cell>
          <cell r="H320" t="str">
            <v>USA</v>
          </cell>
          <cell r="I320" t="str">
            <v>N10</v>
          </cell>
          <cell r="J320">
            <v>750</v>
          </cell>
          <cell r="K320" t="str">
            <v>CANADA</v>
          </cell>
          <cell r="L320">
            <v>0</v>
          </cell>
          <cell r="M320">
            <v>3560270780</v>
          </cell>
          <cell r="N320" t="str">
            <v>270</v>
          </cell>
          <cell r="O320" t="str">
            <v>780</v>
          </cell>
        </row>
        <row r="321">
          <cell r="A321">
            <v>1</v>
          </cell>
          <cell r="B321">
            <v>8552600</v>
          </cell>
          <cell r="C321">
            <v>152811</v>
          </cell>
          <cell r="D321">
            <v>80009</v>
          </cell>
          <cell r="E321">
            <v>38049</v>
          </cell>
          <cell r="F321" t="str">
            <v>BURBANK</v>
          </cell>
          <cell r="G321" t="str">
            <v>CA</v>
          </cell>
          <cell r="H321" t="str">
            <v>USA</v>
          </cell>
          <cell r="I321" t="str">
            <v>N10</v>
          </cell>
          <cell r="J321">
            <v>750</v>
          </cell>
          <cell r="K321" t="str">
            <v>CANADA</v>
          </cell>
          <cell r="L321">
            <v>0</v>
          </cell>
          <cell r="M321">
            <v>3560270780</v>
          </cell>
          <cell r="N321" t="str">
            <v>270</v>
          </cell>
          <cell r="O321" t="str">
            <v>780</v>
          </cell>
        </row>
        <row r="322">
          <cell r="A322">
            <v>1</v>
          </cell>
          <cell r="B322">
            <v>8552600</v>
          </cell>
          <cell r="C322">
            <v>152812</v>
          </cell>
          <cell r="D322">
            <v>80009</v>
          </cell>
          <cell r="E322">
            <v>38049</v>
          </cell>
          <cell r="F322" t="str">
            <v>BURBANK</v>
          </cell>
          <cell r="G322" t="str">
            <v>CA</v>
          </cell>
          <cell r="H322" t="str">
            <v>USA</v>
          </cell>
          <cell r="I322" t="str">
            <v>N10</v>
          </cell>
          <cell r="J322">
            <v>750</v>
          </cell>
          <cell r="K322" t="str">
            <v>CANADA</v>
          </cell>
          <cell r="L322">
            <v>0</v>
          </cell>
          <cell r="M322">
            <v>3560270780</v>
          </cell>
          <cell r="N322" t="str">
            <v>270</v>
          </cell>
          <cell r="O322" t="str">
            <v>780</v>
          </cell>
        </row>
        <row r="323">
          <cell r="A323">
            <v>1</v>
          </cell>
          <cell r="B323">
            <v>8084700</v>
          </cell>
          <cell r="C323">
            <v>148492</v>
          </cell>
          <cell r="D323">
            <v>30019</v>
          </cell>
          <cell r="E323">
            <v>37909</v>
          </cell>
          <cell r="F323" t="str">
            <v>BURBANK</v>
          </cell>
          <cell r="G323" t="str">
            <v>CA</v>
          </cell>
          <cell r="H323" t="str">
            <v>USA</v>
          </cell>
          <cell r="I323" t="str">
            <v>N12</v>
          </cell>
          <cell r="J323">
            <v>975</v>
          </cell>
          <cell r="K323" t="str">
            <v>CANADA</v>
          </cell>
          <cell r="L323">
            <v>975</v>
          </cell>
          <cell r="M323">
            <v>3535270780</v>
          </cell>
          <cell r="N323" t="str">
            <v>270</v>
          </cell>
          <cell r="O323" t="str">
            <v>780</v>
          </cell>
        </row>
        <row r="324">
          <cell r="A324">
            <v>1</v>
          </cell>
          <cell r="B324">
            <v>8406500</v>
          </cell>
          <cell r="C324">
            <v>151878</v>
          </cell>
          <cell r="D324">
            <v>30020</v>
          </cell>
          <cell r="E324">
            <v>38021</v>
          </cell>
          <cell r="F324" t="str">
            <v>MONTREAL</v>
          </cell>
          <cell r="G324" t="str">
            <v>PQ</v>
          </cell>
          <cell r="H324" t="str">
            <v>CAN</v>
          </cell>
          <cell r="I324" t="str">
            <v>N16</v>
          </cell>
          <cell r="J324">
            <v>650</v>
          </cell>
          <cell r="K324" t="str">
            <v>CANADA</v>
          </cell>
          <cell r="L324">
            <v>650</v>
          </cell>
          <cell r="M324">
            <v>3552270780</v>
          </cell>
          <cell r="N324" t="str">
            <v>270</v>
          </cell>
          <cell r="O324" t="str">
            <v>780</v>
          </cell>
        </row>
        <row r="325">
          <cell r="A325">
            <v>1</v>
          </cell>
          <cell r="B325">
            <v>8589100</v>
          </cell>
          <cell r="C325">
            <v>153725</v>
          </cell>
          <cell r="D325">
            <v>30019</v>
          </cell>
          <cell r="E325">
            <v>38077</v>
          </cell>
          <cell r="F325"/>
          <cell r="G325" t="str">
            <v>PQ</v>
          </cell>
          <cell r="H325" t="str">
            <v>CAN</v>
          </cell>
          <cell r="I325" t="str">
            <v>N29</v>
          </cell>
          <cell r="J325">
            <v>450</v>
          </cell>
          <cell r="K325" t="str">
            <v>CANADA</v>
          </cell>
          <cell r="L325">
            <v>975</v>
          </cell>
          <cell r="M325">
            <v>3510270780</v>
          </cell>
          <cell r="N325" t="str">
            <v>270</v>
          </cell>
          <cell r="O325" t="str">
            <v>780</v>
          </cell>
        </row>
        <row r="326">
          <cell r="A326">
            <v>1</v>
          </cell>
          <cell r="B326">
            <v>8589100</v>
          </cell>
          <cell r="C326">
            <v>153725</v>
          </cell>
          <cell r="D326">
            <v>30019</v>
          </cell>
          <cell r="E326">
            <v>38077</v>
          </cell>
          <cell r="F326"/>
          <cell r="G326" t="str">
            <v>PQ</v>
          </cell>
          <cell r="H326" t="str">
            <v>CAN</v>
          </cell>
          <cell r="I326" t="str">
            <v>N29</v>
          </cell>
          <cell r="J326">
            <v>650</v>
          </cell>
          <cell r="K326" t="str">
            <v>CANADA</v>
          </cell>
          <cell r="L326">
            <v>975</v>
          </cell>
          <cell r="M326">
            <v>3510270780</v>
          </cell>
          <cell r="N326" t="str">
            <v>270</v>
          </cell>
          <cell r="O326" t="str">
            <v>780</v>
          </cell>
        </row>
        <row r="327">
          <cell r="A327">
            <v>1</v>
          </cell>
          <cell r="B327">
            <v>8481700</v>
          </cell>
          <cell r="C327">
            <v>154259</v>
          </cell>
          <cell r="D327">
            <v>30019</v>
          </cell>
          <cell r="E327">
            <v>38090</v>
          </cell>
          <cell r="F327" t="str">
            <v>MIRABEL</v>
          </cell>
          <cell r="G327" t="str">
            <v>PQ</v>
          </cell>
          <cell r="H327" t="str">
            <v>CAN</v>
          </cell>
          <cell r="I327" t="str">
            <v>N29</v>
          </cell>
          <cell r="J327">
            <v>675</v>
          </cell>
          <cell r="K327" t="str">
            <v>CANADA</v>
          </cell>
          <cell r="L327">
            <v>975</v>
          </cell>
          <cell r="M327">
            <v>3510270780</v>
          </cell>
          <cell r="N327" t="str">
            <v>270</v>
          </cell>
          <cell r="O327" t="str">
            <v>780</v>
          </cell>
        </row>
        <row r="328">
          <cell r="A328">
            <v>1</v>
          </cell>
          <cell r="B328">
            <v>8481700</v>
          </cell>
          <cell r="C328">
            <v>154416</v>
          </cell>
          <cell r="D328">
            <v>30019</v>
          </cell>
          <cell r="E328">
            <v>38097</v>
          </cell>
          <cell r="F328" t="str">
            <v>MIRABEL</v>
          </cell>
          <cell r="G328" t="str">
            <v>PQ</v>
          </cell>
          <cell r="H328" t="str">
            <v>CAN</v>
          </cell>
          <cell r="I328" t="str">
            <v>N29</v>
          </cell>
          <cell r="J328">
            <v>1950</v>
          </cell>
          <cell r="K328" t="str">
            <v>CANADA</v>
          </cell>
          <cell r="L328">
            <v>975</v>
          </cell>
          <cell r="M328">
            <v>3510270780</v>
          </cell>
          <cell r="N328" t="str">
            <v>270</v>
          </cell>
          <cell r="O328" t="str">
            <v>780</v>
          </cell>
        </row>
        <row r="329">
          <cell r="A329">
            <v>1</v>
          </cell>
          <cell r="B329">
            <v>8481700</v>
          </cell>
          <cell r="C329">
            <v>151327</v>
          </cell>
          <cell r="D329">
            <v>30019</v>
          </cell>
          <cell r="E329">
            <v>38005</v>
          </cell>
          <cell r="F329" t="str">
            <v>MONTREAL</v>
          </cell>
          <cell r="G329" t="str">
            <v>PQ</v>
          </cell>
          <cell r="H329" t="str">
            <v>CAN</v>
          </cell>
          <cell r="I329" t="str">
            <v>N29</v>
          </cell>
          <cell r="J329">
            <v>450</v>
          </cell>
          <cell r="K329" t="str">
            <v>CANADA</v>
          </cell>
          <cell r="L329">
            <v>975</v>
          </cell>
          <cell r="M329">
            <v>3510270780</v>
          </cell>
          <cell r="N329" t="str">
            <v>270</v>
          </cell>
          <cell r="O329" t="str">
            <v>780</v>
          </cell>
        </row>
        <row r="330">
          <cell r="A330">
            <v>1</v>
          </cell>
          <cell r="B330">
            <v>8481700</v>
          </cell>
          <cell r="C330">
            <v>151327</v>
          </cell>
          <cell r="D330">
            <v>30019</v>
          </cell>
          <cell r="E330">
            <v>38005</v>
          </cell>
          <cell r="F330" t="str">
            <v>MONTREAL</v>
          </cell>
          <cell r="G330" t="str">
            <v>PQ</v>
          </cell>
          <cell r="H330" t="str">
            <v>CAN</v>
          </cell>
          <cell r="I330" t="str">
            <v>N29</v>
          </cell>
          <cell r="J330">
            <v>650</v>
          </cell>
          <cell r="K330" t="str">
            <v>CANADA</v>
          </cell>
          <cell r="L330">
            <v>975</v>
          </cell>
          <cell r="M330">
            <v>3510270780</v>
          </cell>
          <cell r="N330" t="str">
            <v>270</v>
          </cell>
          <cell r="O330" t="str">
            <v>780</v>
          </cell>
        </row>
        <row r="331">
          <cell r="A331">
            <v>1</v>
          </cell>
          <cell r="B331">
            <v>8481700</v>
          </cell>
          <cell r="C331">
            <v>6464</v>
          </cell>
          <cell r="D331">
            <v>30019</v>
          </cell>
          <cell r="E331">
            <v>38077</v>
          </cell>
          <cell r="F331" t="str">
            <v>MONTREAL</v>
          </cell>
          <cell r="G331" t="str">
            <v>PQ</v>
          </cell>
          <cell r="H331" t="str">
            <v>CAN</v>
          </cell>
          <cell r="I331" t="str">
            <v>N29</v>
          </cell>
          <cell r="J331">
            <v>-450</v>
          </cell>
          <cell r="K331" t="str">
            <v>CANADA</v>
          </cell>
          <cell r="L331">
            <v>975</v>
          </cell>
          <cell r="M331">
            <v>3510270780</v>
          </cell>
          <cell r="N331" t="str">
            <v>270</v>
          </cell>
          <cell r="O331" t="str">
            <v>780</v>
          </cell>
        </row>
        <row r="332">
          <cell r="A332">
            <v>1</v>
          </cell>
          <cell r="B332">
            <v>8481700</v>
          </cell>
          <cell r="C332">
            <v>6464</v>
          </cell>
          <cell r="D332">
            <v>30019</v>
          </cell>
          <cell r="E332">
            <v>38077</v>
          </cell>
          <cell r="F332" t="str">
            <v>MONTREAL</v>
          </cell>
          <cell r="G332" t="str">
            <v>PQ</v>
          </cell>
          <cell r="H332" t="str">
            <v>CAN</v>
          </cell>
          <cell r="I332" t="str">
            <v>N29</v>
          </cell>
          <cell r="J332">
            <v>-650</v>
          </cell>
          <cell r="K332" t="str">
            <v>CANADA</v>
          </cell>
          <cell r="L332">
            <v>975</v>
          </cell>
          <cell r="M332">
            <v>3510270780</v>
          </cell>
          <cell r="N332" t="str">
            <v>270</v>
          </cell>
          <cell r="O332" t="str">
            <v>780</v>
          </cell>
        </row>
        <row r="333">
          <cell r="A333">
            <v>1</v>
          </cell>
          <cell r="B333">
            <v>8134600</v>
          </cell>
          <cell r="C333">
            <v>149833</v>
          </cell>
          <cell r="D333">
            <v>30021</v>
          </cell>
          <cell r="E333">
            <v>37958</v>
          </cell>
          <cell r="F333" t="str">
            <v>TORONTO</v>
          </cell>
          <cell r="G333" t="str">
            <v>ON</v>
          </cell>
          <cell r="H333" t="str">
            <v>CAN</v>
          </cell>
          <cell r="I333" t="str">
            <v>N30</v>
          </cell>
          <cell r="J333">
            <v>975</v>
          </cell>
          <cell r="K333" t="str">
            <v>CANADA</v>
          </cell>
          <cell r="L333">
            <v>650</v>
          </cell>
          <cell r="M333">
            <v>3545270780</v>
          </cell>
          <cell r="N333" t="str">
            <v>270</v>
          </cell>
          <cell r="O333" t="str">
            <v>780</v>
          </cell>
        </row>
        <row r="334">
          <cell r="A334">
            <v>1</v>
          </cell>
          <cell r="B334">
            <v>8134600</v>
          </cell>
          <cell r="C334">
            <v>149833</v>
          </cell>
          <cell r="D334">
            <v>30021</v>
          </cell>
          <cell r="E334">
            <v>37958</v>
          </cell>
          <cell r="F334" t="str">
            <v>TORONTO</v>
          </cell>
          <cell r="G334" t="str">
            <v>ON</v>
          </cell>
          <cell r="H334" t="str">
            <v>CAN</v>
          </cell>
          <cell r="I334" t="str">
            <v>N30</v>
          </cell>
          <cell r="J334">
            <v>975</v>
          </cell>
          <cell r="K334" t="str">
            <v>CANADA</v>
          </cell>
          <cell r="L334">
            <v>650</v>
          </cell>
          <cell r="M334">
            <v>3545270780</v>
          </cell>
          <cell r="N334" t="str">
            <v>270</v>
          </cell>
          <cell r="O334" t="str">
            <v>780</v>
          </cell>
        </row>
        <row r="335">
          <cell r="A335">
            <v>1</v>
          </cell>
          <cell r="B335">
            <v>8042200</v>
          </cell>
          <cell r="C335">
            <v>151522</v>
          </cell>
          <cell r="D335">
            <v>30019</v>
          </cell>
          <cell r="E335">
            <v>38012</v>
          </cell>
          <cell r="F335" t="str">
            <v>LOS ANGELES</v>
          </cell>
          <cell r="G335" t="str">
            <v>CA</v>
          </cell>
          <cell r="H335" t="str">
            <v>USA</v>
          </cell>
          <cell r="I335" t="str">
            <v>N30</v>
          </cell>
          <cell r="J335">
            <v>1100</v>
          </cell>
          <cell r="K335" t="str">
            <v>CANADA</v>
          </cell>
          <cell r="L335">
            <v>650</v>
          </cell>
          <cell r="M335">
            <v>3545270780</v>
          </cell>
          <cell r="N335" t="str">
            <v>270</v>
          </cell>
          <cell r="O335" t="str">
            <v>780</v>
          </cell>
        </row>
        <row r="336">
          <cell r="A336">
            <v>1</v>
          </cell>
          <cell r="B336">
            <v>8069200</v>
          </cell>
          <cell r="C336">
            <v>148731</v>
          </cell>
          <cell r="D336">
            <v>80008</v>
          </cell>
          <cell r="E336">
            <v>37915</v>
          </cell>
          <cell r="F336" t="str">
            <v>MONTREAL</v>
          </cell>
          <cell r="G336" t="str">
            <v>PQ</v>
          </cell>
          <cell r="H336" t="str">
            <v>CAN</v>
          </cell>
          <cell r="I336" t="str">
            <v>N39</v>
          </cell>
          <cell r="J336">
            <v>500</v>
          </cell>
          <cell r="K336" t="str">
            <v>CANADA</v>
          </cell>
          <cell r="L336">
            <v>0</v>
          </cell>
          <cell r="M336">
            <v>3553270780</v>
          </cell>
          <cell r="N336" t="str">
            <v>270</v>
          </cell>
          <cell r="O336" t="str">
            <v>780</v>
          </cell>
        </row>
        <row r="337">
          <cell r="A337">
            <v>1</v>
          </cell>
          <cell r="B337">
            <v>8257800</v>
          </cell>
          <cell r="C337">
            <v>148972</v>
          </cell>
          <cell r="D337">
            <v>80008</v>
          </cell>
          <cell r="E337">
            <v>37923</v>
          </cell>
          <cell r="F337" t="str">
            <v>MONTREAL</v>
          </cell>
          <cell r="G337" t="str">
            <v>PQ</v>
          </cell>
          <cell r="H337" t="str">
            <v>CAN</v>
          </cell>
          <cell r="I337" t="str">
            <v>N39</v>
          </cell>
          <cell r="J337">
            <v>500</v>
          </cell>
          <cell r="K337" t="str">
            <v>CANADA</v>
          </cell>
          <cell r="L337">
            <v>0</v>
          </cell>
          <cell r="M337">
            <v>3553270780</v>
          </cell>
          <cell r="N337" t="str">
            <v>270</v>
          </cell>
          <cell r="O337" t="str">
            <v>780</v>
          </cell>
        </row>
        <row r="338">
          <cell r="A338">
            <v>1</v>
          </cell>
          <cell r="B338">
            <v>8463100</v>
          </cell>
          <cell r="C338">
            <v>150253</v>
          </cell>
          <cell r="D338">
            <v>80008</v>
          </cell>
          <cell r="E338">
            <v>37966</v>
          </cell>
          <cell r="F338" t="str">
            <v>MONTREAL</v>
          </cell>
          <cell r="G338" t="str">
            <v>PQ</v>
          </cell>
          <cell r="H338" t="str">
            <v>CAN</v>
          </cell>
          <cell r="I338" t="str">
            <v>N39</v>
          </cell>
          <cell r="J338">
            <v>500</v>
          </cell>
          <cell r="K338" t="str">
            <v>CANADA</v>
          </cell>
          <cell r="L338">
            <v>0</v>
          </cell>
          <cell r="M338">
            <v>3553270780</v>
          </cell>
          <cell r="N338" t="str">
            <v>270</v>
          </cell>
          <cell r="O338" t="str">
            <v>780</v>
          </cell>
        </row>
        <row r="339">
          <cell r="A339">
            <v>1</v>
          </cell>
          <cell r="B339">
            <v>8069200</v>
          </cell>
          <cell r="C339">
            <v>150256</v>
          </cell>
          <cell r="D339">
            <v>80008</v>
          </cell>
          <cell r="E339">
            <v>37966</v>
          </cell>
          <cell r="F339" t="str">
            <v>MONTREAL</v>
          </cell>
          <cell r="G339" t="str">
            <v>PQ</v>
          </cell>
          <cell r="H339" t="str">
            <v>CAN</v>
          </cell>
          <cell r="I339" t="str">
            <v>N39</v>
          </cell>
          <cell r="J339">
            <v>500</v>
          </cell>
          <cell r="K339" t="str">
            <v>CANADA</v>
          </cell>
          <cell r="L339">
            <v>0</v>
          </cell>
          <cell r="M339">
            <v>3553270780</v>
          </cell>
          <cell r="N339" t="str">
            <v>270</v>
          </cell>
          <cell r="O339" t="str">
            <v>780</v>
          </cell>
        </row>
        <row r="340">
          <cell r="A340">
            <v>1</v>
          </cell>
          <cell r="B340">
            <v>8069200</v>
          </cell>
          <cell r="C340">
            <v>150257</v>
          </cell>
          <cell r="D340">
            <v>80008</v>
          </cell>
          <cell r="E340">
            <v>37966</v>
          </cell>
          <cell r="F340" t="str">
            <v>MONTREAL</v>
          </cell>
          <cell r="G340" t="str">
            <v>PQ</v>
          </cell>
          <cell r="H340" t="str">
            <v>CAN</v>
          </cell>
          <cell r="I340" t="str">
            <v>N39</v>
          </cell>
          <cell r="J340">
            <v>500</v>
          </cell>
          <cell r="K340" t="str">
            <v>CANADA</v>
          </cell>
          <cell r="L340">
            <v>0</v>
          </cell>
          <cell r="M340">
            <v>3553270780</v>
          </cell>
          <cell r="N340" t="str">
            <v>270</v>
          </cell>
          <cell r="O340" t="str">
            <v>780</v>
          </cell>
        </row>
        <row r="341">
          <cell r="A341">
            <v>1</v>
          </cell>
          <cell r="B341">
            <v>8245000</v>
          </cell>
          <cell r="C341">
            <v>151833</v>
          </cell>
          <cell r="D341">
            <v>80008</v>
          </cell>
          <cell r="E341">
            <v>38020</v>
          </cell>
          <cell r="F341" t="str">
            <v>MONTREAL</v>
          </cell>
          <cell r="G341" t="str">
            <v>PQ</v>
          </cell>
          <cell r="H341" t="str">
            <v>CAN</v>
          </cell>
          <cell r="I341" t="str">
            <v>N39</v>
          </cell>
          <cell r="J341">
            <v>500</v>
          </cell>
          <cell r="K341" t="str">
            <v>CANADA</v>
          </cell>
          <cell r="L341">
            <v>0</v>
          </cell>
          <cell r="M341">
            <v>3553270780</v>
          </cell>
          <cell r="N341" t="str">
            <v>270</v>
          </cell>
          <cell r="O341" t="str">
            <v>780</v>
          </cell>
        </row>
        <row r="342">
          <cell r="A342">
            <v>1</v>
          </cell>
          <cell r="B342">
            <v>8167900</v>
          </cell>
          <cell r="C342">
            <v>148730</v>
          </cell>
          <cell r="D342">
            <v>80009</v>
          </cell>
          <cell r="E342">
            <v>37915</v>
          </cell>
          <cell r="F342" t="str">
            <v>TORONTO</v>
          </cell>
          <cell r="G342" t="str">
            <v>ON</v>
          </cell>
          <cell r="H342" t="str">
            <v>CAN</v>
          </cell>
          <cell r="I342" t="str">
            <v>N39</v>
          </cell>
          <cell r="J342">
            <v>500</v>
          </cell>
          <cell r="K342" t="str">
            <v>CANADA</v>
          </cell>
          <cell r="L342">
            <v>0</v>
          </cell>
          <cell r="M342">
            <v>3553270780</v>
          </cell>
          <cell r="N342" t="str">
            <v>270</v>
          </cell>
          <cell r="O342" t="str">
            <v>780</v>
          </cell>
        </row>
        <row r="343">
          <cell r="A343">
            <v>1</v>
          </cell>
          <cell r="B343">
            <v>8256000</v>
          </cell>
          <cell r="C343">
            <v>148737</v>
          </cell>
          <cell r="D343">
            <v>80008</v>
          </cell>
          <cell r="E343">
            <v>37915</v>
          </cell>
          <cell r="F343" t="str">
            <v>TORONTO</v>
          </cell>
          <cell r="G343" t="str">
            <v>ON</v>
          </cell>
          <cell r="H343" t="str">
            <v>CAN</v>
          </cell>
          <cell r="I343" t="str">
            <v>N39</v>
          </cell>
          <cell r="J343">
            <v>500</v>
          </cell>
          <cell r="K343" t="str">
            <v>CANADA</v>
          </cell>
          <cell r="L343">
            <v>0</v>
          </cell>
          <cell r="M343">
            <v>3553270780</v>
          </cell>
          <cell r="N343" t="str">
            <v>270</v>
          </cell>
          <cell r="O343" t="str">
            <v>780</v>
          </cell>
        </row>
        <row r="344">
          <cell r="A344">
            <v>1</v>
          </cell>
          <cell r="B344">
            <v>8256000</v>
          </cell>
          <cell r="C344">
            <v>148738</v>
          </cell>
          <cell r="D344">
            <v>80008</v>
          </cell>
          <cell r="E344">
            <v>37915</v>
          </cell>
          <cell r="F344" t="str">
            <v>TORONTO</v>
          </cell>
          <cell r="G344" t="str">
            <v>ON</v>
          </cell>
          <cell r="H344" t="str">
            <v>CAN</v>
          </cell>
          <cell r="I344" t="str">
            <v>N39</v>
          </cell>
          <cell r="J344">
            <v>500</v>
          </cell>
          <cell r="K344" t="str">
            <v>CANADA</v>
          </cell>
          <cell r="L344">
            <v>0</v>
          </cell>
          <cell r="M344">
            <v>3553270780</v>
          </cell>
          <cell r="N344" t="str">
            <v>270</v>
          </cell>
          <cell r="O344" t="str">
            <v>780</v>
          </cell>
        </row>
        <row r="345">
          <cell r="A345">
            <v>1</v>
          </cell>
          <cell r="B345">
            <v>8256000</v>
          </cell>
          <cell r="C345">
            <v>148739</v>
          </cell>
          <cell r="D345">
            <v>80008</v>
          </cell>
          <cell r="E345">
            <v>37915</v>
          </cell>
          <cell r="F345" t="str">
            <v>TORONTO</v>
          </cell>
          <cell r="G345" t="str">
            <v>ON</v>
          </cell>
          <cell r="H345" t="str">
            <v>CAN</v>
          </cell>
          <cell r="I345" t="str">
            <v>N39</v>
          </cell>
          <cell r="J345">
            <v>500</v>
          </cell>
          <cell r="K345" t="str">
            <v>CANADA</v>
          </cell>
          <cell r="L345">
            <v>0</v>
          </cell>
          <cell r="M345">
            <v>3553270780</v>
          </cell>
          <cell r="N345" t="str">
            <v>270</v>
          </cell>
          <cell r="O345" t="str">
            <v>780</v>
          </cell>
        </row>
        <row r="346">
          <cell r="A346">
            <v>1</v>
          </cell>
          <cell r="B346">
            <v>8900200</v>
          </cell>
          <cell r="C346">
            <v>150027</v>
          </cell>
          <cell r="D346">
            <v>80008</v>
          </cell>
          <cell r="E346">
            <v>37964</v>
          </cell>
          <cell r="F346" t="str">
            <v>TORONTO</v>
          </cell>
          <cell r="G346" t="str">
            <v>ON</v>
          </cell>
          <cell r="H346" t="str">
            <v>CAN</v>
          </cell>
          <cell r="I346" t="str">
            <v>N39</v>
          </cell>
          <cell r="J346">
            <v>1000</v>
          </cell>
          <cell r="K346" t="str">
            <v>CANADA</v>
          </cell>
          <cell r="L346">
            <v>0</v>
          </cell>
          <cell r="M346">
            <v>3553270780</v>
          </cell>
          <cell r="N346" t="str">
            <v>270</v>
          </cell>
          <cell r="O346" t="str">
            <v>780</v>
          </cell>
        </row>
        <row r="347">
          <cell r="A347">
            <v>1</v>
          </cell>
          <cell r="B347">
            <v>8008600</v>
          </cell>
          <cell r="C347">
            <v>150028</v>
          </cell>
          <cell r="D347">
            <v>80008</v>
          </cell>
          <cell r="E347">
            <v>37964</v>
          </cell>
          <cell r="F347" t="str">
            <v>TORONTO</v>
          </cell>
          <cell r="G347" t="str">
            <v>ON</v>
          </cell>
          <cell r="H347" t="str">
            <v>CAN</v>
          </cell>
          <cell r="I347" t="str">
            <v>N39</v>
          </cell>
          <cell r="J347">
            <v>500</v>
          </cell>
          <cell r="K347" t="str">
            <v>CANADA</v>
          </cell>
          <cell r="L347">
            <v>0</v>
          </cell>
          <cell r="M347">
            <v>3553270780</v>
          </cell>
          <cell r="N347" t="str">
            <v>270</v>
          </cell>
          <cell r="O347" t="str">
            <v>780</v>
          </cell>
        </row>
        <row r="348">
          <cell r="A348">
            <v>1</v>
          </cell>
          <cell r="B348">
            <v>8337600</v>
          </cell>
          <cell r="C348">
            <v>150241</v>
          </cell>
          <cell r="D348">
            <v>80008</v>
          </cell>
          <cell r="E348">
            <v>37966</v>
          </cell>
          <cell r="F348" t="str">
            <v>TORONTO</v>
          </cell>
          <cell r="G348" t="str">
            <v>ON</v>
          </cell>
          <cell r="H348" t="str">
            <v>CAN</v>
          </cell>
          <cell r="I348" t="str">
            <v>N39</v>
          </cell>
          <cell r="J348">
            <v>500</v>
          </cell>
          <cell r="K348" t="str">
            <v>CANADA</v>
          </cell>
          <cell r="L348">
            <v>0</v>
          </cell>
          <cell r="M348">
            <v>3553270780</v>
          </cell>
          <cell r="N348" t="str">
            <v>270</v>
          </cell>
          <cell r="O348" t="str">
            <v>780</v>
          </cell>
        </row>
        <row r="349">
          <cell r="A349">
            <v>1</v>
          </cell>
          <cell r="B349">
            <v>8337600</v>
          </cell>
          <cell r="C349">
            <v>150242</v>
          </cell>
          <cell r="D349">
            <v>80008</v>
          </cell>
          <cell r="E349">
            <v>37966</v>
          </cell>
          <cell r="F349" t="str">
            <v>TORONTO</v>
          </cell>
          <cell r="G349" t="str">
            <v>ON</v>
          </cell>
          <cell r="H349" t="str">
            <v>CAN</v>
          </cell>
          <cell r="I349" t="str">
            <v>N39</v>
          </cell>
          <cell r="J349">
            <v>500</v>
          </cell>
          <cell r="K349" t="str">
            <v>CANADA</v>
          </cell>
          <cell r="L349">
            <v>0</v>
          </cell>
          <cell r="M349">
            <v>3553270780</v>
          </cell>
          <cell r="N349" t="str">
            <v>270</v>
          </cell>
          <cell r="O349" t="str">
            <v>780</v>
          </cell>
        </row>
        <row r="350">
          <cell r="A350">
            <v>1</v>
          </cell>
          <cell r="B350">
            <v>8337600</v>
          </cell>
          <cell r="C350">
            <v>150243</v>
          </cell>
          <cell r="D350">
            <v>80008</v>
          </cell>
          <cell r="E350">
            <v>37966</v>
          </cell>
          <cell r="F350" t="str">
            <v>TORONTO</v>
          </cell>
          <cell r="G350" t="str">
            <v>ON</v>
          </cell>
          <cell r="H350" t="str">
            <v>CAN</v>
          </cell>
          <cell r="I350" t="str">
            <v>N39</v>
          </cell>
          <cell r="J350">
            <v>500</v>
          </cell>
          <cell r="K350" t="str">
            <v>CANADA</v>
          </cell>
          <cell r="L350">
            <v>0</v>
          </cell>
          <cell r="M350">
            <v>3553270780</v>
          </cell>
          <cell r="N350" t="str">
            <v>270</v>
          </cell>
          <cell r="O350" t="str">
            <v>780</v>
          </cell>
        </row>
        <row r="351">
          <cell r="A351">
            <v>1</v>
          </cell>
          <cell r="B351">
            <v>8337600</v>
          </cell>
          <cell r="C351">
            <v>150244</v>
          </cell>
          <cell r="D351">
            <v>80008</v>
          </cell>
          <cell r="E351">
            <v>37966</v>
          </cell>
          <cell r="F351" t="str">
            <v>TORONTO</v>
          </cell>
          <cell r="G351" t="str">
            <v>ON</v>
          </cell>
          <cell r="H351" t="str">
            <v>CAN</v>
          </cell>
          <cell r="I351" t="str">
            <v>N39</v>
          </cell>
          <cell r="J351">
            <v>500</v>
          </cell>
          <cell r="K351" t="str">
            <v>CANADA</v>
          </cell>
          <cell r="L351">
            <v>0</v>
          </cell>
          <cell r="M351">
            <v>3553270780</v>
          </cell>
          <cell r="N351" t="str">
            <v>270</v>
          </cell>
          <cell r="O351" t="str">
            <v>780</v>
          </cell>
        </row>
        <row r="352">
          <cell r="A352">
            <v>1</v>
          </cell>
          <cell r="B352">
            <v>8337600</v>
          </cell>
          <cell r="C352">
            <v>150245</v>
          </cell>
          <cell r="D352">
            <v>80008</v>
          </cell>
          <cell r="E352">
            <v>37966</v>
          </cell>
          <cell r="F352" t="str">
            <v>TORONTO</v>
          </cell>
          <cell r="G352" t="str">
            <v>ON</v>
          </cell>
          <cell r="H352" t="str">
            <v>CAN</v>
          </cell>
          <cell r="I352" t="str">
            <v>N39</v>
          </cell>
          <cell r="J352">
            <v>500</v>
          </cell>
          <cell r="K352" t="str">
            <v>CANADA</v>
          </cell>
          <cell r="L352">
            <v>0</v>
          </cell>
          <cell r="M352">
            <v>3553270780</v>
          </cell>
          <cell r="N352" t="str">
            <v>270</v>
          </cell>
          <cell r="O352" t="str">
            <v>780</v>
          </cell>
        </row>
        <row r="353">
          <cell r="A353">
            <v>1</v>
          </cell>
          <cell r="B353">
            <v>8337600</v>
          </cell>
          <cell r="C353">
            <v>150246</v>
          </cell>
          <cell r="D353">
            <v>80008</v>
          </cell>
          <cell r="E353">
            <v>37966</v>
          </cell>
          <cell r="F353" t="str">
            <v>TORONTO</v>
          </cell>
          <cell r="G353" t="str">
            <v>ON</v>
          </cell>
          <cell r="H353" t="str">
            <v>CAN</v>
          </cell>
          <cell r="I353" t="str">
            <v>N39</v>
          </cell>
          <cell r="J353">
            <v>500</v>
          </cell>
          <cell r="K353" t="str">
            <v>CANADA</v>
          </cell>
          <cell r="L353">
            <v>0</v>
          </cell>
          <cell r="M353">
            <v>3553270780</v>
          </cell>
          <cell r="N353" t="str">
            <v>270</v>
          </cell>
          <cell r="O353" t="str">
            <v>780</v>
          </cell>
        </row>
        <row r="354">
          <cell r="A354">
            <v>1</v>
          </cell>
          <cell r="B354">
            <v>8435700</v>
          </cell>
          <cell r="C354">
            <v>150260</v>
          </cell>
          <cell r="D354">
            <v>80008</v>
          </cell>
          <cell r="E354">
            <v>37966</v>
          </cell>
          <cell r="F354" t="str">
            <v>TORONTO</v>
          </cell>
          <cell r="G354" t="str">
            <v>ON</v>
          </cell>
          <cell r="H354" t="str">
            <v>CAN</v>
          </cell>
          <cell r="I354" t="str">
            <v>N39</v>
          </cell>
          <cell r="J354">
            <v>500</v>
          </cell>
          <cell r="K354" t="str">
            <v>CANADA</v>
          </cell>
          <cell r="L354">
            <v>0</v>
          </cell>
          <cell r="M354">
            <v>3553270780</v>
          </cell>
          <cell r="N354" t="str">
            <v>270</v>
          </cell>
          <cell r="O354" t="str">
            <v>780</v>
          </cell>
        </row>
        <row r="355">
          <cell r="A355">
            <v>1</v>
          </cell>
          <cell r="B355">
            <v>8424200</v>
          </cell>
          <cell r="C355">
            <v>150279</v>
          </cell>
          <cell r="D355">
            <v>80008</v>
          </cell>
          <cell r="E355">
            <v>37966</v>
          </cell>
          <cell r="F355" t="str">
            <v>TORONTO</v>
          </cell>
          <cell r="G355" t="str">
            <v>ON</v>
          </cell>
          <cell r="H355" t="str">
            <v>CAN</v>
          </cell>
          <cell r="I355" t="str">
            <v>N39</v>
          </cell>
          <cell r="J355">
            <v>500</v>
          </cell>
          <cell r="K355" t="str">
            <v>CANADA</v>
          </cell>
          <cell r="L355">
            <v>0</v>
          </cell>
          <cell r="M355">
            <v>3553270780</v>
          </cell>
          <cell r="N355" t="str">
            <v>270</v>
          </cell>
          <cell r="O355" t="str">
            <v>780</v>
          </cell>
        </row>
        <row r="356">
          <cell r="A356">
            <v>1</v>
          </cell>
          <cell r="B356">
            <v>8424200</v>
          </cell>
          <cell r="C356">
            <v>150293</v>
          </cell>
          <cell r="D356">
            <v>80008</v>
          </cell>
          <cell r="E356">
            <v>37966</v>
          </cell>
          <cell r="F356" t="str">
            <v>TORONTO</v>
          </cell>
          <cell r="G356" t="str">
            <v>ON</v>
          </cell>
          <cell r="H356" t="str">
            <v>CAN</v>
          </cell>
          <cell r="I356" t="str">
            <v>N39</v>
          </cell>
          <cell r="J356">
            <v>500</v>
          </cell>
          <cell r="K356" t="str">
            <v>CANADA</v>
          </cell>
          <cell r="L356">
            <v>0</v>
          </cell>
          <cell r="M356">
            <v>3553270780</v>
          </cell>
          <cell r="N356" t="str">
            <v>270</v>
          </cell>
          <cell r="O356" t="str">
            <v>780</v>
          </cell>
        </row>
        <row r="357">
          <cell r="A357">
            <v>1</v>
          </cell>
          <cell r="B357">
            <v>8384200</v>
          </cell>
          <cell r="C357">
            <v>150296</v>
          </cell>
          <cell r="D357">
            <v>80008</v>
          </cell>
          <cell r="E357">
            <v>37966</v>
          </cell>
          <cell r="F357" t="str">
            <v>TORONTO</v>
          </cell>
          <cell r="G357" t="str">
            <v>ON</v>
          </cell>
          <cell r="H357" t="str">
            <v>CAN</v>
          </cell>
          <cell r="I357" t="str">
            <v>N39</v>
          </cell>
          <cell r="J357">
            <v>500</v>
          </cell>
          <cell r="K357" t="str">
            <v>CANADA</v>
          </cell>
          <cell r="L357">
            <v>0</v>
          </cell>
          <cell r="M357">
            <v>3553270780</v>
          </cell>
          <cell r="N357" t="str">
            <v>270</v>
          </cell>
          <cell r="O357" t="str">
            <v>780</v>
          </cell>
        </row>
        <row r="358">
          <cell r="A358">
            <v>1</v>
          </cell>
          <cell r="B358">
            <v>8337600</v>
          </cell>
          <cell r="C358">
            <v>150669</v>
          </cell>
          <cell r="D358">
            <v>80008</v>
          </cell>
          <cell r="E358">
            <v>37977</v>
          </cell>
          <cell r="F358" t="str">
            <v>TORONTO</v>
          </cell>
          <cell r="G358" t="str">
            <v>ON</v>
          </cell>
          <cell r="H358" t="str">
            <v>CAN</v>
          </cell>
          <cell r="I358" t="str">
            <v>N39</v>
          </cell>
          <cell r="J358">
            <v>500</v>
          </cell>
          <cell r="K358" t="str">
            <v>CANADA</v>
          </cell>
          <cell r="L358">
            <v>0</v>
          </cell>
          <cell r="M358">
            <v>3553270780</v>
          </cell>
          <cell r="N358" t="str">
            <v>270</v>
          </cell>
          <cell r="O358" t="str">
            <v>780</v>
          </cell>
        </row>
        <row r="359">
          <cell r="A359">
            <v>1</v>
          </cell>
          <cell r="B359">
            <v>8337600</v>
          </cell>
          <cell r="C359">
            <v>150670</v>
          </cell>
          <cell r="D359">
            <v>80008</v>
          </cell>
          <cell r="E359">
            <v>37977</v>
          </cell>
          <cell r="F359" t="str">
            <v>TORONTO</v>
          </cell>
          <cell r="G359" t="str">
            <v>ON</v>
          </cell>
          <cell r="H359" t="str">
            <v>CAN</v>
          </cell>
          <cell r="I359" t="str">
            <v>N39</v>
          </cell>
          <cell r="J359">
            <v>500</v>
          </cell>
          <cell r="K359" t="str">
            <v>CANADA</v>
          </cell>
          <cell r="L359">
            <v>0</v>
          </cell>
          <cell r="M359">
            <v>3553270780</v>
          </cell>
          <cell r="N359" t="str">
            <v>270</v>
          </cell>
          <cell r="O359" t="str">
            <v>780</v>
          </cell>
        </row>
        <row r="360">
          <cell r="A360">
            <v>1</v>
          </cell>
          <cell r="B360">
            <v>8337600</v>
          </cell>
          <cell r="C360">
            <v>6339</v>
          </cell>
          <cell r="D360">
            <v>80008</v>
          </cell>
          <cell r="E360">
            <v>38008</v>
          </cell>
          <cell r="F360" t="str">
            <v>TORONTO</v>
          </cell>
          <cell r="G360" t="str">
            <v>ON</v>
          </cell>
          <cell r="H360" t="str">
            <v>CAN</v>
          </cell>
          <cell r="I360" t="str">
            <v>N39</v>
          </cell>
          <cell r="J360">
            <v>-500</v>
          </cell>
          <cell r="K360" t="str">
            <v>CANADA</v>
          </cell>
          <cell r="L360">
            <v>0</v>
          </cell>
          <cell r="M360">
            <v>3553270780</v>
          </cell>
          <cell r="N360" t="str">
            <v>270</v>
          </cell>
          <cell r="O360" t="str">
            <v>780</v>
          </cell>
        </row>
        <row r="361">
          <cell r="A361">
            <v>1</v>
          </cell>
          <cell r="B361">
            <v>8435700</v>
          </cell>
          <cell r="C361">
            <v>151916</v>
          </cell>
          <cell r="D361">
            <v>80008</v>
          </cell>
          <cell r="E361">
            <v>38022</v>
          </cell>
          <cell r="F361" t="str">
            <v>TORONTO</v>
          </cell>
          <cell r="G361" t="str">
            <v>ON</v>
          </cell>
          <cell r="H361" t="str">
            <v>CAN</v>
          </cell>
          <cell r="I361" t="str">
            <v>N39</v>
          </cell>
          <cell r="J361">
            <v>500</v>
          </cell>
          <cell r="K361" t="str">
            <v>CANADA</v>
          </cell>
          <cell r="L361">
            <v>0</v>
          </cell>
          <cell r="M361">
            <v>3553270780</v>
          </cell>
          <cell r="N361" t="str">
            <v>270</v>
          </cell>
          <cell r="O361" t="str">
            <v>780</v>
          </cell>
        </row>
        <row r="362">
          <cell r="A362">
            <v>1</v>
          </cell>
          <cell r="B362">
            <v>8336800</v>
          </cell>
          <cell r="C362">
            <v>152459</v>
          </cell>
          <cell r="D362">
            <v>80008</v>
          </cell>
          <cell r="E362">
            <v>38035</v>
          </cell>
          <cell r="F362" t="str">
            <v>TORONTO</v>
          </cell>
          <cell r="G362" t="str">
            <v>ON</v>
          </cell>
          <cell r="H362" t="str">
            <v>CAN</v>
          </cell>
          <cell r="I362" t="str">
            <v>N39</v>
          </cell>
          <cell r="J362">
            <v>500</v>
          </cell>
          <cell r="K362" t="str">
            <v>CANADA</v>
          </cell>
          <cell r="L362">
            <v>0</v>
          </cell>
          <cell r="M362">
            <v>3553270780</v>
          </cell>
          <cell r="N362" t="str">
            <v>270</v>
          </cell>
          <cell r="O362" t="str">
            <v>780</v>
          </cell>
        </row>
        <row r="363">
          <cell r="A363">
            <v>1</v>
          </cell>
          <cell r="B363">
            <v>8384200</v>
          </cell>
          <cell r="C363">
            <v>153938</v>
          </cell>
          <cell r="D363">
            <v>80008</v>
          </cell>
          <cell r="E363">
            <v>38084</v>
          </cell>
          <cell r="F363" t="str">
            <v>TORONTO</v>
          </cell>
          <cell r="G363" t="str">
            <v>ON</v>
          </cell>
          <cell r="H363" t="str">
            <v>CAN</v>
          </cell>
          <cell r="I363" t="str">
            <v>N39</v>
          </cell>
          <cell r="J363">
            <v>650</v>
          </cell>
          <cell r="K363" t="str">
            <v>CANADA</v>
          </cell>
          <cell r="L363">
            <v>0</v>
          </cell>
          <cell r="M363">
            <v>3553270780</v>
          </cell>
          <cell r="N363" t="str">
            <v>270</v>
          </cell>
          <cell r="O363" t="str">
            <v>780</v>
          </cell>
        </row>
        <row r="364">
          <cell r="A364">
            <v>1</v>
          </cell>
          <cell r="B364">
            <v>8337600</v>
          </cell>
          <cell r="C364">
            <v>153939</v>
          </cell>
          <cell r="D364">
            <v>80008</v>
          </cell>
          <cell r="E364">
            <v>38084</v>
          </cell>
          <cell r="F364" t="str">
            <v>TORONTO</v>
          </cell>
          <cell r="G364" t="str">
            <v>ON</v>
          </cell>
          <cell r="H364" t="str">
            <v>CAN</v>
          </cell>
          <cell r="I364" t="str">
            <v>N39</v>
          </cell>
          <cell r="J364">
            <v>500</v>
          </cell>
          <cell r="K364" t="str">
            <v>CANADA</v>
          </cell>
          <cell r="L364">
            <v>0</v>
          </cell>
          <cell r="M364">
            <v>3553270780</v>
          </cell>
          <cell r="N364" t="str">
            <v>270</v>
          </cell>
          <cell r="O364" t="str">
            <v>780</v>
          </cell>
        </row>
        <row r="365">
          <cell r="A365">
            <v>1</v>
          </cell>
          <cell r="B365">
            <v>8435700</v>
          </cell>
          <cell r="C365">
            <v>153940</v>
          </cell>
          <cell r="D365">
            <v>80008</v>
          </cell>
          <cell r="E365">
            <v>38084</v>
          </cell>
          <cell r="F365" t="str">
            <v>TORONTO</v>
          </cell>
          <cell r="G365" t="str">
            <v>ON</v>
          </cell>
          <cell r="H365" t="str">
            <v>CAN</v>
          </cell>
          <cell r="I365" t="str">
            <v>N39</v>
          </cell>
          <cell r="J365">
            <v>500</v>
          </cell>
          <cell r="K365" t="str">
            <v>CANADA</v>
          </cell>
          <cell r="L365">
            <v>0</v>
          </cell>
          <cell r="M365">
            <v>3553270780</v>
          </cell>
          <cell r="N365" t="str">
            <v>270</v>
          </cell>
          <cell r="O365" t="str">
            <v>780</v>
          </cell>
        </row>
        <row r="366">
          <cell r="A366">
            <v>1</v>
          </cell>
          <cell r="B366">
            <v>8900200</v>
          </cell>
          <cell r="C366">
            <v>153942</v>
          </cell>
          <cell r="D366">
            <v>80008</v>
          </cell>
          <cell r="E366">
            <v>38084</v>
          </cell>
          <cell r="F366" t="str">
            <v>TORONTO</v>
          </cell>
          <cell r="G366" t="str">
            <v>ON</v>
          </cell>
          <cell r="H366" t="str">
            <v>CAN</v>
          </cell>
          <cell r="I366" t="str">
            <v>N39</v>
          </cell>
          <cell r="J366">
            <v>650</v>
          </cell>
          <cell r="K366" t="str">
            <v>CANADA</v>
          </cell>
          <cell r="L366">
            <v>0</v>
          </cell>
          <cell r="M366">
            <v>3553270780</v>
          </cell>
          <cell r="N366" t="str">
            <v>270</v>
          </cell>
          <cell r="O366" t="str">
            <v>780</v>
          </cell>
        </row>
        <row r="367">
          <cell r="A367">
            <v>1</v>
          </cell>
          <cell r="B367">
            <v>8384200</v>
          </cell>
          <cell r="C367">
            <v>154892</v>
          </cell>
          <cell r="D367">
            <v>80008</v>
          </cell>
          <cell r="E367">
            <v>38112</v>
          </cell>
          <cell r="F367" t="str">
            <v>TORONTO</v>
          </cell>
          <cell r="G367" t="str">
            <v>ON</v>
          </cell>
          <cell r="H367" t="str">
            <v>CAN</v>
          </cell>
          <cell r="I367" t="str">
            <v>N39</v>
          </cell>
          <cell r="J367">
            <v>650</v>
          </cell>
          <cell r="K367" t="str">
            <v>CANADA</v>
          </cell>
          <cell r="L367">
            <v>0</v>
          </cell>
          <cell r="M367">
            <v>3553270780</v>
          </cell>
          <cell r="N367" t="str">
            <v>270</v>
          </cell>
          <cell r="O367" t="str">
            <v>780</v>
          </cell>
        </row>
        <row r="368">
          <cell r="A368">
            <v>1</v>
          </cell>
          <cell r="B368">
            <v>8384200</v>
          </cell>
          <cell r="C368">
            <v>154893</v>
          </cell>
          <cell r="D368">
            <v>80008</v>
          </cell>
          <cell r="E368">
            <v>38112</v>
          </cell>
          <cell r="F368" t="str">
            <v>TORONTO</v>
          </cell>
          <cell r="G368" t="str">
            <v>ON</v>
          </cell>
          <cell r="H368" t="str">
            <v>CAN</v>
          </cell>
          <cell r="I368" t="str">
            <v>N39</v>
          </cell>
          <cell r="J368">
            <v>650</v>
          </cell>
          <cell r="K368" t="str">
            <v>CANADA</v>
          </cell>
          <cell r="L368">
            <v>0</v>
          </cell>
          <cell r="M368">
            <v>3553270780</v>
          </cell>
          <cell r="N368" t="str">
            <v>270</v>
          </cell>
          <cell r="O368" t="str">
            <v>780</v>
          </cell>
        </row>
        <row r="369">
          <cell r="A369">
            <v>1</v>
          </cell>
          <cell r="B369">
            <v>8286700</v>
          </cell>
          <cell r="C369">
            <v>151832</v>
          </cell>
          <cell r="D369">
            <v>30020</v>
          </cell>
          <cell r="E369">
            <v>38020</v>
          </cell>
          <cell r="F369" t="str">
            <v>MONTREAL</v>
          </cell>
          <cell r="G369" t="str">
            <v>PQ</v>
          </cell>
          <cell r="H369" t="str">
            <v>CAN</v>
          </cell>
          <cell r="I369" t="str">
            <v>N44</v>
          </cell>
          <cell r="J369">
            <v>750</v>
          </cell>
          <cell r="K369" t="str">
            <v>CANADA</v>
          </cell>
          <cell r="L369">
            <v>0</v>
          </cell>
          <cell r="M369">
            <v>3555270780</v>
          </cell>
          <cell r="N369" t="str">
            <v>270</v>
          </cell>
          <cell r="O369" t="str">
            <v>780</v>
          </cell>
        </row>
        <row r="370">
          <cell r="A370">
            <v>1</v>
          </cell>
          <cell r="B370">
            <v>8187400</v>
          </cell>
          <cell r="C370">
            <v>151834</v>
          </cell>
          <cell r="D370">
            <v>30020</v>
          </cell>
          <cell r="E370">
            <v>38020</v>
          </cell>
          <cell r="F370" t="str">
            <v>MONTREAL</v>
          </cell>
          <cell r="G370" t="str">
            <v>PQ</v>
          </cell>
          <cell r="H370" t="str">
            <v>CAN</v>
          </cell>
          <cell r="I370" t="str">
            <v>N44</v>
          </cell>
          <cell r="J370">
            <v>500</v>
          </cell>
          <cell r="K370" t="str">
            <v>CANADA</v>
          </cell>
          <cell r="L370">
            <v>0</v>
          </cell>
          <cell r="M370">
            <v>3555270780</v>
          </cell>
          <cell r="N370" t="str">
            <v>270</v>
          </cell>
          <cell r="O370" t="str">
            <v>780</v>
          </cell>
        </row>
        <row r="371">
          <cell r="A371">
            <v>1</v>
          </cell>
          <cell r="B371">
            <v>8146800</v>
          </cell>
          <cell r="C371">
            <v>152866</v>
          </cell>
          <cell r="D371">
            <v>30017</v>
          </cell>
          <cell r="E371">
            <v>38050</v>
          </cell>
          <cell r="F371" t="str">
            <v>MONTREAL</v>
          </cell>
          <cell r="G371" t="str">
            <v>PQ</v>
          </cell>
          <cell r="H371" t="str">
            <v>CAN</v>
          </cell>
          <cell r="I371" t="str">
            <v>N44</v>
          </cell>
          <cell r="J371">
            <v>650</v>
          </cell>
          <cell r="K371" t="str">
            <v>CANADA</v>
          </cell>
          <cell r="L371">
            <v>0</v>
          </cell>
          <cell r="M371">
            <v>3555270780</v>
          </cell>
          <cell r="N371" t="str">
            <v>270</v>
          </cell>
          <cell r="O371" t="str">
            <v>780</v>
          </cell>
        </row>
        <row r="372">
          <cell r="A372">
            <v>1</v>
          </cell>
          <cell r="B372">
            <v>8588900</v>
          </cell>
          <cell r="C372">
            <v>154235</v>
          </cell>
          <cell r="D372">
            <v>30019</v>
          </cell>
          <cell r="E372">
            <v>38090</v>
          </cell>
          <cell r="F372" t="str">
            <v>MONTREAL</v>
          </cell>
          <cell r="G372" t="str">
            <v>PQ</v>
          </cell>
          <cell r="H372" t="str">
            <v>CAN</v>
          </cell>
          <cell r="I372" t="str">
            <v>N44</v>
          </cell>
          <cell r="J372">
            <v>650</v>
          </cell>
          <cell r="K372" t="str">
            <v>CANADA</v>
          </cell>
          <cell r="L372">
            <v>0</v>
          </cell>
          <cell r="M372">
            <v>3555270780</v>
          </cell>
          <cell r="N372" t="str">
            <v>270</v>
          </cell>
          <cell r="O372" t="str">
            <v>780</v>
          </cell>
        </row>
        <row r="373">
          <cell r="A373">
            <v>1</v>
          </cell>
          <cell r="B373">
            <v>8183300</v>
          </cell>
          <cell r="C373">
            <v>148561</v>
          </cell>
          <cell r="D373">
            <v>30019</v>
          </cell>
          <cell r="E373">
            <v>37910</v>
          </cell>
          <cell r="F373" t="str">
            <v>QUEBEC</v>
          </cell>
          <cell r="G373" t="str">
            <v>PQ</v>
          </cell>
          <cell r="H373" t="str">
            <v>CAN</v>
          </cell>
          <cell r="I373" t="str">
            <v>N44</v>
          </cell>
          <cell r="J373">
            <v>1000</v>
          </cell>
          <cell r="K373" t="str">
            <v>CANADA</v>
          </cell>
          <cell r="L373">
            <v>0</v>
          </cell>
          <cell r="M373">
            <v>3555270780</v>
          </cell>
          <cell r="N373" t="str">
            <v>270</v>
          </cell>
          <cell r="O373" t="str">
            <v>780</v>
          </cell>
        </row>
        <row r="374">
          <cell r="A374">
            <v>1</v>
          </cell>
          <cell r="B374">
            <v>8000300</v>
          </cell>
          <cell r="C374">
            <v>150074</v>
          </cell>
          <cell r="D374">
            <v>30021</v>
          </cell>
          <cell r="E374">
            <v>37964</v>
          </cell>
          <cell r="F374" t="str">
            <v>SAINT-LAURENT</v>
          </cell>
          <cell r="G374" t="str">
            <v>PQ</v>
          </cell>
          <cell r="H374" t="str">
            <v>CAN</v>
          </cell>
          <cell r="I374" t="str">
            <v>N44</v>
          </cell>
          <cell r="J374">
            <v>1000</v>
          </cell>
          <cell r="K374" t="str">
            <v>CANADA</v>
          </cell>
          <cell r="L374">
            <v>0</v>
          </cell>
          <cell r="M374">
            <v>3555270780</v>
          </cell>
          <cell r="N374" t="str">
            <v>270</v>
          </cell>
          <cell r="O374" t="str">
            <v>780</v>
          </cell>
        </row>
        <row r="375">
          <cell r="A375">
            <v>1</v>
          </cell>
          <cell r="B375">
            <v>8000300</v>
          </cell>
          <cell r="C375">
            <v>152228</v>
          </cell>
          <cell r="D375">
            <v>30014</v>
          </cell>
          <cell r="E375">
            <v>38028</v>
          </cell>
          <cell r="F375" t="str">
            <v>SAINT-LAURENT</v>
          </cell>
          <cell r="G375" t="str">
            <v>PQ</v>
          </cell>
          <cell r="H375" t="str">
            <v>CAN</v>
          </cell>
          <cell r="I375" t="str">
            <v>N44</v>
          </cell>
          <cell r="J375">
            <v>500</v>
          </cell>
          <cell r="K375" t="str">
            <v>CANADA</v>
          </cell>
          <cell r="L375">
            <v>0</v>
          </cell>
          <cell r="M375">
            <v>3555270780</v>
          </cell>
          <cell r="N375" t="str">
            <v>270</v>
          </cell>
          <cell r="O375" t="str">
            <v>780</v>
          </cell>
        </row>
        <row r="376">
          <cell r="A376">
            <v>1</v>
          </cell>
          <cell r="B376">
            <v>8000300</v>
          </cell>
          <cell r="C376">
            <v>152855</v>
          </cell>
          <cell r="D376">
            <v>30017</v>
          </cell>
          <cell r="E376">
            <v>38050</v>
          </cell>
          <cell r="F376" t="str">
            <v>SAINT-LAURENT</v>
          </cell>
          <cell r="G376" t="str">
            <v>PQ</v>
          </cell>
          <cell r="H376" t="str">
            <v>CAN</v>
          </cell>
          <cell r="I376" t="str">
            <v>N44</v>
          </cell>
          <cell r="J376">
            <v>1000</v>
          </cell>
          <cell r="K376" t="str">
            <v>CANADA</v>
          </cell>
          <cell r="L376">
            <v>0</v>
          </cell>
          <cell r="M376">
            <v>3555270780</v>
          </cell>
          <cell r="N376" t="str">
            <v>270</v>
          </cell>
          <cell r="O376" t="str">
            <v>780</v>
          </cell>
        </row>
        <row r="377">
          <cell r="A377">
            <v>1</v>
          </cell>
          <cell r="B377">
            <v>8000300</v>
          </cell>
          <cell r="C377">
            <v>152856</v>
          </cell>
          <cell r="D377">
            <v>30020</v>
          </cell>
          <cell r="E377">
            <v>38050</v>
          </cell>
          <cell r="F377" t="str">
            <v>SAINT-LAURENT</v>
          </cell>
          <cell r="G377" t="str">
            <v>PQ</v>
          </cell>
          <cell r="H377" t="str">
            <v>CAN</v>
          </cell>
          <cell r="I377" t="str">
            <v>N44</v>
          </cell>
          <cell r="J377">
            <v>1000</v>
          </cell>
          <cell r="K377" t="str">
            <v>CANADA</v>
          </cell>
          <cell r="L377">
            <v>0</v>
          </cell>
          <cell r="M377">
            <v>3555270780</v>
          </cell>
          <cell r="N377" t="str">
            <v>270</v>
          </cell>
          <cell r="O377" t="str">
            <v>780</v>
          </cell>
        </row>
        <row r="378">
          <cell r="A378">
            <v>1</v>
          </cell>
          <cell r="B378">
            <v>8000300</v>
          </cell>
          <cell r="C378">
            <v>152857</v>
          </cell>
          <cell r="D378">
            <v>30021</v>
          </cell>
          <cell r="E378">
            <v>38050</v>
          </cell>
          <cell r="F378" t="str">
            <v>SAINT-LAURENT</v>
          </cell>
          <cell r="G378" t="str">
            <v>PQ</v>
          </cell>
          <cell r="H378" t="str">
            <v>CAN</v>
          </cell>
          <cell r="I378" t="str">
            <v>N44</v>
          </cell>
          <cell r="J378">
            <v>500</v>
          </cell>
          <cell r="K378" t="str">
            <v>CANADA</v>
          </cell>
          <cell r="L378">
            <v>0</v>
          </cell>
          <cell r="M378">
            <v>3555270780</v>
          </cell>
          <cell r="N378" t="str">
            <v>270</v>
          </cell>
          <cell r="O378" t="str">
            <v>780</v>
          </cell>
        </row>
        <row r="379">
          <cell r="A379">
            <v>1</v>
          </cell>
          <cell r="B379">
            <v>8000300</v>
          </cell>
          <cell r="C379">
            <v>152858</v>
          </cell>
          <cell r="D379">
            <v>30021</v>
          </cell>
          <cell r="E379">
            <v>38050</v>
          </cell>
          <cell r="F379" t="str">
            <v>SAINT-LAURENT</v>
          </cell>
          <cell r="G379" t="str">
            <v>PQ</v>
          </cell>
          <cell r="H379" t="str">
            <v>CAN</v>
          </cell>
          <cell r="I379" t="str">
            <v>N44</v>
          </cell>
          <cell r="J379">
            <v>500</v>
          </cell>
          <cell r="K379" t="str">
            <v>CANADA</v>
          </cell>
          <cell r="L379">
            <v>0</v>
          </cell>
          <cell r="M379">
            <v>3555270780</v>
          </cell>
          <cell r="N379" t="str">
            <v>270</v>
          </cell>
          <cell r="O379" t="str">
            <v>780</v>
          </cell>
        </row>
        <row r="380">
          <cell r="A380">
            <v>1</v>
          </cell>
          <cell r="B380">
            <v>8000300</v>
          </cell>
          <cell r="C380">
            <v>153953</v>
          </cell>
          <cell r="D380">
            <v>30019</v>
          </cell>
          <cell r="E380">
            <v>38084</v>
          </cell>
          <cell r="F380" t="str">
            <v>SAINT-LAURENT</v>
          </cell>
          <cell r="G380" t="str">
            <v>PQ</v>
          </cell>
          <cell r="H380" t="str">
            <v>CAN</v>
          </cell>
          <cell r="I380" t="str">
            <v>N44</v>
          </cell>
          <cell r="J380">
            <v>500</v>
          </cell>
          <cell r="K380" t="str">
            <v>CANADA</v>
          </cell>
          <cell r="L380">
            <v>0</v>
          </cell>
          <cell r="M380">
            <v>3555270780</v>
          </cell>
          <cell r="N380" t="str">
            <v>270</v>
          </cell>
          <cell r="O380" t="str">
            <v>780</v>
          </cell>
        </row>
        <row r="381">
          <cell r="A381">
            <v>1</v>
          </cell>
          <cell r="B381">
            <v>8000300</v>
          </cell>
          <cell r="C381">
            <v>153954</v>
          </cell>
          <cell r="D381">
            <v>30021</v>
          </cell>
          <cell r="E381">
            <v>38084</v>
          </cell>
          <cell r="F381" t="str">
            <v>SAINT-LAURENT</v>
          </cell>
          <cell r="G381" t="str">
            <v>PQ</v>
          </cell>
          <cell r="H381" t="str">
            <v>CAN</v>
          </cell>
          <cell r="I381" t="str">
            <v>N44</v>
          </cell>
          <cell r="J381">
            <v>1000</v>
          </cell>
          <cell r="K381" t="str">
            <v>CANADA</v>
          </cell>
          <cell r="L381">
            <v>0</v>
          </cell>
          <cell r="M381">
            <v>3555270780</v>
          </cell>
          <cell r="N381" t="str">
            <v>270</v>
          </cell>
          <cell r="O381" t="str">
            <v>780</v>
          </cell>
        </row>
        <row r="382">
          <cell r="A382">
            <v>1</v>
          </cell>
          <cell r="B382">
            <v>8000300</v>
          </cell>
          <cell r="C382">
            <v>153955</v>
          </cell>
          <cell r="D382">
            <v>30020</v>
          </cell>
          <cell r="E382">
            <v>38084</v>
          </cell>
          <cell r="F382" t="str">
            <v>SAINT-LAURENT</v>
          </cell>
          <cell r="G382" t="str">
            <v>PQ</v>
          </cell>
          <cell r="H382" t="str">
            <v>CAN</v>
          </cell>
          <cell r="I382" t="str">
            <v>N44</v>
          </cell>
          <cell r="J382">
            <v>1000</v>
          </cell>
          <cell r="K382" t="str">
            <v>CANADA</v>
          </cell>
          <cell r="L382">
            <v>0</v>
          </cell>
          <cell r="M382">
            <v>3555270780</v>
          </cell>
          <cell r="N382" t="str">
            <v>270</v>
          </cell>
          <cell r="O382" t="str">
            <v>780</v>
          </cell>
        </row>
        <row r="383">
          <cell r="A383">
            <v>1</v>
          </cell>
          <cell r="B383">
            <v>8164100</v>
          </cell>
          <cell r="C383">
            <v>6164</v>
          </cell>
          <cell r="D383">
            <v>30017</v>
          </cell>
          <cell r="E383">
            <v>37902</v>
          </cell>
          <cell r="F383" t="str">
            <v>TORONTO</v>
          </cell>
          <cell r="G383" t="str">
            <v>ON</v>
          </cell>
          <cell r="H383" t="str">
            <v>CAN</v>
          </cell>
          <cell r="I383" t="str">
            <v>N44</v>
          </cell>
          <cell r="J383">
            <v>-650</v>
          </cell>
          <cell r="K383" t="str">
            <v>CANADA</v>
          </cell>
          <cell r="L383">
            <v>0</v>
          </cell>
          <cell r="M383">
            <v>3555270780</v>
          </cell>
          <cell r="N383" t="str">
            <v>270</v>
          </cell>
          <cell r="O383" t="str">
            <v>780</v>
          </cell>
        </row>
        <row r="384">
          <cell r="A384">
            <v>1</v>
          </cell>
          <cell r="B384">
            <v>8392200</v>
          </cell>
          <cell r="C384">
            <v>149199</v>
          </cell>
          <cell r="D384">
            <v>30021</v>
          </cell>
          <cell r="E384">
            <v>37930</v>
          </cell>
          <cell r="F384" t="str">
            <v>TORONTO</v>
          </cell>
          <cell r="G384" t="str">
            <v>ON</v>
          </cell>
          <cell r="H384" t="str">
            <v>CAN</v>
          </cell>
          <cell r="I384" t="str">
            <v>N44</v>
          </cell>
          <cell r="J384">
            <v>650</v>
          </cell>
          <cell r="K384" t="str">
            <v>CANADA</v>
          </cell>
          <cell r="L384">
            <v>0</v>
          </cell>
          <cell r="M384">
            <v>3555270780</v>
          </cell>
          <cell r="N384" t="str">
            <v>270</v>
          </cell>
          <cell r="O384" t="str">
            <v>780</v>
          </cell>
        </row>
        <row r="385">
          <cell r="A385">
            <v>1</v>
          </cell>
          <cell r="B385">
            <v>8365800</v>
          </cell>
          <cell r="C385">
            <v>152358</v>
          </cell>
          <cell r="D385">
            <v>30020</v>
          </cell>
          <cell r="E385">
            <v>38034</v>
          </cell>
          <cell r="F385" t="str">
            <v>TORONTO</v>
          </cell>
          <cell r="G385" t="str">
            <v>ON</v>
          </cell>
          <cell r="H385" t="str">
            <v>CAN</v>
          </cell>
          <cell r="I385" t="str">
            <v>N44</v>
          </cell>
          <cell r="J385">
            <v>500</v>
          </cell>
          <cell r="K385" t="str">
            <v>CANADA</v>
          </cell>
          <cell r="L385">
            <v>0</v>
          </cell>
          <cell r="M385">
            <v>3555270780</v>
          </cell>
          <cell r="N385" t="str">
            <v>270</v>
          </cell>
          <cell r="O385" t="str">
            <v>780</v>
          </cell>
        </row>
        <row r="386">
          <cell r="A386">
            <v>1</v>
          </cell>
          <cell r="B386">
            <v>8210700</v>
          </cell>
          <cell r="C386">
            <v>152466</v>
          </cell>
          <cell r="D386">
            <v>30019</v>
          </cell>
          <cell r="E386">
            <v>38035</v>
          </cell>
          <cell r="F386" t="str">
            <v>TORONTO</v>
          </cell>
          <cell r="G386" t="str">
            <v>ON</v>
          </cell>
          <cell r="H386" t="str">
            <v>CAN</v>
          </cell>
          <cell r="I386" t="str">
            <v>N44</v>
          </cell>
          <cell r="J386">
            <v>750</v>
          </cell>
          <cell r="K386" t="str">
            <v>CANADA</v>
          </cell>
          <cell r="L386">
            <v>0</v>
          </cell>
          <cell r="M386">
            <v>3555270780</v>
          </cell>
          <cell r="N386" t="str">
            <v>270</v>
          </cell>
          <cell r="O386" t="str">
            <v>780</v>
          </cell>
        </row>
        <row r="387">
          <cell r="A387">
            <v>1</v>
          </cell>
          <cell r="B387">
            <v>8219000</v>
          </cell>
          <cell r="C387">
            <v>154230</v>
          </cell>
          <cell r="D387">
            <v>30014</v>
          </cell>
          <cell r="E387">
            <v>38090</v>
          </cell>
          <cell r="F387" t="str">
            <v>TORONTO</v>
          </cell>
          <cell r="G387" t="str">
            <v>ON</v>
          </cell>
          <cell r="H387" t="str">
            <v>CAN</v>
          </cell>
          <cell r="I387" t="str">
            <v>N44</v>
          </cell>
          <cell r="J387">
            <v>500</v>
          </cell>
          <cell r="K387" t="str">
            <v>CANADA</v>
          </cell>
          <cell r="L387">
            <v>0</v>
          </cell>
          <cell r="M387">
            <v>3555270780</v>
          </cell>
          <cell r="N387" t="str">
            <v>270</v>
          </cell>
          <cell r="O387" t="str">
            <v>780</v>
          </cell>
        </row>
        <row r="388">
          <cell r="A388">
            <v>1</v>
          </cell>
          <cell r="B388">
            <v>8219000</v>
          </cell>
          <cell r="C388">
            <v>154231</v>
          </cell>
          <cell r="D388">
            <v>30014</v>
          </cell>
          <cell r="E388">
            <v>38090</v>
          </cell>
          <cell r="F388" t="str">
            <v>TORONTO</v>
          </cell>
          <cell r="G388" t="str">
            <v>ON</v>
          </cell>
          <cell r="H388" t="str">
            <v>CAN</v>
          </cell>
          <cell r="I388" t="str">
            <v>N44</v>
          </cell>
          <cell r="J388">
            <v>500</v>
          </cell>
          <cell r="K388" t="str">
            <v>CANADA</v>
          </cell>
          <cell r="L388">
            <v>0</v>
          </cell>
          <cell r="M388">
            <v>3555270780</v>
          </cell>
          <cell r="N388" t="str">
            <v>270</v>
          </cell>
          <cell r="O388" t="str">
            <v>780</v>
          </cell>
        </row>
        <row r="389">
          <cell r="A389">
            <v>1</v>
          </cell>
          <cell r="B389">
            <v>8219000</v>
          </cell>
          <cell r="C389">
            <v>154232</v>
          </cell>
          <cell r="D389">
            <v>30014</v>
          </cell>
          <cell r="E389">
            <v>38090</v>
          </cell>
          <cell r="F389" t="str">
            <v>TORONTO</v>
          </cell>
          <cell r="G389" t="str">
            <v>ON</v>
          </cell>
          <cell r="H389" t="str">
            <v>CAN</v>
          </cell>
          <cell r="I389" t="str">
            <v>N44</v>
          </cell>
          <cell r="J389">
            <v>500</v>
          </cell>
          <cell r="K389" t="str">
            <v>CANADA</v>
          </cell>
          <cell r="L389">
            <v>0</v>
          </cell>
          <cell r="M389">
            <v>3555270780</v>
          </cell>
          <cell r="N389" t="str">
            <v>270</v>
          </cell>
          <cell r="O389" t="str">
            <v>780</v>
          </cell>
        </row>
        <row r="390">
          <cell r="A390">
            <v>1</v>
          </cell>
          <cell r="B390">
            <v>8219000</v>
          </cell>
          <cell r="C390">
            <v>154233</v>
          </cell>
          <cell r="D390">
            <v>30014</v>
          </cell>
          <cell r="E390">
            <v>38090</v>
          </cell>
          <cell r="F390" t="str">
            <v>TORONTO</v>
          </cell>
          <cell r="G390" t="str">
            <v>ON</v>
          </cell>
          <cell r="H390" t="str">
            <v>CAN</v>
          </cell>
          <cell r="I390" t="str">
            <v>N44</v>
          </cell>
          <cell r="J390">
            <v>500</v>
          </cell>
          <cell r="K390" t="str">
            <v>CANADA</v>
          </cell>
          <cell r="L390">
            <v>0</v>
          </cell>
          <cell r="M390">
            <v>3555270780</v>
          </cell>
          <cell r="N390" t="str">
            <v>270</v>
          </cell>
          <cell r="O390" t="str">
            <v>780</v>
          </cell>
        </row>
        <row r="391">
          <cell r="A391">
            <v>1</v>
          </cell>
          <cell r="B391">
            <v>8219000</v>
          </cell>
          <cell r="C391">
            <v>154234</v>
          </cell>
          <cell r="D391">
            <v>30014</v>
          </cell>
          <cell r="E391">
            <v>38090</v>
          </cell>
          <cell r="F391" t="str">
            <v>TORONTO</v>
          </cell>
          <cell r="G391" t="str">
            <v>ON</v>
          </cell>
          <cell r="H391" t="str">
            <v>CAN</v>
          </cell>
          <cell r="I391" t="str">
            <v>N44</v>
          </cell>
          <cell r="J391">
            <v>500</v>
          </cell>
          <cell r="K391" t="str">
            <v>CANADA</v>
          </cell>
          <cell r="L391">
            <v>0</v>
          </cell>
          <cell r="M391">
            <v>3555270780</v>
          </cell>
          <cell r="N391" t="str">
            <v>270</v>
          </cell>
          <cell r="O391" t="str">
            <v>780</v>
          </cell>
        </row>
        <row r="392">
          <cell r="A392">
            <v>1</v>
          </cell>
          <cell r="B392">
            <v>8208400</v>
          </cell>
          <cell r="C392">
            <v>155366</v>
          </cell>
          <cell r="D392">
            <v>30021</v>
          </cell>
          <cell r="E392">
            <v>38126</v>
          </cell>
          <cell r="F392" t="str">
            <v>TORONTO</v>
          </cell>
          <cell r="G392" t="str">
            <v>ON</v>
          </cell>
          <cell r="H392" t="str">
            <v>CAN</v>
          </cell>
          <cell r="I392" t="str">
            <v>N44</v>
          </cell>
          <cell r="J392">
            <v>500</v>
          </cell>
          <cell r="K392" t="str">
            <v>CANADA</v>
          </cell>
          <cell r="L392">
            <v>0</v>
          </cell>
          <cell r="M392">
            <v>3555270780</v>
          </cell>
          <cell r="N392" t="str">
            <v>270</v>
          </cell>
          <cell r="O392" t="str">
            <v>780</v>
          </cell>
        </row>
        <row r="393">
          <cell r="A393">
            <v>1</v>
          </cell>
          <cell r="B393">
            <v>8589100</v>
          </cell>
          <cell r="C393">
            <v>153725</v>
          </cell>
          <cell r="D393">
            <v>30019</v>
          </cell>
          <cell r="E393">
            <v>38077</v>
          </cell>
          <cell r="F393"/>
          <cell r="G393" t="str">
            <v>PQ</v>
          </cell>
          <cell r="H393" t="str">
            <v>CAN</v>
          </cell>
          <cell r="I393" t="str">
            <v>N81</v>
          </cell>
          <cell r="J393">
            <v>555.77</v>
          </cell>
          <cell r="K393" t="str">
            <v>CANADA</v>
          </cell>
          <cell r="L393">
            <v>0</v>
          </cell>
          <cell r="M393">
            <v>1145027400</v>
          </cell>
          <cell r="N393" t="str">
            <v>027</v>
          </cell>
          <cell r="O393" t="str">
            <v>400</v>
          </cell>
        </row>
        <row r="394">
          <cell r="A394">
            <v>1</v>
          </cell>
          <cell r="B394">
            <v>8481700</v>
          </cell>
          <cell r="C394">
            <v>154416</v>
          </cell>
          <cell r="D394">
            <v>30019</v>
          </cell>
          <cell r="E394">
            <v>38097</v>
          </cell>
          <cell r="F394" t="str">
            <v>MIRABEL</v>
          </cell>
          <cell r="G394" t="str">
            <v>PQ</v>
          </cell>
          <cell r="H394" t="str">
            <v>CAN</v>
          </cell>
          <cell r="I394" t="str">
            <v>N81</v>
          </cell>
          <cell r="J394">
            <v>528.01</v>
          </cell>
          <cell r="K394" t="str">
            <v>CANADA</v>
          </cell>
          <cell r="L394">
            <v>0</v>
          </cell>
          <cell r="M394">
            <v>1145027400</v>
          </cell>
          <cell r="N394" t="str">
            <v>027</v>
          </cell>
          <cell r="O394" t="str">
            <v>400</v>
          </cell>
        </row>
        <row r="395">
          <cell r="A395">
            <v>1</v>
          </cell>
          <cell r="B395">
            <v>8481700</v>
          </cell>
          <cell r="C395">
            <v>151327</v>
          </cell>
          <cell r="D395">
            <v>30019</v>
          </cell>
          <cell r="E395">
            <v>38005</v>
          </cell>
          <cell r="F395" t="str">
            <v>MONTREAL</v>
          </cell>
          <cell r="G395" t="str">
            <v>PQ</v>
          </cell>
          <cell r="H395" t="str">
            <v>CAN</v>
          </cell>
          <cell r="I395" t="str">
            <v>N81</v>
          </cell>
          <cell r="J395">
            <v>555.77</v>
          </cell>
          <cell r="K395" t="str">
            <v>CANADA</v>
          </cell>
          <cell r="L395">
            <v>0</v>
          </cell>
          <cell r="M395">
            <v>1145027400</v>
          </cell>
          <cell r="N395" t="str">
            <v>027</v>
          </cell>
          <cell r="O395" t="str">
            <v>400</v>
          </cell>
        </row>
        <row r="396">
          <cell r="A396">
            <v>1</v>
          </cell>
          <cell r="B396">
            <v>8481700</v>
          </cell>
          <cell r="C396">
            <v>6464</v>
          </cell>
          <cell r="D396">
            <v>30019</v>
          </cell>
          <cell r="E396">
            <v>38077</v>
          </cell>
          <cell r="F396" t="str">
            <v>MONTREAL</v>
          </cell>
          <cell r="G396" t="str">
            <v>PQ</v>
          </cell>
          <cell r="H396" t="str">
            <v>CAN</v>
          </cell>
          <cell r="I396" t="str">
            <v>N81</v>
          </cell>
          <cell r="J396">
            <v>-555.77</v>
          </cell>
          <cell r="K396" t="str">
            <v>CANADA</v>
          </cell>
          <cell r="L396">
            <v>0</v>
          </cell>
          <cell r="M396">
            <v>1145027400</v>
          </cell>
          <cell r="N396" t="str">
            <v>027</v>
          </cell>
          <cell r="O396" t="str">
            <v>400</v>
          </cell>
        </row>
        <row r="397">
          <cell r="A397">
            <v>1</v>
          </cell>
          <cell r="B397">
            <v>8134600</v>
          </cell>
          <cell r="C397">
            <v>149833</v>
          </cell>
          <cell r="D397">
            <v>30021</v>
          </cell>
          <cell r="E397">
            <v>37958</v>
          </cell>
          <cell r="F397" t="str">
            <v>TORONTO</v>
          </cell>
          <cell r="G397" t="str">
            <v>ON</v>
          </cell>
          <cell r="H397" t="str">
            <v>CAN</v>
          </cell>
          <cell r="I397" t="str">
            <v>N81</v>
          </cell>
          <cell r="J397">
            <v>581.83000000000004</v>
          </cell>
          <cell r="K397" t="str">
            <v>CANADA</v>
          </cell>
          <cell r="L397">
            <v>0</v>
          </cell>
          <cell r="M397">
            <v>1145027400</v>
          </cell>
          <cell r="N397" t="str">
            <v>027</v>
          </cell>
          <cell r="O397" t="str">
            <v>400</v>
          </cell>
        </row>
        <row r="398">
          <cell r="A398">
            <v>1</v>
          </cell>
          <cell r="B398">
            <v>8589100</v>
          </cell>
          <cell r="C398">
            <v>153725</v>
          </cell>
          <cell r="D398">
            <v>30019</v>
          </cell>
          <cell r="E398">
            <v>38077</v>
          </cell>
          <cell r="F398"/>
          <cell r="G398" t="str">
            <v>PQ</v>
          </cell>
          <cell r="H398" t="str">
            <v>CAN</v>
          </cell>
          <cell r="I398" t="str">
            <v>N82</v>
          </cell>
          <cell r="J398">
            <v>284.64</v>
          </cell>
          <cell r="K398" t="str">
            <v>CANADA</v>
          </cell>
          <cell r="L398">
            <v>0</v>
          </cell>
          <cell r="M398">
            <v>1145027400</v>
          </cell>
          <cell r="N398" t="str">
            <v>027</v>
          </cell>
          <cell r="O398" t="str">
            <v>400</v>
          </cell>
        </row>
        <row r="399">
          <cell r="A399">
            <v>1</v>
          </cell>
          <cell r="B399">
            <v>8481700</v>
          </cell>
          <cell r="C399">
            <v>154416</v>
          </cell>
          <cell r="D399">
            <v>30019</v>
          </cell>
          <cell r="E399">
            <v>38097</v>
          </cell>
          <cell r="F399" t="str">
            <v>MIRABEL</v>
          </cell>
          <cell r="G399" t="str">
            <v>PQ</v>
          </cell>
          <cell r="H399" t="str">
            <v>CAN</v>
          </cell>
          <cell r="I399" t="str">
            <v>N82</v>
          </cell>
          <cell r="J399">
            <v>107.02</v>
          </cell>
          <cell r="K399" t="str">
            <v>CANADA</v>
          </cell>
          <cell r="L399">
            <v>0</v>
          </cell>
          <cell r="M399">
            <v>1145027400</v>
          </cell>
          <cell r="N399" t="str">
            <v>027</v>
          </cell>
          <cell r="O399" t="str">
            <v>400</v>
          </cell>
        </row>
        <row r="400">
          <cell r="A400">
            <v>1</v>
          </cell>
          <cell r="B400">
            <v>8481700</v>
          </cell>
          <cell r="C400">
            <v>151327</v>
          </cell>
          <cell r="D400">
            <v>30019</v>
          </cell>
          <cell r="E400">
            <v>38005</v>
          </cell>
          <cell r="F400" t="str">
            <v>MONTREAL</v>
          </cell>
          <cell r="G400" t="str">
            <v>PQ</v>
          </cell>
          <cell r="H400" t="str">
            <v>CAN</v>
          </cell>
          <cell r="I400" t="str">
            <v>N82</v>
          </cell>
          <cell r="J400">
            <v>284.64</v>
          </cell>
          <cell r="K400" t="str">
            <v>CANADA</v>
          </cell>
          <cell r="L400">
            <v>0</v>
          </cell>
          <cell r="M400">
            <v>1145027400</v>
          </cell>
          <cell r="N400" t="str">
            <v>027</v>
          </cell>
          <cell r="O400" t="str">
            <v>400</v>
          </cell>
        </row>
        <row r="401">
          <cell r="A401">
            <v>1</v>
          </cell>
          <cell r="B401">
            <v>8481700</v>
          </cell>
          <cell r="C401">
            <v>6464</v>
          </cell>
          <cell r="D401">
            <v>30019</v>
          </cell>
          <cell r="E401">
            <v>38077</v>
          </cell>
          <cell r="F401" t="str">
            <v>MONTREAL</v>
          </cell>
          <cell r="G401" t="str">
            <v>PQ</v>
          </cell>
          <cell r="H401" t="str">
            <v>CAN</v>
          </cell>
          <cell r="I401" t="str">
            <v>N82</v>
          </cell>
          <cell r="J401">
            <v>-284.64</v>
          </cell>
          <cell r="K401" t="str">
            <v>CANADA</v>
          </cell>
          <cell r="L401">
            <v>0</v>
          </cell>
          <cell r="M401">
            <v>1145027400</v>
          </cell>
          <cell r="N401" t="str">
            <v>027</v>
          </cell>
          <cell r="O401" t="str">
            <v>400</v>
          </cell>
        </row>
        <row r="402">
          <cell r="A402">
            <v>1</v>
          </cell>
          <cell r="B402">
            <v>8134600</v>
          </cell>
          <cell r="C402">
            <v>149833</v>
          </cell>
          <cell r="D402">
            <v>30021</v>
          </cell>
          <cell r="E402">
            <v>37958</v>
          </cell>
          <cell r="F402" t="str">
            <v>TORONTO</v>
          </cell>
          <cell r="G402" t="str">
            <v>ON</v>
          </cell>
          <cell r="H402" t="str">
            <v>CAN</v>
          </cell>
          <cell r="I402" t="str">
            <v>N82</v>
          </cell>
          <cell r="J402">
            <v>124.67</v>
          </cell>
          <cell r="K402" t="str">
            <v>CANADA</v>
          </cell>
          <cell r="L402">
            <v>0</v>
          </cell>
          <cell r="M402">
            <v>1145027400</v>
          </cell>
          <cell r="N402" t="str">
            <v>027</v>
          </cell>
          <cell r="O402" t="str">
            <v>400</v>
          </cell>
        </row>
        <row r="403">
          <cell r="A403">
            <v>1</v>
          </cell>
          <cell r="B403">
            <v>8042200</v>
          </cell>
          <cell r="C403">
            <v>151522</v>
          </cell>
          <cell r="D403">
            <v>30019</v>
          </cell>
          <cell r="E403">
            <v>38012</v>
          </cell>
          <cell r="F403" t="str">
            <v>LOS ANGELES</v>
          </cell>
          <cell r="G403" t="str">
            <v>CA</v>
          </cell>
          <cell r="H403" t="str">
            <v>USA</v>
          </cell>
          <cell r="I403" t="str">
            <v>N82</v>
          </cell>
          <cell r="J403">
            <v>18.75</v>
          </cell>
          <cell r="K403" t="str">
            <v>CANADA</v>
          </cell>
          <cell r="L403">
            <v>0</v>
          </cell>
          <cell r="M403">
            <v>1145027400</v>
          </cell>
          <cell r="N403" t="str">
            <v>027</v>
          </cell>
          <cell r="O403" t="str">
            <v>400</v>
          </cell>
        </row>
        <row r="404">
          <cell r="A404">
            <v>1</v>
          </cell>
          <cell r="B404">
            <v>8134600</v>
          </cell>
          <cell r="C404">
            <v>149833</v>
          </cell>
          <cell r="D404">
            <v>30021</v>
          </cell>
          <cell r="E404">
            <v>37958</v>
          </cell>
          <cell r="F404" t="str">
            <v>TORONTO</v>
          </cell>
          <cell r="G404" t="str">
            <v>ON</v>
          </cell>
          <cell r="H404" t="str">
            <v>CAN</v>
          </cell>
          <cell r="I404" t="str">
            <v>N83</v>
          </cell>
          <cell r="J404">
            <v>33.29</v>
          </cell>
          <cell r="K404" t="str">
            <v>CANADA</v>
          </cell>
          <cell r="L404">
            <v>0</v>
          </cell>
          <cell r="M404">
            <v>1145027400</v>
          </cell>
          <cell r="N404" t="str">
            <v>027</v>
          </cell>
          <cell r="O404" t="str">
            <v>400</v>
          </cell>
        </row>
        <row r="405">
          <cell r="A405">
            <v>1</v>
          </cell>
          <cell r="B405">
            <v>8481700</v>
          </cell>
          <cell r="C405">
            <v>154416</v>
          </cell>
          <cell r="D405">
            <v>30019</v>
          </cell>
          <cell r="E405">
            <v>38097</v>
          </cell>
          <cell r="F405" t="str">
            <v>MIRABEL</v>
          </cell>
          <cell r="G405" t="str">
            <v>PQ</v>
          </cell>
          <cell r="H405" t="str">
            <v>CAN</v>
          </cell>
          <cell r="I405" t="str">
            <v>N84</v>
          </cell>
          <cell r="J405">
            <v>88.14</v>
          </cell>
          <cell r="K405" t="str">
            <v>CANADA</v>
          </cell>
          <cell r="L405">
            <v>0</v>
          </cell>
          <cell r="M405">
            <v>1145027400</v>
          </cell>
          <cell r="N405" t="str">
            <v>027</v>
          </cell>
          <cell r="O405" t="str">
            <v>400</v>
          </cell>
        </row>
        <row r="406">
          <cell r="A406">
            <v>1</v>
          </cell>
          <cell r="B406">
            <v>8589100</v>
          </cell>
          <cell r="C406">
            <v>153725</v>
          </cell>
          <cell r="D406">
            <v>30019</v>
          </cell>
          <cell r="E406">
            <v>38077</v>
          </cell>
          <cell r="F406"/>
          <cell r="G406" t="str">
            <v>PQ</v>
          </cell>
          <cell r="H406" t="str">
            <v>CAN</v>
          </cell>
          <cell r="I406" t="str">
            <v>N85</v>
          </cell>
          <cell r="J406">
            <v>204.84</v>
          </cell>
          <cell r="K406" t="str">
            <v>CANADA</v>
          </cell>
          <cell r="L406">
            <v>0</v>
          </cell>
          <cell r="M406">
            <v>1145027400</v>
          </cell>
          <cell r="N406" t="str">
            <v>027</v>
          </cell>
          <cell r="O406" t="str">
            <v>400</v>
          </cell>
        </row>
        <row r="407">
          <cell r="A407">
            <v>1</v>
          </cell>
          <cell r="B407">
            <v>8481700</v>
          </cell>
          <cell r="C407">
            <v>151327</v>
          </cell>
          <cell r="D407">
            <v>30019</v>
          </cell>
          <cell r="E407">
            <v>38005</v>
          </cell>
          <cell r="F407" t="str">
            <v>MONTREAL</v>
          </cell>
          <cell r="G407" t="str">
            <v>PQ</v>
          </cell>
          <cell r="H407" t="str">
            <v>CAN</v>
          </cell>
          <cell r="I407" t="str">
            <v>N85</v>
          </cell>
          <cell r="J407">
            <v>204.84</v>
          </cell>
          <cell r="K407" t="str">
            <v>CANADA</v>
          </cell>
          <cell r="L407">
            <v>0</v>
          </cell>
          <cell r="M407">
            <v>1145027400</v>
          </cell>
          <cell r="N407" t="str">
            <v>027</v>
          </cell>
          <cell r="O407" t="str">
            <v>400</v>
          </cell>
        </row>
        <row r="408">
          <cell r="A408">
            <v>1</v>
          </cell>
          <cell r="B408">
            <v>8481700</v>
          </cell>
          <cell r="C408">
            <v>6464</v>
          </cell>
          <cell r="D408">
            <v>30019</v>
          </cell>
          <cell r="E408">
            <v>38077</v>
          </cell>
          <cell r="F408" t="str">
            <v>MONTREAL</v>
          </cell>
          <cell r="G408" t="str">
            <v>PQ</v>
          </cell>
          <cell r="H408" t="str">
            <v>CAN</v>
          </cell>
          <cell r="I408" t="str">
            <v>N85</v>
          </cell>
          <cell r="J408">
            <v>-204.84</v>
          </cell>
          <cell r="K408" t="str">
            <v>CANADA</v>
          </cell>
          <cell r="L408">
            <v>0</v>
          </cell>
          <cell r="M408">
            <v>1145027400</v>
          </cell>
          <cell r="N408" t="str">
            <v>027</v>
          </cell>
          <cell r="O408" t="str">
            <v>400</v>
          </cell>
        </row>
        <row r="409">
          <cell r="A409">
            <v>1</v>
          </cell>
          <cell r="B409">
            <v>8134600</v>
          </cell>
          <cell r="C409">
            <v>149833</v>
          </cell>
          <cell r="D409">
            <v>30021</v>
          </cell>
          <cell r="E409">
            <v>37958</v>
          </cell>
          <cell r="F409" t="str">
            <v>TORONTO</v>
          </cell>
          <cell r="G409" t="str">
            <v>ON</v>
          </cell>
          <cell r="H409" t="str">
            <v>CAN</v>
          </cell>
          <cell r="I409" t="str">
            <v>N85</v>
          </cell>
          <cell r="J409">
            <v>291.25</v>
          </cell>
          <cell r="K409" t="str">
            <v>CANADA</v>
          </cell>
          <cell r="L409">
            <v>0</v>
          </cell>
          <cell r="M409">
            <v>1145027400</v>
          </cell>
          <cell r="N409" t="str">
            <v>027</v>
          </cell>
          <cell r="O409" t="str">
            <v>400</v>
          </cell>
        </row>
        <row r="410">
          <cell r="A410">
            <v>1</v>
          </cell>
          <cell r="B410">
            <v>8042200</v>
          </cell>
          <cell r="C410">
            <v>151522</v>
          </cell>
          <cell r="D410">
            <v>30019</v>
          </cell>
          <cell r="E410">
            <v>38012</v>
          </cell>
          <cell r="F410" t="str">
            <v>LOS ANGELES</v>
          </cell>
          <cell r="G410" t="str">
            <v>CA</v>
          </cell>
          <cell r="H410" t="str">
            <v>USA</v>
          </cell>
          <cell r="I410" t="str">
            <v>N85</v>
          </cell>
          <cell r="J410">
            <v>70</v>
          </cell>
          <cell r="K410" t="str">
            <v>CANADA</v>
          </cell>
          <cell r="L410">
            <v>0</v>
          </cell>
          <cell r="M410">
            <v>1145027400</v>
          </cell>
          <cell r="N410" t="str">
            <v>027</v>
          </cell>
          <cell r="O410" t="str">
            <v>400</v>
          </cell>
        </row>
        <row r="411">
          <cell r="A411">
            <v>1</v>
          </cell>
          <cell r="B411">
            <v>8042200</v>
          </cell>
          <cell r="C411">
            <v>151522</v>
          </cell>
          <cell r="D411">
            <v>30019</v>
          </cell>
          <cell r="E411">
            <v>38012</v>
          </cell>
          <cell r="F411" t="str">
            <v>LOS ANGELES</v>
          </cell>
          <cell r="G411" t="str">
            <v>CA</v>
          </cell>
          <cell r="H411" t="str">
            <v>USA</v>
          </cell>
          <cell r="I411" t="str">
            <v>N85</v>
          </cell>
          <cell r="J411">
            <v>86.07</v>
          </cell>
          <cell r="K411" t="str">
            <v>CANADA</v>
          </cell>
          <cell r="L411">
            <v>0</v>
          </cell>
          <cell r="M411">
            <v>1145027400</v>
          </cell>
          <cell r="N411" t="str">
            <v>027</v>
          </cell>
          <cell r="O411" t="str">
            <v>400</v>
          </cell>
        </row>
        <row r="412">
          <cell r="A412">
            <v>1</v>
          </cell>
          <cell r="B412">
            <v>8042200</v>
          </cell>
          <cell r="C412">
            <v>151522</v>
          </cell>
          <cell r="D412">
            <v>30019</v>
          </cell>
          <cell r="E412">
            <v>38012</v>
          </cell>
          <cell r="F412" t="str">
            <v>LOS ANGELES</v>
          </cell>
          <cell r="G412" t="str">
            <v>CA</v>
          </cell>
          <cell r="H412" t="str">
            <v>USA</v>
          </cell>
          <cell r="I412" t="str">
            <v>N87</v>
          </cell>
          <cell r="J412">
            <v>375</v>
          </cell>
          <cell r="K412" t="str">
            <v>CANADA</v>
          </cell>
          <cell r="L412">
            <v>0</v>
          </cell>
          <cell r="M412">
            <v>3510270780</v>
          </cell>
          <cell r="N412" t="str">
            <v>270</v>
          </cell>
          <cell r="O412" t="str">
            <v>780</v>
          </cell>
        </row>
        <row r="413">
          <cell r="A413">
            <v>1</v>
          </cell>
          <cell r="B413">
            <v>8042200</v>
          </cell>
          <cell r="C413">
            <v>151522</v>
          </cell>
          <cell r="D413">
            <v>30019</v>
          </cell>
          <cell r="E413">
            <v>38012</v>
          </cell>
          <cell r="F413" t="str">
            <v>LOS ANGELES</v>
          </cell>
          <cell r="G413" t="str">
            <v>CA</v>
          </cell>
          <cell r="H413" t="str">
            <v>USA</v>
          </cell>
          <cell r="I413" t="str">
            <v>N87</v>
          </cell>
          <cell r="J413">
            <v>375</v>
          </cell>
          <cell r="K413" t="str">
            <v>CANADA</v>
          </cell>
          <cell r="L413">
            <v>0</v>
          </cell>
          <cell r="M413">
            <v>3510270780</v>
          </cell>
          <cell r="N413" t="str">
            <v>270</v>
          </cell>
          <cell r="O413" t="str">
            <v>780</v>
          </cell>
        </row>
        <row r="414">
          <cell r="A414">
            <v>1</v>
          </cell>
          <cell r="B414">
            <v>8042200</v>
          </cell>
          <cell r="C414">
            <v>151522</v>
          </cell>
          <cell r="D414">
            <v>30019</v>
          </cell>
          <cell r="E414">
            <v>38012</v>
          </cell>
          <cell r="F414" t="str">
            <v>LOS ANGELES</v>
          </cell>
          <cell r="G414" t="str">
            <v>CA</v>
          </cell>
          <cell r="H414" t="str">
            <v>USA</v>
          </cell>
          <cell r="I414" t="str">
            <v>N87</v>
          </cell>
          <cell r="J414">
            <v>375</v>
          </cell>
          <cell r="K414" t="str">
            <v>CANADA</v>
          </cell>
          <cell r="L414">
            <v>0</v>
          </cell>
          <cell r="M414">
            <v>3510270780</v>
          </cell>
          <cell r="N414" t="str">
            <v>270</v>
          </cell>
          <cell r="O414" t="str">
            <v>780</v>
          </cell>
        </row>
        <row r="415">
          <cell r="A415">
            <v>1</v>
          </cell>
          <cell r="B415">
            <v>500900</v>
          </cell>
          <cell r="C415">
            <v>6274</v>
          </cell>
          <cell r="D415">
            <v>2</v>
          </cell>
          <cell r="E415">
            <v>37959</v>
          </cell>
          <cell r="F415" t="str">
            <v>SURREY</v>
          </cell>
          <cell r="G415" t="str">
            <v>BC</v>
          </cell>
          <cell r="H415" t="str">
            <v>CAN</v>
          </cell>
          <cell r="I415" t="str">
            <v>RST</v>
          </cell>
          <cell r="J415">
            <v>50</v>
          </cell>
          <cell r="K415" t="str">
            <v>CANADA</v>
          </cell>
          <cell r="L415">
            <v>0</v>
          </cell>
          <cell r="M415">
            <v>7850960900</v>
          </cell>
          <cell r="N415" t="str">
            <v>960</v>
          </cell>
          <cell r="O415" t="str">
            <v>900</v>
          </cell>
        </row>
        <row r="416">
          <cell r="A416">
            <v>1</v>
          </cell>
          <cell r="B416">
            <v>500900</v>
          </cell>
          <cell r="C416">
            <v>6275</v>
          </cell>
          <cell r="D416">
            <v>2</v>
          </cell>
          <cell r="E416">
            <v>37959</v>
          </cell>
          <cell r="F416" t="str">
            <v>SURREY</v>
          </cell>
          <cell r="G416" t="str">
            <v>BC</v>
          </cell>
          <cell r="H416" t="str">
            <v>CAN</v>
          </cell>
          <cell r="I416" t="str">
            <v>RST</v>
          </cell>
          <cell r="J416">
            <v>50</v>
          </cell>
          <cell r="K416" t="str">
            <v>CANADA</v>
          </cell>
          <cell r="L416">
            <v>0</v>
          </cell>
          <cell r="M416">
            <v>7850960900</v>
          </cell>
          <cell r="N416" t="str">
            <v>960</v>
          </cell>
          <cell r="O416" t="str">
            <v>900</v>
          </cell>
        </row>
        <row r="417">
          <cell r="A417">
            <v>1</v>
          </cell>
          <cell r="B417">
            <v>702000</v>
          </cell>
          <cell r="C417">
            <v>6285</v>
          </cell>
          <cell r="D417">
            <v>99998</v>
          </cell>
          <cell r="E417">
            <v>37967</v>
          </cell>
          <cell r="F417" t="str">
            <v>TORONTO</v>
          </cell>
          <cell r="G417" t="str">
            <v>ON</v>
          </cell>
          <cell r="H417" t="str">
            <v>CAN</v>
          </cell>
          <cell r="I417" t="str">
            <v>RST</v>
          </cell>
          <cell r="J417">
            <v>100</v>
          </cell>
          <cell r="K417" t="str">
            <v>CANADA</v>
          </cell>
          <cell r="L417">
            <v>0</v>
          </cell>
          <cell r="M417">
            <v>7850960900</v>
          </cell>
          <cell r="N417" t="str">
            <v>960</v>
          </cell>
          <cell r="O417" t="str">
            <v>900</v>
          </cell>
        </row>
        <row r="418">
          <cell r="A418">
            <v>1</v>
          </cell>
          <cell r="B418">
            <v>303500</v>
          </cell>
          <cell r="C418">
            <v>6377</v>
          </cell>
          <cell r="D418">
            <v>99998</v>
          </cell>
          <cell r="E418">
            <v>38035</v>
          </cell>
          <cell r="F418" t="str">
            <v>VILLE LEMOYNE</v>
          </cell>
          <cell r="G418" t="str">
            <v>PQ</v>
          </cell>
          <cell r="H418" t="str">
            <v>CAN</v>
          </cell>
          <cell r="I418" t="str">
            <v>RST</v>
          </cell>
          <cell r="J418">
            <v>100</v>
          </cell>
          <cell r="K418" t="str">
            <v>CANADA</v>
          </cell>
          <cell r="L418">
            <v>0</v>
          </cell>
          <cell r="M418">
            <v>7850960900</v>
          </cell>
          <cell r="N418" t="str">
            <v>960</v>
          </cell>
          <cell r="O418" t="str">
            <v>900</v>
          </cell>
        </row>
        <row r="419">
          <cell r="A419">
            <v>1</v>
          </cell>
          <cell r="B419">
            <v>702000</v>
          </cell>
          <cell r="C419">
            <v>6285</v>
          </cell>
          <cell r="D419">
            <v>99998</v>
          </cell>
          <cell r="E419">
            <v>37967</v>
          </cell>
          <cell r="F419" t="str">
            <v>TORONTO</v>
          </cell>
          <cell r="G419" t="str">
            <v>ON</v>
          </cell>
          <cell r="H419" t="str">
            <v>CAN</v>
          </cell>
          <cell r="I419" t="str">
            <v>RXO</v>
          </cell>
          <cell r="J419">
            <v>171</v>
          </cell>
          <cell r="K419" t="str">
            <v>CANADA</v>
          </cell>
          <cell r="L419">
            <v>0</v>
          </cell>
          <cell r="M419">
            <v>7990960246</v>
          </cell>
          <cell r="N419" t="str">
            <v>960</v>
          </cell>
          <cell r="O419" t="str">
            <v>246</v>
          </cell>
        </row>
        <row r="420">
          <cell r="A420">
            <v>1</v>
          </cell>
          <cell r="B420">
            <v>303500</v>
          </cell>
          <cell r="C420">
            <v>6377</v>
          </cell>
          <cell r="D420">
            <v>99998</v>
          </cell>
          <cell r="E420">
            <v>38035</v>
          </cell>
          <cell r="F420" t="str">
            <v>VILLE LEMOYNE</v>
          </cell>
          <cell r="G420" t="str">
            <v>PQ</v>
          </cell>
          <cell r="H420" t="str">
            <v>CAN</v>
          </cell>
          <cell r="I420" t="str">
            <v>RXO</v>
          </cell>
          <cell r="J420">
            <v>196.65</v>
          </cell>
          <cell r="K420" t="str">
            <v>CANADA</v>
          </cell>
          <cell r="L420">
            <v>0</v>
          </cell>
          <cell r="M420">
            <v>7990960246</v>
          </cell>
          <cell r="N420" t="str">
            <v>960</v>
          </cell>
          <cell r="O420" t="str">
            <v>246</v>
          </cell>
        </row>
        <row r="421">
          <cell r="J421">
            <v>360291.93000000011</v>
          </cell>
          <cell r="K421" t="str">
            <v>CANADA Total</v>
          </cell>
        </row>
        <row r="422">
          <cell r="A422">
            <v>1</v>
          </cell>
          <cell r="B422">
            <v>8859000</v>
          </cell>
          <cell r="C422">
            <v>148635</v>
          </cell>
          <cell r="D422">
            <v>50007</v>
          </cell>
          <cell r="E422">
            <v>37914</v>
          </cell>
          <cell r="F422" t="str">
            <v>SANTIAGO</v>
          </cell>
          <cell r="G422"/>
          <cell r="H422" t="str">
            <v>CHL</v>
          </cell>
          <cell r="I422" t="str">
            <v>SA1</v>
          </cell>
          <cell r="J422">
            <v>3000</v>
          </cell>
          <cell r="K422" t="str">
            <v>CHILE</v>
          </cell>
          <cell r="L422">
            <v>640</v>
          </cell>
          <cell r="M422">
            <v>3500270740</v>
          </cell>
          <cell r="N422" t="str">
            <v>270</v>
          </cell>
          <cell r="O422" t="str">
            <v>740</v>
          </cell>
        </row>
        <row r="423">
          <cell r="A423">
            <v>1</v>
          </cell>
          <cell r="B423">
            <v>8859200</v>
          </cell>
          <cell r="C423">
            <v>148979</v>
          </cell>
          <cell r="D423">
            <v>50007</v>
          </cell>
          <cell r="E423">
            <v>37923</v>
          </cell>
          <cell r="F423" t="str">
            <v>SANTIAGO</v>
          </cell>
          <cell r="G423"/>
          <cell r="H423" t="str">
            <v>CHL</v>
          </cell>
          <cell r="I423" t="str">
            <v>SA1</v>
          </cell>
          <cell r="J423">
            <v>3000</v>
          </cell>
          <cell r="K423" t="str">
            <v>CHILE</v>
          </cell>
          <cell r="L423">
            <v>640</v>
          </cell>
          <cell r="M423">
            <v>3500270740</v>
          </cell>
          <cell r="N423" t="str">
            <v>270</v>
          </cell>
          <cell r="O423" t="str">
            <v>740</v>
          </cell>
        </row>
        <row r="424">
          <cell r="A424">
            <v>1</v>
          </cell>
          <cell r="B424">
            <v>8863100</v>
          </cell>
          <cell r="C424">
            <v>152335</v>
          </cell>
          <cell r="D424">
            <v>50007</v>
          </cell>
          <cell r="E424">
            <v>38030</v>
          </cell>
          <cell r="F424" t="str">
            <v>SANTIAGO</v>
          </cell>
          <cell r="G424"/>
          <cell r="H424" t="str">
            <v>CHL</v>
          </cell>
          <cell r="I424" t="str">
            <v>SA1</v>
          </cell>
          <cell r="J424">
            <v>3000</v>
          </cell>
          <cell r="K424" t="str">
            <v>CHILE</v>
          </cell>
          <cell r="L424">
            <v>640</v>
          </cell>
          <cell r="M424">
            <v>3500270740</v>
          </cell>
          <cell r="N424" t="str">
            <v>270</v>
          </cell>
          <cell r="O424" t="str">
            <v>740</v>
          </cell>
        </row>
        <row r="425">
          <cell r="A425">
            <v>1</v>
          </cell>
          <cell r="B425">
            <v>8820700</v>
          </cell>
          <cell r="C425">
            <v>148285</v>
          </cell>
          <cell r="D425">
            <v>50009</v>
          </cell>
          <cell r="E425">
            <v>37901</v>
          </cell>
          <cell r="F425" t="str">
            <v>SANTIAGO</v>
          </cell>
          <cell r="G425"/>
          <cell r="H425" t="str">
            <v>CHL</v>
          </cell>
          <cell r="I425" t="str">
            <v>SA2</v>
          </cell>
          <cell r="J425">
            <v>1200</v>
          </cell>
          <cell r="K425" t="str">
            <v>CHILE</v>
          </cell>
          <cell r="L425" t="str">
            <v>0</v>
          </cell>
          <cell r="M425">
            <v>3553270740</v>
          </cell>
          <cell r="N425" t="str">
            <v>270</v>
          </cell>
          <cell r="O425" t="str">
            <v>740</v>
          </cell>
        </row>
        <row r="426">
          <cell r="A426">
            <v>1</v>
          </cell>
          <cell r="B426">
            <v>8820700</v>
          </cell>
          <cell r="C426">
            <v>149121</v>
          </cell>
          <cell r="D426">
            <v>50009</v>
          </cell>
          <cell r="E426">
            <v>37929</v>
          </cell>
          <cell r="F426" t="str">
            <v>SANTIAGO</v>
          </cell>
          <cell r="G426"/>
          <cell r="H426" t="str">
            <v>CHL</v>
          </cell>
          <cell r="I426" t="str">
            <v>SA2</v>
          </cell>
          <cell r="J426">
            <v>400</v>
          </cell>
          <cell r="K426" t="str">
            <v>CHILE</v>
          </cell>
          <cell r="L426" t="str">
            <v>0</v>
          </cell>
          <cell r="M426">
            <v>3553270740</v>
          </cell>
          <cell r="N426" t="str">
            <v>270</v>
          </cell>
          <cell r="O426" t="str">
            <v>740</v>
          </cell>
        </row>
        <row r="427">
          <cell r="A427">
            <v>1</v>
          </cell>
          <cell r="B427">
            <v>8820700</v>
          </cell>
          <cell r="C427">
            <v>149805</v>
          </cell>
          <cell r="D427">
            <v>50009</v>
          </cell>
          <cell r="E427">
            <v>37957</v>
          </cell>
          <cell r="F427" t="str">
            <v>SANTIAGO</v>
          </cell>
          <cell r="G427"/>
          <cell r="H427" t="str">
            <v>CHL</v>
          </cell>
          <cell r="I427" t="str">
            <v>SA2</v>
          </cell>
          <cell r="J427">
            <v>600</v>
          </cell>
          <cell r="K427" t="str">
            <v>CHILE</v>
          </cell>
          <cell r="L427" t="str">
            <v>0</v>
          </cell>
          <cell r="M427">
            <v>3553270740</v>
          </cell>
          <cell r="N427" t="str">
            <v>270</v>
          </cell>
          <cell r="O427" t="str">
            <v>740</v>
          </cell>
        </row>
        <row r="428">
          <cell r="A428">
            <v>1</v>
          </cell>
          <cell r="B428">
            <v>8820700</v>
          </cell>
          <cell r="C428">
            <v>150953</v>
          </cell>
          <cell r="D428">
            <v>50009</v>
          </cell>
          <cell r="E428">
            <v>37994</v>
          </cell>
          <cell r="F428" t="str">
            <v>SANTIAGO</v>
          </cell>
          <cell r="G428"/>
          <cell r="H428" t="str">
            <v>CHL</v>
          </cell>
          <cell r="I428" t="str">
            <v>SA2</v>
          </cell>
          <cell r="J428">
            <v>700</v>
          </cell>
          <cell r="K428" t="str">
            <v>CHILE</v>
          </cell>
          <cell r="L428" t="str">
            <v>0</v>
          </cell>
          <cell r="M428">
            <v>3553270740</v>
          </cell>
          <cell r="N428" t="str">
            <v>270</v>
          </cell>
          <cell r="O428" t="str">
            <v>740</v>
          </cell>
        </row>
        <row r="429">
          <cell r="A429">
            <v>1</v>
          </cell>
          <cell r="B429">
            <v>8820700</v>
          </cell>
          <cell r="C429">
            <v>151979</v>
          </cell>
          <cell r="D429">
            <v>50009</v>
          </cell>
          <cell r="E429">
            <v>38022</v>
          </cell>
          <cell r="F429" t="str">
            <v>SANTIAGO</v>
          </cell>
          <cell r="G429"/>
          <cell r="H429" t="str">
            <v>CHL</v>
          </cell>
          <cell r="I429" t="str">
            <v>SA2</v>
          </cell>
          <cell r="J429">
            <v>300</v>
          </cell>
          <cell r="K429" t="str">
            <v>CHILE</v>
          </cell>
          <cell r="L429" t="str">
            <v>0</v>
          </cell>
          <cell r="M429">
            <v>3553270740</v>
          </cell>
          <cell r="N429" t="str">
            <v>270</v>
          </cell>
          <cell r="O429" t="str">
            <v>740</v>
          </cell>
        </row>
        <row r="430">
          <cell r="A430">
            <v>1</v>
          </cell>
          <cell r="B430">
            <v>8820700</v>
          </cell>
          <cell r="C430">
            <v>153207</v>
          </cell>
          <cell r="D430">
            <v>50009</v>
          </cell>
          <cell r="E430">
            <v>38058</v>
          </cell>
          <cell r="F430" t="str">
            <v>SANTIAGO</v>
          </cell>
          <cell r="G430"/>
          <cell r="H430" t="str">
            <v>CHL</v>
          </cell>
          <cell r="I430" t="str">
            <v>SA2</v>
          </cell>
          <cell r="J430">
            <v>100</v>
          </cell>
          <cell r="K430" t="str">
            <v>CHILE</v>
          </cell>
          <cell r="L430" t="str">
            <v>0</v>
          </cell>
          <cell r="M430">
            <v>3553270740</v>
          </cell>
          <cell r="N430" t="str">
            <v>270</v>
          </cell>
          <cell r="O430" t="str">
            <v>740</v>
          </cell>
        </row>
        <row r="431">
          <cell r="A431">
            <v>1</v>
          </cell>
          <cell r="B431">
            <v>8820700</v>
          </cell>
          <cell r="C431">
            <v>153840</v>
          </cell>
          <cell r="D431">
            <v>50009</v>
          </cell>
          <cell r="E431">
            <v>38083</v>
          </cell>
          <cell r="F431" t="str">
            <v>SANTIAGO</v>
          </cell>
          <cell r="G431"/>
          <cell r="H431" t="str">
            <v>CHL</v>
          </cell>
          <cell r="I431" t="str">
            <v>SA2</v>
          </cell>
          <cell r="J431">
            <v>1300</v>
          </cell>
          <cell r="K431" t="str">
            <v>CHILE</v>
          </cell>
          <cell r="L431" t="str">
            <v>0</v>
          </cell>
          <cell r="M431">
            <v>3553270740</v>
          </cell>
          <cell r="N431" t="str">
            <v>270</v>
          </cell>
          <cell r="O431" t="str">
            <v>740</v>
          </cell>
        </row>
        <row r="432">
          <cell r="A432">
            <v>1</v>
          </cell>
          <cell r="B432">
            <v>8820700</v>
          </cell>
          <cell r="C432">
            <v>155000</v>
          </cell>
          <cell r="D432">
            <v>50009</v>
          </cell>
          <cell r="E432">
            <v>38114</v>
          </cell>
          <cell r="F432" t="str">
            <v>SANTIAGO</v>
          </cell>
          <cell r="G432"/>
          <cell r="H432" t="str">
            <v>CHL</v>
          </cell>
          <cell r="I432" t="str">
            <v>SA2</v>
          </cell>
          <cell r="J432">
            <v>600</v>
          </cell>
          <cell r="K432" t="str">
            <v>CHILE</v>
          </cell>
          <cell r="L432" t="str">
            <v>0</v>
          </cell>
          <cell r="M432">
            <v>3553270740</v>
          </cell>
          <cell r="N432" t="str">
            <v>270</v>
          </cell>
          <cell r="O432" t="str">
            <v>740</v>
          </cell>
        </row>
        <row r="433">
          <cell r="A433">
            <v>1</v>
          </cell>
          <cell r="B433">
            <v>8861800</v>
          </cell>
          <cell r="C433">
            <v>151592</v>
          </cell>
          <cell r="D433">
            <v>50008</v>
          </cell>
          <cell r="E433">
            <v>38015</v>
          </cell>
          <cell r="F433" t="str">
            <v>SANTIAGO</v>
          </cell>
          <cell r="G433"/>
          <cell r="H433" t="str">
            <v>CHL</v>
          </cell>
          <cell r="I433" t="str">
            <v>SA3</v>
          </cell>
          <cell r="J433">
            <v>500</v>
          </cell>
          <cell r="K433" t="str">
            <v>CHILE</v>
          </cell>
          <cell r="L433" t="str">
            <v>0</v>
          </cell>
          <cell r="M433">
            <v>3555270740</v>
          </cell>
          <cell r="N433" t="str">
            <v>270</v>
          </cell>
          <cell r="O433" t="str">
            <v>740</v>
          </cell>
        </row>
        <row r="434">
          <cell r="A434">
            <v>1</v>
          </cell>
          <cell r="B434">
            <v>8805200</v>
          </cell>
          <cell r="C434">
            <v>152332</v>
          </cell>
          <cell r="D434">
            <v>50008</v>
          </cell>
          <cell r="E434">
            <v>38030</v>
          </cell>
          <cell r="F434" t="str">
            <v>SANTIAGO</v>
          </cell>
          <cell r="G434"/>
          <cell r="H434" t="str">
            <v>CHL</v>
          </cell>
          <cell r="I434" t="str">
            <v>SA3</v>
          </cell>
          <cell r="J434">
            <v>500</v>
          </cell>
          <cell r="K434" t="str">
            <v>CHILE</v>
          </cell>
          <cell r="L434" t="str">
            <v>0</v>
          </cell>
          <cell r="M434">
            <v>3555270740</v>
          </cell>
          <cell r="N434" t="str">
            <v>270</v>
          </cell>
          <cell r="O434" t="str">
            <v>740</v>
          </cell>
        </row>
        <row r="435">
          <cell r="A435">
            <v>1</v>
          </cell>
          <cell r="B435">
            <v>8842800</v>
          </cell>
          <cell r="C435">
            <v>154073</v>
          </cell>
          <cell r="D435">
            <v>50008</v>
          </cell>
          <cell r="E435">
            <v>38086</v>
          </cell>
          <cell r="F435" t="str">
            <v>SANTIAGO</v>
          </cell>
          <cell r="G435"/>
          <cell r="H435" t="str">
            <v>CHL</v>
          </cell>
          <cell r="I435" t="str">
            <v>SA3</v>
          </cell>
          <cell r="J435">
            <v>500</v>
          </cell>
          <cell r="K435" t="str">
            <v>CHILE</v>
          </cell>
          <cell r="L435" t="str">
            <v>0</v>
          </cell>
          <cell r="M435">
            <v>3555270740</v>
          </cell>
          <cell r="N435" t="str">
            <v>270</v>
          </cell>
          <cell r="O435" t="str">
            <v>740</v>
          </cell>
        </row>
        <row r="436">
          <cell r="J436">
            <v>15700</v>
          </cell>
          <cell r="K436" t="str">
            <v>CHILE Total</v>
          </cell>
        </row>
        <row r="437">
          <cell r="A437">
            <v>1</v>
          </cell>
          <cell r="B437">
            <v>8857700</v>
          </cell>
          <cell r="C437">
            <v>148227</v>
          </cell>
          <cell r="D437">
            <v>50008</v>
          </cell>
          <cell r="E437">
            <v>37896</v>
          </cell>
          <cell r="F437"/>
          <cell r="G437"/>
          <cell r="H437" t="str">
            <v>COL</v>
          </cell>
          <cell r="I437" t="str">
            <v>SA3</v>
          </cell>
          <cell r="J437">
            <v>500</v>
          </cell>
          <cell r="K437" t="str">
            <v>COLOMBIA</v>
          </cell>
          <cell r="L437" t="str">
            <v>0</v>
          </cell>
          <cell r="M437">
            <v>3555270740</v>
          </cell>
          <cell r="N437" t="str">
            <v>270</v>
          </cell>
          <cell r="O437" t="str">
            <v>740</v>
          </cell>
        </row>
        <row r="438">
          <cell r="A438">
            <v>1</v>
          </cell>
          <cell r="B438">
            <v>8867200</v>
          </cell>
          <cell r="C438">
            <v>153781</v>
          </cell>
          <cell r="D438">
            <v>50009</v>
          </cell>
          <cell r="E438">
            <v>38078</v>
          </cell>
          <cell r="F438" t="str">
            <v>BOGOTA</v>
          </cell>
          <cell r="G438"/>
          <cell r="H438" t="str">
            <v>COL</v>
          </cell>
          <cell r="I438" t="str">
            <v>SA2</v>
          </cell>
          <cell r="J438">
            <v>100</v>
          </cell>
          <cell r="K438" t="str">
            <v>COLOMBIA</v>
          </cell>
          <cell r="L438" t="str">
            <v>0</v>
          </cell>
          <cell r="M438">
            <v>3553270740</v>
          </cell>
          <cell r="N438" t="str">
            <v>270</v>
          </cell>
          <cell r="O438" t="str">
            <v>740</v>
          </cell>
        </row>
        <row r="439">
          <cell r="A439">
            <v>1</v>
          </cell>
          <cell r="B439">
            <v>8866100</v>
          </cell>
          <cell r="C439">
            <v>153545</v>
          </cell>
          <cell r="D439">
            <v>50008</v>
          </cell>
          <cell r="E439">
            <v>38069</v>
          </cell>
          <cell r="F439" t="str">
            <v>BOGOTA</v>
          </cell>
          <cell r="G439"/>
          <cell r="H439" t="str">
            <v>COL</v>
          </cell>
          <cell r="I439" t="str">
            <v>SA3</v>
          </cell>
          <cell r="J439">
            <v>500</v>
          </cell>
          <cell r="K439" t="str">
            <v>COLOMBIA</v>
          </cell>
          <cell r="L439" t="str">
            <v>0</v>
          </cell>
          <cell r="M439">
            <v>3555270740</v>
          </cell>
          <cell r="N439" t="str">
            <v>270</v>
          </cell>
          <cell r="O439" t="str">
            <v>740</v>
          </cell>
        </row>
        <row r="440">
          <cell r="A440">
            <v>1</v>
          </cell>
          <cell r="B440">
            <v>8867300</v>
          </cell>
          <cell r="C440">
            <v>153785</v>
          </cell>
          <cell r="D440">
            <v>50008</v>
          </cell>
          <cell r="E440">
            <v>38078</v>
          </cell>
          <cell r="F440" t="str">
            <v>BOGOTA</v>
          </cell>
          <cell r="G440"/>
          <cell r="H440" t="str">
            <v>COL</v>
          </cell>
          <cell r="I440" t="str">
            <v>SA3</v>
          </cell>
          <cell r="J440">
            <v>500</v>
          </cell>
          <cell r="K440" t="str">
            <v>COLOMBIA</v>
          </cell>
          <cell r="L440" t="str">
            <v>0</v>
          </cell>
          <cell r="M440">
            <v>3555270740</v>
          </cell>
          <cell r="N440" t="str">
            <v>270</v>
          </cell>
          <cell r="O440" t="str">
            <v>740</v>
          </cell>
        </row>
        <row r="441">
          <cell r="A441">
            <v>1</v>
          </cell>
          <cell r="B441">
            <v>8867800</v>
          </cell>
          <cell r="C441">
            <v>154239</v>
          </cell>
          <cell r="D441">
            <v>50008</v>
          </cell>
          <cell r="E441">
            <v>38090</v>
          </cell>
          <cell r="F441" t="str">
            <v>BOGOTA</v>
          </cell>
          <cell r="G441"/>
          <cell r="H441" t="str">
            <v>COL</v>
          </cell>
          <cell r="I441" t="str">
            <v>SA3</v>
          </cell>
          <cell r="J441">
            <v>500</v>
          </cell>
          <cell r="K441" t="str">
            <v>COLOMBIA</v>
          </cell>
          <cell r="L441" t="str">
            <v>0</v>
          </cell>
          <cell r="M441">
            <v>3555270740</v>
          </cell>
          <cell r="N441" t="str">
            <v>270</v>
          </cell>
          <cell r="O441" t="str">
            <v>740</v>
          </cell>
        </row>
        <row r="442">
          <cell r="J442">
            <v>2100</v>
          </cell>
          <cell r="K442" t="str">
            <v>COLOMBIA Total</v>
          </cell>
        </row>
        <row r="443">
          <cell r="A443">
            <v>1</v>
          </cell>
          <cell r="B443">
            <v>8862600</v>
          </cell>
          <cell r="C443">
            <v>152166</v>
          </cell>
          <cell r="D443">
            <v>50007</v>
          </cell>
          <cell r="E443">
            <v>38027</v>
          </cell>
          <cell r="F443" t="str">
            <v>SAN JOSE</v>
          </cell>
          <cell r="G443"/>
          <cell r="H443" t="str">
            <v>CRI</v>
          </cell>
          <cell r="I443" t="str">
            <v>SA1</v>
          </cell>
          <cell r="J443">
            <v>3000</v>
          </cell>
          <cell r="K443" t="str">
            <v>COSTA RICA</v>
          </cell>
          <cell r="L443" t="str">
            <v>640</v>
          </cell>
          <cell r="M443">
            <v>3500270740</v>
          </cell>
          <cell r="N443" t="str">
            <v>270</v>
          </cell>
          <cell r="O443" t="str">
            <v>740</v>
          </cell>
        </row>
        <row r="444">
          <cell r="J444">
            <v>3000</v>
          </cell>
          <cell r="K444" t="str">
            <v>COSTA RICA Total</v>
          </cell>
        </row>
        <row r="445">
          <cell r="A445">
            <v>1</v>
          </cell>
          <cell r="B445">
            <v>8859300</v>
          </cell>
          <cell r="C445">
            <v>148982</v>
          </cell>
          <cell r="D445">
            <v>50007</v>
          </cell>
          <cell r="E445">
            <v>37923</v>
          </cell>
          <cell r="F445" t="str">
            <v>REPUBLICA DOMINICANA</v>
          </cell>
          <cell r="G445"/>
          <cell r="H445" t="str">
            <v>DOM</v>
          </cell>
          <cell r="I445" t="str">
            <v>SA1</v>
          </cell>
          <cell r="J445">
            <v>1000</v>
          </cell>
          <cell r="K445" t="str">
            <v>DOMINICAN REPUBLIC</v>
          </cell>
          <cell r="L445" t="str">
            <v>640</v>
          </cell>
          <cell r="M445">
            <v>3500270740</v>
          </cell>
          <cell r="N445" t="str">
            <v>270</v>
          </cell>
          <cell r="O445" t="str">
            <v>740</v>
          </cell>
        </row>
        <row r="446">
          <cell r="A446">
            <v>1</v>
          </cell>
          <cell r="B446">
            <v>8858200</v>
          </cell>
          <cell r="C446">
            <v>148412</v>
          </cell>
          <cell r="D446">
            <v>50007</v>
          </cell>
          <cell r="E446">
            <v>37904</v>
          </cell>
          <cell r="F446" t="str">
            <v>SANTO DOMINGO</v>
          </cell>
          <cell r="G446"/>
          <cell r="H446" t="str">
            <v>DOM</v>
          </cell>
          <cell r="I446" t="str">
            <v>SA1</v>
          </cell>
          <cell r="J446">
            <v>1000</v>
          </cell>
          <cell r="K446" t="str">
            <v>DOMINICAN REPUBLIC</v>
          </cell>
          <cell r="L446" t="str">
            <v>640</v>
          </cell>
          <cell r="M446">
            <v>3500270740</v>
          </cell>
          <cell r="N446" t="str">
            <v>270</v>
          </cell>
          <cell r="O446" t="str">
            <v>740</v>
          </cell>
        </row>
        <row r="447">
          <cell r="J447">
            <v>2000</v>
          </cell>
          <cell r="K447" t="str">
            <v>DOMINICAN REPUBLIC Total</v>
          </cell>
        </row>
        <row r="448">
          <cell r="A448">
            <v>1</v>
          </cell>
          <cell r="B448">
            <v>8857800</v>
          </cell>
          <cell r="C448">
            <v>148241</v>
          </cell>
          <cell r="D448">
            <v>50007</v>
          </cell>
          <cell r="E448">
            <v>37896</v>
          </cell>
          <cell r="F448" t="str">
            <v>PARIS</v>
          </cell>
          <cell r="G448"/>
          <cell r="H448" t="str">
            <v>FRA</v>
          </cell>
          <cell r="I448" t="str">
            <v>SA1</v>
          </cell>
          <cell r="J448">
            <v>3000</v>
          </cell>
          <cell r="K448" t="str">
            <v>FRANCE</v>
          </cell>
          <cell r="L448" t="str">
            <v>640</v>
          </cell>
          <cell r="M448">
            <v>3500270740</v>
          </cell>
          <cell r="N448" t="str">
            <v>270</v>
          </cell>
          <cell r="O448" t="str">
            <v>740</v>
          </cell>
        </row>
        <row r="449">
          <cell r="J449">
            <v>3000</v>
          </cell>
          <cell r="K449" t="str">
            <v>FRANCE Total</v>
          </cell>
        </row>
        <row r="450">
          <cell r="A450">
            <v>1</v>
          </cell>
          <cell r="B450">
            <v>8947300</v>
          </cell>
          <cell r="C450">
            <v>152610</v>
          </cell>
          <cell r="D450">
            <v>10103</v>
          </cell>
          <cell r="E450">
            <v>38041</v>
          </cell>
          <cell r="F450" t="str">
            <v>LANGEN</v>
          </cell>
          <cell r="G450"/>
          <cell r="H450" t="str">
            <v>DEU</v>
          </cell>
          <cell r="I450" t="str">
            <v>L85</v>
          </cell>
          <cell r="J450">
            <v>73.44</v>
          </cell>
          <cell r="K450" t="str">
            <v>GERMANY</v>
          </cell>
          <cell r="L450" t="str">
            <v>0</v>
          </cell>
          <cell r="M450">
            <v>1145027400</v>
          </cell>
          <cell r="N450" t="str">
            <v>027</v>
          </cell>
          <cell r="O450" t="str">
            <v>400</v>
          </cell>
        </row>
        <row r="451">
          <cell r="J451">
            <v>73.44</v>
          </cell>
          <cell r="K451" t="str">
            <v>GERMANY Total</v>
          </cell>
        </row>
        <row r="452">
          <cell r="A452">
            <v>1</v>
          </cell>
          <cell r="B452">
            <v>7000</v>
          </cell>
          <cell r="C452">
            <v>148403</v>
          </cell>
          <cell r="D452">
            <v>0</v>
          </cell>
          <cell r="E452">
            <v>37904</v>
          </cell>
          <cell r="F452" t="str">
            <v>WOOTTON BASSETT, WILTSHIRE</v>
          </cell>
          <cell r="G452"/>
          <cell r="H452" t="str">
            <v>GBR</v>
          </cell>
          <cell r="I452" t="str">
            <v>UK2</v>
          </cell>
          <cell r="J452">
            <v>490</v>
          </cell>
          <cell r="K452" t="str">
            <v>GREAT BRITAIN</v>
          </cell>
          <cell r="L452">
            <v>0</v>
          </cell>
          <cell r="M452">
            <v>1904090050</v>
          </cell>
          <cell r="N452" t="str">
            <v>090</v>
          </cell>
          <cell r="O452" t="str">
            <v>050</v>
          </cell>
        </row>
        <row r="453">
          <cell r="A453">
            <v>1</v>
          </cell>
          <cell r="B453">
            <v>7000</v>
          </cell>
          <cell r="C453">
            <v>148403</v>
          </cell>
          <cell r="D453">
            <v>0</v>
          </cell>
          <cell r="E453">
            <v>37904</v>
          </cell>
          <cell r="F453" t="str">
            <v>WOOTTON BASSETT, WILTSHIRE</v>
          </cell>
          <cell r="G453"/>
          <cell r="H453" t="str">
            <v>GBR</v>
          </cell>
          <cell r="I453" t="str">
            <v>UK2</v>
          </cell>
          <cell r="J453">
            <v>800</v>
          </cell>
          <cell r="K453" t="str">
            <v>GREAT BRITAIN</v>
          </cell>
          <cell r="L453">
            <v>0</v>
          </cell>
          <cell r="M453">
            <v>1904090050</v>
          </cell>
          <cell r="N453" t="str">
            <v>090</v>
          </cell>
          <cell r="O453" t="str">
            <v>050</v>
          </cell>
        </row>
        <row r="454">
          <cell r="A454">
            <v>1</v>
          </cell>
          <cell r="B454">
            <v>7000</v>
          </cell>
          <cell r="C454">
            <v>148403</v>
          </cell>
          <cell r="D454">
            <v>0</v>
          </cell>
          <cell r="E454">
            <v>37904</v>
          </cell>
          <cell r="F454" t="str">
            <v>WOOTTON BASSETT, WILTSHIRE</v>
          </cell>
          <cell r="G454"/>
          <cell r="H454" t="str">
            <v>GBR</v>
          </cell>
          <cell r="I454" t="str">
            <v>UK2</v>
          </cell>
          <cell r="J454">
            <v>1380</v>
          </cell>
          <cell r="K454" t="str">
            <v>GREAT BRITAIN</v>
          </cell>
          <cell r="L454">
            <v>0</v>
          </cell>
          <cell r="M454">
            <v>1904090050</v>
          </cell>
          <cell r="N454" t="str">
            <v>090</v>
          </cell>
          <cell r="O454" t="str">
            <v>050</v>
          </cell>
        </row>
        <row r="455">
          <cell r="A455">
            <v>1</v>
          </cell>
          <cell r="B455">
            <v>7000</v>
          </cell>
          <cell r="C455">
            <v>148974</v>
          </cell>
          <cell r="D455">
            <v>44</v>
          </cell>
          <cell r="E455">
            <v>37923</v>
          </cell>
          <cell r="F455" t="str">
            <v>WOOTTON BASSETT, WILTSHIRE</v>
          </cell>
          <cell r="G455"/>
          <cell r="H455" t="str">
            <v>GBR</v>
          </cell>
          <cell r="I455" t="str">
            <v>UK1</v>
          </cell>
          <cell r="J455">
            <v>9000</v>
          </cell>
          <cell r="K455" t="str">
            <v>GREAT BRITAIN</v>
          </cell>
          <cell r="L455">
            <v>0</v>
          </cell>
          <cell r="M455">
            <v>3950390867</v>
          </cell>
          <cell r="N455" t="str">
            <v>390</v>
          </cell>
          <cell r="O455" t="str">
            <v>867</v>
          </cell>
        </row>
        <row r="456">
          <cell r="A456">
            <v>1</v>
          </cell>
          <cell r="B456">
            <v>7000</v>
          </cell>
          <cell r="C456">
            <v>151351</v>
          </cell>
          <cell r="D456">
            <v>44</v>
          </cell>
          <cell r="E456">
            <v>38005</v>
          </cell>
          <cell r="F456" t="str">
            <v>WOOTTON BASSETT, WILTSHIRE</v>
          </cell>
          <cell r="G456"/>
          <cell r="H456" t="str">
            <v>GBR</v>
          </cell>
          <cell r="I456" t="str">
            <v>UK1</v>
          </cell>
          <cell r="J456">
            <v>10900</v>
          </cell>
          <cell r="K456" t="str">
            <v>GREAT BRITAIN</v>
          </cell>
          <cell r="L456">
            <v>0</v>
          </cell>
          <cell r="M456">
            <v>3950390867</v>
          </cell>
          <cell r="N456" t="str">
            <v>390</v>
          </cell>
          <cell r="O456" t="str">
            <v>867</v>
          </cell>
        </row>
        <row r="457">
          <cell r="A457">
            <v>1</v>
          </cell>
          <cell r="B457">
            <v>7000</v>
          </cell>
          <cell r="C457">
            <v>6351</v>
          </cell>
          <cell r="D457">
            <v>44</v>
          </cell>
          <cell r="E457">
            <v>38013</v>
          </cell>
          <cell r="F457" t="str">
            <v>WOOTTON BASSETT, WILTSHIRE</v>
          </cell>
          <cell r="G457"/>
          <cell r="H457" t="str">
            <v>GBR</v>
          </cell>
          <cell r="I457" t="str">
            <v>UK1</v>
          </cell>
          <cell r="J457">
            <v>-10900</v>
          </cell>
          <cell r="K457" t="str">
            <v>GREAT BRITAIN</v>
          </cell>
          <cell r="L457">
            <v>0</v>
          </cell>
          <cell r="M457">
            <v>3950390867</v>
          </cell>
          <cell r="N457" t="str">
            <v>390</v>
          </cell>
          <cell r="O457" t="str">
            <v>867</v>
          </cell>
        </row>
        <row r="458">
          <cell r="A458">
            <v>1</v>
          </cell>
          <cell r="B458">
            <v>7000</v>
          </cell>
          <cell r="C458">
            <v>151542</v>
          </cell>
          <cell r="D458">
            <v>44</v>
          </cell>
          <cell r="E458">
            <v>38013</v>
          </cell>
          <cell r="F458" t="str">
            <v>WOOTTON BASSETT, WILTSHIRE</v>
          </cell>
          <cell r="G458"/>
          <cell r="H458" t="str">
            <v>GBR</v>
          </cell>
          <cell r="I458" t="str">
            <v>UK1</v>
          </cell>
          <cell r="J458">
            <v>10850</v>
          </cell>
          <cell r="K458" t="str">
            <v>GREAT BRITAIN</v>
          </cell>
          <cell r="L458">
            <v>0</v>
          </cell>
          <cell r="M458">
            <v>3950390867</v>
          </cell>
          <cell r="N458" t="str">
            <v>390</v>
          </cell>
          <cell r="O458" t="str">
            <v>867</v>
          </cell>
        </row>
        <row r="459">
          <cell r="A459">
            <v>1</v>
          </cell>
          <cell r="B459">
            <v>7000</v>
          </cell>
          <cell r="C459">
            <v>154451</v>
          </cell>
          <cell r="D459">
            <v>44</v>
          </cell>
          <cell r="E459">
            <v>38098</v>
          </cell>
          <cell r="F459" t="str">
            <v>WOOTTON BASSETT, WILTSHIRE</v>
          </cell>
          <cell r="G459"/>
          <cell r="H459" t="str">
            <v>GBR</v>
          </cell>
          <cell r="I459" t="str">
            <v>UK1</v>
          </cell>
          <cell r="J459">
            <v>8150</v>
          </cell>
          <cell r="K459" t="str">
            <v>GREAT BRITAIN</v>
          </cell>
          <cell r="L459">
            <v>0</v>
          </cell>
          <cell r="M459">
            <v>3950390867</v>
          </cell>
          <cell r="N459" t="str">
            <v>390</v>
          </cell>
          <cell r="O459" t="str">
            <v>867</v>
          </cell>
        </row>
        <row r="460">
          <cell r="A460">
            <v>1</v>
          </cell>
          <cell r="B460">
            <v>7000</v>
          </cell>
          <cell r="C460">
            <v>154452</v>
          </cell>
          <cell r="D460">
            <v>44</v>
          </cell>
          <cell r="E460">
            <v>38098</v>
          </cell>
          <cell r="F460" t="str">
            <v>WOOTTON BASSETT, WILTSHIRE</v>
          </cell>
          <cell r="G460"/>
          <cell r="H460" t="str">
            <v>GBR</v>
          </cell>
          <cell r="I460" t="str">
            <v>UK1</v>
          </cell>
          <cell r="J460">
            <v>1900</v>
          </cell>
          <cell r="K460" t="str">
            <v>GREAT BRITAIN</v>
          </cell>
          <cell r="L460">
            <v>0</v>
          </cell>
          <cell r="M460">
            <v>3950390867</v>
          </cell>
          <cell r="N460" t="str">
            <v>390</v>
          </cell>
          <cell r="O460" t="str">
            <v>867</v>
          </cell>
        </row>
        <row r="461">
          <cell r="A461">
            <v>1</v>
          </cell>
          <cell r="B461">
            <v>7000</v>
          </cell>
          <cell r="C461">
            <v>154467</v>
          </cell>
          <cell r="D461">
            <v>44</v>
          </cell>
          <cell r="E461">
            <v>38098</v>
          </cell>
          <cell r="F461" t="str">
            <v>WOOTTON BASSETT, WILTSHIRE</v>
          </cell>
          <cell r="G461"/>
          <cell r="H461" t="str">
            <v>GBR</v>
          </cell>
          <cell r="I461" t="str">
            <v>UK1</v>
          </cell>
          <cell r="J461">
            <v>5500</v>
          </cell>
          <cell r="K461" t="str">
            <v>GREAT BRITAIN</v>
          </cell>
          <cell r="L461">
            <v>0</v>
          </cell>
          <cell r="M461">
            <v>3950390867</v>
          </cell>
          <cell r="N461" t="str">
            <v>390</v>
          </cell>
          <cell r="O461" t="str">
            <v>867</v>
          </cell>
        </row>
        <row r="462">
          <cell r="A462">
            <v>1</v>
          </cell>
          <cell r="B462">
            <v>8859800</v>
          </cell>
          <cell r="C462">
            <v>149260</v>
          </cell>
          <cell r="D462">
            <v>50007</v>
          </cell>
          <cell r="E462">
            <v>37932</v>
          </cell>
          <cell r="F462"/>
          <cell r="G462"/>
          <cell r="H462" t="str">
            <v>GTM</v>
          </cell>
          <cell r="I462" t="str">
            <v>SA1</v>
          </cell>
          <cell r="J462">
            <v>3000</v>
          </cell>
          <cell r="K462" t="str">
            <v>GREAT BRITAIN</v>
          </cell>
          <cell r="L462" t="str">
            <v>640</v>
          </cell>
          <cell r="M462">
            <v>3500270740</v>
          </cell>
          <cell r="N462" t="str">
            <v>270</v>
          </cell>
          <cell r="O462" t="str">
            <v>740</v>
          </cell>
        </row>
        <row r="463">
          <cell r="J463">
            <v>41070</v>
          </cell>
          <cell r="K463" t="str">
            <v>GREAT BRITAIN Total</v>
          </cell>
        </row>
        <row r="464">
          <cell r="A464">
            <v>1</v>
          </cell>
          <cell r="B464">
            <v>316000</v>
          </cell>
          <cell r="C464">
            <v>148827</v>
          </cell>
          <cell r="D464">
            <v>50100</v>
          </cell>
          <cell r="E464">
            <v>37916</v>
          </cell>
          <cell r="F464" t="str">
            <v>MINATO-KU, TOKYO</v>
          </cell>
          <cell r="G464"/>
          <cell r="H464" t="str">
            <v>JPN</v>
          </cell>
          <cell r="I464" t="str">
            <v>CF1</v>
          </cell>
          <cell r="J464">
            <v>2000</v>
          </cell>
          <cell r="K464" t="str">
            <v>JAPAN</v>
          </cell>
          <cell r="L464">
            <v>650</v>
          </cell>
          <cell r="M464">
            <v>3500270742</v>
          </cell>
          <cell r="N464" t="str">
            <v>270</v>
          </cell>
          <cell r="O464" t="str">
            <v>742</v>
          </cell>
        </row>
        <row r="465">
          <cell r="A465">
            <v>1</v>
          </cell>
          <cell r="B465">
            <v>316000</v>
          </cell>
          <cell r="C465">
            <v>148828</v>
          </cell>
          <cell r="D465">
            <v>50100</v>
          </cell>
          <cell r="E465">
            <v>37916</v>
          </cell>
          <cell r="F465" t="str">
            <v>MINATO-KU, TOKYO</v>
          </cell>
          <cell r="G465"/>
          <cell r="H465" t="str">
            <v>JPN</v>
          </cell>
          <cell r="I465" t="str">
            <v>CF1</v>
          </cell>
          <cell r="J465">
            <v>2000</v>
          </cell>
          <cell r="K465" t="str">
            <v>JAPAN</v>
          </cell>
          <cell r="L465">
            <v>650</v>
          </cell>
          <cell r="M465">
            <v>3500270742</v>
          </cell>
          <cell r="N465" t="str">
            <v>270</v>
          </cell>
          <cell r="O465" t="str">
            <v>742</v>
          </cell>
        </row>
        <row r="466">
          <cell r="A466">
            <v>1</v>
          </cell>
          <cell r="B466">
            <v>316000</v>
          </cell>
          <cell r="C466">
            <v>148829</v>
          </cell>
          <cell r="D466">
            <v>50100</v>
          </cell>
          <cell r="E466">
            <v>37916</v>
          </cell>
          <cell r="F466" t="str">
            <v>MINATO-KU, TOKYO</v>
          </cell>
          <cell r="G466"/>
          <cell r="H466" t="str">
            <v>JPN</v>
          </cell>
          <cell r="I466" t="str">
            <v>CF1</v>
          </cell>
          <cell r="J466">
            <v>2000</v>
          </cell>
          <cell r="K466" t="str">
            <v>JAPAN</v>
          </cell>
          <cell r="L466">
            <v>650</v>
          </cell>
          <cell r="M466">
            <v>3500270742</v>
          </cell>
          <cell r="N466" t="str">
            <v>270</v>
          </cell>
          <cell r="O466" t="str">
            <v>742</v>
          </cell>
        </row>
        <row r="467">
          <cell r="A467">
            <v>1</v>
          </cell>
          <cell r="B467">
            <v>316000</v>
          </cell>
          <cell r="C467">
            <v>148830</v>
          </cell>
          <cell r="D467">
            <v>50100</v>
          </cell>
          <cell r="E467">
            <v>37916</v>
          </cell>
          <cell r="F467" t="str">
            <v>MINATO-KU, TOKYO</v>
          </cell>
          <cell r="G467"/>
          <cell r="H467" t="str">
            <v>JPN</v>
          </cell>
          <cell r="I467" t="str">
            <v>CF1</v>
          </cell>
          <cell r="J467">
            <v>800</v>
          </cell>
          <cell r="K467" t="str">
            <v>JAPAN</v>
          </cell>
          <cell r="L467">
            <v>650</v>
          </cell>
          <cell r="M467">
            <v>3500270742</v>
          </cell>
          <cell r="N467" t="str">
            <v>270</v>
          </cell>
          <cell r="O467" t="str">
            <v>742</v>
          </cell>
        </row>
        <row r="468">
          <cell r="A468">
            <v>1</v>
          </cell>
          <cell r="B468">
            <v>316000</v>
          </cell>
          <cell r="C468">
            <v>148831</v>
          </cell>
          <cell r="D468">
            <v>50100</v>
          </cell>
          <cell r="E468">
            <v>37916</v>
          </cell>
          <cell r="F468" t="str">
            <v>MINATO-KU, TOKYO</v>
          </cell>
          <cell r="G468"/>
          <cell r="H468" t="str">
            <v>JPN</v>
          </cell>
          <cell r="I468" t="str">
            <v>CF1</v>
          </cell>
          <cell r="J468">
            <v>2000</v>
          </cell>
          <cell r="K468" t="str">
            <v>JAPAN</v>
          </cell>
          <cell r="L468">
            <v>650</v>
          </cell>
          <cell r="M468">
            <v>3500270742</v>
          </cell>
          <cell r="N468" t="str">
            <v>270</v>
          </cell>
          <cell r="O468" t="str">
            <v>742</v>
          </cell>
        </row>
        <row r="469">
          <cell r="A469">
            <v>1</v>
          </cell>
          <cell r="B469">
            <v>316000</v>
          </cell>
          <cell r="C469">
            <v>148832</v>
          </cell>
          <cell r="D469">
            <v>50100</v>
          </cell>
          <cell r="E469">
            <v>37916</v>
          </cell>
          <cell r="F469" t="str">
            <v>MINATO-KU, TOKYO</v>
          </cell>
          <cell r="G469"/>
          <cell r="H469" t="str">
            <v>JPN</v>
          </cell>
          <cell r="I469" t="str">
            <v>CF1</v>
          </cell>
          <cell r="J469">
            <v>2000</v>
          </cell>
          <cell r="K469" t="str">
            <v>JAPAN</v>
          </cell>
          <cell r="L469">
            <v>650</v>
          </cell>
          <cell r="M469">
            <v>3500270742</v>
          </cell>
          <cell r="N469" t="str">
            <v>270</v>
          </cell>
          <cell r="O469" t="str">
            <v>742</v>
          </cell>
        </row>
        <row r="470">
          <cell r="A470">
            <v>1</v>
          </cell>
          <cell r="B470">
            <v>316000</v>
          </cell>
          <cell r="C470">
            <v>148833</v>
          </cell>
          <cell r="D470">
            <v>50100</v>
          </cell>
          <cell r="E470">
            <v>37916</v>
          </cell>
          <cell r="F470" t="str">
            <v>MINATO-KU, TOKYO</v>
          </cell>
          <cell r="G470"/>
          <cell r="H470" t="str">
            <v>JPN</v>
          </cell>
          <cell r="I470" t="str">
            <v>CF1</v>
          </cell>
          <cell r="J470">
            <v>2000</v>
          </cell>
          <cell r="K470" t="str">
            <v>JAPAN</v>
          </cell>
          <cell r="L470">
            <v>650</v>
          </cell>
          <cell r="M470">
            <v>3500270742</v>
          </cell>
          <cell r="N470" t="str">
            <v>270</v>
          </cell>
          <cell r="O470" t="str">
            <v>742</v>
          </cell>
        </row>
        <row r="471">
          <cell r="A471">
            <v>1</v>
          </cell>
          <cell r="B471">
            <v>316000</v>
          </cell>
          <cell r="C471">
            <v>148834</v>
          </cell>
          <cell r="D471">
            <v>50100</v>
          </cell>
          <cell r="E471">
            <v>37916</v>
          </cell>
          <cell r="F471" t="str">
            <v>MINATO-KU, TOKYO</v>
          </cell>
          <cell r="G471"/>
          <cell r="H471" t="str">
            <v>JPN</v>
          </cell>
          <cell r="I471" t="str">
            <v>CF1</v>
          </cell>
          <cell r="J471">
            <v>2000</v>
          </cell>
          <cell r="K471" t="str">
            <v>JAPAN</v>
          </cell>
          <cell r="L471">
            <v>650</v>
          </cell>
          <cell r="M471">
            <v>3500270742</v>
          </cell>
          <cell r="N471" t="str">
            <v>270</v>
          </cell>
          <cell r="O471" t="str">
            <v>742</v>
          </cell>
        </row>
        <row r="472">
          <cell r="A472">
            <v>1</v>
          </cell>
          <cell r="B472">
            <v>316000</v>
          </cell>
          <cell r="C472">
            <v>148836</v>
          </cell>
          <cell r="D472">
            <v>50100</v>
          </cell>
          <cell r="E472">
            <v>37916</v>
          </cell>
          <cell r="F472" t="str">
            <v>MINATO-KU, TOKYO</v>
          </cell>
          <cell r="G472"/>
          <cell r="H472" t="str">
            <v>JPN</v>
          </cell>
          <cell r="I472" t="str">
            <v>CF1</v>
          </cell>
          <cell r="J472">
            <v>2000</v>
          </cell>
          <cell r="K472" t="str">
            <v>JAPAN</v>
          </cell>
          <cell r="L472">
            <v>650</v>
          </cell>
          <cell r="M472">
            <v>3500270742</v>
          </cell>
          <cell r="N472" t="str">
            <v>270</v>
          </cell>
          <cell r="O472" t="str">
            <v>742</v>
          </cell>
        </row>
        <row r="473">
          <cell r="A473">
            <v>1</v>
          </cell>
          <cell r="B473">
            <v>316000</v>
          </cell>
          <cell r="C473">
            <v>148837</v>
          </cell>
          <cell r="D473">
            <v>50100</v>
          </cell>
          <cell r="E473">
            <v>37916</v>
          </cell>
          <cell r="F473" t="str">
            <v>MINATO-KU, TOKYO</v>
          </cell>
          <cell r="G473"/>
          <cell r="H473" t="str">
            <v>JPN</v>
          </cell>
          <cell r="I473" t="str">
            <v>CF1</v>
          </cell>
          <cell r="J473">
            <v>2000</v>
          </cell>
          <cell r="K473" t="str">
            <v>JAPAN</v>
          </cell>
          <cell r="L473">
            <v>650</v>
          </cell>
          <cell r="M473">
            <v>3500270742</v>
          </cell>
          <cell r="N473" t="str">
            <v>270</v>
          </cell>
          <cell r="O473" t="str">
            <v>742</v>
          </cell>
        </row>
        <row r="474">
          <cell r="A474">
            <v>1</v>
          </cell>
          <cell r="B474">
            <v>316000</v>
          </cell>
          <cell r="C474">
            <v>149324</v>
          </cell>
          <cell r="D474">
            <v>50100</v>
          </cell>
          <cell r="E474">
            <v>37935</v>
          </cell>
          <cell r="F474" t="str">
            <v>MINATO-KU, TOKYO</v>
          </cell>
          <cell r="G474"/>
          <cell r="H474" t="str">
            <v>JPN</v>
          </cell>
          <cell r="I474" t="str">
            <v>CF1</v>
          </cell>
          <cell r="J474">
            <v>2000</v>
          </cell>
          <cell r="K474" t="str">
            <v>JAPAN</v>
          </cell>
          <cell r="L474">
            <v>650</v>
          </cell>
          <cell r="M474">
            <v>3500270742</v>
          </cell>
          <cell r="N474" t="str">
            <v>270</v>
          </cell>
          <cell r="O474" t="str">
            <v>742</v>
          </cell>
        </row>
        <row r="475">
          <cell r="A475">
            <v>1</v>
          </cell>
          <cell r="B475">
            <v>316000</v>
          </cell>
          <cell r="C475">
            <v>149326</v>
          </cell>
          <cell r="D475">
            <v>50100</v>
          </cell>
          <cell r="E475">
            <v>37935</v>
          </cell>
          <cell r="F475" t="str">
            <v>MINATO-KU, TOKYO</v>
          </cell>
          <cell r="G475"/>
          <cell r="H475" t="str">
            <v>JPN</v>
          </cell>
          <cell r="I475" t="str">
            <v>CF1</v>
          </cell>
          <cell r="J475">
            <v>2000</v>
          </cell>
          <cell r="K475" t="str">
            <v>JAPAN</v>
          </cell>
          <cell r="L475">
            <v>650</v>
          </cell>
          <cell r="M475">
            <v>3500270742</v>
          </cell>
          <cell r="N475" t="str">
            <v>270</v>
          </cell>
          <cell r="O475" t="str">
            <v>742</v>
          </cell>
        </row>
        <row r="476">
          <cell r="A476">
            <v>1</v>
          </cell>
          <cell r="B476">
            <v>316000</v>
          </cell>
          <cell r="C476">
            <v>149327</v>
          </cell>
          <cell r="D476">
            <v>50100</v>
          </cell>
          <cell r="E476">
            <v>37935</v>
          </cell>
          <cell r="F476" t="str">
            <v>MINATO-KU, TOKYO</v>
          </cell>
          <cell r="G476"/>
          <cell r="H476" t="str">
            <v>JPN</v>
          </cell>
          <cell r="I476" t="str">
            <v>CF1</v>
          </cell>
          <cell r="J476">
            <v>800</v>
          </cell>
          <cell r="K476" t="str">
            <v>JAPAN</v>
          </cell>
          <cell r="L476">
            <v>650</v>
          </cell>
          <cell r="M476">
            <v>3500270742</v>
          </cell>
          <cell r="N476" t="str">
            <v>270</v>
          </cell>
          <cell r="O476" t="str">
            <v>742</v>
          </cell>
        </row>
        <row r="477">
          <cell r="A477">
            <v>1</v>
          </cell>
          <cell r="B477">
            <v>316000</v>
          </cell>
          <cell r="C477">
            <v>149328</v>
          </cell>
          <cell r="D477">
            <v>50100</v>
          </cell>
          <cell r="E477">
            <v>37935</v>
          </cell>
          <cell r="F477" t="str">
            <v>MINATO-KU, TOKYO</v>
          </cell>
          <cell r="G477"/>
          <cell r="H477" t="str">
            <v>JPN</v>
          </cell>
          <cell r="I477" t="str">
            <v>CF1</v>
          </cell>
          <cell r="J477">
            <v>2000</v>
          </cell>
          <cell r="K477" t="str">
            <v>JAPAN</v>
          </cell>
          <cell r="L477">
            <v>650</v>
          </cell>
          <cell r="M477">
            <v>3500270742</v>
          </cell>
          <cell r="N477" t="str">
            <v>270</v>
          </cell>
          <cell r="O477" t="str">
            <v>742</v>
          </cell>
        </row>
        <row r="478">
          <cell r="A478">
            <v>1</v>
          </cell>
          <cell r="B478">
            <v>316000</v>
          </cell>
          <cell r="C478">
            <v>149329</v>
          </cell>
          <cell r="D478">
            <v>50100</v>
          </cell>
          <cell r="E478">
            <v>37935</v>
          </cell>
          <cell r="F478" t="str">
            <v>MINATO-KU, TOKYO</v>
          </cell>
          <cell r="G478"/>
          <cell r="H478" t="str">
            <v>JPN</v>
          </cell>
          <cell r="I478" t="str">
            <v>CF1</v>
          </cell>
          <cell r="J478">
            <v>2000</v>
          </cell>
          <cell r="K478" t="str">
            <v>JAPAN</v>
          </cell>
          <cell r="L478">
            <v>650</v>
          </cell>
          <cell r="M478">
            <v>3500270742</v>
          </cell>
          <cell r="N478" t="str">
            <v>270</v>
          </cell>
          <cell r="O478" t="str">
            <v>742</v>
          </cell>
        </row>
        <row r="479">
          <cell r="A479">
            <v>1</v>
          </cell>
          <cell r="B479">
            <v>316000</v>
          </cell>
          <cell r="C479">
            <v>150693</v>
          </cell>
          <cell r="D479">
            <v>50100</v>
          </cell>
          <cell r="E479">
            <v>37977</v>
          </cell>
          <cell r="F479" t="str">
            <v>MINATO-KU, TOKYO</v>
          </cell>
          <cell r="G479"/>
          <cell r="H479" t="str">
            <v>JPN</v>
          </cell>
          <cell r="I479" t="str">
            <v>CF1</v>
          </cell>
          <cell r="J479">
            <v>2000</v>
          </cell>
          <cell r="K479" t="str">
            <v>JAPAN</v>
          </cell>
          <cell r="L479">
            <v>650</v>
          </cell>
          <cell r="M479">
            <v>3500270742</v>
          </cell>
          <cell r="N479" t="str">
            <v>270</v>
          </cell>
          <cell r="O479" t="str">
            <v>742</v>
          </cell>
        </row>
        <row r="480">
          <cell r="A480">
            <v>1</v>
          </cell>
          <cell r="B480">
            <v>316000</v>
          </cell>
          <cell r="C480">
            <v>150694</v>
          </cell>
          <cell r="D480">
            <v>50100</v>
          </cell>
          <cell r="E480">
            <v>37977</v>
          </cell>
          <cell r="F480" t="str">
            <v>MINATO-KU, TOKYO</v>
          </cell>
          <cell r="G480"/>
          <cell r="H480" t="str">
            <v>JPN</v>
          </cell>
          <cell r="I480" t="str">
            <v>CF1</v>
          </cell>
          <cell r="J480">
            <v>2000</v>
          </cell>
          <cell r="K480" t="str">
            <v>JAPAN</v>
          </cell>
          <cell r="L480">
            <v>650</v>
          </cell>
          <cell r="M480">
            <v>3500270742</v>
          </cell>
          <cell r="N480" t="str">
            <v>270</v>
          </cell>
          <cell r="O480" t="str">
            <v>742</v>
          </cell>
        </row>
        <row r="481">
          <cell r="A481">
            <v>1</v>
          </cell>
          <cell r="B481">
            <v>316000</v>
          </cell>
          <cell r="C481">
            <v>150695</v>
          </cell>
          <cell r="D481">
            <v>50100</v>
          </cell>
          <cell r="E481">
            <v>37977</v>
          </cell>
          <cell r="F481" t="str">
            <v>MINATO-KU, TOKYO</v>
          </cell>
          <cell r="G481"/>
          <cell r="H481" t="str">
            <v>JPN</v>
          </cell>
          <cell r="I481" t="str">
            <v>CF1</v>
          </cell>
          <cell r="J481">
            <v>2000</v>
          </cell>
          <cell r="K481" t="str">
            <v>JAPAN</v>
          </cell>
          <cell r="L481">
            <v>650</v>
          </cell>
          <cell r="M481">
            <v>3500270742</v>
          </cell>
          <cell r="N481" t="str">
            <v>270</v>
          </cell>
          <cell r="O481" t="str">
            <v>742</v>
          </cell>
        </row>
        <row r="482">
          <cell r="A482">
            <v>1</v>
          </cell>
          <cell r="B482">
            <v>316000</v>
          </cell>
          <cell r="C482">
            <v>150696</v>
          </cell>
          <cell r="D482">
            <v>50100</v>
          </cell>
          <cell r="E482">
            <v>37977</v>
          </cell>
          <cell r="F482" t="str">
            <v>MINATO-KU, TOKYO</v>
          </cell>
          <cell r="G482"/>
          <cell r="H482" t="str">
            <v>JPN</v>
          </cell>
          <cell r="I482" t="str">
            <v>CF1</v>
          </cell>
          <cell r="J482">
            <v>2000</v>
          </cell>
          <cell r="K482" t="str">
            <v>JAPAN</v>
          </cell>
          <cell r="L482">
            <v>650</v>
          </cell>
          <cell r="M482">
            <v>3500270742</v>
          </cell>
          <cell r="N482" t="str">
            <v>270</v>
          </cell>
          <cell r="O482" t="str">
            <v>742</v>
          </cell>
        </row>
        <row r="483">
          <cell r="A483">
            <v>1</v>
          </cell>
          <cell r="B483">
            <v>316000</v>
          </cell>
          <cell r="C483">
            <v>150697</v>
          </cell>
          <cell r="D483">
            <v>50100</v>
          </cell>
          <cell r="E483">
            <v>37977</v>
          </cell>
          <cell r="F483" t="str">
            <v>MINATO-KU, TOKYO</v>
          </cell>
          <cell r="G483"/>
          <cell r="H483" t="str">
            <v>JPN</v>
          </cell>
          <cell r="I483" t="str">
            <v>CF1</v>
          </cell>
          <cell r="J483">
            <v>2000</v>
          </cell>
          <cell r="K483" t="str">
            <v>JAPAN</v>
          </cell>
          <cell r="L483">
            <v>650</v>
          </cell>
          <cell r="M483">
            <v>3500270742</v>
          </cell>
          <cell r="N483" t="str">
            <v>270</v>
          </cell>
          <cell r="O483" t="str">
            <v>742</v>
          </cell>
        </row>
        <row r="484">
          <cell r="A484">
            <v>1</v>
          </cell>
          <cell r="B484">
            <v>316000</v>
          </cell>
          <cell r="C484">
            <v>150698</v>
          </cell>
          <cell r="D484">
            <v>50100</v>
          </cell>
          <cell r="E484">
            <v>37977</v>
          </cell>
          <cell r="F484" t="str">
            <v>MINATO-KU, TOKYO</v>
          </cell>
          <cell r="G484"/>
          <cell r="H484" t="str">
            <v>JPN</v>
          </cell>
          <cell r="I484" t="str">
            <v>CF1</v>
          </cell>
          <cell r="J484">
            <v>2000</v>
          </cell>
          <cell r="K484" t="str">
            <v>JAPAN</v>
          </cell>
          <cell r="L484">
            <v>650</v>
          </cell>
          <cell r="M484">
            <v>3500270742</v>
          </cell>
          <cell r="N484" t="str">
            <v>270</v>
          </cell>
          <cell r="O484" t="str">
            <v>742</v>
          </cell>
        </row>
        <row r="485">
          <cell r="A485">
            <v>1</v>
          </cell>
          <cell r="B485">
            <v>316000</v>
          </cell>
          <cell r="C485">
            <v>152044</v>
          </cell>
          <cell r="D485">
            <v>50100</v>
          </cell>
          <cell r="E485">
            <v>38026</v>
          </cell>
          <cell r="F485" t="str">
            <v>MINATO-KU, TOKYO</v>
          </cell>
          <cell r="G485"/>
          <cell r="H485" t="str">
            <v>JPN</v>
          </cell>
          <cell r="I485" t="str">
            <v>CF1</v>
          </cell>
          <cell r="J485">
            <v>2000</v>
          </cell>
          <cell r="K485" t="str">
            <v>JAPAN</v>
          </cell>
          <cell r="L485">
            <v>650</v>
          </cell>
          <cell r="M485">
            <v>3500270742</v>
          </cell>
          <cell r="N485" t="str">
            <v>270</v>
          </cell>
          <cell r="O485" t="str">
            <v>742</v>
          </cell>
        </row>
        <row r="486">
          <cell r="A486">
            <v>1</v>
          </cell>
          <cell r="B486">
            <v>316000</v>
          </cell>
          <cell r="C486">
            <v>152045</v>
          </cell>
          <cell r="D486">
            <v>50100</v>
          </cell>
          <cell r="E486">
            <v>38026</v>
          </cell>
          <cell r="F486" t="str">
            <v>MINATO-KU, TOKYO</v>
          </cell>
          <cell r="G486"/>
          <cell r="H486" t="str">
            <v>JPN</v>
          </cell>
          <cell r="I486" t="str">
            <v>CF1</v>
          </cell>
          <cell r="J486">
            <v>2000</v>
          </cell>
          <cell r="K486" t="str">
            <v>JAPAN</v>
          </cell>
          <cell r="L486">
            <v>650</v>
          </cell>
          <cell r="M486">
            <v>3500270742</v>
          </cell>
          <cell r="N486" t="str">
            <v>270</v>
          </cell>
          <cell r="O486" t="str">
            <v>742</v>
          </cell>
        </row>
        <row r="487">
          <cell r="A487">
            <v>1</v>
          </cell>
          <cell r="B487">
            <v>316000</v>
          </cell>
          <cell r="C487">
            <v>152046</v>
          </cell>
          <cell r="D487">
            <v>50100</v>
          </cell>
          <cell r="E487">
            <v>38026</v>
          </cell>
          <cell r="F487" t="str">
            <v>MINATO-KU, TOKYO</v>
          </cell>
          <cell r="G487"/>
          <cell r="H487" t="str">
            <v>JPN</v>
          </cell>
          <cell r="I487" t="str">
            <v>CF1</v>
          </cell>
          <cell r="J487">
            <v>2000</v>
          </cell>
          <cell r="K487" t="str">
            <v>JAPAN</v>
          </cell>
          <cell r="L487">
            <v>650</v>
          </cell>
          <cell r="M487">
            <v>3500270742</v>
          </cell>
          <cell r="N487" t="str">
            <v>270</v>
          </cell>
          <cell r="O487" t="str">
            <v>742</v>
          </cell>
        </row>
        <row r="488">
          <cell r="A488">
            <v>1</v>
          </cell>
          <cell r="B488">
            <v>316000</v>
          </cell>
          <cell r="C488">
            <v>152047</v>
          </cell>
          <cell r="D488">
            <v>50100</v>
          </cell>
          <cell r="E488">
            <v>38026</v>
          </cell>
          <cell r="F488" t="str">
            <v>MINATO-KU, TOKYO</v>
          </cell>
          <cell r="G488"/>
          <cell r="H488" t="str">
            <v>JPN</v>
          </cell>
          <cell r="I488" t="str">
            <v>CF1</v>
          </cell>
          <cell r="J488">
            <v>2000</v>
          </cell>
          <cell r="K488" t="str">
            <v>JAPAN</v>
          </cell>
          <cell r="L488">
            <v>650</v>
          </cell>
          <cell r="M488">
            <v>3500270742</v>
          </cell>
          <cell r="N488" t="str">
            <v>270</v>
          </cell>
          <cell r="O488" t="str">
            <v>742</v>
          </cell>
        </row>
        <row r="489">
          <cell r="A489">
            <v>1</v>
          </cell>
          <cell r="B489">
            <v>316000</v>
          </cell>
          <cell r="C489">
            <v>152049</v>
          </cell>
          <cell r="D489">
            <v>50100</v>
          </cell>
          <cell r="E489">
            <v>38026</v>
          </cell>
          <cell r="F489" t="str">
            <v>MINATO-KU, TOKYO</v>
          </cell>
          <cell r="G489"/>
          <cell r="H489" t="str">
            <v>JPN</v>
          </cell>
          <cell r="I489" t="str">
            <v>CF1</v>
          </cell>
          <cell r="J489">
            <v>2000</v>
          </cell>
          <cell r="K489" t="str">
            <v>JAPAN</v>
          </cell>
          <cell r="L489">
            <v>650</v>
          </cell>
          <cell r="M489">
            <v>3500270742</v>
          </cell>
          <cell r="N489" t="str">
            <v>270</v>
          </cell>
          <cell r="O489" t="str">
            <v>742</v>
          </cell>
        </row>
        <row r="490">
          <cell r="A490">
            <v>1</v>
          </cell>
          <cell r="B490">
            <v>316000</v>
          </cell>
          <cell r="C490">
            <v>152050</v>
          </cell>
          <cell r="D490">
            <v>50100</v>
          </cell>
          <cell r="E490">
            <v>38026</v>
          </cell>
          <cell r="F490" t="str">
            <v>MINATO-KU, TOKYO</v>
          </cell>
          <cell r="G490"/>
          <cell r="H490" t="str">
            <v>JPN</v>
          </cell>
          <cell r="I490" t="str">
            <v>CF1</v>
          </cell>
          <cell r="J490">
            <v>2000</v>
          </cell>
          <cell r="K490" t="str">
            <v>JAPAN</v>
          </cell>
          <cell r="L490">
            <v>650</v>
          </cell>
          <cell r="M490">
            <v>3500270742</v>
          </cell>
          <cell r="N490" t="str">
            <v>270</v>
          </cell>
          <cell r="O490" t="str">
            <v>742</v>
          </cell>
        </row>
        <row r="491">
          <cell r="A491">
            <v>1</v>
          </cell>
          <cell r="B491">
            <v>316000</v>
          </cell>
          <cell r="C491">
            <v>152052</v>
          </cell>
          <cell r="D491">
            <v>50100</v>
          </cell>
          <cell r="E491">
            <v>38026</v>
          </cell>
          <cell r="F491" t="str">
            <v>MINATO-KU, TOKYO</v>
          </cell>
          <cell r="G491"/>
          <cell r="H491" t="str">
            <v>JPN</v>
          </cell>
          <cell r="I491" t="str">
            <v>CF1</v>
          </cell>
          <cell r="J491">
            <v>2000</v>
          </cell>
          <cell r="K491" t="str">
            <v>JAPAN</v>
          </cell>
          <cell r="L491">
            <v>650</v>
          </cell>
          <cell r="M491">
            <v>3500270742</v>
          </cell>
          <cell r="N491" t="str">
            <v>270</v>
          </cell>
          <cell r="O491" t="str">
            <v>742</v>
          </cell>
        </row>
        <row r="492">
          <cell r="A492">
            <v>1</v>
          </cell>
          <cell r="B492">
            <v>316000</v>
          </cell>
          <cell r="C492">
            <v>152053</v>
          </cell>
          <cell r="D492">
            <v>50100</v>
          </cell>
          <cell r="E492">
            <v>38026</v>
          </cell>
          <cell r="F492" t="str">
            <v>MINATO-KU, TOKYO</v>
          </cell>
          <cell r="G492"/>
          <cell r="H492" t="str">
            <v>JPN</v>
          </cell>
          <cell r="I492" t="str">
            <v>CF1</v>
          </cell>
          <cell r="J492">
            <v>2000</v>
          </cell>
          <cell r="K492" t="str">
            <v>JAPAN</v>
          </cell>
          <cell r="L492">
            <v>650</v>
          </cell>
          <cell r="M492">
            <v>3500270742</v>
          </cell>
          <cell r="N492" t="str">
            <v>270</v>
          </cell>
          <cell r="O492" t="str">
            <v>742</v>
          </cell>
        </row>
        <row r="493">
          <cell r="A493">
            <v>1</v>
          </cell>
          <cell r="B493">
            <v>316000</v>
          </cell>
          <cell r="C493">
            <v>152629</v>
          </cell>
          <cell r="D493">
            <v>50100</v>
          </cell>
          <cell r="E493">
            <v>38042</v>
          </cell>
          <cell r="F493" t="str">
            <v>MINATO-KU, TOKYO</v>
          </cell>
          <cell r="G493"/>
          <cell r="H493" t="str">
            <v>JPN</v>
          </cell>
          <cell r="I493" t="str">
            <v>CF1</v>
          </cell>
          <cell r="J493">
            <v>800</v>
          </cell>
          <cell r="K493" t="str">
            <v>JAPAN</v>
          </cell>
          <cell r="L493">
            <v>650</v>
          </cell>
          <cell r="M493">
            <v>3500270742</v>
          </cell>
          <cell r="N493" t="str">
            <v>270</v>
          </cell>
          <cell r="O493" t="str">
            <v>742</v>
          </cell>
        </row>
        <row r="494">
          <cell r="A494">
            <v>1</v>
          </cell>
          <cell r="B494">
            <v>316000</v>
          </cell>
          <cell r="C494">
            <v>152630</v>
          </cell>
          <cell r="D494">
            <v>50100</v>
          </cell>
          <cell r="E494">
            <v>38042</v>
          </cell>
          <cell r="F494" t="str">
            <v>MINATO-KU, TOKYO</v>
          </cell>
          <cell r="G494"/>
          <cell r="H494" t="str">
            <v>JPN</v>
          </cell>
          <cell r="I494" t="str">
            <v>CF1</v>
          </cell>
          <cell r="J494">
            <v>800</v>
          </cell>
          <cell r="K494" t="str">
            <v>JAPAN</v>
          </cell>
          <cell r="L494">
            <v>650</v>
          </cell>
          <cell r="M494">
            <v>3500270742</v>
          </cell>
          <cell r="N494" t="str">
            <v>270</v>
          </cell>
          <cell r="O494" t="str">
            <v>742</v>
          </cell>
        </row>
        <row r="495">
          <cell r="A495">
            <v>1</v>
          </cell>
          <cell r="B495">
            <v>316000</v>
          </cell>
          <cell r="C495">
            <v>152631</v>
          </cell>
          <cell r="D495">
            <v>50100</v>
          </cell>
          <cell r="E495">
            <v>38042</v>
          </cell>
          <cell r="F495" t="str">
            <v>MINATO-KU, TOKYO</v>
          </cell>
          <cell r="G495"/>
          <cell r="H495" t="str">
            <v>JPN</v>
          </cell>
          <cell r="I495" t="str">
            <v>CF1</v>
          </cell>
          <cell r="J495">
            <v>2000</v>
          </cell>
          <cell r="K495" t="str">
            <v>JAPAN</v>
          </cell>
          <cell r="L495">
            <v>650</v>
          </cell>
          <cell r="M495">
            <v>3500270742</v>
          </cell>
          <cell r="N495" t="str">
            <v>270</v>
          </cell>
          <cell r="O495" t="str">
            <v>742</v>
          </cell>
        </row>
        <row r="496">
          <cell r="A496">
            <v>1</v>
          </cell>
          <cell r="B496">
            <v>316000</v>
          </cell>
          <cell r="C496">
            <v>152632</v>
          </cell>
          <cell r="D496">
            <v>50100</v>
          </cell>
          <cell r="E496">
            <v>38042</v>
          </cell>
          <cell r="F496" t="str">
            <v>MINATO-KU, TOKYO</v>
          </cell>
          <cell r="G496"/>
          <cell r="H496" t="str">
            <v>JPN</v>
          </cell>
          <cell r="I496" t="str">
            <v>CF1</v>
          </cell>
          <cell r="J496">
            <v>2000</v>
          </cell>
          <cell r="K496" t="str">
            <v>JAPAN</v>
          </cell>
          <cell r="L496">
            <v>650</v>
          </cell>
          <cell r="M496">
            <v>3500270742</v>
          </cell>
          <cell r="N496" t="str">
            <v>270</v>
          </cell>
          <cell r="O496" t="str">
            <v>742</v>
          </cell>
        </row>
        <row r="497">
          <cell r="A497">
            <v>1</v>
          </cell>
          <cell r="B497">
            <v>316000</v>
          </cell>
          <cell r="C497">
            <v>152633</v>
          </cell>
          <cell r="D497">
            <v>50100</v>
          </cell>
          <cell r="E497">
            <v>38042</v>
          </cell>
          <cell r="F497" t="str">
            <v>MINATO-KU, TOKYO</v>
          </cell>
          <cell r="G497"/>
          <cell r="H497" t="str">
            <v>JPN</v>
          </cell>
          <cell r="I497" t="str">
            <v>CF1</v>
          </cell>
          <cell r="J497">
            <v>2000</v>
          </cell>
          <cell r="K497" t="str">
            <v>JAPAN</v>
          </cell>
          <cell r="L497">
            <v>650</v>
          </cell>
          <cell r="M497">
            <v>3500270742</v>
          </cell>
          <cell r="N497" t="str">
            <v>270</v>
          </cell>
          <cell r="O497" t="str">
            <v>742</v>
          </cell>
        </row>
        <row r="498">
          <cell r="A498">
            <v>1</v>
          </cell>
          <cell r="B498">
            <v>316000</v>
          </cell>
          <cell r="C498">
            <v>152634</v>
          </cell>
          <cell r="D498">
            <v>50100</v>
          </cell>
          <cell r="E498">
            <v>38042</v>
          </cell>
          <cell r="F498" t="str">
            <v>MINATO-KU, TOKYO</v>
          </cell>
          <cell r="G498"/>
          <cell r="H498" t="str">
            <v>JPN</v>
          </cell>
          <cell r="I498" t="str">
            <v>CF1</v>
          </cell>
          <cell r="J498">
            <v>2000</v>
          </cell>
          <cell r="K498" t="str">
            <v>JAPAN</v>
          </cell>
          <cell r="L498">
            <v>650</v>
          </cell>
          <cell r="M498">
            <v>3500270742</v>
          </cell>
          <cell r="N498" t="str">
            <v>270</v>
          </cell>
          <cell r="O498" t="str">
            <v>742</v>
          </cell>
        </row>
        <row r="499">
          <cell r="A499">
            <v>1</v>
          </cell>
          <cell r="B499">
            <v>316000</v>
          </cell>
          <cell r="C499">
            <v>152635</v>
          </cell>
          <cell r="D499">
            <v>50100</v>
          </cell>
          <cell r="E499">
            <v>38042</v>
          </cell>
          <cell r="F499" t="str">
            <v>MINATO-KU, TOKYO</v>
          </cell>
          <cell r="G499"/>
          <cell r="H499" t="str">
            <v>JPN</v>
          </cell>
          <cell r="I499" t="str">
            <v>CF1</v>
          </cell>
          <cell r="J499">
            <v>2000</v>
          </cell>
          <cell r="K499" t="str">
            <v>JAPAN</v>
          </cell>
          <cell r="L499">
            <v>650</v>
          </cell>
          <cell r="M499">
            <v>3500270742</v>
          </cell>
          <cell r="N499" t="str">
            <v>270</v>
          </cell>
          <cell r="O499" t="str">
            <v>742</v>
          </cell>
        </row>
        <row r="500">
          <cell r="A500">
            <v>1</v>
          </cell>
          <cell r="B500">
            <v>316000</v>
          </cell>
          <cell r="C500">
            <v>152636</v>
          </cell>
          <cell r="D500">
            <v>50100</v>
          </cell>
          <cell r="E500">
            <v>38042</v>
          </cell>
          <cell r="F500" t="str">
            <v>MINATO-KU, TOKYO</v>
          </cell>
          <cell r="G500"/>
          <cell r="H500" t="str">
            <v>JPN</v>
          </cell>
          <cell r="I500" t="str">
            <v>CF1</v>
          </cell>
          <cell r="J500">
            <v>2000</v>
          </cell>
          <cell r="K500" t="str">
            <v>JAPAN</v>
          </cell>
          <cell r="L500">
            <v>650</v>
          </cell>
          <cell r="M500">
            <v>3500270742</v>
          </cell>
          <cell r="N500" t="str">
            <v>270</v>
          </cell>
          <cell r="O500" t="str">
            <v>742</v>
          </cell>
        </row>
        <row r="501">
          <cell r="A501">
            <v>1</v>
          </cell>
          <cell r="B501">
            <v>316000</v>
          </cell>
          <cell r="C501">
            <v>152637</v>
          </cell>
          <cell r="D501">
            <v>50100</v>
          </cell>
          <cell r="E501">
            <v>38042</v>
          </cell>
          <cell r="F501" t="str">
            <v>MINATO-KU, TOKYO</v>
          </cell>
          <cell r="G501"/>
          <cell r="H501" t="str">
            <v>JPN</v>
          </cell>
          <cell r="I501" t="str">
            <v>CF1</v>
          </cell>
          <cell r="J501">
            <v>2000</v>
          </cell>
          <cell r="K501" t="str">
            <v>JAPAN</v>
          </cell>
          <cell r="L501">
            <v>650</v>
          </cell>
          <cell r="M501">
            <v>3500270742</v>
          </cell>
          <cell r="N501" t="str">
            <v>270</v>
          </cell>
          <cell r="O501" t="str">
            <v>742</v>
          </cell>
        </row>
        <row r="502">
          <cell r="A502">
            <v>1</v>
          </cell>
          <cell r="B502">
            <v>316000</v>
          </cell>
          <cell r="C502">
            <v>153620</v>
          </cell>
          <cell r="D502">
            <v>50100</v>
          </cell>
          <cell r="E502">
            <v>38071</v>
          </cell>
          <cell r="F502" t="str">
            <v>MINATO-KU, TOKYO</v>
          </cell>
          <cell r="G502"/>
          <cell r="H502" t="str">
            <v>JPN</v>
          </cell>
          <cell r="I502" t="str">
            <v>CF1</v>
          </cell>
          <cell r="J502">
            <v>2000</v>
          </cell>
          <cell r="K502" t="str">
            <v>JAPAN</v>
          </cell>
          <cell r="L502">
            <v>650</v>
          </cell>
          <cell r="M502">
            <v>3500270742</v>
          </cell>
          <cell r="N502" t="str">
            <v>270</v>
          </cell>
          <cell r="O502" t="str">
            <v>742</v>
          </cell>
        </row>
        <row r="503">
          <cell r="A503">
            <v>1</v>
          </cell>
          <cell r="B503">
            <v>316000</v>
          </cell>
          <cell r="C503">
            <v>153621</v>
          </cell>
          <cell r="D503">
            <v>50100</v>
          </cell>
          <cell r="E503">
            <v>38071</v>
          </cell>
          <cell r="F503" t="str">
            <v>MINATO-KU, TOKYO</v>
          </cell>
          <cell r="G503"/>
          <cell r="H503" t="str">
            <v>JPN</v>
          </cell>
          <cell r="I503" t="str">
            <v>CF1</v>
          </cell>
          <cell r="J503">
            <v>2000</v>
          </cell>
          <cell r="K503" t="str">
            <v>JAPAN</v>
          </cell>
          <cell r="L503">
            <v>650</v>
          </cell>
          <cell r="M503">
            <v>3500270742</v>
          </cell>
          <cell r="N503" t="str">
            <v>270</v>
          </cell>
          <cell r="O503" t="str">
            <v>742</v>
          </cell>
        </row>
        <row r="504">
          <cell r="A504">
            <v>1</v>
          </cell>
          <cell r="B504">
            <v>316000</v>
          </cell>
          <cell r="C504">
            <v>153622</v>
          </cell>
          <cell r="D504">
            <v>50100</v>
          </cell>
          <cell r="E504">
            <v>38071</v>
          </cell>
          <cell r="F504" t="str">
            <v>MINATO-KU, TOKYO</v>
          </cell>
          <cell r="G504"/>
          <cell r="H504" t="str">
            <v>JPN</v>
          </cell>
          <cell r="I504" t="str">
            <v>CF1</v>
          </cell>
          <cell r="J504">
            <v>2000</v>
          </cell>
          <cell r="K504" t="str">
            <v>JAPAN</v>
          </cell>
          <cell r="L504">
            <v>650</v>
          </cell>
          <cell r="M504">
            <v>3500270742</v>
          </cell>
          <cell r="N504" t="str">
            <v>270</v>
          </cell>
          <cell r="O504" t="str">
            <v>742</v>
          </cell>
        </row>
        <row r="505">
          <cell r="A505">
            <v>1</v>
          </cell>
          <cell r="B505">
            <v>316000</v>
          </cell>
          <cell r="C505">
            <v>153623</v>
          </cell>
          <cell r="D505">
            <v>50100</v>
          </cell>
          <cell r="E505">
            <v>38071</v>
          </cell>
          <cell r="F505" t="str">
            <v>MINATO-KU, TOKYO</v>
          </cell>
          <cell r="G505"/>
          <cell r="H505" t="str">
            <v>JPN</v>
          </cell>
          <cell r="I505" t="str">
            <v>CF1</v>
          </cell>
          <cell r="J505">
            <v>2000</v>
          </cell>
          <cell r="K505" t="str">
            <v>JAPAN</v>
          </cell>
          <cell r="L505">
            <v>650</v>
          </cell>
          <cell r="M505">
            <v>3500270742</v>
          </cell>
          <cell r="N505" t="str">
            <v>270</v>
          </cell>
          <cell r="O505" t="str">
            <v>742</v>
          </cell>
        </row>
        <row r="506">
          <cell r="A506">
            <v>1</v>
          </cell>
          <cell r="B506">
            <v>316000</v>
          </cell>
          <cell r="C506">
            <v>153624</v>
          </cell>
          <cell r="D506">
            <v>50100</v>
          </cell>
          <cell r="E506">
            <v>38071</v>
          </cell>
          <cell r="F506" t="str">
            <v>MINATO-KU, TOKYO</v>
          </cell>
          <cell r="G506"/>
          <cell r="H506" t="str">
            <v>JPN</v>
          </cell>
          <cell r="I506" t="str">
            <v>CF1</v>
          </cell>
          <cell r="J506">
            <v>2000</v>
          </cell>
          <cell r="K506" t="str">
            <v>JAPAN</v>
          </cell>
          <cell r="L506">
            <v>650</v>
          </cell>
          <cell r="M506">
            <v>3500270742</v>
          </cell>
          <cell r="N506" t="str">
            <v>270</v>
          </cell>
          <cell r="O506" t="str">
            <v>742</v>
          </cell>
        </row>
        <row r="507">
          <cell r="A507">
            <v>1</v>
          </cell>
          <cell r="B507">
            <v>316000</v>
          </cell>
          <cell r="C507">
            <v>153625</v>
          </cell>
          <cell r="D507">
            <v>50100</v>
          </cell>
          <cell r="E507">
            <v>38071</v>
          </cell>
          <cell r="F507" t="str">
            <v>MINATO-KU, TOKYO</v>
          </cell>
          <cell r="G507"/>
          <cell r="H507" t="str">
            <v>JPN</v>
          </cell>
          <cell r="I507" t="str">
            <v>CF1</v>
          </cell>
          <cell r="J507">
            <v>2000</v>
          </cell>
          <cell r="K507" t="str">
            <v>JAPAN</v>
          </cell>
          <cell r="L507">
            <v>650</v>
          </cell>
          <cell r="M507">
            <v>3500270742</v>
          </cell>
          <cell r="N507" t="str">
            <v>270</v>
          </cell>
          <cell r="O507" t="str">
            <v>742</v>
          </cell>
        </row>
        <row r="508">
          <cell r="A508">
            <v>1</v>
          </cell>
          <cell r="B508">
            <v>316000</v>
          </cell>
          <cell r="C508">
            <v>153626</v>
          </cell>
          <cell r="D508">
            <v>50100</v>
          </cell>
          <cell r="E508">
            <v>38071</v>
          </cell>
          <cell r="F508" t="str">
            <v>MINATO-KU, TOKYO</v>
          </cell>
          <cell r="G508"/>
          <cell r="H508" t="str">
            <v>JPN</v>
          </cell>
          <cell r="I508" t="str">
            <v>CF1</v>
          </cell>
          <cell r="J508">
            <v>2000</v>
          </cell>
          <cell r="K508" t="str">
            <v>JAPAN</v>
          </cell>
          <cell r="L508">
            <v>650</v>
          </cell>
          <cell r="M508">
            <v>3500270742</v>
          </cell>
          <cell r="N508" t="str">
            <v>270</v>
          </cell>
          <cell r="O508" t="str">
            <v>742</v>
          </cell>
        </row>
        <row r="509">
          <cell r="A509">
            <v>1</v>
          </cell>
          <cell r="B509">
            <v>316000</v>
          </cell>
          <cell r="C509">
            <v>153627</v>
          </cell>
          <cell r="D509">
            <v>50100</v>
          </cell>
          <cell r="E509">
            <v>38071</v>
          </cell>
          <cell r="F509" t="str">
            <v>MINATO-KU, TOKYO</v>
          </cell>
          <cell r="G509"/>
          <cell r="H509" t="str">
            <v>JPN</v>
          </cell>
          <cell r="I509" t="str">
            <v>CF1</v>
          </cell>
          <cell r="J509">
            <v>2000</v>
          </cell>
          <cell r="K509" t="str">
            <v>JAPAN</v>
          </cell>
          <cell r="L509">
            <v>650</v>
          </cell>
          <cell r="M509">
            <v>3500270742</v>
          </cell>
          <cell r="N509" t="str">
            <v>270</v>
          </cell>
          <cell r="O509" t="str">
            <v>742</v>
          </cell>
        </row>
        <row r="510">
          <cell r="A510">
            <v>1</v>
          </cell>
          <cell r="B510">
            <v>316000</v>
          </cell>
          <cell r="C510">
            <v>153628</v>
          </cell>
          <cell r="D510">
            <v>50100</v>
          </cell>
          <cell r="E510">
            <v>38071</v>
          </cell>
          <cell r="F510" t="str">
            <v>MINATO-KU, TOKYO</v>
          </cell>
          <cell r="G510"/>
          <cell r="H510" t="str">
            <v>JPN</v>
          </cell>
          <cell r="I510" t="str">
            <v>CF1</v>
          </cell>
          <cell r="J510">
            <v>800</v>
          </cell>
          <cell r="K510" t="str">
            <v>JAPAN</v>
          </cell>
          <cell r="L510">
            <v>650</v>
          </cell>
          <cell r="M510">
            <v>3500270742</v>
          </cell>
          <cell r="N510" t="str">
            <v>270</v>
          </cell>
          <cell r="O510" t="str">
            <v>742</v>
          </cell>
        </row>
        <row r="511">
          <cell r="A511">
            <v>1</v>
          </cell>
          <cell r="B511">
            <v>316000</v>
          </cell>
          <cell r="C511">
            <v>153629</v>
          </cell>
          <cell r="D511">
            <v>50100</v>
          </cell>
          <cell r="E511">
            <v>38071</v>
          </cell>
          <cell r="F511" t="str">
            <v>MINATO-KU, TOKYO</v>
          </cell>
          <cell r="G511"/>
          <cell r="H511" t="str">
            <v>JPN</v>
          </cell>
          <cell r="I511" t="str">
            <v>CF1</v>
          </cell>
          <cell r="J511">
            <v>800</v>
          </cell>
          <cell r="K511" t="str">
            <v>JAPAN</v>
          </cell>
          <cell r="L511">
            <v>650</v>
          </cell>
          <cell r="M511">
            <v>3500270742</v>
          </cell>
          <cell r="N511" t="str">
            <v>270</v>
          </cell>
          <cell r="O511" t="str">
            <v>742</v>
          </cell>
        </row>
        <row r="512">
          <cell r="A512">
            <v>1</v>
          </cell>
          <cell r="B512">
            <v>316000</v>
          </cell>
          <cell r="C512">
            <v>154586</v>
          </cell>
          <cell r="D512">
            <v>50100</v>
          </cell>
          <cell r="E512">
            <v>38100</v>
          </cell>
          <cell r="F512" t="str">
            <v>MINATO-KU, TOKYO</v>
          </cell>
          <cell r="G512"/>
          <cell r="H512" t="str">
            <v>JPN</v>
          </cell>
          <cell r="I512" t="str">
            <v>CF1</v>
          </cell>
          <cell r="J512">
            <v>2000</v>
          </cell>
          <cell r="K512" t="str">
            <v>JAPAN</v>
          </cell>
          <cell r="L512">
            <v>650</v>
          </cell>
          <cell r="M512">
            <v>3500270742</v>
          </cell>
          <cell r="N512" t="str">
            <v>270</v>
          </cell>
          <cell r="O512" t="str">
            <v>742</v>
          </cell>
        </row>
        <row r="513">
          <cell r="A513">
            <v>1</v>
          </cell>
          <cell r="B513">
            <v>316000</v>
          </cell>
          <cell r="C513">
            <v>154587</v>
          </cell>
          <cell r="D513">
            <v>50100</v>
          </cell>
          <cell r="E513">
            <v>38100</v>
          </cell>
          <cell r="F513" t="str">
            <v>MINATO-KU, TOKYO</v>
          </cell>
          <cell r="G513"/>
          <cell r="H513" t="str">
            <v>JPN</v>
          </cell>
          <cell r="I513" t="str">
            <v>CF1</v>
          </cell>
          <cell r="J513">
            <v>2000</v>
          </cell>
          <cell r="K513" t="str">
            <v>JAPAN</v>
          </cell>
          <cell r="L513">
            <v>650</v>
          </cell>
          <cell r="M513">
            <v>3500270742</v>
          </cell>
          <cell r="N513" t="str">
            <v>270</v>
          </cell>
          <cell r="O513" t="str">
            <v>742</v>
          </cell>
        </row>
        <row r="514">
          <cell r="A514">
            <v>1</v>
          </cell>
          <cell r="B514">
            <v>316000</v>
          </cell>
          <cell r="C514">
            <v>154588</v>
          </cell>
          <cell r="D514">
            <v>50100</v>
          </cell>
          <cell r="E514">
            <v>38100</v>
          </cell>
          <cell r="F514" t="str">
            <v>MINATO-KU, TOKYO</v>
          </cell>
          <cell r="G514"/>
          <cell r="H514" t="str">
            <v>JPN</v>
          </cell>
          <cell r="I514" t="str">
            <v>CF1</v>
          </cell>
          <cell r="J514">
            <v>2000</v>
          </cell>
          <cell r="K514" t="str">
            <v>JAPAN</v>
          </cell>
          <cell r="L514">
            <v>650</v>
          </cell>
          <cell r="M514">
            <v>3500270742</v>
          </cell>
          <cell r="N514" t="str">
            <v>270</v>
          </cell>
          <cell r="O514" t="str">
            <v>742</v>
          </cell>
        </row>
        <row r="515">
          <cell r="A515">
            <v>1</v>
          </cell>
          <cell r="B515">
            <v>316000</v>
          </cell>
          <cell r="C515">
            <v>154589</v>
          </cell>
          <cell r="D515">
            <v>50100</v>
          </cell>
          <cell r="E515">
            <v>38100</v>
          </cell>
          <cell r="F515" t="str">
            <v>MINATO-KU, TOKYO</v>
          </cell>
          <cell r="G515"/>
          <cell r="H515" t="str">
            <v>JPN</v>
          </cell>
          <cell r="I515" t="str">
            <v>CF1</v>
          </cell>
          <cell r="J515">
            <v>2000</v>
          </cell>
          <cell r="K515" t="str">
            <v>JAPAN</v>
          </cell>
          <cell r="L515">
            <v>650</v>
          </cell>
          <cell r="M515">
            <v>3500270742</v>
          </cell>
          <cell r="N515" t="str">
            <v>270</v>
          </cell>
          <cell r="O515" t="str">
            <v>742</v>
          </cell>
        </row>
        <row r="516">
          <cell r="A516">
            <v>1</v>
          </cell>
          <cell r="B516">
            <v>316000</v>
          </cell>
          <cell r="C516">
            <v>154590</v>
          </cell>
          <cell r="D516">
            <v>50100</v>
          </cell>
          <cell r="E516">
            <v>38100</v>
          </cell>
          <cell r="F516" t="str">
            <v>MINATO-KU, TOKYO</v>
          </cell>
          <cell r="G516"/>
          <cell r="H516" t="str">
            <v>JPN</v>
          </cell>
          <cell r="I516" t="str">
            <v>CF1</v>
          </cell>
          <cell r="J516">
            <v>2000</v>
          </cell>
          <cell r="K516" t="str">
            <v>JAPAN</v>
          </cell>
          <cell r="L516">
            <v>650</v>
          </cell>
          <cell r="M516">
            <v>3500270742</v>
          </cell>
          <cell r="N516" t="str">
            <v>270</v>
          </cell>
          <cell r="O516" t="str">
            <v>742</v>
          </cell>
        </row>
        <row r="517">
          <cell r="A517">
            <v>1</v>
          </cell>
          <cell r="B517">
            <v>316000</v>
          </cell>
          <cell r="C517">
            <v>154591</v>
          </cell>
          <cell r="D517">
            <v>50100</v>
          </cell>
          <cell r="E517">
            <v>38100</v>
          </cell>
          <cell r="F517" t="str">
            <v>MINATO-KU, TOKYO</v>
          </cell>
          <cell r="G517"/>
          <cell r="H517" t="str">
            <v>JPN</v>
          </cell>
          <cell r="I517" t="str">
            <v>CF1</v>
          </cell>
          <cell r="J517">
            <v>2000</v>
          </cell>
          <cell r="K517" t="str">
            <v>JAPAN</v>
          </cell>
          <cell r="L517">
            <v>650</v>
          </cell>
          <cell r="M517">
            <v>3500270742</v>
          </cell>
          <cell r="N517" t="str">
            <v>270</v>
          </cell>
          <cell r="O517" t="str">
            <v>742</v>
          </cell>
        </row>
        <row r="518">
          <cell r="A518">
            <v>1</v>
          </cell>
          <cell r="B518">
            <v>316000</v>
          </cell>
          <cell r="C518">
            <v>155456</v>
          </cell>
          <cell r="D518">
            <v>50100</v>
          </cell>
          <cell r="E518">
            <v>38126</v>
          </cell>
          <cell r="F518" t="str">
            <v>MINATO-KU, TOKYO</v>
          </cell>
          <cell r="G518"/>
          <cell r="H518" t="str">
            <v>JPN</v>
          </cell>
          <cell r="I518" t="str">
            <v>CF1</v>
          </cell>
          <cell r="J518">
            <v>800</v>
          </cell>
          <cell r="K518" t="str">
            <v>JAPAN</v>
          </cell>
          <cell r="L518">
            <v>650</v>
          </cell>
          <cell r="M518">
            <v>3500270742</v>
          </cell>
          <cell r="N518" t="str">
            <v>270</v>
          </cell>
          <cell r="O518" t="str">
            <v>742</v>
          </cell>
        </row>
        <row r="519">
          <cell r="A519">
            <v>1</v>
          </cell>
          <cell r="B519">
            <v>316000</v>
          </cell>
          <cell r="C519">
            <v>155457</v>
          </cell>
          <cell r="D519">
            <v>50100</v>
          </cell>
          <cell r="E519">
            <v>38126</v>
          </cell>
          <cell r="F519" t="str">
            <v>MINATO-KU, TOKYO</v>
          </cell>
          <cell r="G519"/>
          <cell r="H519" t="str">
            <v>JPN</v>
          </cell>
          <cell r="I519" t="str">
            <v>CF1</v>
          </cell>
          <cell r="J519">
            <v>800</v>
          </cell>
          <cell r="K519" t="str">
            <v>JAPAN</v>
          </cell>
          <cell r="L519">
            <v>650</v>
          </cell>
          <cell r="M519">
            <v>3500270742</v>
          </cell>
          <cell r="N519" t="str">
            <v>270</v>
          </cell>
          <cell r="O519" t="str">
            <v>742</v>
          </cell>
        </row>
        <row r="520">
          <cell r="A520">
            <v>1</v>
          </cell>
          <cell r="B520">
            <v>316000</v>
          </cell>
          <cell r="C520">
            <v>155458</v>
          </cell>
          <cell r="D520">
            <v>50100</v>
          </cell>
          <cell r="E520">
            <v>38126</v>
          </cell>
          <cell r="F520" t="str">
            <v>MINATO-KU, TOKYO</v>
          </cell>
          <cell r="G520"/>
          <cell r="H520" t="str">
            <v>JPN</v>
          </cell>
          <cell r="I520" t="str">
            <v>CF1</v>
          </cell>
          <cell r="J520">
            <v>2000</v>
          </cell>
          <cell r="K520" t="str">
            <v>JAPAN</v>
          </cell>
          <cell r="L520">
            <v>650</v>
          </cell>
          <cell r="M520">
            <v>3500270742</v>
          </cell>
          <cell r="N520" t="str">
            <v>270</v>
          </cell>
          <cell r="O520" t="str">
            <v>742</v>
          </cell>
        </row>
        <row r="521">
          <cell r="A521">
            <v>1</v>
          </cell>
          <cell r="B521">
            <v>316000</v>
          </cell>
          <cell r="C521">
            <v>149325</v>
          </cell>
          <cell r="D521">
            <v>65100</v>
          </cell>
          <cell r="E521">
            <v>37935</v>
          </cell>
          <cell r="F521" t="str">
            <v>MINATO-KU, TOKYO</v>
          </cell>
          <cell r="G521"/>
          <cell r="H521" t="str">
            <v>JPN</v>
          </cell>
          <cell r="I521" t="str">
            <v>CF2</v>
          </cell>
          <cell r="J521">
            <v>500</v>
          </cell>
          <cell r="K521" t="str">
            <v>JAPAN</v>
          </cell>
          <cell r="L521">
            <v>0</v>
          </cell>
          <cell r="M521">
            <v>3555270742</v>
          </cell>
          <cell r="N521" t="str">
            <v>270</v>
          </cell>
          <cell r="O521" t="str">
            <v>742</v>
          </cell>
        </row>
        <row r="522">
          <cell r="A522">
            <v>1</v>
          </cell>
          <cell r="B522">
            <v>316000</v>
          </cell>
          <cell r="C522">
            <v>152048</v>
          </cell>
          <cell r="D522">
            <v>65100</v>
          </cell>
          <cell r="E522">
            <v>38026</v>
          </cell>
          <cell r="F522" t="str">
            <v>MINATO-KU, TOKYO</v>
          </cell>
          <cell r="G522"/>
          <cell r="H522" t="str">
            <v>JPN</v>
          </cell>
          <cell r="I522" t="str">
            <v>CF2</v>
          </cell>
          <cell r="J522">
            <v>500</v>
          </cell>
          <cell r="K522" t="str">
            <v>JAPAN</v>
          </cell>
          <cell r="L522">
            <v>0</v>
          </cell>
          <cell r="M522">
            <v>3555270742</v>
          </cell>
          <cell r="N522" t="str">
            <v>270</v>
          </cell>
          <cell r="O522" t="str">
            <v>742</v>
          </cell>
        </row>
        <row r="523">
          <cell r="A523">
            <v>1</v>
          </cell>
          <cell r="B523">
            <v>316000</v>
          </cell>
          <cell r="C523">
            <v>152051</v>
          </cell>
          <cell r="D523">
            <v>65100</v>
          </cell>
          <cell r="E523">
            <v>38026</v>
          </cell>
          <cell r="F523" t="str">
            <v>MINATO-KU, TOKYO</v>
          </cell>
          <cell r="G523"/>
          <cell r="H523" t="str">
            <v>JPN</v>
          </cell>
          <cell r="I523" t="str">
            <v>CF2</v>
          </cell>
          <cell r="J523">
            <v>500</v>
          </cell>
          <cell r="K523" t="str">
            <v>JAPAN</v>
          </cell>
          <cell r="L523">
            <v>0</v>
          </cell>
          <cell r="M523">
            <v>3555270742</v>
          </cell>
          <cell r="N523" t="str">
            <v>270</v>
          </cell>
          <cell r="O523" t="str">
            <v>742</v>
          </cell>
        </row>
        <row r="524">
          <cell r="A524">
            <v>1</v>
          </cell>
          <cell r="B524">
            <v>316000</v>
          </cell>
          <cell r="C524">
            <v>152628</v>
          </cell>
          <cell r="D524">
            <v>65100</v>
          </cell>
          <cell r="E524">
            <v>38042</v>
          </cell>
          <cell r="F524" t="str">
            <v>MINATO-KU, TOKYO</v>
          </cell>
          <cell r="G524"/>
          <cell r="H524" t="str">
            <v>JPN</v>
          </cell>
          <cell r="I524" t="str">
            <v>CF2</v>
          </cell>
          <cell r="J524">
            <v>500</v>
          </cell>
          <cell r="K524" t="str">
            <v>JAPAN</v>
          </cell>
          <cell r="L524">
            <v>0</v>
          </cell>
          <cell r="M524">
            <v>3555270742</v>
          </cell>
          <cell r="N524" t="str">
            <v>270</v>
          </cell>
          <cell r="O524" t="str">
            <v>742</v>
          </cell>
        </row>
        <row r="525">
          <cell r="A525">
            <v>1</v>
          </cell>
          <cell r="B525">
            <v>316000</v>
          </cell>
          <cell r="C525">
            <v>155459</v>
          </cell>
          <cell r="D525">
            <v>65100</v>
          </cell>
          <cell r="E525">
            <v>38126</v>
          </cell>
          <cell r="F525" t="str">
            <v>MINATO-KU, TOKYO</v>
          </cell>
          <cell r="G525"/>
          <cell r="H525" t="str">
            <v>JPN</v>
          </cell>
          <cell r="I525" t="str">
            <v>CF2</v>
          </cell>
          <cell r="J525">
            <v>500</v>
          </cell>
          <cell r="K525" t="str">
            <v>JAPAN</v>
          </cell>
          <cell r="L525">
            <v>0</v>
          </cell>
          <cell r="M525">
            <v>3555270742</v>
          </cell>
          <cell r="N525" t="str">
            <v>270</v>
          </cell>
          <cell r="O525" t="str">
            <v>742</v>
          </cell>
        </row>
        <row r="526">
          <cell r="A526">
            <v>1</v>
          </cell>
          <cell r="B526">
            <v>316000</v>
          </cell>
          <cell r="C526">
            <v>155461</v>
          </cell>
          <cell r="D526">
            <v>65101</v>
          </cell>
          <cell r="E526">
            <v>38126</v>
          </cell>
          <cell r="F526" t="str">
            <v>MINATO-KU, TOKYO</v>
          </cell>
          <cell r="G526"/>
          <cell r="H526" t="str">
            <v>JPN</v>
          </cell>
          <cell r="I526" t="str">
            <v>CF3</v>
          </cell>
          <cell r="J526">
            <v>600</v>
          </cell>
          <cell r="K526" t="str">
            <v>JAPAN</v>
          </cell>
          <cell r="L526">
            <v>0</v>
          </cell>
          <cell r="M526" t="e">
            <v>#N/A</v>
          </cell>
          <cell r="N526" t="e">
            <v>#N/A</v>
          </cell>
          <cell r="O526" t="e">
            <v>#N/A</v>
          </cell>
        </row>
        <row r="527">
          <cell r="A527">
            <v>1</v>
          </cell>
          <cell r="B527">
            <v>316000</v>
          </cell>
          <cell r="C527">
            <v>148835</v>
          </cell>
          <cell r="D527">
            <v>50100</v>
          </cell>
          <cell r="E527">
            <v>37916</v>
          </cell>
          <cell r="F527" t="str">
            <v>MINATO-KU, TOKYO</v>
          </cell>
          <cell r="G527"/>
          <cell r="H527" t="str">
            <v>JPN</v>
          </cell>
          <cell r="I527" t="str">
            <v>SA1</v>
          </cell>
          <cell r="J527">
            <v>2000</v>
          </cell>
          <cell r="K527" t="str">
            <v>JAPAN</v>
          </cell>
          <cell r="L527" t="str">
            <v>640</v>
          </cell>
          <cell r="M527">
            <v>3500270740</v>
          </cell>
          <cell r="N527" t="str">
            <v>270</v>
          </cell>
          <cell r="O527" t="str">
            <v>740</v>
          </cell>
        </row>
        <row r="528">
          <cell r="A528">
            <v>1</v>
          </cell>
          <cell r="B528">
            <v>8948600</v>
          </cell>
          <cell r="C528">
            <v>152043</v>
          </cell>
          <cell r="D528">
            <v>10103</v>
          </cell>
          <cell r="E528">
            <v>38026</v>
          </cell>
          <cell r="F528" t="str">
            <v>OSAKA</v>
          </cell>
          <cell r="G528"/>
          <cell r="H528" t="str">
            <v>JPN</v>
          </cell>
          <cell r="I528" t="str">
            <v>L85</v>
          </cell>
          <cell r="J528">
            <v>375</v>
          </cell>
          <cell r="K528" t="str">
            <v>JAPAN</v>
          </cell>
          <cell r="L528" t="str">
            <v>0</v>
          </cell>
          <cell r="M528">
            <v>1145027400</v>
          </cell>
          <cell r="N528" t="str">
            <v>027</v>
          </cell>
          <cell r="O528" t="str">
            <v>400</v>
          </cell>
        </row>
        <row r="529">
          <cell r="A529">
            <v>1</v>
          </cell>
          <cell r="B529">
            <v>8144800</v>
          </cell>
          <cell r="C529">
            <v>148889</v>
          </cell>
          <cell r="D529">
            <v>10100</v>
          </cell>
          <cell r="E529">
            <v>37921</v>
          </cell>
          <cell r="F529" t="str">
            <v>TOKYO</v>
          </cell>
          <cell r="G529"/>
          <cell r="H529" t="str">
            <v>JPN</v>
          </cell>
          <cell r="I529" t="str">
            <v>L10</v>
          </cell>
          <cell r="J529">
            <v>1000</v>
          </cell>
          <cell r="K529" t="str">
            <v>JAPAN</v>
          </cell>
          <cell r="L529">
            <v>1000</v>
          </cell>
          <cell r="M529">
            <v>3560270772</v>
          </cell>
          <cell r="N529" t="str">
            <v>270</v>
          </cell>
          <cell r="O529" t="str">
            <v>772</v>
          </cell>
        </row>
        <row r="530">
          <cell r="J530">
            <v>110875</v>
          </cell>
          <cell r="K530" t="str">
            <v>JAPAN Total</v>
          </cell>
        </row>
        <row r="531">
          <cell r="A531">
            <v>1</v>
          </cell>
          <cell r="B531">
            <v>8728600</v>
          </cell>
          <cell r="C531">
            <v>152340</v>
          </cell>
          <cell r="D531">
            <v>50101</v>
          </cell>
          <cell r="E531">
            <v>38034</v>
          </cell>
          <cell r="F531" t="str">
            <v>KYUNGGIDO</v>
          </cell>
          <cell r="G531"/>
          <cell r="H531" t="str">
            <v>KOR</v>
          </cell>
          <cell r="I531" t="str">
            <v>K01</v>
          </cell>
          <cell r="J531">
            <v>5000</v>
          </cell>
          <cell r="K531" t="str">
            <v>KOREA, REPUBLIC OF</v>
          </cell>
          <cell r="L531">
            <v>650</v>
          </cell>
          <cell r="M531">
            <v>3500270745</v>
          </cell>
          <cell r="N531" t="str">
            <v>270</v>
          </cell>
          <cell r="O531" t="str">
            <v>745</v>
          </cell>
        </row>
        <row r="532">
          <cell r="A532">
            <v>1</v>
          </cell>
          <cell r="B532">
            <v>8730400</v>
          </cell>
          <cell r="C532">
            <v>154207</v>
          </cell>
          <cell r="D532">
            <v>50101</v>
          </cell>
          <cell r="E532">
            <v>38090</v>
          </cell>
          <cell r="F532" t="str">
            <v>KYUNGKIDO</v>
          </cell>
          <cell r="G532"/>
          <cell r="H532" t="str">
            <v>KOR</v>
          </cell>
          <cell r="I532" t="str">
            <v>K01</v>
          </cell>
          <cell r="J532">
            <v>5000</v>
          </cell>
          <cell r="K532" t="str">
            <v>KOREA, REPUBLIC OF</v>
          </cell>
          <cell r="L532">
            <v>650</v>
          </cell>
          <cell r="M532">
            <v>3500270745</v>
          </cell>
          <cell r="N532" t="str">
            <v>270</v>
          </cell>
          <cell r="O532" t="str">
            <v>745</v>
          </cell>
        </row>
        <row r="533">
          <cell r="A533">
            <v>1</v>
          </cell>
          <cell r="B533">
            <v>8042000</v>
          </cell>
          <cell r="C533">
            <v>148583</v>
          </cell>
          <cell r="D533">
            <v>50101</v>
          </cell>
          <cell r="E533">
            <v>37911</v>
          </cell>
          <cell r="F533" t="str">
            <v>SEOUL</v>
          </cell>
          <cell r="G533"/>
          <cell r="H533" t="str">
            <v>KOR</v>
          </cell>
          <cell r="I533" t="str">
            <v>K01</v>
          </cell>
          <cell r="J533">
            <v>5000</v>
          </cell>
          <cell r="K533" t="str">
            <v>KOREA, REPUBLIC OF</v>
          </cell>
          <cell r="L533">
            <v>650</v>
          </cell>
          <cell r="M533">
            <v>3500270745</v>
          </cell>
          <cell r="N533" t="str">
            <v>270</v>
          </cell>
          <cell r="O533" t="str">
            <v>745</v>
          </cell>
        </row>
        <row r="534">
          <cell r="A534">
            <v>1</v>
          </cell>
          <cell r="B534">
            <v>8706300</v>
          </cell>
          <cell r="C534">
            <v>148584</v>
          </cell>
          <cell r="D534">
            <v>50101</v>
          </cell>
          <cell r="E534">
            <v>37911</v>
          </cell>
          <cell r="F534" t="str">
            <v>SEOUL</v>
          </cell>
          <cell r="G534"/>
          <cell r="H534" t="str">
            <v>KOR</v>
          </cell>
          <cell r="I534" t="str">
            <v>K01</v>
          </cell>
          <cell r="J534">
            <v>5000</v>
          </cell>
          <cell r="K534" t="str">
            <v>KOREA, REPUBLIC OF</v>
          </cell>
          <cell r="L534">
            <v>650</v>
          </cell>
          <cell r="M534">
            <v>3500270745</v>
          </cell>
          <cell r="N534" t="str">
            <v>270</v>
          </cell>
          <cell r="O534" t="str">
            <v>745</v>
          </cell>
        </row>
        <row r="535">
          <cell r="A535">
            <v>1</v>
          </cell>
          <cell r="B535">
            <v>8707700</v>
          </cell>
          <cell r="C535">
            <v>148586</v>
          </cell>
          <cell r="D535">
            <v>50101</v>
          </cell>
          <cell r="E535">
            <v>37911</v>
          </cell>
          <cell r="F535" t="str">
            <v>SEOUL</v>
          </cell>
          <cell r="G535"/>
          <cell r="H535" t="str">
            <v>KOR</v>
          </cell>
          <cell r="I535" t="str">
            <v>K01</v>
          </cell>
          <cell r="J535">
            <v>5000</v>
          </cell>
          <cell r="K535" t="str">
            <v>KOREA, REPUBLIC OF</v>
          </cell>
          <cell r="L535">
            <v>650</v>
          </cell>
          <cell r="M535">
            <v>3500270745</v>
          </cell>
          <cell r="N535" t="str">
            <v>270</v>
          </cell>
          <cell r="O535" t="str">
            <v>745</v>
          </cell>
        </row>
        <row r="536">
          <cell r="A536">
            <v>1</v>
          </cell>
          <cell r="B536">
            <v>8715000</v>
          </cell>
          <cell r="C536">
            <v>149077</v>
          </cell>
          <cell r="D536">
            <v>50101</v>
          </cell>
          <cell r="E536">
            <v>37928</v>
          </cell>
          <cell r="F536" t="str">
            <v>SEOUL</v>
          </cell>
          <cell r="G536"/>
          <cell r="H536" t="str">
            <v>KOR</v>
          </cell>
          <cell r="I536" t="str">
            <v>K01</v>
          </cell>
          <cell r="J536">
            <v>5000</v>
          </cell>
          <cell r="K536" t="str">
            <v>KOREA, REPUBLIC OF</v>
          </cell>
          <cell r="L536">
            <v>650</v>
          </cell>
          <cell r="M536">
            <v>3500270745</v>
          </cell>
          <cell r="N536" t="str">
            <v>270</v>
          </cell>
          <cell r="O536" t="str">
            <v>745</v>
          </cell>
        </row>
        <row r="537">
          <cell r="A537">
            <v>1</v>
          </cell>
          <cell r="B537">
            <v>8725900</v>
          </cell>
          <cell r="C537">
            <v>149081</v>
          </cell>
          <cell r="D537">
            <v>50101</v>
          </cell>
          <cell r="E537">
            <v>37928</v>
          </cell>
          <cell r="F537" t="str">
            <v>SEOUL</v>
          </cell>
          <cell r="G537"/>
          <cell r="H537" t="str">
            <v>KOR</v>
          </cell>
          <cell r="I537" t="str">
            <v>K01</v>
          </cell>
          <cell r="J537">
            <v>5000</v>
          </cell>
          <cell r="K537" t="str">
            <v>KOREA, REPUBLIC OF</v>
          </cell>
          <cell r="L537">
            <v>650</v>
          </cell>
          <cell r="M537">
            <v>3500270745</v>
          </cell>
          <cell r="N537" t="str">
            <v>270</v>
          </cell>
          <cell r="O537" t="str">
            <v>745</v>
          </cell>
        </row>
        <row r="538">
          <cell r="A538">
            <v>1</v>
          </cell>
          <cell r="B538">
            <v>8726000</v>
          </cell>
          <cell r="C538">
            <v>149083</v>
          </cell>
          <cell r="D538">
            <v>50101</v>
          </cell>
          <cell r="E538">
            <v>37928</v>
          </cell>
          <cell r="F538" t="str">
            <v>SEOUL</v>
          </cell>
          <cell r="G538"/>
          <cell r="H538" t="str">
            <v>KOR</v>
          </cell>
          <cell r="I538" t="str">
            <v>K01</v>
          </cell>
          <cell r="J538">
            <v>5000</v>
          </cell>
          <cell r="K538" t="str">
            <v>KOREA, REPUBLIC OF</v>
          </cell>
          <cell r="L538">
            <v>650</v>
          </cell>
          <cell r="M538">
            <v>3500270745</v>
          </cell>
          <cell r="N538" t="str">
            <v>270</v>
          </cell>
          <cell r="O538" t="str">
            <v>745</v>
          </cell>
        </row>
        <row r="539">
          <cell r="A539">
            <v>1</v>
          </cell>
          <cell r="B539">
            <v>8725300</v>
          </cell>
          <cell r="C539">
            <v>149084</v>
          </cell>
          <cell r="D539">
            <v>50101</v>
          </cell>
          <cell r="E539">
            <v>37928</v>
          </cell>
          <cell r="F539" t="str">
            <v>SEOUL</v>
          </cell>
          <cell r="G539"/>
          <cell r="H539" t="str">
            <v>KOR</v>
          </cell>
          <cell r="I539" t="str">
            <v>K01</v>
          </cell>
          <cell r="J539">
            <v>5000</v>
          </cell>
          <cell r="K539" t="str">
            <v>KOREA, REPUBLIC OF</v>
          </cell>
          <cell r="L539">
            <v>650</v>
          </cell>
          <cell r="M539">
            <v>3500270745</v>
          </cell>
          <cell r="N539" t="str">
            <v>270</v>
          </cell>
          <cell r="O539" t="str">
            <v>745</v>
          </cell>
        </row>
        <row r="540">
          <cell r="A540">
            <v>1</v>
          </cell>
          <cell r="B540">
            <v>8726200</v>
          </cell>
          <cell r="C540">
            <v>149088</v>
          </cell>
          <cell r="D540">
            <v>50101</v>
          </cell>
          <cell r="E540">
            <v>37928</v>
          </cell>
          <cell r="F540" t="str">
            <v>SEOUL</v>
          </cell>
          <cell r="G540"/>
          <cell r="H540" t="str">
            <v>KOR</v>
          </cell>
          <cell r="I540" t="str">
            <v>K01</v>
          </cell>
          <cell r="J540">
            <v>5000</v>
          </cell>
          <cell r="K540" t="str">
            <v>KOREA, REPUBLIC OF</v>
          </cell>
          <cell r="L540">
            <v>650</v>
          </cell>
          <cell r="M540">
            <v>3500270745</v>
          </cell>
          <cell r="N540" t="str">
            <v>270</v>
          </cell>
          <cell r="O540" t="str">
            <v>745</v>
          </cell>
        </row>
        <row r="541">
          <cell r="A541">
            <v>1</v>
          </cell>
          <cell r="B541">
            <v>8700100</v>
          </cell>
          <cell r="C541">
            <v>149089</v>
          </cell>
          <cell r="D541">
            <v>50101</v>
          </cell>
          <cell r="E541">
            <v>37928</v>
          </cell>
          <cell r="F541" t="str">
            <v>SEOUL</v>
          </cell>
          <cell r="G541"/>
          <cell r="H541" t="str">
            <v>KOR</v>
          </cell>
          <cell r="I541" t="str">
            <v>K01</v>
          </cell>
          <cell r="J541">
            <v>5000</v>
          </cell>
          <cell r="K541" t="str">
            <v>KOREA, REPUBLIC OF</v>
          </cell>
          <cell r="L541">
            <v>650</v>
          </cell>
          <cell r="M541">
            <v>3500270745</v>
          </cell>
          <cell r="N541" t="str">
            <v>270</v>
          </cell>
          <cell r="O541" t="str">
            <v>745</v>
          </cell>
        </row>
        <row r="542">
          <cell r="A542">
            <v>1</v>
          </cell>
          <cell r="B542">
            <v>8725000</v>
          </cell>
          <cell r="C542">
            <v>149344</v>
          </cell>
          <cell r="D542">
            <v>50101</v>
          </cell>
          <cell r="E542">
            <v>37935</v>
          </cell>
          <cell r="F542" t="str">
            <v>SEOUL</v>
          </cell>
          <cell r="G542"/>
          <cell r="H542" t="str">
            <v>KOR</v>
          </cell>
          <cell r="I542" t="str">
            <v>K01</v>
          </cell>
          <cell r="J542">
            <v>5000</v>
          </cell>
          <cell r="K542" t="str">
            <v>KOREA, REPUBLIC OF</v>
          </cell>
          <cell r="L542">
            <v>650</v>
          </cell>
          <cell r="M542">
            <v>3500270745</v>
          </cell>
          <cell r="N542" t="str">
            <v>270</v>
          </cell>
          <cell r="O542" t="str">
            <v>745</v>
          </cell>
        </row>
        <row r="543">
          <cell r="A543">
            <v>1</v>
          </cell>
          <cell r="B543">
            <v>8725100</v>
          </cell>
          <cell r="C543">
            <v>150356</v>
          </cell>
          <cell r="D543">
            <v>50101</v>
          </cell>
          <cell r="E543">
            <v>37970</v>
          </cell>
          <cell r="F543" t="str">
            <v>SEOUL</v>
          </cell>
          <cell r="G543"/>
          <cell r="H543" t="str">
            <v>KOR</v>
          </cell>
          <cell r="I543" t="str">
            <v>K01</v>
          </cell>
          <cell r="J543">
            <v>5000</v>
          </cell>
          <cell r="K543" t="str">
            <v>KOREA, REPUBLIC OF</v>
          </cell>
          <cell r="L543">
            <v>650</v>
          </cell>
          <cell r="M543">
            <v>3500270745</v>
          </cell>
          <cell r="N543" t="str">
            <v>270</v>
          </cell>
          <cell r="O543" t="str">
            <v>745</v>
          </cell>
        </row>
        <row r="544">
          <cell r="A544">
            <v>1</v>
          </cell>
          <cell r="B544">
            <v>8725300</v>
          </cell>
          <cell r="C544">
            <v>150357</v>
          </cell>
          <cell r="D544">
            <v>50101</v>
          </cell>
          <cell r="E544">
            <v>37970</v>
          </cell>
          <cell r="F544" t="str">
            <v>SEOUL</v>
          </cell>
          <cell r="G544"/>
          <cell r="H544" t="str">
            <v>KOR</v>
          </cell>
          <cell r="I544" t="str">
            <v>K01</v>
          </cell>
          <cell r="J544">
            <v>5000</v>
          </cell>
          <cell r="K544" t="str">
            <v>KOREA, REPUBLIC OF</v>
          </cell>
          <cell r="L544">
            <v>650</v>
          </cell>
          <cell r="M544">
            <v>3500270745</v>
          </cell>
          <cell r="N544" t="str">
            <v>270</v>
          </cell>
          <cell r="O544" t="str">
            <v>745</v>
          </cell>
        </row>
        <row r="545">
          <cell r="A545">
            <v>1</v>
          </cell>
          <cell r="B545">
            <v>8721800</v>
          </cell>
          <cell r="C545">
            <v>150358</v>
          </cell>
          <cell r="D545">
            <v>50101</v>
          </cell>
          <cell r="E545">
            <v>37970</v>
          </cell>
          <cell r="F545" t="str">
            <v>SEOUL</v>
          </cell>
          <cell r="G545"/>
          <cell r="H545" t="str">
            <v>KOR</v>
          </cell>
          <cell r="I545" t="str">
            <v>K01</v>
          </cell>
          <cell r="J545">
            <v>5000</v>
          </cell>
          <cell r="K545" t="str">
            <v>KOREA, REPUBLIC OF</v>
          </cell>
          <cell r="L545">
            <v>650</v>
          </cell>
          <cell r="M545">
            <v>3500270745</v>
          </cell>
          <cell r="N545" t="str">
            <v>270</v>
          </cell>
          <cell r="O545" t="str">
            <v>745</v>
          </cell>
        </row>
        <row r="546">
          <cell r="A546">
            <v>1</v>
          </cell>
          <cell r="B546">
            <v>8721200</v>
          </cell>
          <cell r="C546">
            <v>150359</v>
          </cell>
          <cell r="D546">
            <v>50101</v>
          </cell>
          <cell r="E546">
            <v>37970</v>
          </cell>
          <cell r="F546" t="str">
            <v>SEOUL</v>
          </cell>
          <cell r="G546"/>
          <cell r="H546" t="str">
            <v>KOR</v>
          </cell>
          <cell r="I546" t="str">
            <v>K01</v>
          </cell>
          <cell r="J546">
            <v>5000</v>
          </cell>
          <cell r="K546" t="str">
            <v>KOREA, REPUBLIC OF</v>
          </cell>
          <cell r="L546">
            <v>650</v>
          </cell>
          <cell r="M546">
            <v>3500270745</v>
          </cell>
          <cell r="N546" t="str">
            <v>270</v>
          </cell>
          <cell r="O546" t="str">
            <v>745</v>
          </cell>
        </row>
        <row r="547">
          <cell r="A547">
            <v>1</v>
          </cell>
          <cell r="B547">
            <v>8720100</v>
          </cell>
          <cell r="C547">
            <v>150360</v>
          </cell>
          <cell r="D547">
            <v>50101</v>
          </cell>
          <cell r="E547">
            <v>37970</v>
          </cell>
          <cell r="F547" t="str">
            <v>SEOUL</v>
          </cell>
          <cell r="G547"/>
          <cell r="H547" t="str">
            <v>KOR</v>
          </cell>
          <cell r="I547" t="str">
            <v>K01</v>
          </cell>
          <cell r="J547">
            <v>5000</v>
          </cell>
          <cell r="K547" t="str">
            <v>KOREA, REPUBLIC OF</v>
          </cell>
          <cell r="L547">
            <v>650</v>
          </cell>
          <cell r="M547">
            <v>3500270745</v>
          </cell>
          <cell r="N547" t="str">
            <v>270</v>
          </cell>
          <cell r="O547" t="str">
            <v>745</v>
          </cell>
        </row>
        <row r="548">
          <cell r="A548">
            <v>1</v>
          </cell>
          <cell r="B548">
            <v>8727100</v>
          </cell>
          <cell r="C548">
            <v>150702</v>
          </cell>
          <cell r="D548">
            <v>50101</v>
          </cell>
          <cell r="E548">
            <v>37978</v>
          </cell>
          <cell r="F548" t="str">
            <v>SEOUL</v>
          </cell>
          <cell r="G548"/>
          <cell r="H548" t="str">
            <v>KOR</v>
          </cell>
          <cell r="I548" t="str">
            <v>K01</v>
          </cell>
          <cell r="J548">
            <v>5000</v>
          </cell>
          <cell r="K548" t="str">
            <v>KOREA, REPUBLIC OF</v>
          </cell>
          <cell r="L548">
            <v>650</v>
          </cell>
          <cell r="M548">
            <v>3500270745</v>
          </cell>
          <cell r="N548" t="str">
            <v>270</v>
          </cell>
          <cell r="O548" t="str">
            <v>745</v>
          </cell>
        </row>
        <row r="549">
          <cell r="A549">
            <v>1</v>
          </cell>
          <cell r="B549">
            <v>8727500</v>
          </cell>
          <cell r="C549">
            <v>150703</v>
          </cell>
          <cell r="D549">
            <v>50101</v>
          </cell>
          <cell r="E549">
            <v>37978</v>
          </cell>
          <cell r="F549" t="str">
            <v>SEOUL</v>
          </cell>
          <cell r="G549"/>
          <cell r="H549" t="str">
            <v>KOR</v>
          </cell>
          <cell r="I549" t="str">
            <v>K01</v>
          </cell>
          <cell r="J549">
            <v>5000</v>
          </cell>
          <cell r="K549" t="str">
            <v>KOREA, REPUBLIC OF</v>
          </cell>
          <cell r="L549">
            <v>650</v>
          </cell>
          <cell r="M549">
            <v>3500270745</v>
          </cell>
          <cell r="N549" t="str">
            <v>270</v>
          </cell>
          <cell r="O549" t="str">
            <v>745</v>
          </cell>
        </row>
        <row r="550">
          <cell r="A550">
            <v>1</v>
          </cell>
          <cell r="B550">
            <v>8705900</v>
          </cell>
          <cell r="C550">
            <v>151411</v>
          </cell>
          <cell r="D550">
            <v>50101</v>
          </cell>
          <cell r="E550">
            <v>38007</v>
          </cell>
          <cell r="F550" t="str">
            <v>SEOUL</v>
          </cell>
          <cell r="G550"/>
          <cell r="H550" t="str">
            <v>KOR</v>
          </cell>
          <cell r="I550" t="str">
            <v>K01</v>
          </cell>
          <cell r="J550">
            <v>5000</v>
          </cell>
          <cell r="K550" t="str">
            <v>KOREA, REPUBLIC OF</v>
          </cell>
          <cell r="L550">
            <v>650</v>
          </cell>
          <cell r="M550">
            <v>3500270745</v>
          </cell>
          <cell r="N550" t="str">
            <v>270</v>
          </cell>
          <cell r="O550" t="str">
            <v>745</v>
          </cell>
        </row>
        <row r="551">
          <cell r="A551">
            <v>1</v>
          </cell>
          <cell r="B551">
            <v>8702200</v>
          </cell>
          <cell r="C551">
            <v>151412</v>
          </cell>
          <cell r="D551">
            <v>50101</v>
          </cell>
          <cell r="E551">
            <v>38007</v>
          </cell>
          <cell r="F551" t="str">
            <v>SEOUL</v>
          </cell>
          <cell r="G551"/>
          <cell r="H551" t="str">
            <v>KOR</v>
          </cell>
          <cell r="I551" t="str">
            <v>K01</v>
          </cell>
          <cell r="J551">
            <v>5000</v>
          </cell>
          <cell r="K551" t="str">
            <v>KOREA, REPUBLIC OF</v>
          </cell>
          <cell r="L551">
            <v>650</v>
          </cell>
          <cell r="M551">
            <v>3500270745</v>
          </cell>
          <cell r="N551" t="str">
            <v>270</v>
          </cell>
          <cell r="O551" t="str">
            <v>745</v>
          </cell>
        </row>
        <row r="552">
          <cell r="A552">
            <v>1</v>
          </cell>
          <cell r="B552">
            <v>8728000</v>
          </cell>
          <cell r="C552">
            <v>151437</v>
          </cell>
          <cell r="D552">
            <v>50101</v>
          </cell>
          <cell r="E552">
            <v>38008</v>
          </cell>
          <cell r="F552" t="str">
            <v>SEOUL</v>
          </cell>
          <cell r="G552"/>
          <cell r="H552" t="str">
            <v>KOR</v>
          </cell>
          <cell r="I552" t="str">
            <v>K01</v>
          </cell>
          <cell r="J552">
            <v>5000</v>
          </cell>
          <cell r="K552" t="str">
            <v>KOREA, REPUBLIC OF</v>
          </cell>
          <cell r="L552">
            <v>650</v>
          </cell>
          <cell r="M552">
            <v>3500270745</v>
          </cell>
          <cell r="N552" t="str">
            <v>270</v>
          </cell>
          <cell r="O552" t="str">
            <v>745</v>
          </cell>
        </row>
        <row r="553">
          <cell r="A553">
            <v>1</v>
          </cell>
          <cell r="B553">
            <v>8704900</v>
          </cell>
          <cell r="C553">
            <v>151439</v>
          </cell>
          <cell r="D553">
            <v>50101</v>
          </cell>
          <cell r="E553">
            <v>38008</v>
          </cell>
          <cell r="F553" t="str">
            <v>SEOUL</v>
          </cell>
          <cell r="G553"/>
          <cell r="H553" t="str">
            <v>KOR</v>
          </cell>
          <cell r="I553" t="str">
            <v>K01</v>
          </cell>
          <cell r="J553">
            <v>5000</v>
          </cell>
          <cell r="K553" t="str">
            <v>KOREA, REPUBLIC OF</v>
          </cell>
          <cell r="L553">
            <v>650</v>
          </cell>
          <cell r="M553">
            <v>3500270745</v>
          </cell>
          <cell r="N553" t="str">
            <v>270</v>
          </cell>
          <cell r="O553" t="str">
            <v>745</v>
          </cell>
        </row>
        <row r="554">
          <cell r="A554">
            <v>1</v>
          </cell>
          <cell r="B554">
            <v>8703200</v>
          </cell>
          <cell r="C554">
            <v>151441</v>
          </cell>
          <cell r="D554">
            <v>50101</v>
          </cell>
          <cell r="E554">
            <v>38008</v>
          </cell>
          <cell r="F554" t="str">
            <v>SEOUL</v>
          </cell>
          <cell r="G554"/>
          <cell r="H554" t="str">
            <v>KOR</v>
          </cell>
          <cell r="I554" t="str">
            <v>K01</v>
          </cell>
          <cell r="J554">
            <v>5000</v>
          </cell>
          <cell r="K554" t="str">
            <v>KOREA, REPUBLIC OF</v>
          </cell>
          <cell r="L554">
            <v>650</v>
          </cell>
          <cell r="M554">
            <v>3500270745</v>
          </cell>
          <cell r="N554" t="str">
            <v>270</v>
          </cell>
          <cell r="O554" t="str">
            <v>745</v>
          </cell>
        </row>
        <row r="555">
          <cell r="A555">
            <v>1</v>
          </cell>
          <cell r="B555">
            <v>8720100</v>
          </cell>
          <cell r="C555">
            <v>151577</v>
          </cell>
          <cell r="D555">
            <v>50101</v>
          </cell>
          <cell r="E555">
            <v>38014</v>
          </cell>
          <cell r="F555" t="str">
            <v>SEOUL</v>
          </cell>
          <cell r="G555"/>
          <cell r="H555" t="str">
            <v>KOR</v>
          </cell>
          <cell r="I555" t="str">
            <v>K01</v>
          </cell>
          <cell r="J555">
            <v>5000</v>
          </cell>
          <cell r="K555" t="str">
            <v>KOREA, REPUBLIC OF</v>
          </cell>
          <cell r="L555">
            <v>650</v>
          </cell>
          <cell r="M555">
            <v>3500270745</v>
          </cell>
          <cell r="N555" t="str">
            <v>270</v>
          </cell>
          <cell r="O555" t="str">
            <v>745</v>
          </cell>
        </row>
        <row r="556">
          <cell r="A556">
            <v>1</v>
          </cell>
          <cell r="B556">
            <v>8703800</v>
          </cell>
          <cell r="C556">
            <v>152341</v>
          </cell>
          <cell r="D556">
            <v>50101</v>
          </cell>
          <cell r="E556">
            <v>38034</v>
          </cell>
          <cell r="F556" t="str">
            <v>SEOUL</v>
          </cell>
          <cell r="G556"/>
          <cell r="H556" t="str">
            <v>KOR</v>
          </cell>
          <cell r="I556" t="str">
            <v>K01</v>
          </cell>
          <cell r="J556">
            <v>5000</v>
          </cell>
          <cell r="K556" t="str">
            <v>KOREA, REPUBLIC OF</v>
          </cell>
          <cell r="L556">
            <v>650</v>
          </cell>
          <cell r="M556">
            <v>3500270745</v>
          </cell>
          <cell r="N556" t="str">
            <v>270</v>
          </cell>
          <cell r="O556" t="str">
            <v>745</v>
          </cell>
        </row>
        <row r="557">
          <cell r="A557">
            <v>1</v>
          </cell>
          <cell r="B557">
            <v>8728700</v>
          </cell>
          <cell r="C557">
            <v>152344</v>
          </cell>
          <cell r="D557">
            <v>50101</v>
          </cell>
          <cell r="E557">
            <v>38034</v>
          </cell>
          <cell r="F557" t="str">
            <v>SEOUL</v>
          </cell>
          <cell r="G557"/>
          <cell r="H557" t="str">
            <v>KOR</v>
          </cell>
          <cell r="I557" t="str">
            <v>K01</v>
          </cell>
          <cell r="J557">
            <v>5000</v>
          </cell>
          <cell r="K557" t="str">
            <v>KOREA, REPUBLIC OF</v>
          </cell>
          <cell r="L557">
            <v>650</v>
          </cell>
          <cell r="M557">
            <v>3500270745</v>
          </cell>
          <cell r="N557" t="str">
            <v>270</v>
          </cell>
          <cell r="O557" t="str">
            <v>745</v>
          </cell>
        </row>
        <row r="558">
          <cell r="A558">
            <v>1</v>
          </cell>
          <cell r="B558">
            <v>8705000</v>
          </cell>
          <cell r="C558">
            <v>152347</v>
          </cell>
          <cell r="D558">
            <v>50101</v>
          </cell>
          <cell r="E558">
            <v>38034</v>
          </cell>
          <cell r="F558" t="str">
            <v>SEOUL</v>
          </cell>
          <cell r="G558"/>
          <cell r="H558" t="str">
            <v>KOR</v>
          </cell>
          <cell r="I558" t="str">
            <v>K01</v>
          </cell>
          <cell r="J558">
            <v>5000</v>
          </cell>
          <cell r="K558" t="str">
            <v>KOREA, REPUBLIC OF</v>
          </cell>
          <cell r="L558">
            <v>650</v>
          </cell>
          <cell r="M558">
            <v>3500270745</v>
          </cell>
          <cell r="N558" t="str">
            <v>270</v>
          </cell>
          <cell r="O558" t="str">
            <v>745</v>
          </cell>
        </row>
        <row r="559">
          <cell r="A559">
            <v>1</v>
          </cell>
          <cell r="B559">
            <v>8708800</v>
          </cell>
          <cell r="C559">
            <v>152348</v>
          </cell>
          <cell r="D559">
            <v>50101</v>
          </cell>
          <cell r="E559">
            <v>38034</v>
          </cell>
          <cell r="F559" t="str">
            <v>SEOUL</v>
          </cell>
          <cell r="G559"/>
          <cell r="H559" t="str">
            <v>KOR</v>
          </cell>
          <cell r="I559" t="str">
            <v>K01</v>
          </cell>
          <cell r="J559">
            <v>5000</v>
          </cell>
          <cell r="K559" t="str">
            <v>KOREA, REPUBLIC OF</v>
          </cell>
          <cell r="L559">
            <v>650</v>
          </cell>
          <cell r="M559">
            <v>3500270745</v>
          </cell>
          <cell r="N559" t="str">
            <v>270</v>
          </cell>
          <cell r="O559" t="str">
            <v>745</v>
          </cell>
        </row>
        <row r="560">
          <cell r="A560">
            <v>1</v>
          </cell>
          <cell r="B560">
            <v>8728800</v>
          </cell>
          <cell r="C560">
            <v>152349</v>
          </cell>
          <cell r="D560">
            <v>50101</v>
          </cell>
          <cell r="E560">
            <v>38034</v>
          </cell>
          <cell r="F560" t="str">
            <v>SEOUL</v>
          </cell>
          <cell r="G560"/>
          <cell r="H560" t="str">
            <v>KOR</v>
          </cell>
          <cell r="I560" t="str">
            <v>K01</v>
          </cell>
          <cell r="J560">
            <v>5000</v>
          </cell>
          <cell r="K560" t="str">
            <v>KOREA, REPUBLIC OF</v>
          </cell>
          <cell r="L560">
            <v>650</v>
          </cell>
          <cell r="M560">
            <v>3500270745</v>
          </cell>
          <cell r="N560" t="str">
            <v>270</v>
          </cell>
          <cell r="O560" t="str">
            <v>745</v>
          </cell>
        </row>
        <row r="561">
          <cell r="A561">
            <v>1</v>
          </cell>
          <cell r="B561">
            <v>8728900</v>
          </cell>
          <cell r="C561">
            <v>152350</v>
          </cell>
          <cell r="D561">
            <v>50101</v>
          </cell>
          <cell r="E561">
            <v>38034</v>
          </cell>
          <cell r="F561" t="str">
            <v>SEOUL</v>
          </cell>
          <cell r="G561"/>
          <cell r="H561" t="str">
            <v>KOR</v>
          </cell>
          <cell r="I561" t="str">
            <v>K01</v>
          </cell>
          <cell r="J561">
            <v>5000</v>
          </cell>
          <cell r="K561" t="str">
            <v>KOREA, REPUBLIC OF</v>
          </cell>
          <cell r="L561">
            <v>650</v>
          </cell>
          <cell r="M561">
            <v>3500270745</v>
          </cell>
          <cell r="N561" t="str">
            <v>270</v>
          </cell>
          <cell r="O561" t="str">
            <v>745</v>
          </cell>
        </row>
        <row r="562">
          <cell r="A562">
            <v>1</v>
          </cell>
          <cell r="B562">
            <v>8729000</v>
          </cell>
          <cell r="C562">
            <v>152351</v>
          </cell>
          <cell r="D562">
            <v>50101</v>
          </cell>
          <cell r="E562">
            <v>38034</v>
          </cell>
          <cell r="F562" t="str">
            <v>SEOUL</v>
          </cell>
          <cell r="G562"/>
          <cell r="H562" t="str">
            <v>KOR</v>
          </cell>
          <cell r="I562" t="str">
            <v>K01</v>
          </cell>
          <cell r="J562">
            <v>5000</v>
          </cell>
          <cell r="K562" t="str">
            <v>KOREA, REPUBLIC OF</v>
          </cell>
          <cell r="L562">
            <v>650</v>
          </cell>
          <cell r="M562">
            <v>3500270745</v>
          </cell>
          <cell r="N562" t="str">
            <v>270</v>
          </cell>
          <cell r="O562" t="str">
            <v>745</v>
          </cell>
        </row>
        <row r="563">
          <cell r="A563">
            <v>1</v>
          </cell>
          <cell r="B563">
            <v>1105000</v>
          </cell>
          <cell r="C563">
            <v>6430</v>
          </cell>
          <cell r="D563">
            <v>0</v>
          </cell>
          <cell r="E563">
            <v>38061</v>
          </cell>
          <cell r="F563" t="str">
            <v>SEOUL</v>
          </cell>
          <cell r="G563"/>
          <cell r="H563" t="str">
            <v>KOR</v>
          </cell>
          <cell r="I563" t="str">
            <v>K01</v>
          </cell>
          <cell r="J563">
            <v>-9305</v>
          </cell>
          <cell r="K563" t="str">
            <v>KOREA, REPUBLIC OF</v>
          </cell>
          <cell r="L563">
            <v>650</v>
          </cell>
          <cell r="M563">
            <v>3500270745</v>
          </cell>
          <cell r="N563" t="str">
            <v>270</v>
          </cell>
          <cell r="O563" t="str">
            <v>745</v>
          </cell>
        </row>
        <row r="564">
          <cell r="A564">
            <v>1</v>
          </cell>
          <cell r="B564">
            <v>1105000</v>
          </cell>
          <cell r="C564">
            <v>6431</v>
          </cell>
          <cell r="D564">
            <v>0</v>
          </cell>
          <cell r="E564">
            <v>38061</v>
          </cell>
          <cell r="F564" t="str">
            <v>SEOUL</v>
          </cell>
          <cell r="G564"/>
          <cell r="H564" t="str">
            <v>KOR</v>
          </cell>
          <cell r="I564" t="str">
            <v>K01</v>
          </cell>
          <cell r="J564">
            <v>-13290</v>
          </cell>
          <cell r="K564" t="str">
            <v>KOREA, REPUBLIC OF</v>
          </cell>
          <cell r="L564">
            <v>650</v>
          </cell>
          <cell r="M564">
            <v>3500270745</v>
          </cell>
          <cell r="N564" t="str">
            <v>270</v>
          </cell>
          <cell r="O564" t="str">
            <v>745</v>
          </cell>
        </row>
        <row r="565">
          <cell r="A565">
            <v>1</v>
          </cell>
          <cell r="B565">
            <v>8728100</v>
          </cell>
          <cell r="C565">
            <v>153573</v>
          </cell>
          <cell r="D565">
            <v>50101</v>
          </cell>
          <cell r="E565">
            <v>38071</v>
          </cell>
          <cell r="F565" t="str">
            <v>SEOUL</v>
          </cell>
          <cell r="G565"/>
          <cell r="H565" t="str">
            <v>KOR</v>
          </cell>
          <cell r="I565" t="str">
            <v>K01</v>
          </cell>
          <cell r="J565">
            <v>5000</v>
          </cell>
          <cell r="K565" t="str">
            <v>KOREA, REPUBLIC OF</v>
          </cell>
          <cell r="L565">
            <v>650</v>
          </cell>
          <cell r="M565">
            <v>3500270745</v>
          </cell>
          <cell r="N565" t="str">
            <v>270</v>
          </cell>
          <cell r="O565" t="str">
            <v>745</v>
          </cell>
        </row>
        <row r="566">
          <cell r="A566">
            <v>1</v>
          </cell>
          <cell r="B566">
            <v>8729900</v>
          </cell>
          <cell r="C566">
            <v>153594</v>
          </cell>
          <cell r="D566">
            <v>50101</v>
          </cell>
          <cell r="E566">
            <v>38071</v>
          </cell>
          <cell r="F566" t="str">
            <v>SEOUL</v>
          </cell>
          <cell r="G566"/>
          <cell r="H566" t="str">
            <v>KOR</v>
          </cell>
          <cell r="I566" t="str">
            <v>K01</v>
          </cell>
          <cell r="J566">
            <v>1500</v>
          </cell>
          <cell r="K566" t="str">
            <v>KOREA, REPUBLIC OF</v>
          </cell>
          <cell r="L566">
            <v>650</v>
          </cell>
          <cell r="M566">
            <v>3500270745</v>
          </cell>
          <cell r="N566" t="str">
            <v>270</v>
          </cell>
          <cell r="O566" t="str">
            <v>745</v>
          </cell>
        </row>
        <row r="567">
          <cell r="A567">
            <v>1</v>
          </cell>
          <cell r="B567">
            <v>8729500</v>
          </cell>
          <cell r="C567">
            <v>153601</v>
          </cell>
          <cell r="D567">
            <v>50101</v>
          </cell>
          <cell r="E567">
            <v>38071</v>
          </cell>
          <cell r="F567" t="str">
            <v>SEOUL</v>
          </cell>
          <cell r="G567"/>
          <cell r="H567" t="str">
            <v>KOR</v>
          </cell>
          <cell r="I567" t="str">
            <v>K01</v>
          </cell>
          <cell r="J567">
            <v>5000</v>
          </cell>
          <cell r="K567" t="str">
            <v>KOREA, REPUBLIC OF</v>
          </cell>
          <cell r="L567">
            <v>650</v>
          </cell>
          <cell r="M567">
            <v>3500270745</v>
          </cell>
          <cell r="N567" t="str">
            <v>270</v>
          </cell>
          <cell r="O567" t="str">
            <v>745</v>
          </cell>
        </row>
        <row r="568">
          <cell r="A568">
            <v>1</v>
          </cell>
          <cell r="B568">
            <v>8705500</v>
          </cell>
          <cell r="C568">
            <v>153639</v>
          </cell>
          <cell r="D568">
            <v>50101</v>
          </cell>
          <cell r="E568">
            <v>38072</v>
          </cell>
          <cell r="F568" t="str">
            <v>SEOUL</v>
          </cell>
          <cell r="G568"/>
          <cell r="H568" t="str">
            <v>KOR</v>
          </cell>
          <cell r="I568" t="str">
            <v>K01</v>
          </cell>
          <cell r="J568">
            <v>5000</v>
          </cell>
          <cell r="K568" t="str">
            <v>KOREA, REPUBLIC OF</v>
          </cell>
          <cell r="L568">
            <v>650</v>
          </cell>
          <cell r="M568">
            <v>3500270745</v>
          </cell>
          <cell r="N568" t="str">
            <v>270</v>
          </cell>
          <cell r="O568" t="str">
            <v>745</v>
          </cell>
        </row>
        <row r="569">
          <cell r="A569">
            <v>1</v>
          </cell>
          <cell r="B569">
            <v>8706500</v>
          </cell>
          <cell r="C569">
            <v>153640</v>
          </cell>
          <cell r="D569">
            <v>50101</v>
          </cell>
          <cell r="E569">
            <v>38072</v>
          </cell>
          <cell r="F569" t="str">
            <v>SEOUL</v>
          </cell>
          <cell r="G569"/>
          <cell r="H569" t="str">
            <v>KOR</v>
          </cell>
          <cell r="I569" t="str">
            <v>K01</v>
          </cell>
          <cell r="J569">
            <v>5000</v>
          </cell>
          <cell r="K569" t="str">
            <v>KOREA, REPUBLIC OF</v>
          </cell>
          <cell r="L569">
            <v>650</v>
          </cell>
          <cell r="M569">
            <v>3500270745</v>
          </cell>
          <cell r="N569" t="str">
            <v>270</v>
          </cell>
          <cell r="O569" t="str">
            <v>745</v>
          </cell>
        </row>
        <row r="570">
          <cell r="A570">
            <v>1</v>
          </cell>
          <cell r="B570">
            <v>8730200</v>
          </cell>
          <cell r="C570">
            <v>153643</v>
          </cell>
          <cell r="D570">
            <v>50101</v>
          </cell>
          <cell r="E570">
            <v>38072</v>
          </cell>
          <cell r="F570" t="str">
            <v>SEOUL</v>
          </cell>
          <cell r="G570"/>
          <cell r="H570" t="str">
            <v>KOR</v>
          </cell>
          <cell r="I570" t="str">
            <v>K01</v>
          </cell>
          <cell r="J570">
            <v>5000</v>
          </cell>
          <cell r="K570" t="str">
            <v>KOREA, REPUBLIC OF</v>
          </cell>
          <cell r="L570">
            <v>650</v>
          </cell>
          <cell r="M570">
            <v>3500270745</v>
          </cell>
          <cell r="N570" t="str">
            <v>270</v>
          </cell>
          <cell r="O570" t="str">
            <v>745</v>
          </cell>
        </row>
        <row r="571">
          <cell r="A571">
            <v>1</v>
          </cell>
          <cell r="B571">
            <v>8703800</v>
          </cell>
          <cell r="C571">
            <v>154208</v>
          </cell>
          <cell r="D571">
            <v>50101</v>
          </cell>
          <cell r="E571">
            <v>38090</v>
          </cell>
          <cell r="F571" t="str">
            <v>SEOUL</v>
          </cell>
          <cell r="G571"/>
          <cell r="H571" t="str">
            <v>KOR</v>
          </cell>
          <cell r="I571" t="str">
            <v>K01</v>
          </cell>
          <cell r="J571">
            <v>5000</v>
          </cell>
          <cell r="K571" t="str">
            <v>KOREA, REPUBLIC OF</v>
          </cell>
          <cell r="L571">
            <v>650</v>
          </cell>
          <cell r="M571">
            <v>3500270745</v>
          </cell>
          <cell r="N571" t="str">
            <v>270</v>
          </cell>
          <cell r="O571" t="str">
            <v>745</v>
          </cell>
        </row>
        <row r="572">
          <cell r="A572">
            <v>1</v>
          </cell>
          <cell r="B572">
            <v>8717100</v>
          </cell>
          <cell r="C572">
            <v>154210</v>
          </cell>
          <cell r="D572">
            <v>50101</v>
          </cell>
          <cell r="E572">
            <v>38090</v>
          </cell>
          <cell r="F572" t="str">
            <v>SEOUL</v>
          </cell>
          <cell r="G572"/>
          <cell r="H572" t="str">
            <v>KOR</v>
          </cell>
          <cell r="I572" t="str">
            <v>K01</v>
          </cell>
          <cell r="J572">
            <v>5000</v>
          </cell>
          <cell r="K572" t="str">
            <v>KOREA, REPUBLIC OF</v>
          </cell>
          <cell r="L572">
            <v>650</v>
          </cell>
          <cell r="M572">
            <v>3500270745</v>
          </cell>
          <cell r="N572" t="str">
            <v>270</v>
          </cell>
          <cell r="O572" t="str">
            <v>745</v>
          </cell>
        </row>
        <row r="573">
          <cell r="A573">
            <v>1</v>
          </cell>
          <cell r="B573">
            <v>8730600</v>
          </cell>
          <cell r="C573">
            <v>154214</v>
          </cell>
          <cell r="D573">
            <v>50101</v>
          </cell>
          <cell r="E573">
            <v>38090</v>
          </cell>
          <cell r="F573" t="str">
            <v>SEOUL</v>
          </cell>
          <cell r="G573"/>
          <cell r="H573" t="str">
            <v>KOR</v>
          </cell>
          <cell r="I573" t="str">
            <v>K01</v>
          </cell>
          <cell r="J573">
            <v>5100</v>
          </cell>
          <cell r="K573" t="str">
            <v>KOREA, REPUBLIC OF</v>
          </cell>
          <cell r="L573">
            <v>650</v>
          </cell>
          <cell r="M573">
            <v>3500270745</v>
          </cell>
          <cell r="N573" t="str">
            <v>270</v>
          </cell>
          <cell r="O573" t="str">
            <v>745</v>
          </cell>
        </row>
        <row r="574">
          <cell r="A574">
            <v>1</v>
          </cell>
          <cell r="B574">
            <v>8730700</v>
          </cell>
          <cell r="C574">
            <v>154219</v>
          </cell>
          <cell r="D574">
            <v>50101</v>
          </cell>
          <cell r="E574">
            <v>38090</v>
          </cell>
          <cell r="F574" t="str">
            <v>SEOUL</v>
          </cell>
          <cell r="G574"/>
          <cell r="H574" t="str">
            <v>KOR</v>
          </cell>
          <cell r="I574" t="str">
            <v>K01</v>
          </cell>
          <cell r="J574">
            <v>2000</v>
          </cell>
          <cell r="K574" t="str">
            <v>KOREA, REPUBLIC OF</v>
          </cell>
          <cell r="L574">
            <v>650</v>
          </cell>
          <cell r="M574">
            <v>3500270745</v>
          </cell>
          <cell r="N574" t="str">
            <v>270</v>
          </cell>
          <cell r="O574" t="str">
            <v>745</v>
          </cell>
        </row>
        <row r="575">
          <cell r="A575">
            <v>1</v>
          </cell>
          <cell r="B575">
            <v>8731000</v>
          </cell>
          <cell r="C575">
            <v>154400</v>
          </cell>
          <cell r="D575">
            <v>50101</v>
          </cell>
          <cell r="E575">
            <v>38096</v>
          </cell>
          <cell r="F575" t="str">
            <v>SEOUL</v>
          </cell>
          <cell r="G575"/>
          <cell r="H575" t="str">
            <v>KOR</v>
          </cell>
          <cell r="I575" t="str">
            <v>K01</v>
          </cell>
          <cell r="J575">
            <v>5000</v>
          </cell>
          <cell r="K575" t="str">
            <v>KOREA, REPUBLIC OF</v>
          </cell>
          <cell r="L575">
            <v>650</v>
          </cell>
          <cell r="M575">
            <v>3500270745</v>
          </cell>
          <cell r="N575" t="str">
            <v>270</v>
          </cell>
          <cell r="O575" t="str">
            <v>745</v>
          </cell>
        </row>
        <row r="576">
          <cell r="A576">
            <v>1</v>
          </cell>
          <cell r="B576">
            <v>8730900</v>
          </cell>
          <cell r="C576">
            <v>155034</v>
          </cell>
          <cell r="D576">
            <v>50101</v>
          </cell>
          <cell r="E576">
            <v>38117</v>
          </cell>
          <cell r="F576" t="str">
            <v>SEOUL</v>
          </cell>
          <cell r="G576"/>
          <cell r="H576" t="str">
            <v>KOR</v>
          </cell>
          <cell r="I576" t="str">
            <v>K01</v>
          </cell>
          <cell r="J576">
            <v>5000</v>
          </cell>
          <cell r="K576" t="str">
            <v>KOREA, REPUBLIC OF</v>
          </cell>
          <cell r="L576">
            <v>650</v>
          </cell>
          <cell r="M576">
            <v>3500270745</v>
          </cell>
          <cell r="N576" t="str">
            <v>270</v>
          </cell>
          <cell r="O576" t="str">
            <v>745</v>
          </cell>
        </row>
        <row r="577">
          <cell r="A577">
            <v>1</v>
          </cell>
          <cell r="B577">
            <v>8731600</v>
          </cell>
          <cell r="C577">
            <v>155036</v>
          </cell>
          <cell r="D577">
            <v>50101</v>
          </cell>
          <cell r="E577">
            <v>38117</v>
          </cell>
          <cell r="F577" t="str">
            <v>SEOUL</v>
          </cell>
          <cell r="G577"/>
          <cell r="H577" t="str">
            <v>KOR</v>
          </cell>
          <cell r="I577" t="str">
            <v>K01</v>
          </cell>
          <cell r="J577">
            <v>5000</v>
          </cell>
          <cell r="K577" t="str">
            <v>KOREA, REPUBLIC OF</v>
          </cell>
          <cell r="L577">
            <v>650</v>
          </cell>
          <cell r="M577">
            <v>3500270745</v>
          </cell>
          <cell r="N577" t="str">
            <v>270</v>
          </cell>
          <cell r="O577" t="str">
            <v>745</v>
          </cell>
        </row>
        <row r="578">
          <cell r="A578">
            <v>1</v>
          </cell>
          <cell r="B578">
            <v>8730000</v>
          </cell>
          <cell r="C578">
            <v>155044</v>
          </cell>
          <cell r="D578">
            <v>50101</v>
          </cell>
          <cell r="E578">
            <v>38117</v>
          </cell>
          <cell r="F578" t="str">
            <v>SEOUL</v>
          </cell>
          <cell r="G578"/>
          <cell r="H578" t="str">
            <v>KOR</v>
          </cell>
          <cell r="I578" t="str">
            <v>K01</v>
          </cell>
          <cell r="J578">
            <v>5000</v>
          </cell>
          <cell r="K578" t="str">
            <v>KOREA, REPUBLIC OF</v>
          </cell>
          <cell r="L578">
            <v>650</v>
          </cell>
          <cell r="M578">
            <v>3500270745</v>
          </cell>
          <cell r="N578" t="str">
            <v>270</v>
          </cell>
          <cell r="O578" t="str">
            <v>745</v>
          </cell>
        </row>
        <row r="579">
          <cell r="A579">
            <v>1</v>
          </cell>
          <cell r="B579">
            <v>8703300</v>
          </cell>
          <cell r="C579">
            <v>155259</v>
          </cell>
          <cell r="D579">
            <v>50101</v>
          </cell>
          <cell r="E579">
            <v>38124</v>
          </cell>
          <cell r="F579" t="str">
            <v>SEOUL</v>
          </cell>
          <cell r="G579"/>
          <cell r="H579" t="str">
            <v>KOR</v>
          </cell>
          <cell r="I579" t="str">
            <v>K01</v>
          </cell>
          <cell r="J579">
            <v>5000</v>
          </cell>
          <cell r="K579" t="str">
            <v>KOREA, REPUBLIC OF</v>
          </cell>
          <cell r="L579">
            <v>650</v>
          </cell>
          <cell r="M579">
            <v>3500270745</v>
          </cell>
          <cell r="N579" t="str">
            <v>270</v>
          </cell>
          <cell r="O579" t="str">
            <v>745</v>
          </cell>
        </row>
        <row r="580">
          <cell r="A580">
            <v>1</v>
          </cell>
          <cell r="B580">
            <v>8477000</v>
          </cell>
          <cell r="C580">
            <v>155262</v>
          </cell>
          <cell r="D580">
            <v>50101</v>
          </cell>
          <cell r="E580">
            <v>38124</v>
          </cell>
          <cell r="F580" t="str">
            <v>SEOUL</v>
          </cell>
          <cell r="G580"/>
          <cell r="H580" t="str">
            <v>KOR</v>
          </cell>
          <cell r="I580" t="str">
            <v>K01</v>
          </cell>
          <cell r="J580">
            <v>5000</v>
          </cell>
          <cell r="K580" t="str">
            <v>KOREA, REPUBLIC OF</v>
          </cell>
          <cell r="L580">
            <v>650</v>
          </cell>
          <cell r="M580">
            <v>3500270745</v>
          </cell>
          <cell r="N580" t="str">
            <v>270</v>
          </cell>
          <cell r="O580" t="str">
            <v>745</v>
          </cell>
        </row>
        <row r="581">
          <cell r="A581">
            <v>1</v>
          </cell>
          <cell r="B581">
            <v>8477000</v>
          </cell>
          <cell r="C581">
            <v>155263</v>
          </cell>
          <cell r="D581">
            <v>50101</v>
          </cell>
          <cell r="E581">
            <v>38124</v>
          </cell>
          <cell r="F581" t="str">
            <v>SEOUL</v>
          </cell>
          <cell r="G581"/>
          <cell r="H581" t="str">
            <v>KOR</v>
          </cell>
          <cell r="I581" t="str">
            <v>K01</v>
          </cell>
          <cell r="J581">
            <v>5000</v>
          </cell>
          <cell r="K581" t="str">
            <v>KOREA, REPUBLIC OF</v>
          </cell>
          <cell r="L581">
            <v>650</v>
          </cell>
          <cell r="M581">
            <v>3500270745</v>
          </cell>
          <cell r="N581" t="str">
            <v>270</v>
          </cell>
          <cell r="O581" t="str">
            <v>745</v>
          </cell>
        </row>
        <row r="582">
          <cell r="A582">
            <v>1</v>
          </cell>
          <cell r="B582">
            <v>8731700</v>
          </cell>
          <cell r="C582">
            <v>155423</v>
          </cell>
          <cell r="D582">
            <v>50101</v>
          </cell>
          <cell r="E582">
            <v>38126</v>
          </cell>
          <cell r="F582" t="str">
            <v>SEOUL</v>
          </cell>
          <cell r="G582"/>
          <cell r="H582" t="str">
            <v>KOR</v>
          </cell>
          <cell r="I582" t="str">
            <v>K01</v>
          </cell>
          <cell r="J582">
            <v>2000</v>
          </cell>
          <cell r="K582" t="str">
            <v>KOREA, REPUBLIC OF</v>
          </cell>
          <cell r="L582">
            <v>650</v>
          </cell>
          <cell r="M582">
            <v>3500270745</v>
          </cell>
          <cell r="N582" t="str">
            <v>270</v>
          </cell>
          <cell r="O582" t="str">
            <v>745</v>
          </cell>
        </row>
        <row r="583">
          <cell r="A583">
            <v>1</v>
          </cell>
          <cell r="B583">
            <v>8731800</v>
          </cell>
          <cell r="C583">
            <v>155424</v>
          </cell>
          <cell r="D583">
            <v>50101</v>
          </cell>
          <cell r="E583">
            <v>38126</v>
          </cell>
          <cell r="F583" t="str">
            <v>SEOUL</v>
          </cell>
          <cell r="G583"/>
          <cell r="H583" t="str">
            <v>KOR</v>
          </cell>
          <cell r="I583" t="str">
            <v>K01</v>
          </cell>
          <cell r="J583">
            <v>5000</v>
          </cell>
          <cell r="K583" t="str">
            <v>KOREA, REPUBLIC OF</v>
          </cell>
          <cell r="L583">
            <v>650</v>
          </cell>
          <cell r="M583">
            <v>3500270745</v>
          </cell>
          <cell r="N583" t="str">
            <v>270</v>
          </cell>
          <cell r="O583" t="str">
            <v>745</v>
          </cell>
        </row>
        <row r="584">
          <cell r="A584">
            <v>1</v>
          </cell>
          <cell r="B584">
            <v>1105000</v>
          </cell>
          <cell r="C584">
            <v>6549</v>
          </cell>
          <cell r="D584">
            <v>0</v>
          </cell>
          <cell r="E584">
            <v>38126</v>
          </cell>
          <cell r="F584" t="str">
            <v>SEOUL</v>
          </cell>
          <cell r="G584"/>
          <cell r="H584" t="str">
            <v>KOR</v>
          </cell>
          <cell r="I584" t="str">
            <v>K01</v>
          </cell>
          <cell r="J584">
            <v>-12835</v>
          </cell>
          <cell r="K584" t="str">
            <v>KOREA, REPUBLIC OF</v>
          </cell>
          <cell r="L584">
            <v>650</v>
          </cell>
          <cell r="M584">
            <v>3500270745</v>
          </cell>
          <cell r="N584" t="str">
            <v>270</v>
          </cell>
          <cell r="O584" t="str">
            <v>745</v>
          </cell>
        </row>
        <row r="585">
          <cell r="A585">
            <v>1</v>
          </cell>
          <cell r="B585">
            <v>8727300</v>
          </cell>
          <cell r="C585">
            <v>150403</v>
          </cell>
          <cell r="D585">
            <v>60001</v>
          </cell>
          <cell r="E585">
            <v>37971</v>
          </cell>
          <cell r="F585"/>
          <cell r="G585"/>
          <cell r="H585" t="str">
            <v>KOR</v>
          </cell>
          <cell r="I585" t="str">
            <v>K02</v>
          </cell>
          <cell r="J585">
            <v>600</v>
          </cell>
          <cell r="K585" t="str">
            <v>KOREA, REPUBLIC OF</v>
          </cell>
          <cell r="L585" t="str">
            <v>0</v>
          </cell>
          <cell r="M585">
            <v>3510270745</v>
          </cell>
          <cell r="N585" t="str">
            <v>270</v>
          </cell>
          <cell r="O585" t="str">
            <v>745</v>
          </cell>
        </row>
        <row r="586">
          <cell r="A586">
            <v>1</v>
          </cell>
          <cell r="B586">
            <v>8042000</v>
          </cell>
          <cell r="C586">
            <v>149092</v>
          </cell>
          <cell r="D586">
            <v>60001</v>
          </cell>
          <cell r="E586">
            <v>37928</v>
          </cell>
          <cell r="F586" t="str">
            <v>SEOUL</v>
          </cell>
          <cell r="G586"/>
          <cell r="H586" t="str">
            <v>KOR</v>
          </cell>
          <cell r="I586" t="str">
            <v>K02</v>
          </cell>
          <cell r="J586">
            <v>250</v>
          </cell>
          <cell r="K586" t="str">
            <v>KOREA, REPUBLIC OF</v>
          </cell>
          <cell r="L586" t="str">
            <v>0</v>
          </cell>
          <cell r="M586">
            <v>3510270745</v>
          </cell>
          <cell r="N586" t="str">
            <v>270</v>
          </cell>
          <cell r="O586" t="str">
            <v>745</v>
          </cell>
        </row>
        <row r="587">
          <cell r="A587">
            <v>1</v>
          </cell>
          <cell r="B587">
            <v>8042000</v>
          </cell>
          <cell r="C587">
            <v>149092</v>
          </cell>
          <cell r="D587">
            <v>60001</v>
          </cell>
          <cell r="E587">
            <v>37928</v>
          </cell>
          <cell r="F587" t="str">
            <v>SEOUL</v>
          </cell>
          <cell r="G587"/>
          <cell r="H587" t="str">
            <v>KOR</v>
          </cell>
          <cell r="I587" t="str">
            <v>K02</v>
          </cell>
          <cell r="J587">
            <v>400</v>
          </cell>
          <cell r="K587" t="str">
            <v>KOREA, REPUBLIC OF</v>
          </cell>
          <cell r="L587" t="str">
            <v>0</v>
          </cell>
          <cell r="M587">
            <v>3510270745</v>
          </cell>
          <cell r="N587" t="str">
            <v>270</v>
          </cell>
          <cell r="O587" t="str">
            <v>745</v>
          </cell>
        </row>
        <row r="588">
          <cell r="A588">
            <v>1</v>
          </cell>
          <cell r="B588">
            <v>8726200</v>
          </cell>
          <cell r="C588">
            <v>149093</v>
          </cell>
          <cell r="D588">
            <v>60001</v>
          </cell>
          <cell r="E588">
            <v>37928</v>
          </cell>
          <cell r="F588" t="str">
            <v>SEOUL</v>
          </cell>
          <cell r="G588"/>
          <cell r="H588" t="str">
            <v>KOR</v>
          </cell>
          <cell r="I588" t="str">
            <v>K02</v>
          </cell>
          <cell r="J588">
            <v>400</v>
          </cell>
          <cell r="K588" t="str">
            <v>KOREA, REPUBLIC OF</v>
          </cell>
          <cell r="L588" t="str">
            <v>0</v>
          </cell>
          <cell r="M588">
            <v>3510270745</v>
          </cell>
          <cell r="N588" t="str">
            <v>270</v>
          </cell>
          <cell r="O588" t="str">
            <v>745</v>
          </cell>
        </row>
        <row r="589">
          <cell r="A589">
            <v>1</v>
          </cell>
          <cell r="B589">
            <v>8707700</v>
          </cell>
          <cell r="C589">
            <v>149094</v>
          </cell>
          <cell r="D589">
            <v>60001</v>
          </cell>
          <cell r="E589">
            <v>37928</v>
          </cell>
          <cell r="F589" t="str">
            <v>SEOUL</v>
          </cell>
          <cell r="G589"/>
          <cell r="H589" t="str">
            <v>KOR</v>
          </cell>
          <cell r="I589" t="str">
            <v>K02</v>
          </cell>
          <cell r="J589">
            <v>400</v>
          </cell>
          <cell r="K589" t="str">
            <v>KOREA, REPUBLIC OF</v>
          </cell>
          <cell r="L589" t="str">
            <v>0</v>
          </cell>
          <cell r="M589">
            <v>3510270745</v>
          </cell>
          <cell r="N589" t="str">
            <v>270</v>
          </cell>
          <cell r="O589" t="str">
            <v>745</v>
          </cell>
        </row>
        <row r="590">
          <cell r="A590">
            <v>1</v>
          </cell>
          <cell r="B590">
            <v>8706300</v>
          </cell>
          <cell r="C590">
            <v>149124</v>
          </cell>
          <cell r="D590">
            <v>60001</v>
          </cell>
          <cell r="E590">
            <v>37929</v>
          </cell>
          <cell r="F590" t="str">
            <v>SEOUL</v>
          </cell>
          <cell r="G590"/>
          <cell r="H590" t="str">
            <v>KOR</v>
          </cell>
          <cell r="I590" t="str">
            <v>K02</v>
          </cell>
          <cell r="J590">
            <v>250</v>
          </cell>
          <cell r="K590" t="str">
            <v>KOREA, REPUBLIC OF</v>
          </cell>
          <cell r="L590" t="str">
            <v>0</v>
          </cell>
          <cell r="M590">
            <v>3510270745</v>
          </cell>
          <cell r="N590" t="str">
            <v>270</v>
          </cell>
          <cell r="O590" t="str">
            <v>745</v>
          </cell>
        </row>
        <row r="591">
          <cell r="A591">
            <v>1</v>
          </cell>
          <cell r="B591">
            <v>8706300</v>
          </cell>
          <cell r="C591">
            <v>149124</v>
          </cell>
          <cell r="D591">
            <v>60001</v>
          </cell>
          <cell r="E591">
            <v>37929</v>
          </cell>
          <cell r="F591" t="str">
            <v>SEOUL</v>
          </cell>
          <cell r="G591"/>
          <cell r="H591" t="str">
            <v>KOR</v>
          </cell>
          <cell r="I591" t="str">
            <v>K02</v>
          </cell>
          <cell r="J591">
            <v>600</v>
          </cell>
          <cell r="K591" t="str">
            <v>KOREA, REPUBLIC OF</v>
          </cell>
          <cell r="L591" t="str">
            <v>0</v>
          </cell>
          <cell r="M591">
            <v>3510270745</v>
          </cell>
          <cell r="N591" t="str">
            <v>270</v>
          </cell>
          <cell r="O591" t="str">
            <v>745</v>
          </cell>
        </row>
        <row r="592">
          <cell r="A592">
            <v>1</v>
          </cell>
          <cell r="B592">
            <v>8726400</v>
          </cell>
          <cell r="C592">
            <v>149128</v>
          </cell>
          <cell r="D592">
            <v>60001</v>
          </cell>
          <cell r="E592">
            <v>37929</v>
          </cell>
          <cell r="F592" t="str">
            <v>SEOUL</v>
          </cell>
          <cell r="G592"/>
          <cell r="H592" t="str">
            <v>KOR</v>
          </cell>
          <cell r="I592" t="str">
            <v>K02</v>
          </cell>
          <cell r="J592">
            <v>600</v>
          </cell>
          <cell r="K592" t="str">
            <v>KOREA, REPUBLIC OF</v>
          </cell>
          <cell r="L592" t="str">
            <v>0</v>
          </cell>
          <cell r="M592">
            <v>3510270745</v>
          </cell>
          <cell r="N592" t="str">
            <v>270</v>
          </cell>
          <cell r="O592" t="str">
            <v>745</v>
          </cell>
        </row>
        <row r="593">
          <cell r="A593">
            <v>1</v>
          </cell>
          <cell r="B593">
            <v>8725900</v>
          </cell>
          <cell r="C593">
            <v>149177</v>
          </cell>
          <cell r="D593">
            <v>60001</v>
          </cell>
          <cell r="E593">
            <v>37930</v>
          </cell>
          <cell r="F593" t="str">
            <v>SEOUL</v>
          </cell>
          <cell r="G593"/>
          <cell r="H593" t="str">
            <v>KOR</v>
          </cell>
          <cell r="I593" t="str">
            <v>K02</v>
          </cell>
          <cell r="J593">
            <v>600</v>
          </cell>
          <cell r="K593" t="str">
            <v>KOREA, REPUBLIC OF</v>
          </cell>
          <cell r="L593" t="str">
            <v>0</v>
          </cell>
          <cell r="M593">
            <v>3510270745</v>
          </cell>
          <cell r="N593" t="str">
            <v>270</v>
          </cell>
          <cell r="O593" t="str">
            <v>745</v>
          </cell>
        </row>
        <row r="594">
          <cell r="A594">
            <v>1</v>
          </cell>
          <cell r="B594">
            <v>8725900</v>
          </cell>
          <cell r="C594">
            <v>149177</v>
          </cell>
          <cell r="D594">
            <v>60001</v>
          </cell>
          <cell r="E594">
            <v>37930</v>
          </cell>
          <cell r="F594" t="str">
            <v>SEOUL</v>
          </cell>
          <cell r="G594"/>
          <cell r="H594" t="str">
            <v>KOR</v>
          </cell>
          <cell r="I594" t="str">
            <v>K02</v>
          </cell>
          <cell r="J594">
            <v>600</v>
          </cell>
          <cell r="K594" t="str">
            <v>KOREA, REPUBLIC OF</v>
          </cell>
          <cell r="L594" t="str">
            <v>0</v>
          </cell>
          <cell r="M594">
            <v>3510270745</v>
          </cell>
          <cell r="N594" t="str">
            <v>270</v>
          </cell>
          <cell r="O594" t="str">
            <v>745</v>
          </cell>
        </row>
        <row r="595">
          <cell r="A595">
            <v>1</v>
          </cell>
          <cell r="B595">
            <v>8701800</v>
          </cell>
          <cell r="C595">
            <v>149242</v>
          </cell>
          <cell r="D595">
            <v>60001</v>
          </cell>
          <cell r="E595">
            <v>37931</v>
          </cell>
          <cell r="F595" t="str">
            <v>SEOUL</v>
          </cell>
          <cell r="G595"/>
          <cell r="H595" t="str">
            <v>KOR</v>
          </cell>
          <cell r="I595" t="str">
            <v>K02</v>
          </cell>
          <cell r="J595">
            <v>600</v>
          </cell>
          <cell r="K595" t="str">
            <v>KOREA, REPUBLIC OF</v>
          </cell>
          <cell r="L595" t="str">
            <v>0</v>
          </cell>
          <cell r="M595">
            <v>3510270745</v>
          </cell>
          <cell r="N595" t="str">
            <v>270</v>
          </cell>
          <cell r="O595" t="str">
            <v>745</v>
          </cell>
        </row>
        <row r="596">
          <cell r="A596">
            <v>1</v>
          </cell>
          <cell r="B596">
            <v>8725300</v>
          </cell>
          <cell r="C596">
            <v>149345</v>
          </cell>
          <cell r="D596">
            <v>60001</v>
          </cell>
          <cell r="E596">
            <v>37935</v>
          </cell>
          <cell r="F596" t="str">
            <v>SEOUL</v>
          </cell>
          <cell r="G596"/>
          <cell r="H596" t="str">
            <v>KOR</v>
          </cell>
          <cell r="I596" t="str">
            <v>K02</v>
          </cell>
          <cell r="J596">
            <v>250</v>
          </cell>
          <cell r="K596" t="str">
            <v>KOREA, REPUBLIC OF</v>
          </cell>
          <cell r="L596" t="str">
            <v>0</v>
          </cell>
          <cell r="M596">
            <v>3510270745</v>
          </cell>
          <cell r="N596" t="str">
            <v>270</v>
          </cell>
          <cell r="O596" t="str">
            <v>745</v>
          </cell>
        </row>
        <row r="597">
          <cell r="A597">
            <v>1</v>
          </cell>
          <cell r="B597">
            <v>8715000</v>
          </cell>
          <cell r="C597">
            <v>149408</v>
          </cell>
          <cell r="D597">
            <v>60001</v>
          </cell>
          <cell r="E597">
            <v>37937</v>
          </cell>
          <cell r="F597" t="str">
            <v>SEOUL</v>
          </cell>
          <cell r="G597"/>
          <cell r="H597" t="str">
            <v>KOR</v>
          </cell>
          <cell r="I597" t="str">
            <v>K02</v>
          </cell>
          <cell r="J597">
            <v>400</v>
          </cell>
          <cell r="K597" t="str">
            <v>KOREA, REPUBLIC OF</v>
          </cell>
          <cell r="L597" t="str">
            <v>0</v>
          </cell>
          <cell r="M597">
            <v>3510270745</v>
          </cell>
          <cell r="N597" t="str">
            <v>270</v>
          </cell>
          <cell r="O597" t="str">
            <v>745</v>
          </cell>
        </row>
        <row r="598">
          <cell r="A598">
            <v>1</v>
          </cell>
          <cell r="B598">
            <v>8726000</v>
          </cell>
          <cell r="C598">
            <v>150107</v>
          </cell>
          <cell r="D598">
            <v>60001</v>
          </cell>
          <cell r="E598">
            <v>37965</v>
          </cell>
          <cell r="F598" t="str">
            <v>SEOUL</v>
          </cell>
          <cell r="G598"/>
          <cell r="H598" t="str">
            <v>KOR</v>
          </cell>
          <cell r="I598" t="str">
            <v>K02</v>
          </cell>
          <cell r="J598">
            <v>400</v>
          </cell>
          <cell r="K598" t="str">
            <v>KOREA, REPUBLIC OF</v>
          </cell>
          <cell r="L598" t="str">
            <v>0</v>
          </cell>
          <cell r="M598">
            <v>3510270745</v>
          </cell>
          <cell r="N598" t="str">
            <v>270</v>
          </cell>
          <cell r="O598" t="str">
            <v>745</v>
          </cell>
        </row>
        <row r="599">
          <cell r="A599">
            <v>1</v>
          </cell>
          <cell r="B599">
            <v>8725300</v>
          </cell>
          <cell r="C599">
            <v>150108</v>
          </cell>
          <cell r="D599">
            <v>60001</v>
          </cell>
          <cell r="E599">
            <v>37965</v>
          </cell>
          <cell r="F599" t="str">
            <v>SEOUL</v>
          </cell>
          <cell r="G599"/>
          <cell r="H599" t="str">
            <v>KOR</v>
          </cell>
          <cell r="I599" t="str">
            <v>K02</v>
          </cell>
          <cell r="J599">
            <v>400</v>
          </cell>
          <cell r="K599" t="str">
            <v>KOREA, REPUBLIC OF</v>
          </cell>
          <cell r="L599" t="str">
            <v>0</v>
          </cell>
          <cell r="M599">
            <v>3510270745</v>
          </cell>
          <cell r="N599" t="str">
            <v>270</v>
          </cell>
          <cell r="O599" t="str">
            <v>745</v>
          </cell>
        </row>
        <row r="600">
          <cell r="A600">
            <v>1</v>
          </cell>
          <cell r="B600">
            <v>8725000</v>
          </cell>
          <cell r="C600">
            <v>150109</v>
          </cell>
          <cell r="D600">
            <v>60001</v>
          </cell>
          <cell r="E600">
            <v>37965</v>
          </cell>
          <cell r="F600" t="str">
            <v>SEOUL</v>
          </cell>
          <cell r="G600"/>
          <cell r="H600" t="str">
            <v>KOR</v>
          </cell>
          <cell r="I600" t="str">
            <v>K02</v>
          </cell>
          <cell r="J600">
            <v>800</v>
          </cell>
          <cell r="K600" t="str">
            <v>KOREA, REPUBLIC OF</v>
          </cell>
          <cell r="L600" t="str">
            <v>0</v>
          </cell>
          <cell r="M600">
            <v>3510270745</v>
          </cell>
          <cell r="N600" t="str">
            <v>270</v>
          </cell>
          <cell r="O600" t="str">
            <v>745</v>
          </cell>
        </row>
        <row r="601">
          <cell r="A601">
            <v>1</v>
          </cell>
          <cell r="B601">
            <v>8722700</v>
          </cell>
          <cell r="C601">
            <v>150353</v>
          </cell>
          <cell r="D601">
            <v>60001</v>
          </cell>
          <cell r="E601">
            <v>37970</v>
          </cell>
          <cell r="F601" t="str">
            <v>SEOUL</v>
          </cell>
          <cell r="G601"/>
          <cell r="H601" t="str">
            <v>KOR</v>
          </cell>
          <cell r="I601" t="str">
            <v>K02</v>
          </cell>
          <cell r="J601">
            <v>400</v>
          </cell>
          <cell r="K601" t="str">
            <v>KOREA, REPUBLIC OF</v>
          </cell>
          <cell r="L601" t="str">
            <v>0</v>
          </cell>
          <cell r="M601">
            <v>3510270745</v>
          </cell>
          <cell r="N601" t="str">
            <v>270</v>
          </cell>
          <cell r="O601" t="str">
            <v>745</v>
          </cell>
        </row>
        <row r="602">
          <cell r="A602">
            <v>1</v>
          </cell>
          <cell r="B602">
            <v>8722700</v>
          </cell>
          <cell r="C602">
            <v>150354</v>
          </cell>
          <cell r="D602">
            <v>60001</v>
          </cell>
          <cell r="E602">
            <v>37970</v>
          </cell>
          <cell r="F602" t="str">
            <v>SEOUL</v>
          </cell>
          <cell r="G602"/>
          <cell r="H602" t="str">
            <v>KOR</v>
          </cell>
          <cell r="I602" t="str">
            <v>K02</v>
          </cell>
          <cell r="J602">
            <v>600</v>
          </cell>
          <cell r="K602" t="str">
            <v>KOREA, REPUBLIC OF</v>
          </cell>
          <cell r="L602" t="str">
            <v>0</v>
          </cell>
          <cell r="M602">
            <v>3510270745</v>
          </cell>
          <cell r="N602" t="str">
            <v>270</v>
          </cell>
          <cell r="O602" t="str">
            <v>745</v>
          </cell>
        </row>
        <row r="603">
          <cell r="A603">
            <v>1</v>
          </cell>
          <cell r="B603">
            <v>8703800</v>
          </cell>
          <cell r="C603">
            <v>150355</v>
          </cell>
          <cell r="D603">
            <v>60001</v>
          </cell>
          <cell r="E603">
            <v>37970</v>
          </cell>
          <cell r="F603" t="str">
            <v>SEOUL</v>
          </cell>
          <cell r="G603"/>
          <cell r="H603" t="str">
            <v>KOR</v>
          </cell>
          <cell r="I603" t="str">
            <v>K02</v>
          </cell>
          <cell r="J603">
            <v>250</v>
          </cell>
          <cell r="K603" t="str">
            <v>KOREA, REPUBLIC OF</v>
          </cell>
          <cell r="L603" t="str">
            <v>0</v>
          </cell>
          <cell r="M603">
            <v>3510270745</v>
          </cell>
          <cell r="N603" t="str">
            <v>270</v>
          </cell>
          <cell r="O603" t="str">
            <v>745</v>
          </cell>
        </row>
        <row r="604">
          <cell r="A604">
            <v>1</v>
          </cell>
          <cell r="B604">
            <v>8706200</v>
          </cell>
          <cell r="C604">
            <v>6338</v>
          </cell>
          <cell r="D604">
            <v>60001</v>
          </cell>
          <cell r="E604">
            <v>38008</v>
          </cell>
          <cell r="F604" t="str">
            <v>SEOUL</v>
          </cell>
          <cell r="G604"/>
          <cell r="H604" t="str">
            <v>KOR</v>
          </cell>
          <cell r="I604" t="str">
            <v>K02</v>
          </cell>
          <cell r="J604">
            <v>-600</v>
          </cell>
          <cell r="K604" t="str">
            <v>KOREA, REPUBLIC OF</v>
          </cell>
          <cell r="L604" t="str">
            <v>0</v>
          </cell>
          <cell r="M604">
            <v>3510270745</v>
          </cell>
          <cell r="N604" t="str">
            <v>270</v>
          </cell>
          <cell r="O604" t="str">
            <v>745</v>
          </cell>
        </row>
        <row r="605">
          <cell r="A605">
            <v>1</v>
          </cell>
          <cell r="B605">
            <v>8716600</v>
          </cell>
          <cell r="C605">
            <v>151444</v>
          </cell>
          <cell r="D605">
            <v>60001</v>
          </cell>
          <cell r="E605">
            <v>38008</v>
          </cell>
          <cell r="F605" t="str">
            <v>SEOUL</v>
          </cell>
          <cell r="G605"/>
          <cell r="H605" t="str">
            <v>KOR</v>
          </cell>
          <cell r="I605" t="str">
            <v>K02</v>
          </cell>
          <cell r="J605">
            <v>400</v>
          </cell>
          <cell r="K605" t="str">
            <v>KOREA, REPUBLIC OF</v>
          </cell>
          <cell r="L605" t="str">
            <v>0</v>
          </cell>
          <cell r="M605">
            <v>3510270745</v>
          </cell>
          <cell r="N605" t="str">
            <v>270</v>
          </cell>
          <cell r="O605" t="str">
            <v>745</v>
          </cell>
        </row>
        <row r="606">
          <cell r="A606">
            <v>1</v>
          </cell>
          <cell r="B606">
            <v>8728100</v>
          </cell>
          <cell r="C606">
            <v>151445</v>
          </cell>
          <cell r="D606">
            <v>60001</v>
          </cell>
          <cell r="E606">
            <v>38008</v>
          </cell>
          <cell r="F606" t="str">
            <v>SEOUL</v>
          </cell>
          <cell r="G606"/>
          <cell r="H606" t="str">
            <v>KOR</v>
          </cell>
          <cell r="I606" t="str">
            <v>K02</v>
          </cell>
          <cell r="J606">
            <v>400</v>
          </cell>
          <cell r="K606" t="str">
            <v>KOREA, REPUBLIC OF</v>
          </cell>
          <cell r="L606" t="str">
            <v>0</v>
          </cell>
          <cell r="M606">
            <v>3510270745</v>
          </cell>
          <cell r="N606" t="str">
            <v>270</v>
          </cell>
          <cell r="O606" t="str">
            <v>745</v>
          </cell>
        </row>
        <row r="607">
          <cell r="A607">
            <v>1</v>
          </cell>
          <cell r="B607">
            <v>8728300</v>
          </cell>
          <cell r="C607">
            <v>151574</v>
          </cell>
          <cell r="D607">
            <v>60001</v>
          </cell>
          <cell r="E607">
            <v>38014</v>
          </cell>
          <cell r="F607" t="str">
            <v>SEOUL</v>
          </cell>
          <cell r="G607"/>
          <cell r="H607" t="str">
            <v>KOR</v>
          </cell>
          <cell r="I607" t="str">
            <v>K02</v>
          </cell>
          <cell r="J607">
            <v>600</v>
          </cell>
          <cell r="K607" t="str">
            <v>KOREA, REPUBLIC OF</v>
          </cell>
          <cell r="L607" t="str">
            <v>0</v>
          </cell>
          <cell r="M607">
            <v>3510270745</v>
          </cell>
          <cell r="N607" t="str">
            <v>270</v>
          </cell>
          <cell r="O607" t="str">
            <v>745</v>
          </cell>
        </row>
        <row r="608">
          <cell r="A608">
            <v>1</v>
          </cell>
          <cell r="B608">
            <v>8721800</v>
          </cell>
          <cell r="C608">
            <v>151575</v>
          </cell>
          <cell r="D608">
            <v>60001</v>
          </cell>
          <cell r="E608">
            <v>38014</v>
          </cell>
          <cell r="F608" t="str">
            <v>SEOUL</v>
          </cell>
          <cell r="G608"/>
          <cell r="H608" t="str">
            <v>KOR</v>
          </cell>
          <cell r="I608" t="str">
            <v>K02</v>
          </cell>
          <cell r="J608">
            <v>600</v>
          </cell>
          <cell r="K608" t="str">
            <v>KOREA, REPUBLIC OF</v>
          </cell>
          <cell r="L608" t="str">
            <v>0</v>
          </cell>
          <cell r="M608">
            <v>3510270745</v>
          </cell>
          <cell r="N608" t="str">
            <v>270</v>
          </cell>
          <cell r="O608" t="str">
            <v>745</v>
          </cell>
        </row>
        <row r="609">
          <cell r="A609">
            <v>1</v>
          </cell>
          <cell r="B609">
            <v>8720100</v>
          </cell>
          <cell r="C609">
            <v>151576</v>
          </cell>
          <cell r="D609">
            <v>60001</v>
          </cell>
          <cell r="E609">
            <v>38014</v>
          </cell>
          <cell r="F609" t="str">
            <v>SEOUL</v>
          </cell>
          <cell r="G609"/>
          <cell r="H609" t="str">
            <v>KOR</v>
          </cell>
          <cell r="I609" t="str">
            <v>K02</v>
          </cell>
          <cell r="J609">
            <v>2400</v>
          </cell>
          <cell r="K609" t="str">
            <v>KOREA, REPUBLIC OF</v>
          </cell>
          <cell r="L609" t="str">
            <v>0</v>
          </cell>
          <cell r="M609">
            <v>3510270745</v>
          </cell>
          <cell r="N609" t="str">
            <v>270</v>
          </cell>
          <cell r="O609" t="str">
            <v>745</v>
          </cell>
        </row>
        <row r="610">
          <cell r="A610">
            <v>1</v>
          </cell>
          <cell r="B610">
            <v>8703800</v>
          </cell>
          <cell r="C610">
            <v>152354</v>
          </cell>
          <cell r="D610">
            <v>60001</v>
          </cell>
          <cell r="E610">
            <v>38034</v>
          </cell>
          <cell r="F610" t="str">
            <v>SEOUL</v>
          </cell>
          <cell r="G610"/>
          <cell r="H610" t="str">
            <v>KOR</v>
          </cell>
          <cell r="I610" t="str">
            <v>K02</v>
          </cell>
          <cell r="J610">
            <v>800</v>
          </cell>
          <cell r="K610" t="str">
            <v>KOREA, REPUBLIC OF</v>
          </cell>
          <cell r="L610" t="str">
            <v>0</v>
          </cell>
          <cell r="M610">
            <v>3510270745</v>
          </cell>
          <cell r="N610" t="str">
            <v>270</v>
          </cell>
          <cell r="O610" t="str">
            <v>745</v>
          </cell>
        </row>
        <row r="611">
          <cell r="A611">
            <v>1</v>
          </cell>
          <cell r="B611">
            <v>8729000</v>
          </cell>
          <cell r="C611">
            <v>152355</v>
          </cell>
          <cell r="D611">
            <v>60001</v>
          </cell>
          <cell r="E611">
            <v>38034</v>
          </cell>
          <cell r="F611" t="str">
            <v>SEOUL</v>
          </cell>
          <cell r="G611"/>
          <cell r="H611" t="str">
            <v>KOR</v>
          </cell>
          <cell r="I611" t="str">
            <v>K02</v>
          </cell>
          <cell r="J611">
            <v>400</v>
          </cell>
          <cell r="K611" t="str">
            <v>KOREA, REPUBLIC OF</v>
          </cell>
          <cell r="L611" t="str">
            <v>0</v>
          </cell>
          <cell r="M611">
            <v>3510270745</v>
          </cell>
          <cell r="N611" t="str">
            <v>270</v>
          </cell>
          <cell r="O611" t="str">
            <v>745</v>
          </cell>
        </row>
        <row r="612">
          <cell r="A612">
            <v>1</v>
          </cell>
          <cell r="B612">
            <v>8726900</v>
          </cell>
          <cell r="C612">
            <v>152356</v>
          </cell>
          <cell r="D612">
            <v>60001</v>
          </cell>
          <cell r="E612">
            <v>38034</v>
          </cell>
          <cell r="F612" t="str">
            <v>SEOUL</v>
          </cell>
          <cell r="G612"/>
          <cell r="H612" t="str">
            <v>KOR</v>
          </cell>
          <cell r="I612" t="str">
            <v>K02</v>
          </cell>
          <cell r="J612">
            <v>750</v>
          </cell>
          <cell r="K612" t="str">
            <v>KOREA, REPUBLIC OF</v>
          </cell>
          <cell r="L612" t="str">
            <v>0</v>
          </cell>
          <cell r="M612">
            <v>3510270745</v>
          </cell>
          <cell r="N612" t="str">
            <v>270</v>
          </cell>
          <cell r="O612" t="str">
            <v>745</v>
          </cell>
        </row>
        <row r="613">
          <cell r="A613">
            <v>1</v>
          </cell>
          <cell r="B613">
            <v>8729300</v>
          </cell>
          <cell r="C613">
            <v>152532</v>
          </cell>
          <cell r="D613">
            <v>60001</v>
          </cell>
          <cell r="E613">
            <v>38036</v>
          </cell>
          <cell r="F613" t="str">
            <v>SEOUL</v>
          </cell>
          <cell r="G613"/>
          <cell r="H613" t="str">
            <v>KOR</v>
          </cell>
          <cell r="I613" t="str">
            <v>K02</v>
          </cell>
          <cell r="J613">
            <v>600</v>
          </cell>
          <cell r="K613" t="str">
            <v>KOREA, REPUBLIC OF</v>
          </cell>
          <cell r="L613" t="str">
            <v>0</v>
          </cell>
          <cell r="M613">
            <v>3510270745</v>
          </cell>
          <cell r="N613" t="str">
            <v>270</v>
          </cell>
          <cell r="O613" t="str">
            <v>745</v>
          </cell>
        </row>
        <row r="614">
          <cell r="A614">
            <v>1</v>
          </cell>
          <cell r="B614">
            <v>8701300</v>
          </cell>
          <cell r="C614">
            <v>152533</v>
          </cell>
          <cell r="D614">
            <v>60001</v>
          </cell>
          <cell r="E614">
            <v>38036</v>
          </cell>
          <cell r="F614" t="str">
            <v>SEOUL</v>
          </cell>
          <cell r="G614"/>
          <cell r="H614" t="str">
            <v>KOR</v>
          </cell>
          <cell r="I614" t="str">
            <v>K02</v>
          </cell>
          <cell r="J614">
            <v>600</v>
          </cell>
          <cell r="K614" t="str">
            <v>KOREA, REPUBLIC OF</v>
          </cell>
          <cell r="L614" t="str">
            <v>0</v>
          </cell>
          <cell r="M614">
            <v>3510270745</v>
          </cell>
          <cell r="N614" t="str">
            <v>270</v>
          </cell>
          <cell r="O614" t="str">
            <v>745</v>
          </cell>
        </row>
        <row r="615">
          <cell r="A615">
            <v>1</v>
          </cell>
          <cell r="B615">
            <v>8702200</v>
          </cell>
          <cell r="C615">
            <v>152534</v>
          </cell>
          <cell r="D615">
            <v>60001</v>
          </cell>
          <cell r="E615">
            <v>38036</v>
          </cell>
          <cell r="F615" t="str">
            <v>SEOUL</v>
          </cell>
          <cell r="G615"/>
          <cell r="H615" t="str">
            <v>KOR</v>
          </cell>
          <cell r="I615" t="str">
            <v>K02</v>
          </cell>
          <cell r="J615">
            <v>1200</v>
          </cell>
          <cell r="K615" t="str">
            <v>KOREA, REPUBLIC OF</v>
          </cell>
          <cell r="L615" t="str">
            <v>0</v>
          </cell>
          <cell r="M615">
            <v>3510270745</v>
          </cell>
          <cell r="N615" t="str">
            <v>270</v>
          </cell>
          <cell r="O615" t="str">
            <v>745</v>
          </cell>
        </row>
        <row r="616">
          <cell r="A616">
            <v>1</v>
          </cell>
          <cell r="B616">
            <v>8720100</v>
          </cell>
          <cell r="C616">
            <v>152535</v>
          </cell>
          <cell r="D616">
            <v>60001</v>
          </cell>
          <cell r="E616">
            <v>38036</v>
          </cell>
          <cell r="F616" t="str">
            <v>SEOUL</v>
          </cell>
          <cell r="G616"/>
          <cell r="H616" t="str">
            <v>KOR</v>
          </cell>
          <cell r="I616" t="str">
            <v>K02</v>
          </cell>
          <cell r="J616">
            <v>1200</v>
          </cell>
          <cell r="K616" t="str">
            <v>KOREA, REPUBLIC OF</v>
          </cell>
          <cell r="L616" t="str">
            <v>0</v>
          </cell>
          <cell r="M616">
            <v>3510270745</v>
          </cell>
          <cell r="N616" t="str">
            <v>270</v>
          </cell>
          <cell r="O616" t="str">
            <v>745</v>
          </cell>
        </row>
        <row r="617">
          <cell r="A617">
            <v>1</v>
          </cell>
          <cell r="B617">
            <v>8728000</v>
          </cell>
          <cell r="C617">
            <v>153575</v>
          </cell>
          <cell r="D617">
            <v>60001</v>
          </cell>
          <cell r="E617">
            <v>38071</v>
          </cell>
          <cell r="F617" t="str">
            <v>SEOUL</v>
          </cell>
          <cell r="G617"/>
          <cell r="H617" t="str">
            <v>KOR</v>
          </cell>
          <cell r="I617" t="str">
            <v>K02</v>
          </cell>
          <cell r="J617">
            <v>500</v>
          </cell>
          <cell r="K617" t="str">
            <v>KOREA, REPUBLIC OF</v>
          </cell>
          <cell r="L617" t="str">
            <v>0</v>
          </cell>
          <cell r="M617">
            <v>3510270745</v>
          </cell>
          <cell r="N617" t="str">
            <v>270</v>
          </cell>
          <cell r="O617" t="str">
            <v>745</v>
          </cell>
        </row>
        <row r="618">
          <cell r="A618">
            <v>1</v>
          </cell>
          <cell r="B618">
            <v>8728800</v>
          </cell>
          <cell r="C618">
            <v>153576</v>
          </cell>
          <cell r="D618">
            <v>60001</v>
          </cell>
          <cell r="E618">
            <v>38071</v>
          </cell>
          <cell r="F618" t="str">
            <v>SEOUL</v>
          </cell>
          <cell r="G618"/>
          <cell r="H618" t="str">
            <v>KOR</v>
          </cell>
          <cell r="I618" t="str">
            <v>K02</v>
          </cell>
          <cell r="J618">
            <v>500</v>
          </cell>
          <cell r="K618" t="str">
            <v>KOREA, REPUBLIC OF</v>
          </cell>
          <cell r="L618" t="str">
            <v>0</v>
          </cell>
          <cell r="M618">
            <v>3510270745</v>
          </cell>
          <cell r="N618" t="str">
            <v>270</v>
          </cell>
          <cell r="O618" t="str">
            <v>745</v>
          </cell>
        </row>
        <row r="619">
          <cell r="A619">
            <v>1</v>
          </cell>
          <cell r="B619">
            <v>8728800</v>
          </cell>
          <cell r="C619">
            <v>153595</v>
          </cell>
          <cell r="D619">
            <v>60001</v>
          </cell>
          <cell r="E619">
            <v>38071</v>
          </cell>
          <cell r="F619" t="str">
            <v>SEOUL</v>
          </cell>
          <cell r="G619"/>
          <cell r="H619" t="str">
            <v>KOR</v>
          </cell>
          <cell r="I619" t="str">
            <v>K02</v>
          </cell>
          <cell r="J619">
            <v>650</v>
          </cell>
          <cell r="K619" t="str">
            <v>KOREA, REPUBLIC OF</v>
          </cell>
          <cell r="L619" t="str">
            <v>0</v>
          </cell>
          <cell r="M619">
            <v>3510270745</v>
          </cell>
          <cell r="N619" t="str">
            <v>270</v>
          </cell>
          <cell r="O619" t="str">
            <v>745</v>
          </cell>
        </row>
        <row r="620">
          <cell r="A620">
            <v>1</v>
          </cell>
          <cell r="B620">
            <v>8721200</v>
          </cell>
          <cell r="C620">
            <v>153603</v>
          </cell>
          <cell r="D620">
            <v>60001</v>
          </cell>
          <cell r="E620">
            <v>38071</v>
          </cell>
          <cell r="F620" t="str">
            <v>SEOUL</v>
          </cell>
          <cell r="G620"/>
          <cell r="H620" t="str">
            <v>KOR</v>
          </cell>
          <cell r="I620" t="str">
            <v>K02</v>
          </cell>
          <cell r="J620">
            <v>400</v>
          </cell>
          <cell r="K620" t="str">
            <v>KOREA, REPUBLIC OF</v>
          </cell>
          <cell r="L620" t="str">
            <v>0</v>
          </cell>
          <cell r="M620">
            <v>3510270745</v>
          </cell>
          <cell r="N620" t="str">
            <v>270</v>
          </cell>
          <cell r="O620" t="str">
            <v>745</v>
          </cell>
        </row>
        <row r="621">
          <cell r="A621">
            <v>1</v>
          </cell>
          <cell r="B621">
            <v>8725900</v>
          </cell>
          <cell r="C621">
            <v>153634</v>
          </cell>
          <cell r="D621">
            <v>60001</v>
          </cell>
          <cell r="E621">
            <v>38072</v>
          </cell>
          <cell r="F621" t="str">
            <v>SEOUL</v>
          </cell>
          <cell r="G621"/>
          <cell r="H621" t="str">
            <v>KOR</v>
          </cell>
          <cell r="I621" t="str">
            <v>K02</v>
          </cell>
          <cell r="J621">
            <v>700</v>
          </cell>
          <cell r="K621" t="str">
            <v>KOREA, REPUBLIC OF</v>
          </cell>
          <cell r="L621" t="str">
            <v>0</v>
          </cell>
          <cell r="M621">
            <v>3510270745</v>
          </cell>
          <cell r="N621" t="str">
            <v>270</v>
          </cell>
          <cell r="O621" t="str">
            <v>745</v>
          </cell>
        </row>
        <row r="622">
          <cell r="A622">
            <v>1</v>
          </cell>
          <cell r="B622">
            <v>8705000</v>
          </cell>
          <cell r="C622">
            <v>153637</v>
          </cell>
          <cell r="D622">
            <v>60001</v>
          </cell>
          <cell r="E622">
            <v>38072</v>
          </cell>
          <cell r="F622" t="str">
            <v>SEOUL</v>
          </cell>
          <cell r="G622"/>
          <cell r="H622" t="str">
            <v>KOR</v>
          </cell>
          <cell r="I622" t="str">
            <v>K02</v>
          </cell>
          <cell r="J622">
            <v>1200</v>
          </cell>
          <cell r="K622" t="str">
            <v>KOREA, REPUBLIC OF</v>
          </cell>
          <cell r="L622" t="str">
            <v>0</v>
          </cell>
          <cell r="M622">
            <v>3510270745</v>
          </cell>
          <cell r="N622" t="str">
            <v>270</v>
          </cell>
          <cell r="O622" t="str">
            <v>745</v>
          </cell>
        </row>
        <row r="623">
          <cell r="A623">
            <v>1</v>
          </cell>
          <cell r="B623">
            <v>8729000</v>
          </cell>
          <cell r="C623">
            <v>153642</v>
          </cell>
          <cell r="D623">
            <v>60001</v>
          </cell>
          <cell r="E623">
            <v>38072</v>
          </cell>
          <cell r="F623" t="str">
            <v>SEOUL</v>
          </cell>
          <cell r="G623"/>
          <cell r="H623" t="str">
            <v>KOR</v>
          </cell>
          <cell r="I623" t="str">
            <v>K02</v>
          </cell>
          <cell r="J623">
            <v>1200</v>
          </cell>
          <cell r="K623" t="str">
            <v>KOREA, REPUBLIC OF</v>
          </cell>
          <cell r="L623" t="str">
            <v>0</v>
          </cell>
          <cell r="M623">
            <v>3510270745</v>
          </cell>
          <cell r="N623" t="str">
            <v>270</v>
          </cell>
          <cell r="O623" t="str">
            <v>745</v>
          </cell>
        </row>
        <row r="624">
          <cell r="A624">
            <v>1</v>
          </cell>
          <cell r="B624">
            <v>8725900</v>
          </cell>
          <cell r="C624">
            <v>154215</v>
          </cell>
          <cell r="D624">
            <v>60001</v>
          </cell>
          <cell r="E624">
            <v>38090</v>
          </cell>
          <cell r="F624" t="str">
            <v>SEOUL</v>
          </cell>
          <cell r="G624"/>
          <cell r="H624" t="str">
            <v>KOR</v>
          </cell>
          <cell r="I624" t="str">
            <v>K02</v>
          </cell>
          <cell r="J624">
            <v>700</v>
          </cell>
          <cell r="K624" t="str">
            <v>KOREA, REPUBLIC OF</v>
          </cell>
          <cell r="L624" t="str">
            <v>0</v>
          </cell>
          <cell r="M624">
            <v>3510270745</v>
          </cell>
          <cell r="N624" t="str">
            <v>270</v>
          </cell>
          <cell r="O624" t="str">
            <v>745</v>
          </cell>
        </row>
        <row r="625">
          <cell r="A625">
            <v>1</v>
          </cell>
          <cell r="B625">
            <v>8729500</v>
          </cell>
          <cell r="C625">
            <v>154216</v>
          </cell>
          <cell r="D625">
            <v>60001</v>
          </cell>
          <cell r="E625">
            <v>38090</v>
          </cell>
          <cell r="F625" t="str">
            <v>SEOUL</v>
          </cell>
          <cell r="G625"/>
          <cell r="H625" t="str">
            <v>KOR</v>
          </cell>
          <cell r="I625" t="str">
            <v>K02</v>
          </cell>
          <cell r="J625">
            <v>600</v>
          </cell>
          <cell r="K625" t="str">
            <v>KOREA, REPUBLIC OF</v>
          </cell>
          <cell r="L625" t="str">
            <v>0</v>
          </cell>
          <cell r="M625">
            <v>3510270745</v>
          </cell>
          <cell r="N625" t="str">
            <v>270</v>
          </cell>
          <cell r="O625" t="str">
            <v>745</v>
          </cell>
        </row>
        <row r="626">
          <cell r="A626">
            <v>1</v>
          </cell>
          <cell r="B626">
            <v>8730600</v>
          </cell>
          <cell r="C626">
            <v>154220</v>
          </cell>
          <cell r="D626">
            <v>60001</v>
          </cell>
          <cell r="E626">
            <v>38090</v>
          </cell>
          <cell r="F626" t="str">
            <v>SEOUL</v>
          </cell>
          <cell r="G626"/>
          <cell r="H626" t="str">
            <v>KOR</v>
          </cell>
          <cell r="I626" t="str">
            <v>K02</v>
          </cell>
          <cell r="J626">
            <v>250</v>
          </cell>
          <cell r="K626" t="str">
            <v>KOREA, REPUBLIC OF</v>
          </cell>
          <cell r="L626" t="str">
            <v>0</v>
          </cell>
          <cell r="M626">
            <v>3510270745</v>
          </cell>
          <cell r="N626" t="str">
            <v>270</v>
          </cell>
          <cell r="O626" t="str">
            <v>745</v>
          </cell>
        </row>
        <row r="627">
          <cell r="A627">
            <v>1</v>
          </cell>
          <cell r="B627">
            <v>8727500</v>
          </cell>
          <cell r="C627">
            <v>154272</v>
          </cell>
          <cell r="D627">
            <v>60001</v>
          </cell>
          <cell r="E627">
            <v>38091</v>
          </cell>
          <cell r="F627" t="str">
            <v>SEOUL</v>
          </cell>
          <cell r="G627"/>
          <cell r="H627" t="str">
            <v>KOR</v>
          </cell>
          <cell r="I627" t="str">
            <v>K02</v>
          </cell>
          <cell r="J627">
            <v>750</v>
          </cell>
          <cell r="K627" t="str">
            <v>KOREA, REPUBLIC OF</v>
          </cell>
          <cell r="L627" t="str">
            <v>0</v>
          </cell>
          <cell r="M627">
            <v>3510270745</v>
          </cell>
          <cell r="N627" t="str">
            <v>270</v>
          </cell>
          <cell r="O627" t="str">
            <v>745</v>
          </cell>
        </row>
        <row r="628">
          <cell r="A628">
            <v>1</v>
          </cell>
          <cell r="B628">
            <v>8731100</v>
          </cell>
          <cell r="C628">
            <v>154519</v>
          </cell>
          <cell r="D628">
            <v>82</v>
          </cell>
          <cell r="E628">
            <v>38099</v>
          </cell>
          <cell r="F628" t="str">
            <v>SEOUL</v>
          </cell>
          <cell r="G628"/>
          <cell r="H628" t="str">
            <v>KOR</v>
          </cell>
          <cell r="I628" t="str">
            <v>K02</v>
          </cell>
          <cell r="J628">
            <v>500</v>
          </cell>
          <cell r="K628" t="str">
            <v>KOREA, REPUBLIC OF</v>
          </cell>
          <cell r="L628" t="str">
            <v>0</v>
          </cell>
          <cell r="M628">
            <v>3510270745</v>
          </cell>
          <cell r="N628" t="str">
            <v>270</v>
          </cell>
          <cell r="O628" t="str">
            <v>745</v>
          </cell>
        </row>
        <row r="629">
          <cell r="A629">
            <v>1</v>
          </cell>
          <cell r="B629">
            <v>8717100</v>
          </cell>
          <cell r="C629">
            <v>155035</v>
          </cell>
          <cell r="D629">
            <v>60001</v>
          </cell>
          <cell r="E629">
            <v>38117</v>
          </cell>
          <cell r="F629" t="str">
            <v>SEOUL</v>
          </cell>
          <cell r="G629"/>
          <cell r="H629" t="str">
            <v>KOR</v>
          </cell>
          <cell r="I629" t="str">
            <v>K02</v>
          </cell>
          <cell r="J629">
            <v>1100</v>
          </cell>
          <cell r="K629" t="str">
            <v>KOREA, REPUBLIC OF</v>
          </cell>
          <cell r="L629" t="str">
            <v>0</v>
          </cell>
          <cell r="M629">
            <v>3510270745</v>
          </cell>
          <cell r="N629" t="str">
            <v>270</v>
          </cell>
          <cell r="O629" t="str">
            <v>745</v>
          </cell>
        </row>
        <row r="630">
          <cell r="A630">
            <v>1</v>
          </cell>
          <cell r="B630">
            <v>8709700</v>
          </cell>
          <cell r="C630">
            <v>155043</v>
          </cell>
          <cell r="D630">
            <v>60001</v>
          </cell>
          <cell r="E630">
            <v>38117</v>
          </cell>
          <cell r="F630" t="str">
            <v>SEOUL</v>
          </cell>
          <cell r="G630"/>
          <cell r="H630" t="str">
            <v>KOR</v>
          </cell>
          <cell r="I630" t="str">
            <v>K02</v>
          </cell>
          <cell r="J630">
            <v>1100</v>
          </cell>
          <cell r="K630" t="str">
            <v>KOREA, REPUBLIC OF</v>
          </cell>
          <cell r="L630" t="str">
            <v>0</v>
          </cell>
          <cell r="M630">
            <v>3510270745</v>
          </cell>
          <cell r="N630" t="str">
            <v>270</v>
          </cell>
          <cell r="O630" t="str">
            <v>745</v>
          </cell>
        </row>
        <row r="631">
          <cell r="A631">
            <v>1</v>
          </cell>
          <cell r="B631">
            <v>8730900</v>
          </cell>
          <cell r="C631">
            <v>155257</v>
          </cell>
          <cell r="D631">
            <v>60001</v>
          </cell>
          <cell r="E631">
            <v>38124</v>
          </cell>
          <cell r="F631" t="str">
            <v>SEOUL</v>
          </cell>
          <cell r="G631"/>
          <cell r="H631" t="str">
            <v>KOR</v>
          </cell>
          <cell r="I631" t="str">
            <v>K02</v>
          </cell>
          <cell r="J631">
            <v>400</v>
          </cell>
          <cell r="K631" t="str">
            <v>KOREA, REPUBLIC OF</v>
          </cell>
          <cell r="L631" t="str">
            <v>0</v>
          </cell>
          <cell r="M631">
            <v>3510270745</v>
          </cell>
          <cell r="N631" t="str">
            <v>270</v>
          </cell>
          <cell r="O631" t="str">
            <v>745</v>
          </cell>
        </row>
        <row r="632">
          <cell r="A632">
            <v>1</v>
          </cell>
          <cell r="B632">
            <v>8726400</v>
          </cell>
          <cell r="C632">
            <v>155258</v>
          </cell>
          <cell r="D632">
            <v>60001</v>
          </cell>
          <cell r="E632">
            <v>38124</v>
          </cell>
          <cell r="F632" t="str">
            <v>SEOUL</v>
          </cell>
          <cell r="G632"/>
          <cell r="H632" t="str">
            <v>KOR</v>
          </cell>
          <cell r="I632" t="str">
            <v>K02</v>
          </cell>
          <cell r="J632">
            <v>1100</v>
          </cell>
          <cell r="K632" t="str">
            <v>KOREA, REPUBLIC OF</v>
          </cell>
          <cell r="L632" t="str">
            <v>0</v>
          </cell>
          <cell r="M632">
            <v>3510270745</v>
          </cell>
          <cell r="N632" t="str">
            <v>270</v>
          </cell>
          <cell r="O632" t="str">
            <v>745</v>
          </cell>
        </row>
        <row r="633">
          <cell r="A633">
            <v>1</v>
          </cell>
          <cell r="B633">
            <v>8725200</v>
          </cell>
          <cell r="C633">
            <v>148588</v>
          </cell>
          <cell r="D633">
            <v>60102</v>
          </cell>
          <cell r="E633">
            <v>37911</v>
          </cell>
          <cell r="F633"/>
          <cell r="G633"/>
          <cell r="H633" t="str">
            <v>KOR</v>
          </cell>
          <cell r="I633" t="str">
            <v>K03</v>
          </cell>
          <cell r="J633">
            <v>350</v>
          </cell>
          <cell r="K633" t="str">
            <v>KOREA, REPUBLIC OF</v>
          </cell>
          <cell r="L633" t="str">
            <v>0</v>
          </cell>
          <cell r="M633">
            <v>3553270745</v>
          </cell>
          <cell r="N633" t="str">
            <v>270</v>
          </cell>
          <cell r="O633" t="str">
            <v>745</v>
          </cell>
        </row>
        <row r="634">
          <cell r="A634">
            <v>1</v>
          </cell>
          <cell r="B634">
            <v>8726700</v>
          </cell>
          <cell r="C634">
            <v>149348</v>
          </cell>
          <cell r="D634">
            <v>60102</v>
          </cell>
          <cell r="E634">
            <v>37935</v>
          </cell>
          <cell r="F634"/>
          <cell r="G634"/>
          <cell r="H634" t="str">
            <v>KOR</v>
          </cell>
          <cell r="I634" t="str">
            <v>K03</v>
          </cell>
          <cell r="J634">
            <v>350</v>
          </cell>
          <cell r="K634" t="str">
            <v>KOREA, REPUBLIC OF</v>
          </cell>
          <cell r="L634" t="str">
            <v>0</v>
          </cell>
          <cell r="M634">
            <v>3553270745</v>
          </cell>
          <cell r="N634" t="str">
            <v>270</v>
          </cell>
          <cell r="O634" t="str">
            <v>745</v>
          </cell>
        </row>
        <row r="635">
          <cell r="A635">
            <v>1</v>
          </cell>
          <cell r="B635">
            <v>8728600</v>
          </cell>
          <cell r="C635">
            <v>152339</v>
          </cell>
          <cell r="D635">
            <v>60102</v>
          </cell>
          <cell r="E635">
            <v>38034</v>
          </cell>
          <cell r="F635" t="str">
            <v>KYUNGGIDO</v>
          </cell>
          <cell r="G635"/>
          <cell r="H635" t="str">
            <v>KOR</v>
          </cell>
          <cell r="I635" t="str">
            <v>K03</v>
          </cell>
          <cell r="J635">
            <v>350</v>
          </cell>
          <cell r="K635" t="str">
            <v>KOREA, REPUBLIC OF</v>
          </cell>
          <cell r="L635" t="str">
            <v>0</v>
          </cell>
          <cell r="M635">
            <v>3553270745</v>
          </cell>
          <cell r="N635" t="str">
            <v>270</v>
          </cell>
          <cell r="O635" t="str">
            <v>745</v>
          </cell>
        </row>
        <row r="636">
          <cell r="A636">
            <v>1</v>
          </cell>
          <cell r="B636">
            <v>8042000</v>
          </cell>
          <cell r="C636">
            <v>148583</v>
          </cell>
          <cell r="D636">
            <v>50101</v>
          </cell>
          <cell r="E636">
            <v>37911</v>
          </cell>
          <cell r="F636" t="str">
            <v>SEOUL</v>
          </cell>
          <cell r="G636"/>
          <cell r="H636" t="str">
            <v>KOR</v>
          </cell>
          <cell r="I636" t="str">
            <v>K03</v>
          </cell>
          <cell r="J636">
            <v>350</v>
          </cell>
          <cell r="K636" t="str">
            <v>KOREA, REPUBLIC OF</v>
          </cell>
          <cell r="L636" t="str">
            <v>0</v>
          </cell>
          <cell r="M636">
            <v>3553270745</v>
          </cell>
          <cell r="N636" t="str">
            <v>270</v>
          </cell>
          <cell r="O636" t="str">
            <v>745</v>
          </cell>
        </row>
        <row r="637">
          <cell r="A637">
            <v>1</v>
          </cell>
          <cell r="B637">
            <v>8725000</v>
          </cell>
          <cell r="C637">
            <v>148585</v>
          </cell>
          <cell r="D637">
            <v>60102</v>
          </cell>
          <cell r="E637">
            <v>37911</v>
          </cell>
          <cell r="F637" t="str">
            <v>SEOUL</v>
          </cell>
          <cell r="G637"/>
          <cell r="H637" t="str">
            <v>KOR</v>
          </cell>
          <cell r="I637" t="str">
            <v>K03</v>
          </cell>
          <cell r="J637">
            <v>350</v>
          </cell>
          <cell r="K637" t="str">
            <v>KOREA, REPUBLIC OF</v>
          </cell>
          <cell r="L637" t="str">
            <v>0</v>
          </cell>
          <cell r="M637">
            <v>3553270745</v>
          </cell>
          <cell r="N637" t="str">
            <v>270</v>
          </cell>
          <cell r="O637" t="str">
            <v>745</v>
          </cell>
        </row>
        <row r="638">
          <cell r="A638">
            <v>1</v>
          </cell>
          <cell r="B638">
            <v>8707700</v>
          </cell>
          <cell r="C638">
            <v>148586</v>
          </cell>
          <cell r="D638">
            <v>50101</v>
          </cell>
          <cell r="E638">
            <v>37911</v>
          </cell>
          <cell r="F638" t="str">
            <v>SEOUL</v>
          </cell>
          <cell r="G638"/>
          <cell r="H638" t="str">
            <v>KOR</v>
          </cell>
          <cell r="I638" t="str">
            <v>K03</v>
          </cell>
          <cell r="J638">
            <v>350</v>
          </cell>
          <cell r="K638" t="str">
            <v>KOREA, REPUBLIC OF</v>
          </cell>
          <cell r="L638" t="str">
            <v>0</v>
          </cell>
          <cell r="M638">
            <v>3553270745</v>
          </cell>
          <cell r="N638" t="str">
            <v>270</v>
          </cell>
          <cell r="O638" t="str">
            <v>745</v>
          </cell>
        </row>
        <row r="639">
          <cell r="A639">
            <v>1</v>
          </cell>
          <cell r="B639">
            <v>8725100</v>
          </cell>
          <cell r="C639">
            <v>148587</v>
          </cell>
          <cell r="D639">
            <v>60102</v>
          </cell>
          <cell r="E639">
            <v>37911</v>
          </cell>
          <cell r="F639" t="str">
            <v>SEOUL</v>
          </cell>
          <cell r="G639"/>
          <cell r="H639" t="str">
            <v>KOR</v>
          </cell>
          <cell r="I639" t="str">
            <v>K03</v>
          </cell>
          <cell r="J639">
            <v>350</v>
          </cell>
          <cell r="K639" t="str">
            <v>KOREA, REPUBLIC OF</v>
          </cell>
          <cell r="L639" t="str">
            <v>0</v>
          </cell>
          <cell r="M639">
            <v>3553270745</v>
          </cell>
          <cell r="N639" t="str">
            <v>270</v>
          </cell>
          <cell r="O639" t="str">
            <v>745</v>
          </cell>
        </row>
        <row r="640">
          <cell r="A640">
            <v>1</v>
          </cell>
          <cell r="B640">
            <v>8725300</v>
          </cell>
          <cell r="C640">
            <v>148589</v>
          </cell>
          <cell r="D640">
            <v>60102</v>
          </cell>
          <cell r="E640">
            <v>37911</v>
          </cell>
          <cell r="F640" t="str">
            <v>SEOUL</v>
          </cell>
          <cell r="G640"/>
          <cell r="H640" t="str">
            <v>KOR</v>
          </cell>
          <cell r="I640" t="str">
            <v>K03</v>
          </cell>
          <cell r="J640">
            <v>250</v>
          </cell>
          <cell r="K640" t="str">
            <v>KOREA, REPUBLIC OF</v>
          </cell>
          <cell r="L640" t="str">
            <v>0</v>
          </cell>
          <cell r="M640">
            <v>3553270745</v>
          </cell>
          <cell r="N640" t="str">
            <v>270</v>
          </cell>
          <cell r="O640" t="str">
            <v>745</v>
          </cell>
        </row>
        <row r="641">
          <cell r="A641">
            <v>1</v>
          </cell>
          <cell r="B641">
            <v>8707700</v>
          </cell>
          <cell r="C641">
            <v>148590</v>
          </cell>
          <cell r="D641">
            <v>60102</v>
          </cell>
          <cell r="E641">
            <v>37911</v>
          </cell>
          <cell r="F641" t="str">
            <v>SEOUL</v>
          </cell>
          <cell r="G641"/>
          <cell r="H641" t="str">
            <v>KOR</v>
          </cell>
          <cell r="I641" t="str">
            <v>K03</v>
          </cell>
          <cell r="J641">
            <v>600</v>
          </cell>
          <cell r="K641" t="str">
            <v>KOREA, REPUBLIC OF</v>
          </cell>
          <cell r="L641" t="str">
            <v>0</v>
          </cell>
          <cell r="M641">
            <v>3553270745</v>
          </cell>
          <cell r="N641" t="str">
            <v>270</v>
          </cell>
          <cell r="O641" t="str">
            <v>745</v>
          </cell>
        </row>
        <row r="642">
          <cell r="A642">
            <v>1</v>
          </cell>
          <cell r="B642">
            <v>8725400</v>
          </cell>
          <cell r="C642">
            <v>148591</v>
          </cell>
          <cell r="D642">
            <v>60102</v>
          </cell>
          <cell r="E642">
            <v>37911</v>
          </cell>
          <cell r="F642" t="str">
            <v>SEOUL</v>
          </cell>
          <cell r="G642"/>
          <cell r="H642" t="str">
            <v>KOR</v>
          </cell>
          <cell r="I642" t="str">
            <v>K03</v>
          </cell>
          <cell r="J642">
            <v>350</v>
          </cell>
          <cell r="K642" t="str">
            <v>KOREA, REPUBLIC OF</v>
          </cell>
          <cell r="L642" t="str">
            <v>0</v>
          </cell>
          <cell r="M642">
            <v>3553270745</v>
          </cell>
          <cell r="N642" t="str">
            <v>270</v>
          </cell>
          <cell r="O642" t="str">
            <v>745</v>
          </cell>
        </row>
        <row r="643">
          <cell r="A643">
            <v>1</v>
          </cell>
          <cell r="B643">
            <v>8725500</v>
          </cell>
          <cell r="C643">
            <v>148592</v>
          </cell>
          <cell r="D643">
            <v>60102</v>
          </cell>
          <cell r="E643">
            <v>37911</v>
          </cell>
          <cell r="F643" t="str">
            <v>SEOUL</v>
          </cell>
          <cell r="G643"/>
          <cell r="H643" t="str">
            <v>KOR</v>
          </cell>
          <cell r="I643" t="str">
            <v>K03</v>
          </cell>
          <cell r="J643">
            <v>350</v>
          </cell>
          <cell r="K643" t="str">
            <v>KOREA, REPUBLIC OF</v>
          </cell>
          <cell r="L643" t="str">
            <v>0</v>
          </cell>
          <cell r="M643">
            <v>3553270745</v>
          </cell>
          <cell r="N643" t="str">
            <v>270</v>
          </cell>
          <cell r="O643" t="str">
            <v>745</v>
          </cell>
        </row>
        <row r="644">
          <cell r="A644">
            <v>1</v>
          </cell>
          <cell r="B644">
            <v>8722600</v>
          </cell>
          <cell r="C644">
            <v>148848</v>
          </cell>
          <cell r="D644">
            <v>60102</v>
          </cell>
          <cell r="E644">
            <v>37917</v>
          </cell>
          <cell r="F644" t="str">
            <v>SEOUL</v>
          </cell>
          <cell r="G644"/>
          <cell r="H644" t="str">
            <v>KOR</v>
          </cell>
          <cell r="I644" t="str">
            <v>K03</v>
          </cell>
          <cell r="J644">
            <v>350</v>
          </cell>
          <cell r="K644" t="str">
            <v>KOREA, REPUBLIC OF</v>
          </cell>
          <cell r="L644" t="str">
            <v>0</v>
          </cell>
          <cell r="M644">
            <v>3553270745</v>
          </cell>
          <cell r="N644" t="str">
            <v>270</v>
          </cell>
          <cell r="O644" t="str">
            <v>745</v>
          </cell>
        </row>
        <row r="645">
          <cell r="A645">
            <v>1</v>
          </cell>
          <cell r="B645">
            <v>8715000</v>
          </cell>
          <cell r="C645">
            <v>148849</v>
          </cell>
          <cell r="D645">
            <v>60102</v>
          </cell>
          <cell r="E645">
            <v>37917</v>
          </cell>
          <cell r="F645" t="str">
            <v>SEOUL</v>
          </cell>
          <cell r="G645"/>
          <cell r="H645" t="str">
            <v>KOR</v>
          </cell>
          <cell r="I645" t="str">
            <v>K03</v>
          </cell>
          <cell r="J645">
            <v>350</v>
          </cell>
          <cell r="K645" t="str">
            <v>KOREA, REPUBLIC OF</v>
          </cell>
          <cell r="L645" t="str">
            <v>0</v>
          </cell>
          <cell r="M645">
            <v>3553270745</v>
          </cell>
          <cell r="N645" t="str">
            <v>270</v>
          </cell>
          <cell r="O645" t="str">
            <v>745</v>
          </cell>
        </row>
        <row r="646">
          <cell r="A646">
            <v>1</v>
          </cell>
          <cell r="B646">
            <v>8703200</v>
          </cell>
          <cell r="C646">
            <v>148850</v>
          </cell>
          <cell r="D646">
            <v>60102</v>
          </cell>
          <cell r="E646">
            <v>37917</v>
          </cell>
          <cell r="F646" t="str">
            <v>SEOUL</v>
          </cell>
          <cell r="G646"/>
          <cell r="H646" t="str">
            <v>KOR</v>
          </cell>
          <cell r="I646" t="str">
            <v>K03</v>
          </cell>
          <cell r="J646">
            <v>250</v>
          </cell>
          <cell r="K646" t="str">
            <v>KOREA, REPUBLIC OF</v>
          </cell>
          <cell r="L646" t="str">
            <v>0</v>
          </cell>
          <cell r="M646">
            <v>3553270745</v>
          </cell>
          <cell r="N646" t="str">
            <v>270</v>
          </cell>
          <cell r="O646" t="str">
            <v>745</v>
          </cell>
        </row>
        <row r="647">
          <cell r="A647">
            <v>1</v>
          </cell>
          <cell r="B647">
            <v>8703200</v>
          </cell>
          <cell r="C647">
            <v>148851</v>
          </cell>
          <cell r="D647">
            <v>60102</v>
          </cell>
          <cell r="E647">
            <v>37917</v>
          </cell>
          <cell r="F647" t="str">
            <v>SEOUL</v>
          </cell>
          <cell r="G647"/>
          <cell r="H647" t="str">
            <v>KOR</v>
          </cell>
          <cell r="I647" t="str">
            <v>K03</v>
          </cell>
          <cell r="J647">
            <v>250</v>
          </cell>
          <cell r="K647" t="str">
            <v>KOREA, REPUBLIC OF</v>
          </cell>
          <cell r="L647" t="str">
            <v>0</v>
          </cell>
          <cell r="M647">
            <v>3553270745</v>
          </cell>
          <cell r="N647" t="str">
            <v>270</v>
          </cell>
          <cell r="O647" t="str">
            <v>745</v>
          </cell>
        </row>
        <row r="648">
          <cell r="A648">
            <v>1</v>
          </cell>
          <cell r="B648">
            <v>8704500</v>
          </cell>
          <cell r="C648">
            <v>149076</v>
          </cell>
          <cell r="D648">
            <v>60102</v>
          </cell>
          <cell r="E648">
            <v>37928</v>
          </cell>
          <cell r="F648" t="str">
            <v>SEOUL</v>
          </cell>
          <cell r="G648"/>
          <cell r="H648" t="str">
            <v>KOR</v>
          </cell>
          <cell r="I648" t="str">
            <v>K03</v>
          </cell>
          <cell r="J648">
            <v>350</v>
          </cell>
          <cell r="K648" t="str">
            <v>KOREA, REPUBLIC OF</v>
          </cell>
          <cell r="L648" t="str">
            <v>0</v>
          </cell>
          <cell r="M648">
            <v>3553270745</v>
          </cell>
          <cell r="N648" t="str">
            <v>270</v>
          </cell>
          <cell r="O648" t="str">
            <v>745</v>
          </cell>
        </row>
        <row r="649">
          <cell r="A649">
            <v>1</v>
          </cell>
          <cell r="B649">
            <v>8725700</v>
          </cell>
          <cell r="C649">
            <v>149078</v>
          </cell>
          <cell r="D649">
            <v>60102</v>
          </cell>
          <cell r="E649">
            <v>37928</v>
          </cell>
          <cell r="F649" t="str">
            <v>SEOUL</v>
          </cell>
          <cell r="G649"/>
          <cell r="H649" t="str">
            <v>KOR</v>
          </cell>
          <cell r="I649" t="str">
            <v>K03</v>
          </cell>
          <cell r="J649">
            <v>350</v>
          </cell>
          <cell r="K649" t="str">
            <v>KOREA, REPUBLIC OF</v>
          </cell>
          <cell r="L649" t="str">
            <v>0</v>
          </cell>
          <cell r="M649">
            <v>3553270745</v>
          </cell>
          <cell r="N649" t="str">
            <v>270</v>
          </cell>
          <cell r="O649" t="str">
            <v>745</v>
          </cell>
        </row>
        <row r="650">
          <cell r="A650">
            <v>1</v>
          </cell>
          <cell r="B650">
            <v>8725800</v>
          </cell>
          <cell r="C650">
            <v>149079</v>
          </cell>
          <cell r="D650">
            <v>60102</v>
          </cell>
          <cell r="E650">
            <v>37928</v>
          </cell>
          <cell r="F650" t="str">
            <v>SEOUL</v>
          </cell>
          <cell r="G650"/>
          <cell r="H650" t="str">
            <v>KOR</v>
          </cell>
          <cell r="I650" t="str">
            <v>K03</v>
          </cell>
          <cell r="J650">
            <v>350</v>
          </cell>
          <cell r="K650" t="str">
            <v>KOREA, REPUBLIC OF</v>
          </cell>
          <cell r="L650" t="str">
            <v>0</v>
          </cell>
          <cell r="M650">
            <v>3553270745</v>
          </cell>
          <cell r="N650" t="str">
            <v>270</v>
          </cell>
          <cell r="O650" t="str">
            <v>745</v>
          </cell>
        </row>
        <row r="651">
          <cell r="A651">
            <v>1</v>
          </cell>
          <cell r="B651">
            <v>8720100</v>
          </cell>
          <cell r="C651">
            <v>149080</v>
          </cell>
          <cell r="D651">
            <v>60102</v>
          </cell>
          <cell r="E651">
            <v>37928</v>
          </cell>
          <cell r="F651" t="str">
            <v>SEOUL</v>
          </cell>
          <cell r="G651"/>
          <cell r="H651" t="str">
            <v>KOR</v>
          </cell>
          <cell r="I651" t="str">
            <v>K03</v>
          </cell>
          <cell r="J651">
            <v>250</v>
          </cell>
          <cell r="K651" t="str">
            <v>KOREA, REPUBLIC OF</v>
          </cell>
          <cell r="L651" t="str">
            <v>0</v>
          </cell>
          <cell r="M651">
            <v>3553270745</v>
          </cell>
          <cell r="N651" t="str">
            <v>270</v>
          </cell>
          <cell r="O651" t="str">
            <v>745</v>
          </cell>
        </row>
        <row r="652">
          <cell r="A652">
            <v>1</v>
          </cell>
          <cell r="B652">
            <v>8725900</v>
          </cell>
          <cell r="C652">
            <v>149082</v>
          </cell>
          <cell r="D652">
            <v>60102</v>
          </cell>
          <cell r="E652">
            <v>37928</v>
          </cell>
          <cell r="F652" t="str">
            <v>SEOUL</v>
          </cell>
          <cell r="G652"/>
          <cell r="H652" t="str">
            <v>KOR</v>
          </cell>
          <cell r="I652" t="str">
            <v>K03</v>
          </cell>
          <cell r="J652">
            <v>250</v>
          </cell>
          <cell r="K652" t="str">
            <v>KOREA, REPUBLIC OF</v>
          </cell>
          <cell r="L652" t="str">
            <v>0</v>
          </cell>
          <cell r="M652">
            <v>3553270745</v>
          </cell>
          <cell r="N652" t="str">
            <v>270</v>
          </cell>
          <cell r="O652" t="str">
            <v>745</v>
          </cell>
        </row>
        <row r="653">
          <cell r="A653">
            <v>1</v>
          </cell>
          <cell r="B653">
            <v>8725300</v>
          </cell>
          <cell r="C653">
            <v>149085</v>
          </cell>
          <cell r="D653">
            <v>60102</v>
          </cell>
          <cell r="E653">
            <v>37928</v>
          </cell>
          <cell r="F653" t="str">
            <v>SEOUL</v>
          </cell>
          <cell r="G653"/>
          <cell r="H653" t="str">
            <v>KOR</v>
          </cell>
          <cell r="I653" t="str">
            <v>K03</v>
          </cell>
          <cell r="J653">
            <v>350</v>
          </cell>
          <cell r="K653" t="str">
            <v>KOREA, REPUBLIC OF</v>
          </cell>
          <cell r="L653" t="str">
            <v>0</v>
          </cell>
          <cell r="M653">
            <v>3553270745</v>
          </cell>
          <cell r="N653" t="str">
            <v>270</v>
          </cell>
          <cell r="O653" t="str">
            <v>745</v>
          </cell>
        </row>
        <row r="654">
          <cell r="A654">
            <v>1</v>
          </cell>
          <cell r="B654">
            <v>8726100</v>
          </cell>
          <cell r="C654">
            <v>149086</v>
          </cell>
          <cell r="D654">
            <v>60102</v>
          </cell>
          <cell r="E654">
            <v>37928</v>
          </cell>
          <cell r="F654" t="str">
            <v>SEOUL</v>
          </cell>
          <cell r="G654"/>
          <cell r="H654" t="str">
            <v>KOR</v>
          </cell>
          <cell r="I654" t="str">
            <v>K03</v>
          </cell>
          <cell r="J654">
            <v>350</v>
          </cell>
          <cell r="K654" t="str">
            <v>KOREA, REPUBLIC OF</v>
          </cell>
          <cell r="L654" t="str">
            <v>0</v>
          </cell>
          <cell r="M654">
            <v>3553270745</v>
          </cell>
          <cell r="N654" t="str">
            <v>270</v>
          </cell>
          <cell r="O654" t="str">
            <v>745</v>
          </cell>
        </row>
        <row r="655">
          <cell r="A655">
            <v>1</v>
          </cell>
          <cell r="B655">
            <v>8704500</v>
          </cell>
          <cell r="C655">
            <v>149087</v>
          </cell>
          <cell r="D655">
            <v>60102</v>
          </cell>
          <cell r="E655">
            <v>37928</v>
          </cell>
          <cell r="F655" t="str">
            <v>SEOUL</v>
          </cell>
          <cell r="G655"/>
          <cell r="H655" t="str">
            <v>KOR</v>
          </cell>
          <cell r="I655" t="str">
            <v>K03</v>
          </cell>
          <cell r="J655">
            <v>350</v>
          </cell>
          <cell r="K655" t="str">
            <v>KOREA, REPUBLIC OF</v>
          </cell>
          <cell r="L655" t="str">
            <v>0</v>
          </cell>
          <cell r="M655">
            <v>3553270745</v>
          </cell>
          <cell r="N655" t="str">
            <v>270</v>
          </cell>
          <cell r="O655" t="str">
            <v>745</v>
          </cell>
        </row>
        <row r="656">
          <cell r="A656">
            <v>1</v>
          </cell>
          <cell r="B656">
            <v>8702600</v>
          </cell>
          <cell r="C656">
            <v>149091</v>
          </cell>
          <cell r="D656">
            <v>60102</v>
          </cell>
          <cell r="E656">
            <v>37928</v>
          </cell>
          <cell r="F656" t="str">
            <v>SEOUL</v>
          </cell>
          <cell r="G656"/>
          <cell r="H656" t="str">
            <v>KOR</v>
          </cell>
          <cell r="I656" t="str">
            <v>K03</v>
          </cell>
          <cell r="J656">
            <v>350</v>
          </cell>
          <cell r="K656" t="str">
            <v>KOREA, REPUBLIC OF</v>
          </cell>
          <cell r="L656" t="str">
            <v>0</v>
          </cell>
          <cell r="M656">
            <v>3553270745</v>
          </cell>
          <cell r="N656" t="str">
            <v>270</v>
          </cell>
          <cell r="O656" t="str">
            <v>745</v>
          </cell>
        </row>
        <row r="657">
          <cell r="A657">
            <v>1</v>
          </cell>
          <cell r="B657">
            <v>8726500</v>
          </cell>
          <cell r="C657">
            <v>149250</v>
          </cell>
          <cell r="D657">
            <v>60102</v>
          </cell>
          <cell r="E657">
            <v>37931</v>
          </cell>
          <cell r="F657" t="str">
            <v>SEOUL</v>
          </cell>
          <cell r="G657"/>
          <cell r="H657" t="str">
            <v>KOR</v>
          </cell>
          <cell r="I657" t="str">
            <v>K03</v>
          </cell>
          <cell r="J657">
            <v>350</v>
          </cell>
          <cell r="K657" t="str">
            <v>KOREA, REPUBLIC OF</v>
          </cell>
          <cell r="L657" t="str">
            <v>0</v>
          </cell>
          <cell r="M657">
            <v>3553270745</v>
          </cell>
          <cell r="N657" t="str">
            <v>270</v>
          </cell>
          <cell r="O657" t="str">
            <v>745</v>
          </cell>
        </row>
        <row r="658">
          <cell r="A658">
            <v>1</v>
          </cell>
          <cell r="B658">
            <v>8725100</v>
          </cell>
          <cell r="C658">
            <v>149251</v>
          </cell>
          <cell r="D658">
            <v>60102</v>
          </cell>
          <cell r="E658">
            <v>37931</v>
          </cell>
          <cell r="F658" t="str">
            <v>SEOUL</v>
          </cell>
          <cell r="G658"/>
          <cell r="H658" t="str">
            <v>KOR</v>
          </cell>
          <cell r="I658" t="str">
            <v>K03</v>
          </cell>
          <cell r="J658">
            <v>350</v>
          </cell>
          <cell r="K658" t="str">
            <v>KOREA, REPUBLIC OF</v>
          </cell>
          <cell r="L658" t="str">
            <v>0</v>
          </cell>
          <cell r="M658">
            <v>3553270745</v>
          </cell>
          <cell r="N658" t="str">
            <v>270</v>
          </cell>
          <cell r="O658" t="str">
            <v>745</v>
          </cell>
        </row>
        <row r="659">
          <cell r="A659">
            <v>1</v>
          </cell>
          <cell r="B659">
            <v>8725000</v>
          </cell>
          <cell r="C659">
            <v>149346</v>
          </cell>
          <cell r="D659">
            <v>60102</v>
          </cell>
          <cell r="E659">
            <v>37935</v>
          </cell>
          <cell r="F659" t="str">
            <v>SEOUL</v>
          </cell>
          <cell r="G659"/>
          <cell r="H659" t="str">
            <v>KOR</v>
          </cell>
          <cell r="I659" t="str">
            <v>K03</v>
          </cell>
          <cell r="J659">
            <v>350</v>
          </cell>
          <cell r="K659" t="str">
            <v>KOREA, REPUBLIC OF</v>
          </cell>
          <cell r="L659" t="str">
            <v>0</v>
          </cell>
          <cell r="M659">
            <v>3553270745</v>
          </cell>
          <cell r="N659" t="str">
            <v>270</v>
          </cell>
          <cell r="O659" t="str">
            <v>745</v>
          </cell>
        </row>
        <row r="660">
          <cell r="A660">
            <v>1</v>
          </cell>
          <cell r="B660">
            <v>8703200</v>
          </cell>
          <cell r="C660">
            <v>149347</v>
          </cell>
          <cell r="D660">
            <v>60102</v>
          </cell>
          <cell r="E660">
            <v>37935</v>
          </cell>
          <cell r="F660" t="str">
            <v>SEOUL</v>
          </cell>
          <cell r="G660"/>
          <cell r="H660" t="str">
            <v>KOR</v>
          </cell>
          <cell r="I660" t="str">
            <v>K03</v>
          </cell>
          <cell r="J660">
            <v>750</v>
          </cell>
          <cell r="K660" t="str">
            <v>KOREA, REPUBLIC OF</v>
          </cell>
          <cell r="L660" t="str">
            <v>0</v>
          </cell>
          <cell r="M660">
            <v>3553270745</v>
          </cell>
          <cell r="N660" t="str">
            <v>270</v>
          </cell>
          <cell r="O660" t="str">
            <v>745</v>
          </cell>
        </row>
        <row r="661">
          <cell r="A661">
            <v>1</v>
          </cell>
          <cell r="B661">
            <v>8726900</v>
          </cell>
          <cell r="C661">
            <v>149350</v>
          </cell>
          <cell r="D661">
            <v>60102</v>
          </cell>
          <cell r="E661">
            <v>37935</v>
          </cell>
          <cell r="F661" t="str">
            <v>SEOUL</v>
          </cell>
          <cell r="G661"/>
          <cell r="H661" t="str">
            <v>KOR</v>
          </cell>
          <cell r="I661" t="str">
            <v>K03</v>
          </cell>
          <cell r="J661">
            <v>600</v>
          </cell>
          <cell r="K661" t="str">
            <v>KOREA, REPUBLIC OF</v>
          </cell>
          <cell r="L661" t="str">
            <v>0</v>
          </cell>
          <cell r="M661">
            <v>3553270745</v>
          </cell>
          <cell r="N661" t="str">
            <v>270</v>
          </cell>
          <cell r="O661" t="str">
            <v>745</v>
          </cell>
        </row>
        <row r="662">
          <cell r="A662">
            <v>1</v>
          </cell>
          <cell r="B662">
            <v>8727000</v>
          </cell>
          <cell r="C662">
            <v>149351</v>
          </cell>
          <cell r="D662">
            <v>60102</v>
          </cell>
          <cell r="E662">
            <v>37935</v>
          </cell>
          <cell r="F662" t="str">
            <v>SEOUL</v>
          </cell>
          <cell r="G662"/>
          <cell r="H662" t="str">
            <v>KOR</v>
          </cell>
          <cell r="I662" t="str">
            <v>K03</v>
          </cell>
          <cell r="J662">
            <v>350</v>
          </cell>
          <cell r="K662" t="str">
            <v>KOREA, REPUBLIC OF</v>
          </cell>
          <cell r="L662" t="str">
            <v>0</v>
          </cell>
          <cell r="M662">
            <v>3553270745</v>
          </cell>
          <cell r="N662" t="str">
            <v>270</v>
          </cell>
          <cell r="O662" t="str">
            <v>745</v>
          </cell>
        </row>
        <row r="663">
          <cell r="A663">
            <v>1</v>
          </cell>
          <cell r="B663">
            <v>8707700</v>
          </cell>
          <cell r="C663">
            <v>149806</v>
          </cell>
          <cell r="D663">
            <v>60102</v>
          </cell>
          <cell r="E663">
            <v>37957</v>
          </cell>
          <cell r="F663" t="str">
            <v>SEOUL</v>
          </cell>
          <cell r="G663"/>
          <cell r="H663" t="str">
            <v>KOR</v>
          </cell>
          <cell r="I663" t="str">
            <v>K03</v>
          </cell>
          <cell r="J663">
            <v>250</v>
          </cell>
          <cell r="K663" t="str">
            <v>KOREA, REPUBLIC OF</v>
          </cell>
          <cell r="L663" t="str">
            <v>0</v>
          </cell>
          <cell r="M663">
            <v>3553270745</v>
          </cell>
          <cell r="N663" t="str">
            <v>270</v>
          </cell>
          <cell r="O663" t="str">
            <v>745</v>
          </cell>
        </row>
        <row r="664">
          <cell r="A664">
            <v>1</v>
          </cell>
          <cell r="B664">
            <v>87211100</v>
          </cell>
          <cell r="C664">
            <v>6289</v>
          </cell>
          <cell r="D664">
            <v>60102</v>
          </cell>
          <cell r="E664">
            <v>37970</v>
          </cell>
          <cell r="F664" t="str">
            <v>SEOUL</v>
          </cell>
          <cell r="G664"/>
          <cell r="H664" t="str">
            <v>KOR</v>
          </cell>
          <cell r="I664" t="str">
            <v>K03</v>
          </cell>
          <cell r="J664">
            <v>-250</v>
          </cell>
          <cell r="K664" t="str">
            <v>KOREA, REPUBLIC OF</v>
          </cell>
          <cell r="L664" t="str">
            <v>0</v>
          </cell>
          <cell r="M664">
            <v>3553270745</v>
          </cell>
          <cell r="N664" t="str">
            <v>270</v>
          </cell>
          <cell r="O664" t="str">
            <v>745</v>
          </cell>
        </row>
        <row r="665">
          <cell r="A665">
            <v>1</v>
          </cell>
          <cell r="B665">
            <v>87211100</v>
          </cell>
          <cell r="C665">
            <v>150341</v>
          </cell>
          <cell r="D665">
            <v>60102</v>
          </cell>
          <cell r="E665">
            <v>37970</v>
          </cell>
          <cell r="F665" t="str">
            <v>SEOUL</v>
          </cell>
          <cell r="G665"/>
          <cell r="H665" t="str">
            <v>KOR</v>
          </cell>
          <cell r="I665" t="str">
            <v>K03</v>
          </cell>
          <cell r="J665">
            <v>250</v>
          </cell>
          <cell r="K665" t="str">
            <v>KOREA, REPUBLIC OF</v>
          </cell>
          <cell r="L665" t="str">
            <v>0</v>
          </cell>
          <cell r="M665">
            <v>3553270745</v>
          </cell>
          <cell r="N665" t="str">
            <v>270</v>
          </cell>
          <cell r="O665" t="str">
            <v>745</v>
          </cell>
        </row>
        <row r="666">
          <cell r="A666">
            <v>1</v>
          </cell>
          <cell r="B666">
            <v>8705900</v>
          </cell>
          <cell r="C666">
            <v>150342</v>
          </cell>
          <cell r="D666">
            <v>60102</v>
          </cell>
          <cell r="E666">
            <v>37970</v>
          </cell>
          <cell r="F666" t="str">
            <v>SEOUL</v>
          </cell>
          <cell r="G666"/>
          <cell r="H666" t="str">
            <v>KOR</v>
          </cell>
          <cell r="I666" t="str">
            <v>K03</v>
          </cell>
          <cell r="J666">
            <v>350</v>
          </cell>
          <cell r="K666" t="str">
            <v>KOREA, REPUBLIC OF</v>
          </cell>
          <cell r="L666" t="str">
            <v>0</v>
          </cell>
          <cell r="M666">
            <v>3553270745</v>
          </cell>
          <cell r="N666" t="str">
            <v>270</v>
          </cell>
          <cell r="O666" t="str">
            <v>745</v>
          </cell>
        </row>
        <row r="667">
          <cell r="A667">
            <v>1</v>
          </cell>
          <cell r="B667">
            <v>8721500</v>
          </cell>
          <cell r="C667">
            <v>150343</v>
          </cell>
          <cell r="D667">
            <v>60102</v>
          </cell>
          <cell r="E667">
            <v>37970</v>
          </cell>
          <cell r="F667" t="str">
            <v>SEOUL</v>
          </cell>
          <cell r="G667"/>
          <cell r="H667" t="str">
            <v>KOR</v>
          </cell>
          <cell r="I667" t="str">
            <v>K03</v>
          </cell>
          <cell r="J667">
            <v>1100</v>
          </cell>
          <cell r="K667" t="str">
            <v>KOREA, REPUBLIC OF</v>
          </cell>
          <cell r="L667" t="str">
            <v>0</v>
          </cell>
          <cell r="M667">
            <v>3553270745</v>
          </cell>
          <cell r="N667" t="str">
            <v>270</v>
          </cell>
          <cell r="O667" t="str">
            <v>745</v>
          </cell>
        </row>
        <row r="668">
          <cell r="A668">
            <v>1</v>
          </cell>
          <cell r="B668">
            <v>8721100</v>
          </cell>
          <cell r="C668">
            <v>150344</v>
          </cell>
          <cell r="D668">
            <v>60102</v>
          </cell>
          <cell r="E668">
            <v>37970</v>
          </cell>
          <cell r="F668" t="str">
            <v>SEOUL</v>
          </cell>
          <cell r="G668"/>
          <cell r="H668" t="str">
            <v>KOR</v>
          </cell>
          <cell r="I668" t="str">
            <v>K03</v>
          </cell>
          <cell r="J668">
            <v>350</v>
          </cell>
          <cell r="K668" t="str">
            <v>KOREA, REPUBLIC OF</v>
          </cell>
          <cell r="L668" t="str">
            <v>0</v>
          </cell>
          <cell r="M668">
            <v>3553270745</v>
          </cell>
          <cell r="N668" t="str">
            <v>270</v>
          </cell>
          <cell r="O668" t="str">
            <v>745</v>
          </cell>
        </row>
        <row r="669">
          <cell r="A669">
            <v>1</v>
          </cell>
          <cell r="B669">
            <v>8721600</v>
          </cell>
          <cell r="C669">
            <v>150345</v>
          </cell>
          <cell r="D669">
            <v>60102</v>
          </cell>
          <cell r="E669">
            <v>37970</v>
          </cell>
          <cell r="F669" t="str">
            <v>SEOUL</v>
          </cell>
          <cell r="G669"/>
          <cell r="H669" t="str">
            <v>KOR</v>
          </cell>
          <cell r="I669" t="str">
            <v>K03</v>
          </cell>
          <cell r="J669">
            <v>250</v>
          </cell>
          <cell r="K669" t="str">
            <v>KOREA, REPUBLIC OF</v>
          </cell>
          <cell r="L669" t="str">
            <v>0</v>
          </cell>
          <cell r="M669">
            <v>3553270745</v>
          </cell>
          <cell r="N669" t="str">
            <v>270</v>
          </cell>
          <cell r="O669" t="str">
            <v>745</v>
          </cell>
        </row>
        <row r="670">
          <cell r="A670">
            <v>1</v>
          </cell>
          <cell r="B670">
            <v>8725300</v>
          </cell>
          <cell r="C670">
            <v>150346</v>
          </cell>
          <cell r="D670">
            <v>60102</v>
          </cell>
          <cell r="E670">
            <v>37970</v>
          </cell>
          <cell r="F670" t="str">
            <v>SEOUL</v>
          </cell>
          <cell r="G670"/>
          <cell r="H670" t="str">
            <v>KOR</v>
          </cell>
          <cell r="I670" t="str">
            <v>K03</v>
          </cell>
          <cell r="J670">
            <v>350</v>
          </cell>
          <cell r="K670" t="str">
            <v>KOREA, REPUBLIC OF</v>
          </cell>
          <cell r="L670" t="str">
            <v>0</v>
          </cell>
          <cell r="M670">
            <v>3553270745</v>
          </cell>
          <cell r="N670" t="str">
            <v>270</v>
          </cell>
          <cell r="O670" t="str">
            <v>745</v>
          </cell>
        </row>
        <row r="671">
          <cell r="A671">
            <v>1</v>
          </cell>
          <cell r="B671">
            <v>8721700</v>
          </cell>
          <cell r="C671">
            <v>150347</v>
          </cell>
          <cell r="D671">
            <v>60102</v>
          </cell>
          <cell r="E671">
            <v>37970</v>
          </cell>
          <cell r="F671" t="str">
            <v>SEOUL</v>
          </cell>
          <cell r="G671"/>
          <cell r="H671" t="str">
            <v>KOR</v>
          </cell>
          <cell r="I671" t="str">
            <v>K03</v>
          </cell>
          <cell r="J671">
            <v>500</v>
          </cell>
          <cell r="K671" t="str">
            <v>KOREA, REPUBLIC OF</v>
          </cell>
          <cell r="L671" t="str">
            <v>0</v>
          </cell>
          <cell r="M671">
            <v>3553270745</v>
          </cell>
          <cell r="N671" t="str">
            <v>270</v>
          </cell>
          <cell r="O671" t="str">
            <v>745</v>
          </cell>
        </row>
        <row r="672">
          <cell r="A672">
            <v>1</v>
          </cell>
          <cell r="B672">
            <v>8721800</v>
          </cell>
          <cell r="C672">
            <v>150348</v>
          </cell>
          <cell r="D672">
            <v>60102</v>
          </cell>
          <cell r="E672">
            <v>37970</v>
          </cell>
          <cell r="F672" t="str">
            <v>SEOUL</v>
          </cell>
          <cell r="G672"/>
          <cell r="H672" t="str">
            <v>KOR</v>
          </cell>
          <cell r="I672" t="str">
            <v>K03</v>
          </cell>
          <cell r="J672">
            <v>850</v>
          </cell>
          <cell r="K672" t="str">
            <v>KOREA, REPUBLIC OF</v>
          </cell>
          <cell r="L672" t="str">
            <v>0</v>
          </cell>
          <cell r="M672">
            <v>3553270745</v>
          </cell>
          <cell r="N672" t="str">
            <v>270</v>
          </cell>
          <cell r="O672" t="str">
            <v>745</v>
          </cell>
        </row>
        <row r="673">
          <cell r="A673">
            <v>1</v>
          </cell>
          <cell r="B673">
            <v>8721900</v>
          </cell>
          <cell r="C673">
            <v>150349</v>
          </cell>
          <cell r="D673">
            <v>60102</v>
          </cell>
          <cell r="E673">
            <v>37970</v>
          </cell>
          <cell r="F673" t="str">
            <v>SEOUL</v>
          </cell>
          <cell r="G673"/>
          <cell r="H673" t="str">
            <v>KOR</v>
          </cell>
          <cell r="I673" t="str">
            <v>K03</v>
          </cell>
          <cell r="J673">
            <v>350</v>
          </cell>
          <cell r="K673" t="str">
            <v>KOREA, REPUBLIC OF</v>
          </cell>
          <cell r="L673" t="str">
            <v>0</v>
          </cell>
          <cell r="M673">
            <v>3553270745</v>
          </cell>
          <cell r="N673" t="str">
            <v>270</v>
          </cell>
          <cell r="O673" t="str">
            <v>745</v>
          </cell>
        </row>
        <row r="674">
          <cell r="A674">
            <v>1</v>
          </cell>
          <cell r="B674">
            <v>8727100</v>
          </cell>
          <cell r="C674">
            <v>150350</v>
          </cell>
          <cell r="D674">
            <v>60102</v>
          </cell>
          <cell r="E674">
            <v>37970</v>
          </cell>
          <cell r="F674" t="str">
            <v>SEOUL</v>
          </cell>
          <cell r="G674"/>
          <cell r="H674" t="str">
            <v>KOR</v>
          </cell>
          <cell r="I674" t="str">
            <v>K03</v>
          </cell>
          <cell r="J674">
            <v>350</v>
          </cell>
          <cell r="K674" t="str">
            <v>KOREA, REPUBLIC OF</v>
          </cell>
          <cell r="L674" t="str">
            <v>0</v>
          </cell>
          <cell r="M674">
            <v>3553270745</v>
          </cell>
          <cell r="N674" t="str">
            <v>270</v>
          </cell>
          <cell r="O674" t="str">
            <v>745</v>
          </cell>
        </row>
        <row r="675">
          <cell r="A675">
            <v>1</v>
          </cell>
          <cell r="B675">
            <v>8727100</v>
          </cell>
          <cell r="C675">
            <v>150351</v>
          </cell>
          <cell r="D675">
            <v>60102</v>
          </cell>
          <cell r="E675">
            <v>37970</v>
          </cell>
          <cell r="F675" t="str">
            <v>SEOUL</v>
          </cell>
          <cell r="G675"/>
          <cell r="H675" t="str">
            <v>KOR</v>
          </cell>
          <cell r="I675" t="str">
            <v>K03</v>
          </cell>
          <cell r="J675">
            <v>250</v>
          </cell>
          <cell r="K675" t="str">
            <v>KOREA, REPUBLIC OF</v>
          </cell>
          <cell r="L675" t="str">
            <v>0</v>
          </cell>
          <cell r="M675">
            <v>3553270745</v>
          </cell>
          <cell r="N675" t="str">
            <v>270</v>
          </cell>
          <cell r="O675" t="str">
            <v>745</v>
          </cell>
        </row>
        <row r="676">
          <cell r="A676">
            <v>1</v>
          </cell>
          <cell r="B676">
            <v>8716600</v>
          </cell>
          <cell r="C676">
            <v>150700</v>
          </cell>
          <cell r="D676">
            <v>60102</v>
          </cell>
          <cell r="E676">
            <v>37978</v>
          </cell>
          <cell r="F676" t="str">
            <v>SEOUL</v>
          </cell>
          <cell r="G676"/>
          <cell r="H676" t="str">
            <v>KOR</v>
          </cell>
          <cell r="I676" t="str">
            <v>K03</v>
          </cell>
          <cell r="J676">
            <v>350</v>
          </cell>
          <cell r="K676" t="str">
            <v>KOREA, REPUBLIC OF</v>
          </cell>
          <cell r="L676" t="str">
            <v>0</v>
          </cell>
          <cell r="M676">
            <v>3553270745</v>
          </cell>
          <cell r="N676" t="str">
            <v>270</v>
          </cell>
          <cell r="O676" t="str">
            <v>745</v>
          </cell>
        </row>
        <row r="677">
          <cell r="A677">
            <v>1</v>
          </cell>
          <cell r="B677">
            <v>8703800</v>
          </cell>
          <cell r="C677">
            <v>151409</v>
          </cell>
          <cell r="D677">
            <v>60102</v>
          </cell>
          <cell r="E677">
            <v>38007</v>
          </cell>
          <cell r="F677" t="str">
            <v>SEOUL</v>
          </cell>
          <cell r="G677"/>
          <cell r="H677" t="str">
            <v>KOR</v>
          </cell>
          <cell r="I677" t="str">
            <v>K03</v>
          </cell>
          <cell r="J677">
            <v>250</v>
          </cell>
          <cell r="K677" t="str">
            <v>KOREA, REPUBLIC OF</v>
          </cell>
          <cell r="L677" t="str">
            <v>0</v>
          </cell>
          <cell r="M677">
            <v>3553270745</v>
          </cell>
          <cell r="N677" t="str">
            <v>270</v>
          </cell>
          <cell r="O677" t="str">
            <v>745</v>
          </cell>
        </row>
        <row r="678">
          <cell r="A678">
            <v>1</v>
          </cell>
          <cell r="B678">
            <v>8725000</v>
          </cell>
          <cell r="C678">
            <v>151410</v>
          </cell>
          <cell r="D678">
            <v>60102</v>
          </cell>
          <cell r="E678">
            <v>38007</v>
          </cell>
          <cell r="F678" t="str">
            <v>SEOUL</v>
          </cell>
          <cell r="G678"/>
          <cell r="H678" t="str">
            <v>KOR</v>
          </cell>
          <cell r="I678" t="str">
            <v>K03</v>
          </cell>
          <cell r="J678">
            <v>350</v>
          </cell>
          <cell r="K678" t="str">
            <v>KOREA, REPUBLIC OF</v>
          </cell>
          <cell r="L678" t="str">
            <v>0</v>
          </cell>
          <cell r="M678">
            <v>3553270745</v>
          </cell>
          <cell r="N678" t="str">
            <v>270</v>
          </cell>
          <cell r="O678" t="str">
            <v>745</v>
          </cell>
        </row>
        <row r="679">
          <cell r="A679">
            <v>1</v>
          </cell>
          <cell r="B679">
            <v>8710200</v>
          </cell>
          <cell r="C679">
            <v>151438</v>
          </cell>
          <cell r="D679">
            <v>60102</v>
          </cell>
          <cell r="E679">
            <v>38008</v>
          </cell>
          <cell r="F679" t="str">
            <v>SEOUL</v>
          </cell>
          <cell r="G679"/>
          <cell r="H679" t="str">
            <v>KOR</v>
          </cell>
          <cell r="I679" t="str">
            <v>K03</v>
          </cell>
          <cell r="J679">
            <v>500</v>
          </cell>
          <cell r="K679" t="str">
            <v>KOREA, REPUBLIC OF</v>
          </cell>
          <cell r="L679" t="str">
            <v>0</v>
          </cell>
          <cell r="M679">
            <v>3553270745</v>
          </cell>
          <cell r="N679" t="str">
            <v>270</v>
          </cell>
          <cell r="O679" t="str">
            <v>745</v>
          </cell>
        </row>
        <row r="680">
          <cell r="A680">
            <v>1</v>
          </cell>
          <cell r="B680">
            <v>8704900</v>
          </cell>
          <cell r="C680">
            <v>151440</v>
          </cell>
          <cell r="D680">
            <v>60102</v>
          </cell>
          <cell r="E680">
            <v>38008</v>
          </cell>
          <cell r="F680" t="str">
            <v>SEOUL</v>
          </cell>
          <cell r="G680"/>
          <cell r="H680" t="str">
            <v>KOR</v>
          </cell>
          <cell r="I680" t="str">
            <v>K03</v>
          </cell>
          <cell r="J680">
            <v>350</v>
          </cell>
          <cell r="K680" t="str">
            <v>KOREA, REPUBLIC OF</v>
          </cell>
          <cell r="L680" t="str">
            <v>0</v>
          </cell>
          <cell r="M680">
            <v>3553270745</v>
          </cell>
          <cell r="N680" t="str">
            <v>270</v>
          </cell>
          <cell r="O680" t="str">
            <v>745</v>
          </cell>
        </row>
        <row r="681">
          <cell r="A681">
            <v>1</v>
          </cell>
          <cell r="B681">
            <v>8728100</v>
          </cell>
          <cell r="C681">
            <v>151445</v>
          </cell>
          <cell r="D681">
            <v>60001</v>
          </cell>
          <cell r="E681">
            <v>38008</v>
          </cell>
          <cell r="F681" t="str">
            <v>SEOUL</v>
          </cell>
          <cell r="G681"/>
          <cell r="H681" t="str">
            <v>KOR</v>
          </cell>
          <cell r="I681" t="str">
            <v>K03</v>
          </cell>
          <cell r="J681">
            <v>350</v>
          </cell>
          <cell r="K681" t="str">
            <v>KOREA, REPUBLIC OF</v>
          </cell>
          <cell r="L681" t="str">
            <v>0</v>
          </cell>
          <cell r="M681">
            <v>3553270745</v>
          </cell>
          <cell r="N681" t="str">
            <v>270</v>
          </cell>
          <cell r="O681" t="str">
            <v>745</v>
          </cell>
        </row>
        <row r="682">
          <cell r="A682">
            <v>1</v>
          </cell>
          <cell r="B682">
            <v>8727500</v>
          </cell>
          <cell r="C682">
            <v>151573</v>
          </cell>
          <cell r="D682">
            <v>60102</v>
          </cell>
          <cell r="E682">
            <v>38014</v>
          </cell>
          <cell r="F682" t="str">
            <v>SEOUL</v>
          </cell>
          <cell r="G682"/>
          <cell r="H682" t="str">
            <v>KOR</v>
          </cell>
          <cell r="I682" t="str">
            <v>K03</v>
          </cell>
          <cell r="J682">
            <v>450</v>
          </cell>
          <cell r="K682" t="str">
            <v>KOREA, REPUBLIC OF</v>
          </cell>
          <cell r="L682" t="str">
            <v>0</v>
          </cell>
          <cell r="M682">
            <v>3553270745</v>
          </cell>
          <cell r="N682" t="str">
            <v>270</v>
          </cell>
          <cell r="O682" t="str">
            <v>745</v>
          </cell>
        </row>
        <row r="683">
          <cell r="A683">
            <v>1</v>
          </cell>
          <cell r="B683">
            <v>8728000</v>
          </cell>
          <cell r="C683">
            <v>152342</v>
          </cell>
          <cell r="D683">
            <v>60102</v>
          </cell>
          <cell r="E683">
            <v>38034</v>
          </cell>
          <cell r="F683" t="str">
            <v>SEOUL</v>
          </cell>
          <cell r="G683"/>
          <cell r="H683" t="str">
            <v>KOR</v>
          </cell>
          <cell r="I683" t="str">
            <v>K03</v>
          </cell>
          <cell r="J683">
            <v>350</v>
          </cell>
          <cell r="K683" t="str">
            <v>KOREA, REPUBLIC OF</v>
          </cell>
          <cell r="L683" t="str">
            <v>0</v>
          </cell>
          <cell r="M683">
            <v>3553270745</v>
          </cell>
          <cell r="N683" t="str">
            <v>270</v>
          </cell>
          <cell r="O683" t="str">
            <v>745</v>
          </cell>
        </row>
        <row r="684">
          <cell r="A684">
            <v>1</v>
          </cell>
          <cell r="B684">
            <v>8703800</v>
          </cell>
          <cell r="C684">
            <v>152343</v>
          </cell>
          <cell r="D684">
            <v>60102</v>
          </cell>
          <cell r="E684">
            <v>38034</v>
          </cell>
          <cell r="F684" t="str">
            <v>SEOUL</v>
          </cell>
          <cell r="G684"/>
          <cell r="H684" t="str">
            <v>KOR</v>
          </cell>
          <cell r="I684" t="str">
            <v>K03</v>
          </cell>
          <cell r="J684">
            <v>350</v>
          </cell>
          <cell r="K684" t="str">
            <v>KOREA, REPUBLIC OF</v>
          </cell>
          <cell r="L684" t="str">
            <v>0</v>
          </cell>
          <cell r="M684">
            <v>3553270745</v>
          </cell>
          <cell r="N684" t="str">
            <v>270</v>
          </cell>
          <cell r="O684" t="str">
            <v>745</v>
          </cell>
        </row>
        <row r="685">
          <cell r="A685">
            <v>1</v>
          </cell>
          <cell r="B685">
            <v>8728700</v>
          </cell>
          <cell r="C685">
            <v>152345</v>
          </cell>
          <cell r="D685">
            <v>60102</v>
          </cell>
          <cell r="E685">
            <v>38034</v>
          </cell>
          <cell r="F685" t="str">
            <v>SEOUL</v>
          </cell>
          <cell r="G685"/>
          <cell r="H685" t="str">
            <v>KOR</v>
          </cell>
          <cell r="I685" t="str">
            <v>K03</v>
          </cell>
          <cell r="J685">
            <v>700</v>
          </cell>
          <cell r="K685" t="str">
            <v>KOREA, REPUBLIC OF</v>
          </cell>
          <cell r="L685" t="str">
            <v>0</v>
          </cell>
          <cell r="M685">
            <v>3553270745</v>
          </cell>
          <cell r="N685" t="str">
            <v>270</v>
          </cell>
          <cell r="O685" t="str">
            <v>745</v>
          </cell>
        </row>
        <row r="686">
          <cell r="A686">
            <v>1</v>
          </cell>
          <cell r="B686">
            <v>8717100</v>
          </cell>
          <cell r="C686">
            <v>152346</v>
          </cell>
          <cell r="D686">
            <v>60102</v>
          </cell>
          <cell r="E686">
            <v>38034</v>
          </cell>
          <cell r="F686" t="str">
            <v>SEOUL</v>
          </cell>
          <cell r="G686"/>
          <cell r="H686" t="str">
            <v>KOR</v>
          </cell>
          <cell r="I686" t="str">
            <v>K03</v>
          </cell>
          <cell r="J686">
            <v>350</v>
          </cell>
          <cell r="K686" t="str">
            <v>KOREA, REPUBLIC OF</v>
          </cell>
          <cell r="L686" t="str">
            <v>0</v>
          </cell>
          <cell r="M686">
            <v>3553270745</v>
          </cell>
          <cell r="N686" t="str">
            <v>270</v>
          </cell>
          <cell r="O686" t="str">
            <v>745</v>
          </cell>
        </row>
        <row r="687">
          <cell r="A687">
            <v>1</v>
          </cell>
          <cell r="B687">
            <v>8729000</v>
          </cell>
          <cell r="C687">
            <v>152355</v>
          </cell>
          <cell r="D687">
            <v>60001</v>
          </cell>
          <cell r="E687">
            <v>38034</v>
          </cell>
          <cell r="F687" t="str">
            <v>SEOUL</v>
          </cell>
          <cell r="G687"/>
          <cell r="H687" t="str">
            <v>KOR</v>
          </cell>
          <cell r="I687" t="str">
            <v>K03</v>
          </cell>
          <cell r="J687">
            <v>500</v>
          </cell>
          <cell r="K687" t="str">
            <v>KOREA, REPUBLIC OF</v>
          </cell>
          <cell r="L687" t="str">
            <v>0</v>
          </cell>
          <cell r="M687">
            <v>3553270745</v>
          </cell>
          <cell r="N687" t="str">
            <v>270</v>
          </cell>
          <cell r="O687" t="str">
            <v>745</v>
          </cell>
        </row>
        <row r="688">
          <cell r="A688">
            <v>1</v>
          </cell>
          <cell r="B688">
            <v>8728800</v>
          </cell>
          <cell r="C688">
            <v>152536</v>
          </cell>
          <cell r="D688">
            <v>60102</v>
          </cell>
          <cell r="E688">
            <v>38036</v>
          </cell>
          <cell r="F688" t="str">
            <v>SEOUL</v>
          </cell>
          <cell r="G688"/>
          <cell r="H688" t="str">
            <v>KOR</v>
          </cell>
          <cell r="I688" t="str">
            <v>K03</v>
          </cell>
          <cell r="J688">
            <v>350</v>
          </cell>
          <cell r="K688" t="str">
            <v>KOREA, REPUBLIC OF</v>
          </cell>
          <cell r="L688" t="str">
            <v>0</v>
          </cell>
          <cell r="M688">
            <v>3553270745</v>
          </cell>
          <cell r="N688" t="str">
            <v>270</v>
          </cell>
          <cell r="O688" t="str">
            <v>745</v>
          </cell>
        </row>
        <row r="689">
          <cell r="A689">
            <v>1</v>
          </cell>
          <cell r="B689">
            <v>8728000</v>
          </cell>
          <cell r="C689">
            <v>152537</v>
          </cell>
          <cell r="D689">
            <v>60102</v>
          </cell>
          <cell r="E689">
            <v>38036</v>
          </cell>
          <cell r="F689" t="str">
            <v>SEOUL</v>
          </cell>
          <cell r="G689"/>
          <cell r="H689" t="str">
            <v>KOR</v>
          </cell>
          <cell r="I689" t="str">
            <v>K03</v>
          </cell>
          <cell r="J689">
            <v>150</v>
          </cell>
          <cell r="K689" t="str">
            <v>KOREA, REPUBLIC OF</v>
          </cell>
          <cell r="L689" t="str">
            <v>0</v>
          </cell>
          <cell r="M689">
            <v>3553270745</v>
          </cell>
          <cell r="N689" t="str">
            <v>270</v>
          </cell>
          <cell r="O689" t="str">
            <v>745</v>
          </cell>
        </row>
        <row r="690">
          <cell r="A690">
            <v>1</v>
          </cell>
          <cell r="B690">
            <v>8729500</v>
          </cell>
          <cell r="C690">
            <v>153574</v>
          </cell>
          <cell r="D690">
            <v>60102</v>
          </cell>
          <cell r="E690">
            <v>38071</v>
          </cell>
          <cell r="F690" t="str">
            <v>SEOUL</v>
          </cell>
          <cell r="G690"/>
          <cell r="H690" t="str">
            <v>KOR</v>
          </cell>
          <cell r="I690" t="str">
            <v>K03</v>
          </cell>
          <cell r="J690">
            <v>500</v>
          </cell>
          <cell r="K690" t="str">
            <v>KOREA, REPUBLIC OF</v>
          </cell>
          <cell r="L690" t="str">
            <v>0</v>
          </cell>
          <cell r="M690">
            <v>3553270745</v>
          </cell>
          <cell r="N690" t="str">
            <v>270</v>
          </cell>
          <cell r="O690" t="str">
            <v>745</v>
          </cell>
        </row>
        <row r="691">
          <cell r="A691">
            <v>1</v>
          </cell>
          <cell r="B691">
            <v>8729700</v>
          </cell>
          <cell r="C691">
            <v>153578</v>
          </cell>
          <cell r="D691">
            <v>60102</v>
          </cell>
          <cell r="E691">
            <v>38071</v>
          </cell>
          <cell r="F691" t="str">
            <v>SEOUL</v>
          </cell>
          <cell r="G691"/>
          <cell r="H691" t="str">
            <v>KOR</v>
          </cell>
          <cell r="I691" t="str">
            <v>K03</v>
          </cell>
          <cell r="J691">
            <v>350</v>
          </cell>
          <cell r="K691" t="str">
            <v>KOREA, REPUBLIC OF</v>
          </cell>
          <cell r="L691" t="str">
            <v>0</v>
          </cell>
          <cell r="M691">
            <v>3553270745</v>
          </cell>
          <cell r="N691" t="str">
            <v>270</v>
          </cell>
          <cell r="O691" t="str">
            <v>745</v>
          </cell>
        </row>
        <row r="692">
          <cell r="A692">
            <v>1</v>
          </cell>
          <cell r="B692">
            <v>8710200</v>
          </cell>
          <cell r="C692">
            <v>153579</v>
          </cell>
          <cell r="D692">
            <v>60102</v>
          </cell>
          <cell r="E692">
            <v>38071</v>
          </cell>
          <cell r="F692" t="str">
            <v>SEOUL</v>
          </cell>
          <cell r="G692"/>
          <cell r="H692" t="str">
            <v>KOR</v>
          </cell>
          <cell r="I692" t="str">
            <v>K03</v>
          </cell>
          <cell r="J692">
            <v>750</v>
          </cell>
          <cell r="K692" t="str">
            <v>KOREA, REPUBLIC OF</v>
          </cell>
          <cell r="L692" t="str">
            <v>0</v>
          </cell>
          <cell r="M692">
            <v>3553270745</v>
          </cell>
          <cell r="N692" t="str">
            <v>270</v>
          </cell>
          <cell r="O692" t="str">
            <v>745</v>
          </cell>
        </row>
        <row r="693">
          <cell r="A693">
            <v>1</v>
          </cell>
          <cell r="B693">
            <v>8717100</v>
          </cell>
          <cell r="C693">
            <v>153580</v>
          </cell>
          <cell r="D693">
            <v>60102</v>
          </cell>
          <cell r="E693">
            <v>38071</v>
          </cell>
          <cell r="F693" t="str">
            <v>SEOUL</v>
          </cell>
          <cell r="G693"/>
          <cell r="H693" t="str">
            <v>KOR</v>
          </cell>
          <cell r="I693" t="str">
            <v>K03</v>
          </cell>
          <cell r="J693">
            <v>500</v>
          </cell>
          <cell r="K693" t="str">
            <v>KOREA, REPUBLIC OF</v>
          </cell>
          <cell r="L693" t="str">
            <v>0</v>
          </cell>
          <cell r="M693">
            <v>3553270745</v>
          </cell>
          <cell r="N693" t="str">
            <v>270</v>
          </cell>
          <cell r="O693" t="str">
            <v>745</v>
          </cell>
        </row>
        <row r="694">
          <cell r="A694">
            <v>1</v>
          </cell>
          <cell r="B694">
            <v>8716400</v>
          </cell>
          <cell r="C694">
            <v>153581</v>
          </cell>
          <cell r="D694">
            <v>60102</v>
          </cell>
          <cell r="E694">
            <v>38071</v>
          </cell>
          <cell r="F694" t="str">
            <v>SEOUL</v>
          </cell>
          <cell r="G694"/>
          <cell r="H694" t="str">
            <v>KOR</v>
          </cell>
          <cell r="I694" t="str">
            <v>K03</v>
          </cell>
          <cell r="J694">
            <v>600</v>
          </cell>
          <cell r="K694" t="str">
            <v>KOREA, REPUBLIC OF</v>
          </cell>
          <cell r="L694" t="str">
            <v>0</v>
          </cell>
          <cell r="M694">
            <v>3553270745</v>
          </cell>
          <cell r="N694" t="str">
            <v>270</v>
          </cell>
          <cell r="O694" t="str">
            <v>745</v>
          </cell>
        </row>
        <row r="695">
          <cell r="A695">
            <v>1</v>
          </cell>
          <cell r="B695">
            <v>8729800</v>
          </cell>
          <cell r="C695">
            <v>153593</v>
          </cell>
          <cell r="D695">
            <v>60102</v>
          </cell>
          <cell r="E695">
            <v>38071</v>
          </cell>
          <cell r="F695" t="str">
            <v>SEOUL</v>
          </cell>
          <cell r="G695"/>
          <cell r="H695" t="str">
            <v>KOR</v>
          </cell>
          <cell r="I695" t="str">
            <v>K03</v>
          </cell>
          <cell r="J695">
            <v>350</v>
          </cell>
          <cell r="K695" t="str">
            <v>KOREA, REPUBLIC OF</v>
          </cell>
          <cell r="L695" t="str">
            <v>0</v>
          </cell>
          <cell r="M695">
            <v>3553270745</v>
          </cell>
          <cell r="N695" t="str">
            <v>270</v>
          </cell>
          <cell r="O695" t="str">
            <v>745</v>
          </cell>
        </row>
        <row r="696">
          <cell r="A696">
            <v>1</v>
          </cell>
          <cell r="B696">
            <v>8730000</v>
          </cell>
          <cell r="C696">
            <v>153596</v>
          </cell>
          <cell r="D696">
            <v>60102</v>
          </cell>
          <cell r="E696">
            <v>38071</v>
          </cell>
          <cell r="F696" t="str">
            <v>SEOUL</v>
          </cell>
          <cell r="G696"/>
          <cell r="H696" t="str">
            <v>KOR</v>
          </cell>
          <cell r="I696" t="str">
            <v>K03</v>
          </cell>
          <cell r="J696">
            <v>350</v>
          </cell>
          <cell r="K696" t="str">
            <v>KOREA, REPUBLIC OF</v>
          </cell>
          <cell r="L696" t="str">
            <v>0</v>
          </cell>
          <cell r="M696">
            <v>3553270745</v>
          </cell>
          <cell r="N696" t="str">
            <v>270</v>
          </cell>
          <cell r="O696" t="str">
            <v>745</v>
          </cell>
        </row>
        <row r="697">
          <cell r="A697">
            <v>1</v>
          </cell>
          <cell r="B697">
            <v>8729800</v>
          </cell>
          <cell r="C697">
            <v>153600</v>
          </cell>
          <cell r="D697">
            <v>60102</v>
          </cell>
          <cell r="E697">
            <v>38071</v>
          </cell>
          <cell r="F697" t="str">
            <v>SEOUL</v>
          </cell>
          <cell r="G697"/>
          <cell r="H697" t="str">
            <v>KOR</v>
          </cell>
          <cell r="I697" t="str">
            <v>K03</v>
          </cell>
          <cell r="J697">
            <v>350</v>
          </cell>
          <cell r="K697" t="str">
            <v>KOREA, REPUBLIC OF</v>
          </cell>
          <cell r="L697" t="str">
            <v>0</v>
          </cell>
          <cell r="M697">
            <v>3553270745</v>
          </cell>
          <cell r="N697" t="str">
            <v>270</v>
          </cell>
          <cell r="O697" t="str">
            <v>745</v>
          </cell>
        </row>
        <row r="698">
          <cell r="A698">
            <v>1</v>
          </cell>
          <cell r="B698">
            <v>8730100</v>
          </cell>
          <cell r="C698">
            <v>153602</v>
          </cell>
          <cell r="D698">
            <v>60102</v>
          </cell>
          <cell r="E698">
            <v>38071</v>
          </cell>
          <cell r="F698" t="str">
            <v>SEOUL</v>
          </cell>
          <cell r="G698"/>
          <cell r="H698" t="str">
            <v>KOR</v>
          </cell>
          <cell r="I698" t="str">
            <v>K03</v>
          </cell>
          <cell r="J698">
            <v>500</v>
          </cell>
          <cell r="K698" t="str">
            <v>KOREA, REPUBLIC OF</v>
          </cell>
          <cell r="L698" t="str">
            <v>0</v>
          </cell>
          <cell r="M698">
            <v>3553270745</v>
          </cell>
          <cell r="N698" t="str">
            <v>270</v>
          </cell>
          <cell r="O698" t="str">
            <v>745</v>
          </cell>
        </row>
        <row r="699">
          <cell r="A699">
            <v>1</v>
          </cell>
          <cell r="B699">
            <v>8722300</v>
          </cell>
          <cell r="C699">
            <v>153604</v>
          </cell>
          <cell r="D699">
            <v>60102</v>
          </cell>
          <cell r="E699">
            <v>38071</v>
          </cell>
          <cell r="F699" t="str">
            <v>SEOUL</v>
          </cell>
          <cell r="G699"/>
          <cell r="H699" t="str">
            <v>KOR</v>
          </cell>
          <cell r="I699" t="str">
            <v>K03</v>
          </cell>
          <cell r="J699">
            <v>350</v>
          </cell>
          <cell r="K699" t="str">
            <v>KOREA, REPUBLIC OF</v>
          </cell>
          <cell r="L699" t="str">
            <v>0</v>
          </cell>
          <cell r="M699">
            <v>3553270745</v>
          </cell>
          <cell r="N699" t="str">
            <v>270</v>
          </cell>
          <cell r="O699" t="str">
            <v>745</v>
          </cell>
        </row>
        <row r="700">
          <cell r="A700">
            <v>1</v>
          </cell>
          <cell r="B700">
            <v>8703200</v>
          </cell>
          <cell r="C700">
            <v>153635</v>
          </cell>
          <cell r="D700">
            <v>60102</v>
          </cell>
          <cell r="E700">
            <v>38072</v>
          </cell>
          <cell r="F700" t="str">
            <v>SEOUL</v>
          </cell>
          <cell r="G700"/>
          <cell r="H700" t="str">
            <v>KOR</v>
          </cell>
          <cell r="I700" t="str">
            <v>K03</v>
          </cell>
          <cell r="J700">
            <v>600</v>
          </cell>
          <cell r="K700" t="str">
            <v>KOREA, REPUBLIC OF</v>
          </cell>
          <cell r="L700" t="str">
            <v>0</v>
          </cell>
          <cell r="M700">
            <v>3553270745</v>
          </cell>
          <cell r="N700" t="str">
            <v>270</v>
          </cell>
          <cell r="O700" t="str">
            <v>745</v>
          </cell>
        </row>
        <row r="701">
          <cell r="A701">
            <v>1</v>
          </cell>
          <cell r="B701">
            <v>8725000</v>
          </cell>
          <cell r="C701">
            <v>153636</v>
          </cell>
          <cell r="D701">
            <v>60102</v>
          </cell>
          <cell r="E701">
            <v>38072</v>
          </cell>
          <cell r="F701" t="str">
            <v>SEOUL</v>
          </cell>
          <cell r="G701"/>
          <cell r="H701" t="str">
            <v>KOR</v>
          </cell>
          <cell r="I701" t="str">
            <v>K03</v>
          </cell>
          <cell r="J701">
            <v>250</v>
          </cell>
          <cell r="K701" t="str">
            <v>KOREA, REPUBLIC OF</v>
          </cell>
          <cell r="L701" t="str">
            <v>0</v>
          </cell>
          <cell r="M701">
            <v>3553270745</v>
          </cell>
          <cell r="N701" t="str">
            <v>270</v>
          </cell>
          <cell r="O701" t="str">
            <v>745</v>
          </cell>
        </row>
        <row r="702">
          <cell r="A702">
            <v>1</v>
          </cell>
          <cell r="B702">
            <v>8706500</v>
          </cell>
          <cell r="C702">
            <v>153641</v>
          </cell>
          <cell r="D702">
            <v>60102</v>
          </cell>
          <cell r="E702">
            <v>38072</v>
          </cell>
          <cell r="F702" t="str">
            <v>SEOUL</v>
          </cell>
          <cell r="G702"/>
          <cell r="H702" t="str">
            <v>KOR</v>
          </cell>
          <cell r="I702" t="str">
            <v>K03</v>
          </cell>
          <cell r="J702">
            <v>350</v>
          </cell>
          <cell r="K702" t="str">
            <v>KOREA, REPUBLIC OF</v>
          </cell>
          <cell r="L702" t="str">
            <v>0</v>
          </cell>
          <cell r="M702">
            <v>3553270745</v>
          </cell>
          <cell r="N702" t="str">
            <v>270</v>
          </cell>
          <cell r="O702" t="str">
            <v>745</v>
          </cell>
        </row>
        <row r="703">
          <cell r="A703">
            <v>1</v>
          </cell>
          <cell r="B703">
            <v>8705500</v>
          </cell>
          <cell r="C703">
            <v>153645</v>
          </cell>
          <cell r="D703">
            <v>60102</v>
          </cell>
          <cell r="E703">
            <v>38072</v>
          </cell>
          <cell r="F703" t="str">
            <v>SEOUL</v>
          </cell>
          <cell r="G703"/>
          <cell r="H703" t="str">
            <v>KOR</v>
          </cell>
          <cell r="I703" t="str">
            <v>K03</v>
          </cell>
          <cell r="J703">
            <v>500</v>
          </cell>
          <cell r="K703" t="str">
            <v>KOREA, REPUBLIC OF</v>
          </cell>
          <cell r="L703" t="str">
            <v>0</v>
          </cell>
          <cell r="M703">
            <v>3553270745</v>
          </cell>
          <cell r="N703" t="str">
            <v>270</v>
          </cell>
          <cell r="O703" t="str">
            <v>745</v>
          </cell>
        </row>
        <row r="704">
          <cell r="A704">
            <v>1</v>
          </cell>
          <cell r="B704">
            <v>8477000</v>
          </cell>
          <cell r="C704">
            <v>153646</v>
          </cell>
          <cell r="D704">
            <v>60102</v>
          </cell>
          <cell r="E704">
            <v>38072</v>
          </cell>
          <cell r="F704" t="str">
            <v>SEOUL</v>
          </cell>
          <cell r="G704"/>
          <cell r="H704" t="str">
            <v>KOR</v>
          </cell>
          <cell r="I704" t="str">
            <v>K03</v>
          </cell>
          <cell r="J704">
            <v>500</v>
          </cell>
          <cell r="K704" t="str">
            <v>KOREA, REPUBLIC OF</v>
          </cell>
          <cell r="L704" t="str">
            <v>0</v>
          </cell>
          <cell r="M704">
            <v>3553270745</v>
          </cell>
          <cell r="N704" t="str">
            <v>270</v>
          </cell>
          <cell r="O704" t="str">
            <v>745</v>
          </cell>
        </row>
        <row r="705">
          <cell r="A705">
            <v>1</v>
          </cell>
          <cell r="B705">
            <v>8728100</v>
          </cell>
          <cell r="C705">
            <v>153647</v>
          </cell>
          <cell r="D705">
            <v>60102</v>
          </cell>
          <cell r="E705">
            <v>38072</v>
          </cell>
          <cell r="F705" t="str">
            <v>SEOUL</v>
          </cell>
          <cell r="G705"/>
          <cell r="H705" t="str">
            <v>KOR</v>
          </cell>
          <cell r="I705" t="str">
            <v>K03</v>
          </cell>
          <cell r="J705">
            <v>400</v>
          </cell>
          <cell r="K705" t="str">
            <v>KOREA, REPUBLIC OF</v>
          </cell>
          <cell r="L705" t="str">
            <v>0</v>
          </cell>
          <cell r="M705">
            <v>3553270745</v>
          </cell>
          <cell r="N705" t="str">
            <v>270</v>
          </cell>
          <cell r="O705" t="str">
            <v>745</v>
          </cell>
        </row>
        <row r="706">
          <cell r="A706">
            <v>1</v>
          </cell>
          <cell r="B706">
            <v>8703800</v>
          </cell>
          <cell r="C706">
            <v>154209</v>
          </cell>
          <cell r="D706">
            <v>60102</v>
          </cell>
          <cell r="E706">
            <v>38090</v>
          </cell>
          <cell r="F706" t="str">
            <v>SEOUL</v>
          </cell>
          <cell r="G706"/>
          <cell r="H706" t="str">
            <v>KOR</v>
          </cell>
          <cell r="I706" t="str">
            <v>K03</v>
          </cell>
          <cell r="J706">
            <v>500</v>
          </cell>
          <cell r="K706" t="str">
            <v>KOREA, REPUBLIC OF</v>
          </cell>
          <cell r="L706" t="str">
            <v>0</v>
          </cell>
          <cell r="M706">
            <v>3553270745</v>
          </cell>
          <cell r="N706" t="str">
            <v>270</v>
          </cell>
          <cell r="O706" t="str">
            <v>745</v>
          </cell>
        </row>
        <row r="707">
          <cell r="A707">
            <v>1</v>
          </cell>
          <cell r="B707">
            <v>8729800</v>
          </cell>
          <cell r="C707">
            <v>154212</v>
          </cell>
          <cell r="D707">
            <v>60102</v>
          </cell>
          <cell r="E707">
            <v>38090</v>
          </cell>
          <cell r="F707" t="str">
            <v>SEOUL</v>
          </cell>
          <cell r="G707"/>
          <cell r="H707" t="str">
            <v>KOR</v>
          </cell>
          <cell r="I707" t="str">
            <v>K03</v>
          </cell>
          <cell r="J707">
            <v>50</v>
          </cell>
          <cell r="K707" t="str">
            <v>KOREA, REPUBLIC OF</v>
          </cell>
          <cell r="L707" t="str">
            <v>0</v>
          </cell>
          <cell r="M707">
            <v>3553270745</v>
          </cell>
          <cell r="N707" t="str">
            <v>270</v>
          </cell>
          <cell r="O707" t="str">
            <v>745</v>
          </cell>
        </row>
        <row r="708">
          <cell r="A708">
            <v>1</v>
          </cell>
          <cell r="B708">
            <v>8730500</v>
          </cell>
          <cell r="C708">
            <v>154213</v>
          </cell>
          <cell r="D708">
            <v>60102</v>
          </cell>
          <cell r="E708">
            <v>38090</v>
          </cell>
          <cell r="F708" t="str">
            <v>SEOUL</v>
          </cell>
          <cell r="G708"/>
          <cell r="H708" t="str">
            <v>KOR</v>
          </cell>
          <cell r="I708" t="str">
            <v>K03</v>
          </cell>
          <cell r="J708">
            <v>350</v>
          </cell>
          <cell r="K708" t="str">
            <v>KOREA, REPUBLIC OF</v>
          </cell>
          <cell r="L708" t="str">
            <v>0</v>
          </cell>
          <cell r="M708">
            <v>3553270745</v>
          </cell>
          <cell r="N708" t="str">
            <v>270</v>
          </cell>
          <cell r="O708" t="str">
            <v>745</v>
          </cell>
        </row>
        <row r="709">
          <cell r="A709">
            <v>1</v>
          </cell>
          <cell r="B709">
            <v>8725900</v>
          </cell>
          <cell r="C709">
            <v>154217</v>
          </cell>
          <cell r="D709">
            <v>60102</v>
          </cell>
          <cell r="E709">
            <v>38090</v>
          </cell>
          <cell r="F709" t="str">
            <v>SEOUL</v>
          </cell>
          <cell r="G709"/>
          <cell r="H709" t="str">
            <v>KOR</v>
          </cell>
          <cell r="I709" t="str">
            <v>K03</v>
          </cell>
          <cell r="J709">
            <v>250</v>
          </cell>
          <cell r="K709" t="str">
            <v>KOREA, REPUBLIC OF</v>
          </cell>
          <cell r="L709" t="str">
            <v>0</v>
          </cell>
          <cell r="M709">
            <v>3553270745</v>
          </cell>
          <cell r="N709" t="str">
            <v>270</v>
          </cell>
          <cell r="O709" t="str">
            <v>745</v>
          </cell>
        </row>
        <row r="710">
          <cell r="A710">
            <v>1</v>
          </cell>
          <cell r="B710">
            <v>8707400</v>
          </cell>
          <cell r="C710">
            <v>154218</v>
          </cell>
          <cell r="D710">
            <v>60102</v>
          </cell>
          <cell r="E710">
            <v>38090</v>
          </cell>
          <cell r="F710" t="str">
            <v>SEOUL</v>
          </cell>
          <cell r="G710"/>
          <cell r="H710" t="str">
            <v>KOR</v>
          </cell>
          <cell r="I710" t="str">
            <v>K03</v>
          </cell>
          <cell r="J710">
            <v>400</v>
          </cell>
          <cell r="K710" t="str">
            <v>KOREA, REPUBLIC OF</v>
          </cell>
          <cell r="L710" t="str">
            <v>0</v>
          </cell>
          <cell r="M710">
            <v>3553270745</v>
          </cell>
          <cell r="N710" t="str">
            <v>270</v>
          </cell>
          <cell r="O710" t="str">
            <v>745</v>
          </cell>
        </row>
        <row r="711">
          <cell r="A711">
            <v>1</v>
          </cell>
          <cell r="B711">
            <v>8477000</v>
          </cell>
          <cell r="C711">
            <v>154221</v>
          </cell>
          <cell r="D711">
            <v>60102</v>
          </cell>
          <cell r="E711">
            <v>38090</v>
          </cell>
          <cell r="F711" t="str">
            <v>SEOUL</v>
          </cell>
          <cell r="G711"/>
          <cell r="H711" t="str">
            <v>KOR</v>
          </cell>
          <cell r="I711" t="str">
            <v>K03</v>
          </cell>
          <cell r="J711">
            <v>500</v>
          </cell>
          <cell r="K711" t="str">
            <v>KOREA, REPUBLIC OF</v>
          </cell>
          <cell r="L711" t="str">
            <v>0</v>
          </cell>
          <cell r="M711">
            <v>3553270745</v>
          </cell>
          <cell r="N711" t="str">
            <v>270</v>
          </cell>
          <cell r="O711" t="str">
            <v>745</v>
          </cell>
        </row>
        <row r="712">
          <cell r="A712">
            <v>1</v>
          </cell>
          <cell r="B712">
            <v>8730900</v>
          </cell>
          <cell r="C712">
            <v>154223</v>
          </cell>
          <cell r="D712">
            <v>60102</v>
          </cell>
          <cell r="E712">
            <v>38090</v>
          </cell>
          <cell r="F712" t="str">
            <v>SEOUL</v>
          </cell>
          <cell r="G712"/>
          <cell r="H712" t="str">
            <v>KOR</v>
          </cell>
          <cell r="I712" t="str">
            <v>K03</v>
          </cell>
          <cell r="J712">
            <v>500</v>
          </cell>
          <cell r="K712" t="str">
            <v>KOREA, REPUBLIC OF</v>
          </cell>
          <cell r="L712" t="str">
            <v>0</v>
          </cell>
          <cell r="M712">
            <v>3553270745</v>
          </cell>
          <cell r="N712" t="str">
            <v>270</v>
          </cell>
          <cell r="O712" t="str">
            <v>745</v>
          </cell>
        </row>
        <row r="713">
          <cell r="A713">
            <v>1</v>
          </cell>
          <cell r="B713">
            <v>8731000</v>
          </cell>
          <cell r="C713">
            <v>154399</v>
          </cell>
          <cell r="D713">
            <v>60102</v>
          </cell>
          <cell r="E713">
            <v>38096</v>
          </cell>
          <cell r="F713" t="str">
            <v>SEOUL</v>
          </cell>
          <cell r="G713"/>
          <cell r="H713" t="str">
            <v>KOR</v>
          </cell>
          <cell r="I713" t="str">
            <v>K03</v>
          </cell>
          <cell r="J713">
            <v>350</v>
          </cell>
          <cell r="K713" t="str">
            <v>KOREA, REPUBLIC OF</v>
          </cell>
          <cell r="L713" t="str">
            <v>0</v>
          </cell>
          <cell r="M713">
            <v>3553270745</v>
          </cell>
          <cell r="N713" t="str">
            <v>270</v>
          </cell>
          <cell r="O713" t="str">
            <v>745</v>
          </cell>
        </row>
        <row r="714">
          <cell r="A714">
            <v>1</v>
          </cell>
          <cell r="B714">
            <v>8703200</v>
          </cell>
          <cell r="C714">
            <v>154401</v>
          </cell>
          <cell r="D714">
            <v>60102</v>
          </cell>
          <cell r="E714">
            <v>38096</v>
          </cell>
          <cell r="F714" t="str">
            <v>SEOUL</v>
          </cell>
          <cell r="G714"/>
          <cell r="H714" t="str">
            <v>KOR</v>
          </cell>
          <cell r="I714" t="str">
            <v>K03</v>
          </cell>
          <cell r="J714">
            <v>500</v>
          </cell>
          <cell r="K714" t="str">
            <v>KOREA, REPUBLIC OF</v>
          </cell>
          <cell r="L714" t="str">
            <v>0</v>
          </cell>
          <cell r="M714">
            <v>3553270745</v>
          </cell>
          <cell r="N714" t="str">
            <v>270</v>
          </cell>
          <cell r="O714" t="str">
            <v>745</v>
          </cell>
        </row>
        <row r="715">
          <cell r="A715">
            <v>1</v>
          </cell>
          <cell r="B715">
            <v>8731400</v>
          </cell>
          <cell r="C715">
            <v>155032</v>
          </cell>
          <cell r="D715">
            <v>60102</v>
          </cell>
          <cell r="E715">
            <v>38117</v>
          </cell>
          <cell r="F715" t="str">
            <v>SEOUL</v>
          </cell>
          <cell r="G715"/>
          <cell r="H715" t="str">
            <v>KOR</v>
          </cell>
          <cell r="I715" t="str">
            <v>K03</v>
          </cell>
          <cell r="J715">
            <v>400</v>
          </cell>
          <cell r="K715" t="str">
            <v>KOREA, REPUBLIC OF</v>
          </cell>
          <cell r="L715" t="str">
            <v>0</v>
          </cell>
          <cell r="M715">
            <v>3553270745</v>
          </cell>
          <cell r="N715" t="str">
            <v>270</v>
          </cell>
          <cell r="O715" t="str">
            <v>745</v>
          </cell>
        </row>
        <row r="716">
          <cell r="A716">
            <v>1</v>
          </cell>
          <cell r="B716">
            <v>8725000</v>
          </cell>
          <cell r="C716">
            <v>155037</v>
          </cell>
          <cell r="D716">
            <v>60102</v>
          </cell>
          <cell r="E716">
            <v>38117</v>
          </cell>
          <cell r="F716" t="str">
            <v>SEOUL</v>
          </cell>
          <cell r="G716"/>
          <cell r="H716" t="str">
            <v>KOR</v>
          </cell>
          <cell r="I716" t="str">
            <v>K03</v>
          </cell>
          <cell r="J716">
            <v>1250</v>
          </cell>
          <cell r="K716" t="str">
            <v>KOREA, REPUBLIC OF</v>
          </cell>
          <cell r="L716" t="str">
            <v>0</v>
          </cell>
          <cell r="M716">
            <v>3553270745</v>
          </cell>
          <cell r="N716" t="str">
            <v>270</v>
          </cell>
          <cell r="O716" t="str">
            <v>745</v>
          </cell>
        </row>
        <row r="717">
          <cell r="A717">
            <v>1</v>
          </cell>
          <cell r="B717">
            <v>8703800</v>
          </cell>
          <cell r="C717">
            <v>155039</v>
          </cell>
          <cell r="D717">
            <v>60102</v>
          </cell>
          <cell r="E717">
            <v>38117</v>
          </cell>
          <cell r="F717" t="str">
            <v>SEOUL</v>
          </cell>
          <cell r="G717"/>
          <cell r="H717" t="str">
            <v>KOR</v>
          </cell>
          <cell r="I717" t="str">
            <v>K03</v>
          </cell>
          <cell r="J717">
            <v>500</v>
          </cell>
          <cell r="K717" t="str">
            <v>KOREA, REPUBLIC OF</v>
          </cell>
          <cell r="L717" t="str">
            <v>0</v>
          </cell>
          <cell r="M717">
            <v>3553270745</v>
          </cell>
          <cell r="N717" t="str">
            <v>270</v>
          </cell>
          <cell r="O717" t="str">
            <v>745</v>
          </cell>
        </row>
        <row r="718">
          <cell r="A718">
            <v>1</v>
          </cell>
          <cell r="B718">
            <v>8707400</v>
          </cell>
          <cell r="C718">
            <v>155040</v>
          </cell>
          <cell r="D718">
            <v>60102</v>
          </cell>
          <cell r="E718">
            <v>38117</v>
          </cell>
          <cell r="F718" t="str">
            <v>SEOUL</v>
          </cell>
          <cell r="G718"/>
          <cell r="H718" t="str">
            <v>KOR</v>
          </cell>
          <cell r="I718" t="str">
            <v>K03</v>
          </cell>
          <cell r="J718">
            <v>950</v>
          </cell>
          <cell r="K718" t="str">
            <v>KOREA, REPUBLIC OF</v>
          </cell>
          <cell r="L718" t="str">
            <v>0</v>
          </cell>
          <cell r="M718">
            <v>3553270745</v>
          </cell>
          <cell r="N718" t="str">
            <v>270</v>
          </cell>
          <cell r="O718" t="str">
            <v>745</v>
          </cell>
        </row>
        <row r="719">
          <cell r="A719">
            <v>1</v>
          </cell>
          <cell r="B719">
            <v>8708100</v>
          </cell>
          <cell r="C719">
            <v>155041</v>
          </cell>
          <cell r="D719">
            <v>60102</v>
          </cell>
          <cell r="E719">
            <v>38117</v>
          </cell>
          <cell r="F719" t="str">
            <v>SEOUL</v>
          </cell>
          <cell r="G719"/>
          <cell r="H719" t="str">
            <v>KOR</v>
          </cell>
          <cell r="I719" t="str">
            <v>K03</v>
          </cell>
          <cell r="J719">
            <v>350</v>
          </cell>
          <cell r="K719" t="str">
            <v>KOREA, REPUBLIC OF</v>
          </cell>
          <cell r="L719" t="str">
            <v>0</v>
          </cell>
          <cell r="M719">
            <v>3553270745</v>
          </cell>
          <cell r="N719" t="str">
            <v>270</v>
          </cell>
          <cell r="O719" t="str">
            <v>745</v>
          </cell>
        </row>
        <row r="720">
          <cell r="A720">
            <v>1</v>
          </cell>
          <cell r="B720">
            <v>8725300</v>
          </cell>
          <cell r="C720">
            <v>155042</v>
          </cell>
          <cell r="D720">
            <v>60102</v>
          </cell>
          <cell r="E720">
            <v>38117</v>
          </cell>
          <cell r="F720" t="str">
            <v>SEOUL</v>
          </cell>
          <cell r="G720"/>
          <cell r="H720" t="str">
            <v>KOR</v>
          </cell>
          <cell r="I720" t="str">
            <v>K03</v>
          </cell>
          <cell r="J720">
            <v>500</v>
          </cell>
          <cell r="K720" t="str">
            <v>KOREA, REPUBLIC OF</v>
          </cell>
          <cell r="L720" t="str">
            <v>0</v>
          </cell>
          <cell r="M720">
            <v>3553270745</v>
          </cell>
          <cell r="N720" t="str">
            <v>270</v>
          </cell>
          <cell r="O720" t="str">
            <v>745</v>
          </cell>
        </row>
        <row r="721">
          <cell r="A721">
            <v>1</v>
          </cell>
          <cell r="B721">
            <v>8721500</v>
          </cell>
          <cell r="C721">
            <v>155260</v>
          </cell>
          <cell r="D721">
            <v>60102</v>
          </cell>
          <cell r="E721">
            <v>38124</v>
          </cell>
          <cell r="F721" t="str">
            <v>SEOUL</v>
          </cell>
          <cell r="G721"/>
          <cell r="H721" t="str">
            <v>KOR</v>
          </cell>
          <cell r="I721" t="str">
            <v>K03</v>
          </cell>
          <cell r="J721">
            <v>750</v>
          </cell>
          <cell r="K721" t="str">
            <v>KOREA, REPUBLIC OF</v>
          </cell>
          <cell r="L721" t="str">
            <v>0</v>
          </cell>
          <cell r="M721">
            <v>3553270745</v>
          </cell>
          <cell r="N721" t="str">
            <v>270</v>
          </cell>
          <cell r="O721" t="str">
            <v>745</v>
          </cell>
        </row>
        <row r="722">
          <cell r="A722">
            <v>1</v>
          </cell>
          <cell r="B722">
            <v>8725000</v>
          </cell>
          <cell r="C722">
            <v>155261</v>
          </cell>
          <cell r="D722">
            <v>60102</v>
          </cell>
          <cell r="E722">
            <v>38124</v>
          </cell>
          <cell r="F722" t="str">
            <v>SEOUL</v>
          </cell>
          <cell r="G722"/>
          <cell r="H722" t="str">
            <v>KOR</v>
          </cell>
          <cell r="I722" t="str">
            <v>K03</v>
          </cell>
          <cell r="J722">
            <v>400</v>
          </cell>
          <cell r="K722" t="str">
            <v>KOREA, REPUBLIC OF</v>
          </cell>
          <cell r="L722" t="str">
            <v>0</v>
          </cell>
          <cell r="M722">
            <v>3553270745</v>
          </cell>
          <cell r="N722" t="str">
            <v>270</v>
          </cell>
          <cell r="O722" t="str">
            <v>745</v>
          </cell>
        </row>
        <row r="723">
          <cell r="A723">
            <v>1</v>
          </cell>
          <cell r="B723">
            <v>8707400</v>
          </cell>
          <cell r="C723">
            <v>155264</v>
          </cell>
          <cell r="D723">
            <v>60101</v>
          </cell>
          <cell r="E723">
            <v>38124</v>
          </cell>
          <cell r="F723" t="str">
            <v>SEOUL</v>
          </cell>
          <cell r="G723"/>
          <cell r="H723" t="str">
            <v>KOR</v>
          </cell>
          <cell r="I723" t="str">
            <v>K03</v>
          </cell>
          <cell r="J723">
            <v>500</v>
          </cell>
          <cell r="K723" t="str">
            <v>KOREA, REPUBLIC OF</v>
          </cell>
          <cell r="L723" t="str">
            <v>0</v>
          </cell>
          <cell r="M723">
            <v>3553270745</v>
          </cell>
          <cell r="N723" t="str">
            <v>270</v>
          </cell>
          <cell r="O723" t="str">
            <v>745</v>
          </cell>
        </row>
        <row r="724">
          <cell r="A724">
            <v>1</v>
          </cell>
          <cell r="B724">
            <v>8708100</v>
          </cell>
          <cell r="C724">
            <v>155265</v>
          </cell>
          <cell r="D724">
            <v>60102</v>
          </cell>
          <cell r="E724">
            <v>38124</v>
          </cell>
          <cell r="F724" t="str">
            <v>SEOUL</v>
          </cell>
          <cell r="G724"/>
          <cell r="H724" t="str">
            <v>KOR</v>
          </cell>
          <cell r="I724" t="str">
            <v>K03</v>
          </cell>
          <cell r="J724">
            <v>750</v>
          </cell>
          <cell r="K724" t="str">
            <v>KOREA, REPUBLIC OF</v>
          </cell>
          <cell r="L724" t="str">
            <v>0</v>
          </cell>
          <cell r="M724">
            <v>3553270745</v>
          </cell>
          <cell r="N724" t="str">
            <v>270</v>
          </cell>
          <cell r="O724" t="str">
            <v>745</v>
          </cell>
        </row>
        <row r="725">
          <cell r="A725">
            <v>1</v>
          </cell>
          <cell r="B725">
            <v>8725600</v>
          </cell>
          <cell r="C725">
            <v>149075</v>
          </cell>
          <cell r="D725">
            <v>60101</v>
          </cell>
          <cell r="E725">
            <v>37928</v>
          </cell>
          <cell r="F725"/>
          <cell r="G725"/>
          <cell r="H725" t="str">
            <v>KOR</v>
          </cell>
          <cell r="I725" t="str">
            <v>K04</v>
          </cell>
          <cell r="J725">
            <v>350</v>
          </cell>
          <cell r="K725" t="str">
            <v>KOREA, REPUBLIC OF</v>
          </cell>
          <cell r="L725" t="str">
            <v>0</v>
          </cell>
          <cell r="M725">
            <v>3555270745</v>
          </cell>
          <cell r="N725" t="str">
            <v>270</v>
          </cell>
          <cell r="O725" t="str">
            <v>745</v>
          </cell>
        </row>
        <row r="726">
          <cell r="A726">
            <v>1</v>
          </cell>
          <cell r="B726">
            <v>8727900</v>
          </cell>
          <cell r="C726">
            <v>151436</v>
          </cell>
          <cell r="D726">
            <v>60101</v>
          </cell>
          <cell r="E726">
            <v>38007</v>
          </cell>
          <cell r="F726" t="str">
            <v>KYUNGGI-DO</v>
          </cell>
          <cell r="G726"/>
          <cell r="H726" t="str">
            <v>KOR</v>
          </cell>
          <cell r="I726" t="str">
            <v>K04</v>
          </cell>
          <cell r="J726">
            <v>350</v>
          </cell>
          <cell r="K726" t="str">
            <v>KOREA, REPUBLIC OF</v>
          </cell>
          <cell r="L726" t="str">
            <v>0</v>
          </cell>
          <cell r="M726">
            <v>3555270745</v>
          </cell>
          <cell r="N726" t="str">
            <v>270</v>
          </cell>
          <cell r="O726" t="str">
            <v>745</v>
          </cell>
        </row>
        <row r="727">
          <cell r="A727">
            <v>1</v>
          </cell>
          <cell r="B727">
            <v>8729600</v>
          </cell>
          <cell r="C727">
            <v>153577</v>
          </cell>
          <cell r="D727">
            <v>60101</v>
          </cell>
          <cell r="E727">
            <v>38071</v>
          </cell>
          <cell r="F727" t="str">
            <v>KYUNGGI-DO</v>
          </cell>
          <cell r="G727"/>
          <cell r="H727" t="str">
            <v>KOR</v>
          </cell>
          <cell r="I727" t="str">
            <v>K04</v>
          </cell>
          <cell r="J727">
            <v>350</v>
          </cell>
          <cell r="K727" t="str">
            <v>KOREA, REPUBLIC OF</v>
          </cell>
          <cell r="L727" t="str">
            <v>0</v>
          </cell>
          <cell r="M727">
            <v>3555270745</v>
          </cell>
          <cell r="N727" t="str">
            <v>270</v>
          </cell>
          <cell r="O727" t="str">
            <v>745</v>
          </cell>
        </row>
        <row r="728">
          <cell r="A728">
            <v>1</v>
          </cell>
          <cell r="B728">
            <v>8726300</v>
          </cell>
          <cell r="C728">
            <v>149090</v>
          </cell>
          <cell r="D728">
            <v>60101</v>
          </cell>
          <cell r="E728">
            <v>37928</v>
          </cell>
          <cell r="F728" t="str">
            <v>SEOUL</v>
          </cell>
          <cell r="G728"/>
          <cell r="H728" t="str">
            <v>KOR</v>
          </cell>
          <cell r="I728" t="str">
            <v>K04</v>
          </cell>
          <cell r="J728">
            <v>350</v>
          </cell>
          <cell r="K728" t="str">
            <v>KOREA, REPUBLIC OF</v>
          </cell>
          <cell r="L728" t="str">
            <v>0</v>
          </cell>
          <cell r="M728">
            <v>3555270745</v>
          </cell>
          <cell r="N728" t="str">
            <v>270</v>
          </cell>
          <cell r="O728" t="str">
            <v>745</v>
          </cell>
        </row>
        <row r="729">
          <cell r="A729">
            <v>1</v>
          </cell>
          <cell r="B729">
            <v>8726800</v>
          </cell>
          <cell r="C729">
            <v>149349</v>
          </cell>
          <cell r="D729">
            <v>60101</v>
          </cell>
          <cell r="E729">
            <v>37935</v>
          </cell>
          <cell r="F729" t="str">
            <v>SEOUL</v>
          </cell>
          <cell r="G729"/>
          <cell r="H729" t="str">
            <v>KOR</v>
          </cell>
          <cell r="I729" t="str">
            <v>K04</v>
          </cell>
          <cell r="J729">
            <v>350</v>
          </cell>
          <cell r="K729" t="str">
            <v>KOREA, REPUBLIC OF</v>
          </cell>
          <cell r="L729" t="str">
            <v>0</v>
          </cell>
          <cell r="M729">
            <v>3555270745</v>
          </cell>
          <cell r="N729" t="str">
            <v>270</v>
          </cell>
          <cell r="O729" t="str">
            <v>745</v>
          </cell>
        </row>
        <row r="730">
          <cell r="A730">
            <v>1</v>
          </cell>
          <cell r="B730">
            <v>8727200</v>
          </cell>
          <cell r="C730">
            <v>150361</v>
          </cell>
          <cell r="D730">
            <v>60101</v>
          </cell>
          <cell r="E730">
            <v>37970</v>
          </cell>
          <cell r="F730" t="str">
            <v>SEOUL</v>
          </cell>
          <cell r="G730"/>
          <cell r="H730" t="str">
            <v>KOR</v>
          </cell>
          <cell r="I730" t="str">
            <v>K04</v>
          </cell>
          <cell r="J730">
            <v>350</v>
          </cell>
          <cell r="K730" t="str">
            <v>KOREA, REPUBLIC OF</v>
          </cell>
          <cell r="L730" t="str">
            <v>0</v>
          </cell>
          <cell r="M730">
            <v>3555270745</v>
          </cell>
          <cell r="N730" t="str">
            <v>270</v>
          </cell>
          <cell r="O730" t="str">
            <v>745</v>
          </cell>
        </row>
        <row r="731">
          <cell r="A731">
            <v>1</v>
          </cell>
          <cell r="B731">
            <v>8727400</v>
          </cell>
          <cell r="C731">
            <v>150701</v>
          </cell>
          <cell r="D731">
            <v>60101</v>
          </cell>
          <cell r="E731">
            <v>37978</v>
          </cell>
          <cell r="F731" t="str">
            <v>SEOUL</v>
          </cell>
          <cell r="G731"/>
          <cell r="H731" t="str">
            <v>KOR</v>
          </cell>
          <cell r="I731" t="str">
            <v>K04</v>
          </cell>
          <cell r="J731">
            <v>350</v>
          </cell>
          <cell r="K731" t="str">
            <v>KOREA, REPUBLIC OF</v>
          </cell>
          <cell r="L731" t="str">
            <v>0</v>
          </cell>
          <cell r="M731">
            <v>3555270745</v>
          </cell>
          <cell r="N731" t="str">
            <v>270</v>
          </cell>
          <cell r="O731" t="str">
            <v>745</v>
          </cell>
        </row>
        <row r="732">
          <cell r="A732">
            <v>1</v>
          </cell>
          <cell r="B732">
            <v>8727600</v>
          </cell>
          <cell r="C732">
            <v>151408</v>
          </cell>
          <cell r="D732">
            <v>60101</v>
          </cell>
          <cell r="E732">
            <v>38007</v>
          </cell>
          <cell r="F732" t="str">
            <v>SEOUL</v>
          </cell>
          <cell r="G732"/>
          <cell r="H732" t="str">
            <v>KOR</v>
          </cell>
          <cell r="I732" t="str">
            <v>K04</v>
          </cell>
          <cell r="J732">
            <v>350</v>
          </cell>
          <cell r="K732" t="str">
            <v>KOREA, REPUBLIC OF</v>
          </cell>
          <cell r="L732" t="str">
            <v>0</v>
          </cell>
          <cell r="M732">
            <v>3555270745</v>
          </cell>
          <cell r="N732" t="str">
            <v>270</v>
          </cell>
          <cell r="O732" t="str">
            <v>745</v>
          </cell>
        </row>
        <row r="733">
          <cell r="A733">
            <v>1</v>
          </cell>
          <cell r="B733">
            <v>8703700</v>
          </cell>
          <cell r="C733">
            <v>151413</v>
          </cell>
          <cell r="D733">
            <v>60101</v>
          </cell>
          <cell r="E733">
            <v>38007</v>
          </cell>
          <cell r="F733" t="str">
            <v>SEOUL</v>
          </cell>
          <cell r="G733"/>
          <cell r="H733" t="str">
            <v>KOR</v>
          </cell>
          <cell r="I733" t="str">
            <v>K04</v>
          </cell>
          <cell r="J733">
            <v>350</v>
          </cell>
          <cell r="K733" t="str">
            <v>KOREA, REPUBLIC OF</v>
          </cell>
          <cell r="L733" t="str">
            <v>0</v>
          </cell>
          <cell r="M733">
            <v>3555270745</v>
          </cell>
          <cell r="N733" t="str">
            <v>270</v>
          </cell>
          <cell r="O733" t="str">
            <v>745</v>
          </cell>
        </row>
        <row r="734">
          <cell r="A734">
            <v>1</v>
          </cell>
          <cell r="B734">
            <v>8727700</v>
          </cell>
          <cell r="C734">
            <v>151414</v>
          </cell>
          <cell r="D734">
            <v>60101</v>
          </cell>
          <cell r="E734">
            <v>38007</v>
          </cell>
          <cell r="F734" t="str">
            <v>SEOUL</v>
          </cell>
          <cell r="G734"/>
          <cell r="H734" t="str">
            <v>KOR</v>
          </cell>
          <cell r="I734" t="str">
            <v>K04</v>
          </cell>
          <cell r="J734">
            <v>350</v>
          </cell>
          <cell r="K734" t="str">
            <v>KOREA, REPUBLIC OF</v>
          </cell>
          <cell r="L734" t="str">
            <v>0</v>
          </cell>
          <cell r="M734">
            <v>3555270745</v>
          </cell>
          <cell r="N734" t="str">
            <v>270</v>
          </cell>
          <cell r="O734" t="str">
            <v>745</v>
          </cell>
        </row>
        <row r="735">
          <cell r="A735">
            <v>1</v>
          </cell>
          <cell r="B735">
            <v>8727800</v>
          </cell>
          <cell r="C735">
            <v>151422</v>
          </cell>
          <cell r="D735">
            <v>60101</v>
          </cell>
          <cell r="E735">
            <v>38007</v>
          </cell>
          <cell r="F735" t="str">
            <v>SEOUL</v>
          </cell>
          <cell r="G735"/>
          <cell r="H735" t="str">
            <v>KOR</v>
          </cell>
          <cell r="I735" t="str">
            <v>K04</v>
          </cell>
          <cell r="J735">
            <v>350</v>
          </cell>
          <cell r="K735" t="str">
            <v>KOREA, REPUBLIC OF</v>
          </cell>
          <cell r="L735" t="str">
            <v>0</v>
          </cell>
          <cell r="M735">
            <v>3555270745</v>
          </cell>
          <cell r="N735" t="str">
            <v>270</v>
          </cell>
          <cell r="O735" t="str">
            <v>745</v>
          </cell>
        </row>
        <row r="736">
          <cell r="A736">
            <v>1</v>
          </cell>
          <cell r="B736">
            <v>8728200</v>
          </cell>
          <cell r="C736">
            <v>151446</v>
          </cell>
          <cell r="D736">
            <v>60101</v>
          </cell>
          <cell r="E736">
            <v>38008</v>
          </cell>
          <cell r="F736" t="str">
            <v>SEOUL</v>
          </cell>
          <cell r="G736"/>
          <cell r="H736" t="str">
            <v>KOR</v>
          </cell>
          <cell r="I736" t="str">
            <v>K04</v>
          </cell>
          <cell r="J736">
            <v>350</v>
          </cell>
          <cell r="K736" t="str">
            <v>KOREA, REPUBLIC OF</v>
          </cell>
          <cell r="L736" t="str">
            <v>0</v>
          </cell>
          <cell r="M736">
            <v>3555270745</v>
          </cell>
          <cell r="N736" t="str">
            <v>270</v>
          </cell>
          <cell r="O736" t="str">
            <v>745</v>
          </cell>
        </row>
        <row r="737">
          <cell r="A737">
            <v>1</v>
          </cell>
          <cell r="B737">
            <v>8728400</v>
          </cell>
          <cell r="C737">
            <v>151447</v>
          </cell>
          <cell r="D737">
            <v>60101</v>
          </cell>
          <cell r="E737">
            <v>38008</v>
          </cell>
          <cell r="F737" t="str">
            <v>SEOUL</v>
          </cell>
          <cell r="G737"/>
          <cell r="H737" t="str">
            <v>KOR</v>
          </cell>
          <cell r="I737" t="str">
            <v>K04</v>
          </cell>
          <cell r="J737">
            <v>350</v>
          </cell>
          <cell r="K737" t="str">
            <v>KOREA, REPUBLIC OF</v>
          </cell>
          <cell r="L737" t="str">
            <v>0</v>
          </cell>
          <cell r="M737">
            <v>3555270745</v>
          </cell>
          <cell r="N737" t="str">
            <v>270</v>
          </cell>
          <cell r="O737" t="str">
            <v>745</v>
          </cell>
        </row>
        <row r="738">
          <cell r="A738">
            <v>1</v>
          </cell>
          <cell r="B738">
            <v>8728500</v>
          </cell>
          <cell r="C738">
            <v>151448</v>
          </cell>
          <cell r="D738">
            <v>60101</v>
          </cell>
          <cell r="E738">
            <v>38008</v>
          </cell>
          <cell r="F738" t="str">
            <v>SEOUL</v>
          </cell>
          <cell r="G738"/>
          <cell r="H738" t="str">
            <v>KOR</v>
          </cell>
          <cell r="I738" t="str">
            <v>K04</v>
          </cell>
          <cell r="J738">
            <v>350</v>
          </cell>
          <cell r="K738" t="str">
            <v>KOREA, REPUBLIC OF</v>
          </cell>
          <cell r="L738" t="str">
            <v>0</v>
          </cell>
          <cell r="M738">
            <v>3555270745</v>
          </cell>
          <cell r="N738" t="str">
            <v>270</v>
          </cell>
          <cell r="O738" t="str">
            <v>745</v>
          </cell>
        </row>
        <row r="739">
          <cell r="A739">
            <v>1</v>
          </cell>
          <cell r="B739">
            <v>8729100</v>
          </cell>
          <cell r="C739">
            <v>152352</v>
          </cell>
          <cell r="D739">
            <v>60101</v>
          </cell>
          <cell r="E739">
            <v>38034</v>
          </cell>
          <cell r="F739" t="str">
            <v>SEOUL</v>
          </cell>
          <cell r="G739"/>
          <cell r="H739" t="str">
            <v>KOR</v>
          </cell>
          <cell r="I739" t="str">
            <v>K04</v>
          </cell>
          <cell r="J739">
            <v>350</v>
          </cell>
          <cell r="K739" t="str">
            <v>KOREA, REPUBLIC OF</v>
          </cell>
          <cell r="L739" t="str">
            <v>0</v>
          </cell>
          <cell r="M739">
            <v>3555270745</v>
          </cell>
          <cell r="N739" t="str">
            <v>270</v>
          </cell>
          <cell r="O739" t="str">
            <v>745</v>
          </cell>
        </row>
        <row r="740">
          <cell r="A740">
            <v>1</v>
          </cell>
          <cell r="B740">
            <v>8729200</v>
          </cell>
          <cell r="C740">
            <v>152353</v>
          </cell>
          <cell r="D740">
            <v>60101</v>
          </cell>
          <cell r="E740">
            <v>38034</v>
          </cell>
          <cell r="F740" t="str">
            <v>SEOUL</v>
          </cell>
          <cell r="G740"/>
          <cell r="H740" t="str">
            <v>KOR</v>
          </cell>
          <cell r="I740" t="str">
            <v>K04</v>
          </cell>
          <cell r="J740">
            <v>350</v>
          </cell>
          <cell r="K740" t="str">
            <v>KOREA, REPUBLIC OF</v>
          </cell>
          <cell r="L740" t="str">
            <v>0</v>
          </cell>
          <cell r="M740">
            <v>3555270745</v>
          </cell>
          <cell r="N740" t="str">
            <v>270</v>
          </cell>
          <cell r="O740" t="str">
            <v>745</v>
          </cell>
        </row>
        <row r="741">
          <cell r="A741">
            <v>1</v>
          </cell>
          <cell r="B741">
            <v>8730300</v>
          </cell>
          <cell r="C741">
            <v>153644</v>
          </cell>
          <cell r="D741">
            <v>60101</v>
          </cell>
          <cell r="E741">
            <v>38072</v>
          </cell>
          <cell r="F741" t="str">
            <v>SEOUL</v>
          </cell>
          <cell r="G741"/>
          <cell r="H741" t="str">
            <v>KOR</v>
          </cell>
          <cell r="I741" t="str">
            <v>K04</v>
          </cell>
          <cell r="J741">
            <v>350</v>
          </cell>
          <cell r="K741" t="str">
            <v>KOREA, REPUBLIC OF</v>
          </cell>
          <cell r="L741" t="str">
            <v>0</v>
          </cell>
          <cell r="M741">
            <v>3555270745</v>
          </cell>
          <cell r="N741" t="str">
            <v>270</v>
          </cell>
          <cell r="O741" t="str">
            <v>745</v>
          </cell>
        </row>
        <row r="742">
          <cell r="A742">
            <v>1</v>
          </cell>
          <cell r="B742">
            <v>8730800</v>
          </cell>
          <cell r="C742">
            <v>154222</v>
          </cell>
          <cell r="D742">
            <v>60101</v>
          </cell>
          <cell r="E742">
            <v>38090</v>
          </cell>
          <cell r="F742" t="str">
            <v>SEOUL</v>
          </cell>
          <cell r="G742"/>
          <cell r="H742" t="str">
            <v>KOR</v>
          </cell>
          <cell r="I742" t="str">
            <v>K04</v>
          </cell>
          <cell r="J742">
            <v>350</v>
          </cell>
          <cell r="K742" t="str">
            <v>KOREA, REPUBLIC OF</v>
          </cell>
          <cell r="L742" t="str">
            <v>0</v>
          </cell>
          <cell r="M742">
            <v>3555270745</v>
          </cell>
          <cell r="N742" t="str">
            <v>270</v>
          </cell>
          <cell r="O742" t="str">
            <v>745</v>
          </cell>
        </row>
        <row r="743">
          <cell r="A743">
            <v>1</v>
          </cell>
          <cell r="B743">
            <v>8731500</v>
          </cell>
          <cell r="C743">
            <v>155033</v>
          </cell>
          <cell r="D743">
            <v>60101</v>
          </cell>
          <cell r="E743">
            <v>38117</v>
          </cell>
          <cell r="F743" t="str">
            <v>SEOUL</v>
          </cell>
          <cell r="G743"/>
          <cell r="H743" t="str">
            <v>KOR</v>
          </cell>
          <cell r="I743" t="str">
            <v>K04</v>
          </cell>
          <cell r="J743">
            <v>350</v>
          </cell>
          <cell r="K743" t="str">
            <v>KOREA, REPUBLIC OF</v>
          </cell>
          <cell r="L743" t="str">
            <v>0</v>
          </cell>
          <cell r="M743">
            <v>3555270745</v>
          </cell>
          <cell r="N743" t="str">
            <v>270</v>
          </cell>
          <cell r="O743" t="str">
            <v>745</v>
          </cell>
        </row>
        <row r="744">
          <cell r="A744">
            <v>1</v>
          </cell>
          <cell r="B744">
            <v>1105000</v>
          </cell>
          <cell r="C744">
            <v>6608</v>
          </cell>
          <cell r="D744">
            <v>82</v>
          </cell>
          <cell r="E744">
            <v>38194</v>
          </cell>
          <cell r="F744" t="str">
            <v>SEOUL</v>
          </cell>
          <cell r="G744"/>
          <cell r="H744" t="str">
            <v>KOR</v>
          </cell>
          <cell r="I744" t="str">
            <v>MPD</v>
          </cell>
          <cell r="J744">
            <v>-7165</v>
          </cell>
          <cell r="K744" t="str">
            <v>KOREA, REPUBLIC OF</v>
          </cell>
          <cell r="L744" t="str">
            <v>0</v>
          </cell>
          <cell r="M744" t="e">
            <v>#N/A</v>
          </cell>
          <cell r="N744" t="e">
            <v>#N/A</v>
          </cell>
          <cell r="O744" t="e">
            <v>#N/A</v>
          </cell>
        </row>
        <row r="745">
          <cell r="A745">
            <v>1</v>
          </cell>
          <cell r="B745">
            <v>1105000</v>
          </cell>
          <cell r="C745">
            <v>6609</v>
          </cell>
          <cell r="D745">
            <v>82</v>
          </cell>
          <cell r="E745">
            <v>38194</v>
          </cell>
          <cell r="F745" t="str">
            <v>SEOUL</v>
          </cell>
          <cell r="G745"/>
          <cell r="H745" t="str">
            <v>KOR</v>
          </cell>
          <cell r="I745" t="str">
            <v>MPD</v>
          </cell>
          <cell r="J745">
            <v>-9283</v>
          </cell>
          <cell r="K745" t="str">
            <v>KOREA, REPUBLIC OF</v>
          </cell>
          <cell r="L745" t="str">
            <v>0</v>
          </cell>
          <cell r="M745" t="e">
            <v>#N/A</v>
          </cell>
          <cell r="N745" t="e">
            <v>#N/A</v>
          </cell>
          <cell r="O745" t="e">
            <v>#N/A</v>
          </cell>
        </row>
        <row r="746">
          <cell r="A746">
            <v>1</v>
          </cell>
          <cell r="B746">
            <v>1105000</v>
          </cell>
          <cell r="C746">
            <v>6661</v>
          </cell>
          <cell r="D746">
            <v>82</v>
          </cell>
          <cell r="E746">
            <v>38250</v>
          </cell>
          <cell r="F746" t="str">
            <v>SEOUL</v>
          </cell>
          <cell r="G746"/>
          <cell r="H746" t="str">
            <v>KOR</v>
          </cell>
          <cell r="I746" t="str">
            <v>MPD</v>
          </cell>
          <cell r="J746">
            <v>-480</v>
          </cell>
          <cell r="K746" t="str">
            <v>KOREA, REPUBLIC OF</v>
          </cell>
          <cell r="L746" t="str">
            <v>0</v>
          </cell>
          <cell r="M746" t="e">
            <v>#N/A</v>
          </cell>
          <cell r="N746" t="e">
            <v>#N/A</v>
          </cell>
          <cell r="O746" t="e">
            <v>#N/A</v>
          </cell>
        </row>
        <row r="747">
          <cell r="A747">
            <v>1</v>
          </cell>
          <cell r="B747">
            <v>1105000</v>
          </cell>
          <cell r="C747">
            <v>6662</v>
          </cell>
          <cell r="D747">
            <v>82</v>
          </cell>
          <cell r="E747">
            <v>38250</v>
          </cell>
          <cell r="F747" t="str">
            <v>SEOUL</v>
          </cell>
          <cell r="G747"/>
          <cell r="H747" t="str">
            <v>KOR</v>
          </cell>
          <cell r="I747" t="str">
            <v>MPD</v>
          </cell>
          <cell r="J747">
            <v>-609</v>
          </cell>
          <cell r="K747" t="str">
            <v>KOREA, REPUBLIC OF</v>
          </cell>
          <cell r="L747" t="str">
            <v>0</v>
          </cell>
          <cell r="M747" t="e">
            <v>#N/A</v>
          </cell>
          <cell r="N747" t="e">
            <v>#N/A</v>
          </cell>
          <cell r="O747" t="e">
            <v>#N/A</v>
          </cell>
        </row>
        <row r="748">
          <cell r="A748">
            <v>1</v>
          </cell>
          <cell r="B748">
            <v>1105000</v>
          </cell>
          <cell r="C748">
            <v>6663</v>
          </cell>
          <cell r="D748">
            <v>82</v>
          </cell>
          <cell r="E748">
            <v>38250</v>
          </cell>
          <cell r="F748" t="str">
            <v>SEOUL</v>
          </cell>
          <cell r="G748"/>
          <cell r="H748" t="str">
            <v>KOR</v>
          </cell>
          <cell r="I748" t="str">
            <v>MPD</v>
          </cell>
          <cell r="J748">
            <v>-1685.05</v>
          </cell>
          <cell r="K748" t="str">
            <v>KOREA, REPUBLIC OF</v>
          </cell>
          <cell r="L748" t="str">
            <v>0</v>
          </cell>
          <cell r="M748" t="e">
            <v>#N/A</v>
          </cell>
          <cell r="N748" t="e">
            <v>#N/A</v>
          </cell>
          <cell r="O748" t="e">
            <v>#N/A</v>
          </cell>
        </row>
        <row r="749">
          <cell r="A749">
            <v>1</v>
          </cell>
          <cell r="B749">
            <v>1105000</v>
          </cell>
          <cell r="C749">
            <v>6664</v>
          </cell>
          <cell r="D749">
            <v>82</v>
          </cell>
          <cell r="E749">
            <v>38250</v>
          </cell>
          <cell r="F749" t="str">
            <v>SEOUL</v>
          </cell>
          <cell r="G749"/>
          <cell r="H749" t="str">
            <v>KOR</v>
          </cell>
          <cell r="I749" t="str">
            <v>MPD</v>
          </cell>
          <cell r="J749">
            <v>-200</v>
          </cell>
          <cell r="K749" t="str">
            <v>KOREA, REPUBLIC OF</v>
          </cell>
          <cell r="L749" t="str">
            <v>0</v>
          </cell>
          <cell r="M749" t="e">
            <v>#N/A</v>
          </cell>
          <cell r="N749" t="e">
            <v>#N/A</v>
          </cell>
          <cell r="O749" t="e">
            <v>#N/A</v>
          </cell>
        </row>
        <row r="750">
          <cell r="A750">
            <v>1</v>
          </cell>
          <cell r="B750">
            <v>505601</v>
          </cell>
          <cell r="C750">
            <v>6668</v>
          </cell>
          <cell r="D750">
            <v>82</v>
          </cell>
          <cell r="E750">
            <v>38250</v>
          </cell>
          <cell r="F750" t="str">
            <v>SEOUL</v>
          </cell>
          <cell r="G750"/>
          <cell r="H750" t="str">
            <v>KOR</v>
          </cell>
          <cell r="I750" t="str">
            <v>MPD</v>
          </cell>
          <cell r="J750">
            <v>-20920</v>
          </cell>
          <cell r="K750" t="str">
            <v>KOREA, REPUBLIC OF</v>
          </cell>
          <cell r="L750" t="str">
            <v>0</v>
          </cell>
          <cell r="M750" t="e">
            <v>#N/A</v>
          </cell>
          <cell r="N750" t="e">
            <v>#N/A</v>
          </cell>
          <cell r="O750" t="e">
            <v>#N/A</v>
          </cell>
        </row>
        <row r="751">
          <cell r="A751">
            <v>1</v>
          </cell>
          <cell r="B751">
            <v>505601</v>
          </cell>
          <cell r="C751">
            <v>6670</v>
          </cell>
          <cell r="D751">
            <v>82</v>
          </cell>
          <cell r="E751">
            <v>38250</v>
          </cell>
          <cell r="F751" t="str">
            <v>SEOUL</v>
          </cell>
          <cell r="G751"/>
          <cell r="H751" t="str">
            <v>KOR</v>
          </cell>
          <cell r="I751" t="str">
            <v>MPD</v>
          </cell>
          <cell r="J751">
            <v>-8068</v>
          </cell>
          <cell r="K751" t="str">
            <v>KOREA, REPUBLIC OF</v>
          </cell>
          <cell r="L751" t="str">
            <v>0</v>
          </cell>
          <cell r="M751" t="e">
            <v>#N/A</v>
          </cell>
          <cell r="N751" t="e">
            <v>#N/A</v>
          </cell>
          <cell r="O751" t="e">
            <v>#N/A</v>
          </cell>
        </row>
        <row r="752">
          <cell r="A752">
            <v>1</v>
          </cell>
          <cell r="B752">
            <v>505600</v>
          </cell>
          <cell r="C752">
            <v>6665</v>
          </cell>
          <cell r="D752">
            <v>82</v>
          </cell>
          <cell r="E752">
            <v>38250</v>
          </cell>
          <cell r="F752" t="str">
            <v>YOUNGDEUNGPO-KU, SEOUL</v>
          </cell>
          <cell r="G752"/>
          <cell r="H752" t="str">
            <v>KOR</v>
          </cell>
          <cell r="I752" t="str">
            <v>MPD</v>
          </cell>
          <cell r="J752">
            <v>-9686</v>
          </cell>
          <cell r="K752" t="str">
            <v>KOREA, REPUBLIC OF</v>
          </cell>
          <cell r="L752" t="str">
            <v>0</v>
          </cell>
          <cell r="M752" t="e">
            <v>#N/A</v>
          </cell>
          <cell r="N752" t="e">
            <v>#N/A</v>
          </cell>
          <cell r="O752" t="e">
            <v>#N/A</v>
          </cell>
        </row>
        <row r="753">
          <cell r="A753">
            <v>1</v>
          </cell>
          <cell r="B753">
            <v>505600</v>
          </cell>
          <cell r="C753">
            <v>6666</v>
          </cell>
          <cell r="D753">
            <v>82</v>
          </cell>
          <cell r="E753">
            <v>38250</v>
          </cell>
          <cell r="F753" t="str">
            <v>YOUNGDEUNGPO-KU, SEOUL</v>
          </cell>
          <cell r="G753"/>
          <cell r="H753" t="str">
            <v>KOR</v>
          </cell>
          <cell r="I753" t="str">
            <v>MPD</v>
          </cell>
          <cell r="J753">
            <v>-7168</v>
          </cell>
          <cell r="K753" t="str">
            <v>KOREA, REPUBLIC OF</v>
          </cell>
          <cell r="L753" t="str">
            <v>0</v>
          </cell>
          <cell r="M753" t="e">
            <v>#N/A</v>
          </cell>
          <cell r="N753" t="e">
            <v>#N/A</v>
          </cell>
          <cell r="O753" t="e">
            <v>#N/A</v>
          </cell>
        </row>
        <row r="754">
          <cell r="A754">
            <v>1</v>
          </cell>
          <cell r="B754">
            <v>505600</v>
          </cell>
          <cell r="C754">
            <v>6667</v>
          </cell>
          <cell r="D754">
            <v>82</v>
          </cell>
          <cell r="E754">
            <v>38250</v>
          </cell>
          <cell r="F754" t="str">
            <v>YOUNGDEUNGPO-KU, SEOUL</v>
          </cell>
          <cell r="G754"/>
          <cell r="H754" t="str">
            <v>KOR</v>
          </cell>
          <cell r="I754" t="str">
            <v>MPD</v>
          </cell>
          <cell r="J754">
            <v>-615</v>
          </cell>
          <cell r="K754" t="str">
            <v>KOREA, REPUBLIC OF</v>
          </cell>
          <cell r="L754" t="str">
            <v>0</v>
          </cell>
          <cell r="M754" t="e">
            <v>#N/A</v>
          </cell>
          <cell r="N754" t="e">
            <v>#N/A</v>
          </cell>
          <cell r="O754" t="e">
            <v>#N/A</v>
          </cell>
        </row>
        <row r="755">
          <cell r="A755">
            <v>1</v>
          </cell>
          <cell r="B755">
            <v>505600</v>
          </cell>
          <cell r="C755">
            <v>6671</v>
          </cell>
          <cell r="D755">
            <v>82</v>
          </cell>
          <cell r="E755">
            <v>38250</v>
          </cell>
          <cell r="F755" t="str">
            <v>YOUNGDEUNGPO-KU, SEOUL</v>
          </cell>
          <cell r="G755"/>
          <cell r="H755" t="str">
            <v>KOR</v>
          </cell>
          <cell r="I755" t="str">
            <v>MPD</v>
          </cell>
          <cell r="J755">
            <v>-1345</v>
          </cell>
          <cell r="K755" t="str">
            <v>KOREA, REPUBLIC OF</v>
          </cell>
          <cell r="L755" t="str">
            <v>0</v>
          </cell>
          <cell r="M755" t="e">
            <v>#N/A</v>
          </cell>
          <cell r="N755" t="e">
            <v>#N/A</v>
          </cell>
          <cell r="O755" t="e">
            <v>#N/A</v>
          </cell>
        </row>
        <row r="756">
          <cell r="A756">
            <v>1</v>
          </cell>
          <cell r="B756">
            <v>1105000</v>
          </cell>
          <cell r="C756">
            <v>156500</v>
          </cell>
          <cell r="D756">
            <v>99998</v>
          </cell>
          <cell r="E756">
            <v>38188</v>
          </cell>
          <cell r="F756" t="str">
            <v>SEOUL</v>
          </cell>
          <cell r="G756"/>
          <cell r="H756" t="str">
            <v>KOR</v>
          </cell>
          <cell r="I756" t="str">
            <v>RST</v>
          </cell>
          <cell r="J756">
            <v>300</v>
          </cell>
          <cell r="K756" t="str">
            <v>KOREA, REPUBLIC OF</v>
          </cell>
          <cell r="L756">
            <v>0</v>
          </cell>
          <cell r="M756">
            <v>7850960900</v>
          </cell>
          <cell r="N756" t="str">
            <v>960</v>
          </cell>
          <cell r="O756" t="str">
            <v>900</v>
          </cell>
        </row>
        <row r="757">
          <cell r="A757">
            <v>1</v>
          </cell>
          <cell r="B757">
            <v>8731300</v>
          </cell>
          <cell r="C757">
            <v>155117</v>
          </cell>
          <cell r="D757">
            <v>0</v>
          </cell>
          <cell r="E757">
            <v>38118</v>
          </cell>
          <cell r="F757" t="str">
            <v>SEOUL</v>
          </cell>
          <cell r="G757"/>
          <cell r="H757" t="str">
            <v>KOR</v>
          </cell>
          <cell r="I757" t="str">
            <v>TR1</v>
          </cell>
          <cell r="J757">
            <v>135</v>
          </cell>
          <cell r="K757" t="str">
            <v>KOREA, REPUBLIC OF</v>
          </cell>
          <cell r="L757">
            <v>0</v>
          </cell>
          <cell r="M757">
            <v>5970450720</v>
          </cell>
          <cell r="N757" t="str">
            <v>450</v>
          </cell>
          <cell r="O757" t="str">
            <v>720</v>
          </cell>
        </row>
        <row r="758">
          <cell r="A758">
            <v>1</v>
          </cell>
          <cell r="B758">
            <v>8731200</v>
          </cell>
          <cell r="C758">
            <v>154883</v>
          </cell>
          <cell r="D758">
            <v>0</v>
          </cell>
          <cell r="E758">
            <v>38112</v>
          </cell>
          <cell r="F758" t="str">
            <v>SEOUL</v>
          </cell>
          <cell r="G758"/>
          <cell r="H758" t="str">
            <v>KOR</v>
          </cell>
          <cell r="I758" t="str">
            <v>TR1</v>
          </cell>
          <cell r="J758">
            <v>1950</v>
          </cell>
          <cell r="K758" t="str">
            <v>KOREA, REPUBLIC OF</v>
          </cell>
          <cell r="L758">
            <v>0</v>
          </cell>
          <cell r="M758">
            <v>5970450720</v>
          </cell>
          <cell r="N758" t="str">
            <v>450</v>
          </cell>
          <cell r="O758" t="str">
            <v>720</v>
          </cell>
        </row>
        <row r="759">
          <cell r="A759">
            <v>1</v>
          </cell>
          <cell r="B759">
            <v>8731300</v>
          </cell>
          <cell r="C759">
            <v>154997</v>
          </cell>
          <cell r="D759">
            <v>0</v>
          </cell>
          <cell r="E759">
            <v>38114</v>
          </cell>
          <cell r="F759" t="str">
            <v>SEOUL</v>
          </cell>
          <cell r="G759"/>
          <cell r="H759" t="str">
            <v>KOR</v>
          </cell>
          <cell r="I759" t="str">
            <v>TR1</v>
          </cell>
          <cell r="J759">
            <v>1650</v>
          </cell>
          <cell r="K759" t="str">
            <v>KOREA, REPUBLIC OF</v>
          </cell>
          <cell r="L759">
            <v>0</v>
          </cell>
          <cell r="M759">
            <v>5970450720</v>
          </cell>
          <cell r="N759" t="str">
            <v>450</v>
          </cell>
          <cell r="O759" t="str">
            <v>720</v>
          </cell>
        </row>
        <row r="760">
          <cell r="A760">
            <v>1</v>
          </cell>
          <cell r="B760">
            <v>8121300</v>
          </cell>
          <cell r="C760">
            <v>154595</v>
          </cell>
          <cell r="D760">
            <v>0</v>
          </cell>
          <cell r="E760">
            <v>38100</v>
          </cell>
          <cell r="F760" t="str">
            <v>YOUNGDEUNGPO-KU</v>
          </cell>
          <cell r="G760"/>
          <cell r="H760" t="str">
            <v>KOR</v>
          </cell>
          <cell r="I760" t="str">
            <v>TR1</v>
          </cell>
          <cell r="J760">
            <v>2700</v>
          </cell>
          <cell r="K760" t="str">
            <v>KOREA, REPUBLIC OF</v>
          </cell>
          <cell r="L760">
            <v>0</v>
          </cell>
          <cell r="M760">
            <v>5970450720</v>
          </cell>
          <cell r="N760" t="str">
            <v>450</v>
          </cell>
          <cell r="O760" t="str">
            <v>720</v>
          </cell>
        </row>
        <row r="761">
          <cell r="J761">
            <v>224280.95</v>
          </cell>
          <cell r="K761" t="str">
            <v>KOREA, REPUBLIC OF Total</v>
          </cell>
        </row>
        <row r="762">
          <cell r="A762">
            <v>1</v>
          </cell>
          <cell r="B762">
            <v>505602</v>
          </cell>
          <cell r="C762">
            <v>6669</v>
          </cell>
          <cell r="D762">
            <v>60</v>
          </cell>
          <cell r="E762">
            <v>38250</v>
          </cell>
          <cell r="F762" t="str">
            <v>SELANGOR DARUL EHSAN.MALAYSIA</v>
          </cell>
          <cell r="G762"/>
          <cell r="H762" t="str">
            <v>MYS</v>
          </cell>
          <cell r="I762" t="str">
            <v>MPD</v>
          </cell>
          <cell r="J762">
            <v>-1000</v>
          </cell>
          <cell r="K762" t="str">
            <v>MALAYSIA</v>
          </cell>
          <cell r="L762" t="str">
            <v>0</v>
          </cell>
          <cell r="M762" t="e">
            <v>#N/A</v>
          </cell>
          <cell r="N762" t="e">
            <v>#N/A</v>
          </cell>
          <cell r="O762" t="e">
            <v>#N/A</v>
          </cell>
        </row>
        <row r="763">
          <cell r="J763">
            <v>-1000</v>
          </cell>
          <cell r="K763" t="str">
            <v>MALAYSIA Total</v>
          </cell>
        </row>
        <row r="764">
          <cell r="A764">
            <v>1</v>
          </cell>
          <cell r="B764">
            <v>8577700</v>
          </cell>
          <cell r="C764">
            <v>154273</v>
          </cell>
          <cell r="D764">
            <v>10100</v>
          </cell>
          <cell r="E764">
            <v>38091</v>
          </cell>
          <cell r="F764" t="str">
            <v>MEXICO CITY</v>
          </cell>
          <cell r="G764"/>
          <cell r="H764" t="str">
            <v>MEX</v>
          </cell>
          <cell r="I764" t="str">
            <v>L01</v>
          </cell>
          <cell r="J764">
            <v>9500</v>
          </cell>
          <cell r="K764" t="str">
            <v>MEXICO</v>
          </cell>
          <cell r="L764">
            <v>650</v>
          </cell>
          <cell r="M764">
            <v>3500270772</v>
          </cell>
          <cell r="N764" t="str">
            <v>270</v>
          </cell>
          <cell r="O764" t="str">
            <v>772</v>
          </cell>
        </row>
        <row r="765">
          <cell r="A765">
            <v>1</v>
          </cell>
          <cell r="B765">
            <v>8858000</v>
          </cell>
          <cell r="C765">
            <v>148360</v>
          </cell>
          <cell r="D765">
            <v>50007</v>
          </cell>
          <cell r="E765">
            <v>37903</v>
          </cell>
          <cell r="F765"/>
          <cell r="G765"/>
          <cell r="H765" t="str">
            <v>MEX</v>
          </cell>
          <cell r="I765" t="str">
            <v>SA1</v>
          </cell>
          <cell r="J765">
            <v>3000</v>
          </cell>
          <cell r="K765" t="str">
            <v>MEXICO</v>
          </cell>
          <cell r="L765" t="str">
            <v>640</v>
          </cell>
          <cell r="M765">
            <v>3500270740</v>
          </cell>
          <cell r="N765" t="str">
            <v>270</v>
          </cell>
          <cell r="O765" t="str">
            <v>740</v>
          </cell>
        </row>
        <row r="766">
          <cell r="A766">
            <v>1</v>
          </cell>
          <cell r="B766">
            <v>8858900</v>
          </cell>
          <cell r="C766">
            <v>148903</v>
          </cell>
          <cell r="D766">
            <v>50007</v>
          </cell>
          <cell r="E766">
            <v>37922</v>
          </cell>
          <cell r="F766"/>
          <cell r="G766"/>
          <cell r="H766" t="str">
            <v>MEX</v>
          </cell>
          <cell r="I766" t="str">
            <v>SA1</v>
          </cell>
          <cell r="J766">
            <v>500</v>
          </cell>
          <cell r="K766" t="str">
            <v>MEXICO</v>
          </cell>
          <cell r="L766" t="str">
            <v>640</v>
          </cell>
          <cell r="M766">
            <v>3500270740</v>
          </cell>
          <cell r="N766" t="str">
            <v>270</v>
          </cell>
          <cell r="O766" t="str">
            <v>740</v>
          </cell>
        </row>
        <row r="767">
          <cell r="A767">
            <v>1</v>
          </cell>
          <cell r="B767">
            <v>8839200</v>
          </cell>
          <cell r="C767">
            <v>148905</v>
          </cell>
          <cell r="D767">
            <v>50007</v>
          </cell>
          <cell r="E767">
            <v>37922</v>
          </cell>
          <cell r="F767"/>
          <cell r="G767"/>
          <cell r="H767" t="str">
            <v>MEX</v>
          </cell>
          <cell r="I767" t="str">
            <v>SA1</v>
          </cell>
          <cell r="J767">
            <v>3000</v>
          </cell>
          <cell r="K767" t="str">
            <v>MEXICO</v>
          </cell>
          <cell r="L767" t="str">
            <v>640</v>
          </cell>
          <cell r="M767">
            <v>3500270740</v>
          </cell>
          <cell r="N767" t="str">
            <v>270</v>
          </cell>
          <cell r="O767" t="str">
            <v>740</v>
          </cell>
        </row>
        <row r="768">
          <cell r="A768">
            <v>1</v>
          </cell>
          <cell r="B768">
            <v>8844800</v>
          </cell>
          <cell r="C768">
            <v>150532</v>
          </cell>
          <cell r="D768">
            <v>50007</v>
          </cell>
          <cell r="E768">
            <v>37974</v>
          </cell>
          <cell r="F768"/>
          <cell r="G768"/>
          <cell r="H768" t="str">
            <v>MEX</v>
          </cell>
          <cell r="I768" t="str">
            <v>SA1</v>
          </cell>
          <cell r="J768">
            <v>3000</v>
          </cell>
          <cell r="K768" t="str">
            <v>MEXICO</v>
          </cell>
          <cell r="L768" t="str">
            <v>640</v>
          </cell>
          <cell r="M768">
            <v>3500270740</v>
          </cell>
          <cell r="N768" t="str">
            <v>270</v>
          </cell>
          <cell r="O768" t="str">
            <v>740</v>
          </cell>
        </row>
        <row r="769">
          <cell r="A769">
            <v>1</v>
          </cell>
          <cell r="B769">
            <v>8802200</v>
          </cell>
          <cell r="C769">
            <v>151003</v>
          </cell>
          <cell r="D769">
            <v>50007</v>
          </cell>
          <cell r="E769">
            <v>37998</v>
          </cell>
          <cell r="F769"/>
          <cell r="G769"/>
          <cell r="H769" t="str">
            <v>MEX</v>
          </cell>
          <cell r="I769" t="str">
            <v>SA1</v>
          </cell>
          <cell r="J769">
            <v>3000</v>
          </cell>
          <cell r="K769" t="str">
            <v>MEXICO</v>
          </cell>
          <cell r="L769" t="str">
            <v>640</v>
          </cell>
          <cell r="M769">
            <v>3500270740</v>
          </cell>
          <cell r="N769" t="str">
            <v>270</v>
          </cell>
          <cell r="O769" t="str">
            <v>740</v>
          </cell>
        </row>
        <row r="770">
          <cell r="A770">
            <v>1</v>
          </cell>
          <cell r="B770">
            <v>8863300</v>
          </cell>
          <cell r="C770">
            <v>152518</v>
          </cell>
          <cell r="D770">
            <v>50007</v>
          </cell>
          <cell r="E770">
            <v>38036</v>
          </cell>
          <cell r="F770"/>
          <cell r="G770"/>
          <cell r="H770" t="str">
            <v>MEX</v>
          </cell>
          <cell r="I770" t="str">
            <v>SA1</v>
          </cell>
          <cell r="J770">
            <v>3000</v>
          </cell>
          <cell r="K770" t="str">
            <v>MEXICO</v>
          </cell>
          <cell r="L770" t="str">
            <v>640</v>
          </cell>
          <cell r="M770">
            <v>3500270740</v>
          </cell>
          <cell r="N770" t="str">
            <v>270</v>
          </cell>
          <cell r="O770" t="str">
            <v>740</v>
          </cell>
        </row>
        <row r="771">
          <cell r="A771">
            <v>1</v>
          </cell>
          <cell r="B771">
            <v>8839200</v>
          </cell>
          <cell r="C771">
            <v>153664</v>
          </cell>
          <cell r="D771">
            <v>50007</v>
          </cell>
          <cell r="E771">
            <v>38075</v>
          </cell>
          <cell r="F771"/>
          <cell r="G771"/>
          <cell r="H771" t="str">
            <v>MEX</v>
          </cell>
          <cell r="I771" t="str">
            <v>SA1</v>
          </cell>
          <cell r="J771">
            <v>3000</v>
          </cell>
          <cell r="K771" t="str">
            <v>MEXICO</v>
          </cell>
          <cell r="L771" t="str">
            <v>640</v>
          </cell>
          <cell r="M771">
            <v>3500270740</v>
          </cell>
          <cell r="N771" t="str">
            <v>270</v>
          </cell>
          <cell r="O771" t="str">
            <v>740</v>
          </cell>
        </row>
        <row r="772">
          <cell r="A772">
            <v>1</v>
          </cell>
          <cell r="B772">
            <v>8866500</v>
          </cell>
          <cell r="C772">
            <v>153671</v>
          </cell>
          <cell r="D772">
            <v>50007</v>
          </cell>
          <cell r="E772">
            <v>38075</v>
          </cell>
          <cell r="F772"/>
          <cell r="G772"/>
          <cell r="H772" t="str">
            <v>MEX</v>
          </cell>
          <cell r="I772" t="str">
            <v>SA1</v>
          </cell>
          <cell r="J772">
            <v>3000</v>
          </cell>
          <cell r="K772" t="str">
            <v>MEXICO</v>
          </cell>
          <cell r="L772" t="str">
            <v>640</v>
          </cell>
          <cell r="M772">
            <v>3500270740</v>
          </cell>
          <cell r="N772" t="str">
            <v>270</v>
          </cell>
          <cell r="O772" t="str">
            <v>740</v>
          </cell>
        </row>
        <row r="773">
          <cell r="A773">
            <v>1</v>
          </cell>
          <cell r="B773">
            <v>8868900</v>
          </cell>
          <cell r="C773">
            <v>155134</v>
          </cell>
          <cell r="D773">
            <v>50007</v>
          </cell>
          <cell r="E773">
            <v>38119</v>
          </cell>
          <cell r="F773"/>
          <cell r="G773"/>
          <cell r="H773" t="str">
            <v>MEX</v>
          </cell>
          <cell r="I773" t="str">
            <v>SA1</v>
          </cell>
          <cell r="J773">
            <v>3000</v>
          </cell>
          <cell r="K773" t="str">
            <v>MEXICO</v>
          </cell>
          <cell r="L773" t="str">
            <v>640</v>
          </cell>
          <cell r="M773">
            <v>3500270740</v>
          </cell>
          <cell r="N773" t="str">
            <v>270</v>
          </cell>
          <cell r="O773" t="str">
            <v>740</v>
          </cell>
        </row>
        <row r="774">
          <cell r="A774">
            <v>1</v>
          </cell>
          <cell r="B774">
            <v>8859600</v>
          </cell>
          <cell r="C774">
            <v>149119</v>
          </cell>
          <cell r="D774">
            <v>50007</v>
          </cell>
          <cell r="E774">
            <v>37929</v>
          </cell>
          <cell r="F774" t="str">
            <v>ALVARO OBREGON</v>
          </cell>
          <cell r="G774"/>
          <cell r="H774" t="str">
            <v>MEX</v>
          </cell>
          <cell r="I774" t="str">
            <v>SA1</v>
          </cell>
          <cell r="J774">
            <v>3000</v>
          </cell>
          <cell r="K774" t="str">
            <v>MEXICO</v>
          </cell>
          <cell r="L774" t="str">
            <v>640</v>
          </cell>
          <cell r="M774">
            <v>3500270740</v>
          </cell>
          <cell r="N774" t="str">
            <v>270</v>
          </cell>
          <cell r="O774" t="str">
            <v>740</v>
          </cell>
        </row>
        <row r="775">
          <cell r="A775">
            <v>1</v>
          </cell>
          <cell r="B775">
            <v>8813000</v>
          </cell>
          <cell r="C775">
            <v>155004</v>
          </cell>
          <cell r="D775">
            <v>50007</v>
          </cell>
          <cell r="E775">
            <v>38114</v>
          </cell>
          <cell r="F775" t="str">
            <v>DELEGACION ALVARO OBREGON</v>
          </cell>
          <cell r="G775"/>
          <cell r="H775" t="str">
            <v>MEX</v>
          </cell>
          <cell r="I775" t="str">
            <v>SA1</v>
          </cell>
          <cell r="J775">
            <v>3000</v>
          </cell>
          <cell r="K775" t="str">
            <v>MEXICO</v>
          </cell>
          <cell r="L775" t="str">
            <v>640</v>
          </cell>
          <cell r="M775">
            <v>3500270740</v>
          </cell>
          <cell r="N775" t="str">
            <v>270</v>
          </cell>
          <cell r="O775" t="str">
            <v>740</v>
          </cell>
        </row>
        <row r="776">
          <cell r="A776">
            <v>1</v>
          </cell>
          <cell r="B776">
            <v>8858500</v>
          </cell>
          <cell r="C776">
            <v>148420</v>
          </cell>
          <cell r="D776">
            <v>50007</v>
          </cell>
          <cell r="E776">
            <v>37907</v>
          </cell>
          <cell r="F776" t="str">
            <v>ESTADO DE MEXICO</v>
          </cell>
          <cell r="G776"/>
          <cell r="H776" t="str">
            <v>MEX</v>
          </cell>
          <cell r="I776" t="str">
            <v>SA1</v>
          </cell>
          <cell r="J776">
            <v>3000</v>
          </cell>
          <cell r="K776" t="str">
            <v>MEXICO</v>
          </cell>
          <cell r="L776" t="str">
            <v>640</v>
          </cell>
          <cell r="M776">
            <v>3500270740</v>
          </cell>
          <cell r="N776" t="str">
            <v>270</v>
          </cell>
          <cell r="O776" t="str">
            <v>740</v>
          </cell>
        </row>
        <row r="777">
          <cell r="A777">
            <v>1</v>
          </cell>
          <cell r="B777">
            <v>8862800</v>
          </cell>
          <cell r="C777">
            <v>152331</v>
          </cell>
          <cell r="D777">
            <v>50007</v>
          </cell>
          <cell r="E777">
            <v>38030</v>
          </cell>
          <cell r="F777" t="str">
            <v>JALISCO</v>
          </cell>
          <cell r="G777"/>
          <cell r="H777" t="str">
            <v>MEX</v>
          </cell>
          <cell r="I777" t="str">
            <v>SA1</v>
          </cell>
          <cell r="J777">
            <v>3000</v>
          </cell>
          <cell r="K777" t="str">
            <v>MEXICO</v>
          </cell>
          <cell r="L777" t="str">
            <v>640</v>
          </cell>
          <cell r="M777">
            <v>3500270740</v>
          </cell>
          <cell r="N777" t="str">
            <v>270</v>
          </cell>
          <cell r="O777" t="str">
            <v>740</v>
          </cell>
        </row>
        <row r="778">
          <cell r="A778">
            <v>1</v>
          </cell>
          <cell r="B778">
            <v>8815500</v>
          </cell>
          <cell r="C778">
            <v>153208</v>
          </cell>
          <cell r="D778">
            <v>50007</v>
          </cell>
          <cell r="E778">
            <v>38058</v>
          </cell>
          <cell r="F778" t="str">
            <v>JALISCO</v>
          </cell>
          <cell r="G778"/>
          <cell r="H778" t="str">
            <v>MEX</v>
          </cell>
          <cell r="I778" t="str">
            <v>SA1</v>
          </cell>
          <cell r="J778">
            <v>3000</v>
          </cell>
          <cell r="K778" t="str">
            <v>MEXICO</v>
          </cell>
          <cell r="L778" t="str">
            <v>640</v>
          </cell>
          <cell r="M778">
            <v>3500270740</v>
          </cell>
          <cell r="N778" t="str">
            <v>270</v>
          </cell>
          <cell r="O778" t="str">
            <v>740</v>
          </cell>
        </row>
        <row r="779">
          <cell r="A779">
            <v>1</v>
          </cell>
          <cell r="B779">
            <v>8805000</v>
          </cell>
          <cell r="C779">
            <v>150806</v>
          </cell>
          <cell r="D779">
            <v>50007</v>
          </cell>
          <cell r="E779">
            <v>37992</v>
          </cell>
          <cell r="F779" t="str">
            <v>MEXICO-DF</v>
          </cell>
          <cell r="G779"/>
          <cell r="H779" t="str">
            <v>MEX</v>
          </cell>
          <cell r="I779" t="str">
            <v>SA1</v>
          </cell>
          <cell r="J779">
            <v>3000</v>
          </cell>
          <cell r="K779" t="str">
            <v>MEXICO</v>
          </cell>
          <cell r="L779" t="str">
            <v>640</v>
          </cell>
          <cell r="M779">
            <v>3500270740</v>
          </cell>
          <cell r="N779" t="str">
            <v>270</v>
          </cell>
          <cell r="O779" t="str">
            <v>740</v>
          </cell>
        </row>
        <row r="780">
          <cell r="A780">
            <v>1</v>
          </cell>
          <cell r="B780">
            <v>8863600</v>
          </cell>
          <cell r="C780">
            <v>152762</v>
          </cell>
          <cell r="D780">
            <v>50007</v>
          </cell>
          <cell r="E780">
            <v>38044</v>
          </cell>
          <cell r="F780" t="str">
            <v>MEXICO-DF</v>
          </cell>
          <cell r="G780"/>
          <cell r="H780" t="str">
            <v>MEX</v>
          </cell>
          <cell r="I780" t="str">
            <v>SA1</v>
          </cell>
          <cell r="J780">
            <v>3000</v>
          </cell>
          <cell r="K780" t="str">
            <v>MEXICO</v>
          </cell>
          <cell r="L780" t="str">
            <v>640</v>
          </cell>
          <cell r="M780">
            <v>3500270740</v>
          </cell>
          <cell r="N780" t="str">
            <v>270</v>
          </cell>
          <cell r="O780" t="str">
            <v>740</v>
          </cell>
        </row>
        <row r="781">
          <cell r="A781">
            <v>1</v>
          </cell>
          <cell r="B781">
            <v>8864700</v>
          </cell>
          <cell r="C781">
            <v>153331</v>
          </cell>
          <cell r="D781">
            <v>50007</v>
          </cell>
          <cell r="E781">
            <v>38063</v>
          </cell>
          <cell r="F781" t="str">
            <v>MEXICO-DF</v>
          </cell>
          <cell r="G781"/>
          <cell r="H781" t="str">
            <v>MEX</v>
          </cell>
          <cell r="I781" t="str">
            <v>SA1</v>
          </cell>
          <cell r="J781">
            <v>3000</v>
          </cell>
          <cell r="K781" t="str">
            <v>MEXICO</v>
          </cell>
          <cell r="L781" t="str">
            <v>640</v>
          </cell>
          <cell r="M781">
            <v>3500270740</v>
          </cell>
          <cell r="N781" t="str">
            <v>270</v>
          </cell>
          <cell r="O781" t="str">
            <v>740</v>
          </cell>
        </row>
        <row r="782">
          <cell r="A782">
            <v>1</v>
          </cell>
          <cell r="B782">
            <v>8850700</v>
          </cell>
          <cell r="C782">
            <v>149369</v>
          </cell>
          <cell r="D782">
            <v>50007</v>
          </cell>
          <cell r="E782">
            <v>37936</v>
          </cell>
          <cell r="F782" t="str">
            <v>MEXICO-DF 01030</v>
          </cell>
          <cell r="G782"/>
          <cell r="H782" t="str">
            <v>MEX</v>
          </cell>
          <cell r="I782" t="str">
            <v>SA1</v>
          </cell>
          <cell r="J782">
            <v>500</v>
          </cell>
          <cell r="K782" t="str">
            <v>MEXICO</v>
          </cell>
          <cell r="L782" t="str">
            <v>640</v>
          </cell>
          <cell r="M782">
            <v>3500270740</v>
          </cell>
          <cell r="N782" t="str">
            <v>270</v>
          </cell>
          <cell r="O782" t="str">
            <v>740</v>
          </cell>
        </row>
        <row r="783">
          <cell r="A783">
            <v>1</v>
          </cell>
          <cell r="B783">
            <v>8850700</v>
          </cell>
          <cell r="C783">
            <v>154238</v>
          </cell>
          <cell r="D783">
            <v>50007</v>
          </cell>
          <cell r="E783">
            <v>38090</v>
          </cell>
          <cell r="F783" t="str">
            <v>MEXICO-DF 01030</v>
          </cell>
          <cell r="G783"/>
          <cell r="H783" t="str">
            <v>MEX</v>
          </cell>
          <cell r="I783" t="str">
            <v>SA1</v>
          </cell>
          <cell r="J783">
            <v>500</v>
          </cell>
          <cell r="K783" t="str">
            <v>MEXICO</v>
          </cell>
          <cell r="L783" t="str">
            <v>640</v>
          </cell>
          <cell r="M783">
            <v>3500270740</v>
          </cell>
          <cell r="N783" t="str">
            <v>270</v>
          </cell>
          <cell r="O783" t="str">
            <v>740</v>
          </cell>
        </row>
        <row r="784">
          <cell r="A784">
            <v>1</v>
          </cell>
          <cell r="B784">
            <v>8845800</v>
          </cell>
          <cell r="C784">
            <v>148195</v>
          </cell>
          <cell r="D784">
            <v>50009</v>
          </cell>
          <cell r="E784">
            <v>37895</v>
          </cell>
          <cell r="F784"/>
          <cell r="G784"/>
          <cell r="H784" t="str">
            <v>MEX</v>
          </cell>
          <cell r="I784" t="str">
            <v>SA2</v>
          </cell>
          <cell r="J784">
            <v>100</v>
          </cell>
          <cell r="K784" t="str">
            <v>MEXICO</v>
          </cell>
          <cell r="L784" t="str">
            <v>0</v>
          </cell>
          <cell r="M784">
            <v>3553270740</v>
          </cell>
          <cell r="N784" t="str">
            <v>270</v>
          </cell>
          <cell r="O784" t="str">
            <v>740</v>
          </cell>
        </row>
        <row r="785">
          <cell r="A785">
            <v>1</v>
          </cell>
          <cell r="B785">
            <v>8839200</v>
          </cell>
          <cell r="C785">
            <v>148198</v>
          </cell>
          <cell r="D785">
            <v>50009</v>
          </cell>
          <cell r="E785">
            <v>37895</v>
          </cell>
          <cell r="F785"/>
          <cell r="G785"/>
          <cell r="H785" t="str">
            <v>MEX</v>
          </cell>
          <cell r="I785" t="str">
            <v>SA2</v>
          </cell>
          <cell r="J785">
            <v>100</v>
          </cell>
          <cell r="K785" t="str">
            <v>MEXICO</v>
          </cell>
          <cell r="L785" t="str">
            <v>0</v>
          </cell>
          <cell r="M785">
            <v>3553270740</v>
          </cell>
          <cell r="N785" t="str">
            <v>270</v>
          </cell>
          <cell r="O785" t="str">
            <v>740</v>
          </cell>
        </row>
        <row r="786">
          <cell r="A786">
            <v>1</v>
          </cell>
          <cell r="B786">
            <v>8839200</v>
          </cell>
          <cell r="C786">
            <v>148199</v>
          </cell>
          <cell r="D786">
            <v>50009</v>
          </cell>
          <cell r="E786">
            <v>37895</v>
          </cell>
          <cell r="F786"/>
          <cell r="G786"/>
          <cell r="H786" t="str">
            <v>MEX</v>
          </cell>
          <cell r="I786" t="str">
            <v>SA2</v>
          </cell>
          <cell r="J786">
            <v>300</v>
          </cell>
          <cell r="K786" t="str">
            <v>MEXICO</v>
          </cell>
          <cell r="L786" t="str">
            <v>0</v>
          </cell>
          <cell r="M786">
            <v>3553270740</v>
          </cell>
          <cell r="N786" t="str">
            <v>270</v>
          </cell>
          <cell r="O786" t="str">
            <v>740</v>
          </cell>
        </row>
        <row r="787">
          <cell r="A787">
            <v>1</v>
          </cell>
          <cell r="B787">
            <v>8808800</v>
          </cell>
          <cell r="C787">
            <v>148281</v>
          </cell>
          <cell r="D787">
            <v>50009</v>
          </cell>
          <cell r="E787">
            <v>37901</v>
          </cell>
          <cell r="F787"/>
          <cell r="G787"/>
          <cell r="H787" t="str">
            <v>MEX</v>
          </cell>
          <cell r="I787" t="str">
            <v>SA2</v>
          </cell>
          <cell r="J787">
            <v>100</v>
          </cell>
          <cell r="K787" t="str">
            <v>MEXICO</v>
          </cell>
          <cell r="L787" t="str">
            <v>0</v>
          </cell>
          <cell r="M787">
            <v>3553270740</v>
          </cell>
          <cell r="N787" t="str">
            <v>270</v>
          </cell>
          <cell r="O787" t="str">
            <v>740</v>
          </cell>
        </row>
        <row r="788">
          <cell r="A788">
            <v>1</v>
          </cell>
          <cell r="B788">
            <v>8857200</v>
          </cell>
          <cell r="C788">
            <v>148359</v>
          </cell>
          <cell r="D788">
            <v>50009</v>
          </cell>
          <cell r="E788">
            <v>37903</v>
          </cell>
          <cell r="F788"/>
          <cell r="G788"/>
          <cell r="H788" t="str">
            <v>MEX</v>
          </cell>
          <cell r="I788" t="str">
            <v>SA2</v>
          </cell>
          <cell r="J788">
            <v>100</v>
          </cell>
          <cell r="K788" t="str">
            <v>MEXICO</v>
          </cell>
          <cell r="L788" t="str">
            <v>0</v>
          </cell>
          <cell r="M788">
            <v>3553270740</v>
          </cell>
          <cell r="N788" t="str">
            <v>270</v>
          </cell>
          <cell r="O788" t="str">
            <v>740</v>
          </cell>
        </row>
        <row r="789">
          <cell r="A789">
            <v>1</v>
          </cell>
          <cell r="B789">
            <v>8839200</v>
          </cell>
          <cell r="C789">
            <v>148395</v>
          </cell>
          <cell r="D789">
            <v>50009</v>
          </cell>
          <cell r="E789">
            <v>37904</v>
          </cell>
          <cell r="F789"/>
          <cell r="G789"/>
          <cell r="H789" t="str">
            <v>MEX</v>
          </cell>
          <cell r="I789" t="str">
            <v>SA2</v>
          </cell>
          <cell r="J789">
            <v>900</v>
          </cell>
          <cell r="K789" t="str">
            <v>MEXICO</v>
          </cell>
          <cell r="L789" t="str">
            <v>0</v>
          </cell>
          <cell r="M789">
            <v>3553270740</v>
          </cell>
          <cell r="N789" t="str">
            <v>270</v>
          </cell>
          <cell r="O789" t="str">
            <v>740</v>
          </cell>
        </row>
        <row r="790">
          <cell r="A790">
            <v>1</v>
          </cell>
          <cell r="B790">
            <v>8845800</v>
          </cell>
          <cell r="C790">
            <v>148396</v>
          </cell>
          <cell r="D790">
            <v>50009</v>
          </cell>
          <cell r="E790">
            <v>37904</v>
          </cell>
          <cell r="F790"/>
          <cell r="G790"/>
          <cell r="H790" t="str">
            <v>MEX</v>
          </cell>
          <cell r="I790" t="str">
            <v>SA2</v>
          </cell>
          <cell r="J790">
            <v>100</v>
          </cell>
          <cell r="K790" t="str">
            <v>MEXICO</v>
          </cell>
          <cell r="L790" t="str">
            <v>0</v>
          </cell>
          <cell r="M790">
            <v>3553270740</v>
          </cell>
          <cell r="N790" t="str">
            <v>270</v>
          </cell>
          <cell r="O790" t="str">
            <v>740</v>
          </cell>
        </row>
        <row r="791">
          <cell r="A791">
            <v>1</v>
          </cell>
          <cell r="B791">
            <v>8858600</v>
          </cell>
          <cell r="C791">
            <v>148418</v>
          </cell>
          <cell r="D791">
            <v>50009</v>
          </cell>
          <cell r="E791">
            <v>37907</v>
          </cell>
          <cell r="F791"/>
          <cell r="G791"/>
          <cell r="H791" t="str">
            <v>MEX</v>
          </cell>
          <cell r="I791" t="str">
            <v>SA2</v>
          </cell>
          <cell r="J791">
            <v>100</v>
          </cell>
          <cell r="K791" t="str">
            <v>MEXICO</v>
          </cell>
          <cell r="L791" t="str">
            <v>0</v>
          </cell>
          <cell r="M791">
            <v>3553270740</v>
          </cell>
          <cell r="N791" t="str">
            <v>270</v>
          </cell>
          <cell r="O791" t="str">
            <v>740</v>
          </cell>
        </row>
        <row r="792">
          <cell r="A792">
            <v>1</v>
          </cell>
          <cell r="B792">
            <v>8839200</v>
          </cell>
          <cell r="C792">
            <v>148512</v>
          </cell>
          <cell r="D792">
            <v>50009</v>
          </cell>
          <cell r="E792">
            <v>37910</v>
          </cell>
          <cell r="F792"/>
          <cell r="G792"/>
          <cell r="H792" t="str">
            <v>MEX</v>
          </cell>
          <cell r="I792" t="str">
            <v>SA2</v>
          </cell>
          <cell r="J792">
            <v>100</v>
          </cell>
          <cell r="K792" t="str">
            <v>MEXICO</v>
          </cell>
          <cell r="L792" t="str">
            <v>0</v>
          </cell>
          <cell r="M792">
            <v>3553270740</v>
          </cell>
          <cell r="N792" t="str">
            <v>270</v>
          </cell>
          <cell r="O792" t="str">
            <v>740</v>
          </cell>
        </row>
        <row r="793">
          <cell r="A793">
            <v>1</v>
          </cell>
          <cell r="B793">
            <v>8117500</v>
          </cell>
          <cell r="C793">
            <v>148619</v>
          </cell>
          <cell r="D793">
            <v>50009</v>
          </cell>
          <cell r="E793">
            <v>37911</v>
          </cell>
          <cell r="F793"/>
          <cell r="G793"/>
          <cell r="H793" t="str">
            <v>MEX</v>
          </cell>
          <cell r="I793" t="str">
            <v>SA2</v>
          </cell>
          <cell r="J793">
            <v>100</v>
          </cell>
          <cell r="K793" t="str">
            <v>MEXICO</v>
          </cell>
          <cell r="L793" t="str">
            <v>0</v>
          </cell>
          <cell r="M793">
            <v>3553270740</v>
          </cell>
          <cell r="N793" t="str">
            <v>270</v>
          </cell>
          <cell r="O793" t="str">
            <v>740</v>
          </cell>
        </row>
        <row r="794">
          <cell r="A794">
            <v>1</v>
          </cell>
          <cell r="B794">
            <v>8845800</v>
          </cell>
          <cell r="C794">
            <v>148761</v>
          </cell>
          <cell r="D794">
            <v>50009</v>
          </cell>
          <cell r="E794">
            <v>37915</v>
          </cell>
          <cell r="F794"/>
          <cell r="G794"/>
          <cell r="H794" t="str">
            <v>MEX</v>
          </cell>
          <cell r="I794" t="str">
            <v>SA2</v>
          </cell>
          <cell r="J794">
            <v>100</v>
          </cell>
          <cell r="K794" t="str">
            <v>MEXICO</v>
          </cell>
          <cell r="L794" t="str">
            <v>0</v>
          </cell>
          <cell r="M794">
            <v>3553270740</v>
          </cell>
          <cell r="N794" t="str">
            <v>270</v>
          </cell>
          <cell r="O794" t="str">
            <v>740</v>
          </cell>
        </row>
        <row r="795">
          <cell r="A795">
            <v>1</v>
          </cell>
          <cell r="B795">
            <v>8858800</v>
          </cell>
          <cell r="C795">
            <v>148762</v>
          </cell>
          <cell r="D795">
            <v>50009</v>
          </cell>
          <cell r="E795">
            <v>37915</v>
          </cell>
          <cell r="F795"/>
          <cell r="G795"/>
          <cell r="H795" t="str">
            <v>MEX</v>
          </cell>
          <cell r="I795" t="str">
            <v>SA2</v>
          </cell>
          <cell r="J795">
            <v>200</v>
          </cell>
          <cell r="K795" t="str">
            <v>MEXICO</v>
          </cell>
          <cell r="L795" t="str">
            <v>0</v>
          </cell>
          <cell r="M795">
            <v>3553270740</v>
          </cell>
          <cell r="N795" t="str">
            <v>270</v>
          </cell>
          <cell r="O795" t="str">
            <v>740</v>
          </cell>
        </row>
        <row r="796">
          <cell r="A796">
            <v>1</v>
          </cell>
          <cell r="B796">
            <v>8839200</v>
          </cell>
          <cell r="C796">
            <v>148906</v>
          </cell>
          <cell r="D796">
            <v>50009</v>
          </cell>
          <cell r="E796">
            <v>37922</v>
          </cell>
          <cell r="F796"/>
          <cell r="G796"/>
          <cell r="H796" t="str">
            <v>MEX</v>
          </cell>
          <cell r="I796" t="str">
            <v>SA2</v>
          </cell>
          <cell r="J796">
            <v>300</v>
          </cell>
          <cell r="K796" t="str">
            <v>MEXICO</v>
          </cell>
          <cell r="L796" t="str">
            <v>0</v>
          </cell>
          <cell r="M796">
            <v>3553270740</v>
          </cell>
          <cell r="N796" t="str">
            <v>270</v>
          </cell>
          <cell r="O796" t="str">
            <v>740</v>
          </cell>
        </row>
        <row r="797">
          <cell r="A797">
            <v>1</v>
          </cell>
          <cell r="B797">
            <v>8839200</v>
          </cell>
          <cell r="C797">
            <v>149264</v>
          </cell>
          <cell r="D797">
            <v>50009</v>
          </cell>
          <cell r="E797">
            <v>37932</v>
          </cell>
          <cell r="F797"/>
          <cell r="G797"/>
          <cell r="H797" t="str">
            <v>MEX</v>
          </cell>
          <cell r="I797" t="str">
            <v>SA2</v>
          </cell>
          <cell r="J797">
            <v>600</v>
          </cell>
          <cell r="K797" t="str">
            <v>MEXICO</v>
          </cell>
          <cell r="L797" t="str">
            <v>0</v>
          </cell>
          <cell r="M797">
            <v>3553270740</v>
          </cell>
          <cell r="N797" t="str">
            <v>270</v>
          </cell>
          <cell r="O797" t="str">
            <v>740</v>
          </cell>
        </row>
        <row r="798">
          <cell r="A798">
            <v>1</v>
          </cell>
          <cell r="B798">
            <v>8809000</v>
          </cell>
          <cell r="C798">
            <v>149367</v>
          </cell>
          <cell r="D798">
            <v>50009</v>
          </cell>
          <cell r="E798">
            <v>37936</v>
          </cell>
          <cell r="F798"/>
          <cell r="G798"/>
          <cell r="H798" t="str">
            <v>MEX</v>
          </cell>
          <cell r="I798" t="str">
            <v>SA2</v>
          </cell>
          <cell r="J798">
            <v>800</v>
          </cell>
          <cell r="K798" t="str">
            <v>MEXICO</v>
          </cell>
          <cell r="L798" t="str">
            <v>0</v>
          </cell>
          <cell r="M798">
            <v>3553270740</v>
          </cell>
          <cell r="N798" t="str">
            <v>270</v>
          </cell>
          <cell r="O798" t="str">
            <v>740</v>
          </cell>
        </row>
        <row r="799">
          <cell r="A799">
            <v>1</v>
          </cell>
          <cell r="B799">
            <v>8839200</v>
          </cell>
          <cell r="C799">
            <v>149716</v>
          </cell>
          <cell r="D799">
            <v>50009</v>
          </cell>
          <cell r="E799">
            <v>37950</v>
          </cell>
          <cell r="F799"/>
          <cell r="G799"/>
          <cell r="H799" t="str">
            <v>MEX</v>
          </cell>
          <cell r="I799" t="str">
            <v>SA2</v>
          </cell>
          <cell r="J799">
            <v>700</v>
          </cell>
          <cell r="K799" t="str">
            <v>MEXICO</v>
          </cell>
          <cell r="L799" t="str">
            <v>0</v>
          </cell>
          <cell r="M799">
            <v>3553270740</v>
          </cell>
          <cell r="N799" t="str">
            <v>270</v>
          </cell>
          <cell r="O799" t="str">
            <v>740</v>
          </cell>
        </row>
        <row r="800">
          <cell r="A800">
            <v>1</v>
          </cell>
          <cell r="B800">
            <v>8845800</v>
          </cell>
          <cell r="C800">
            <v>149991</v>
          </cell>
          <cell r="D800">
            <v>50009</v>
          </cell>
          <cell r="E800">
            <v>37963</v>
          </cell>
          <cell r="F800"/>
          <cell r="G800"/>
          <cell r="H800" t="str">
            <v>MEX</v>
          </cell>
          <cell r="I800" t="str">
            <v>SA2</v>
          </cell>
          <cell r="J800">
            <v>100</v>
          </cell>
          <cell r="K800" t="str">
            <v>MEXICO</v>
          </cell>
          <cell r="L800" t="str">
            <v>0</v>
          </cell>
          <cell r="M800">
            <v>3553270740</v>
          </cell>
          <cell r="N800" t="str">
            <v>270</v>
          </cell>
          <cell r="O800" t="str">
            <v>740</v>
          </cell>
        </row>
        <row r="801">
          <cell r="A801">
            <v>1</v>
          </cell>
          <cell r="B801">
            <v>8860700</v>
          </cell>
          <cell r="C801">
            <v>150805</v>
          </cell>
          <cell r="D801">
            <v>50009</v>
          </cell>
          <cell r="E801">
            <v>37992</v>
          </cell>
          <cell r="F801"/>
          <cell r="G801"/>
          <cell r="H801" t="str">
            <v>MEX</v>
          </cell>
          <cell r="I801" t="str">
            <v>SA2</v>
          </cell>
          <cell r="J801">
            <v>200</v>
          </cell>
          <cell r="K801" t="str">
            <v>MEXICO</v>
          </cell>
          <cell r="L801" t="str">
            <v>0</v>
          </cell>
          <cell r="M801">
            <v>3553270740</v>
          </cell>
          <cell r="N801" t="str">
            <v>270</v>
          </cell>
          <cell r="O801" t="str">
            <v>740</v>
          </cell>
        </row>
        <row r="802">
          <cell r="A802">
            <v>1</v>
          </cell>
          <cell r="B802">
            <v>8860800</v>
          </cell>
          <cell r="C802">
            <v>150809</v>
          </cell>
          <cell r="D802">
            <v>50009</v>
          </cell>
          <cell r="E802">
            <v>37992</v>
          </cell>
          <cell r="F802"/>
          <cell r="G802"/>
          <cell r="H802" t="str">
            <v>MEX</v>
          </cell>
          <cell r="I802" t="str">
            <v>SA2</v>
          </cell>
          <cell r="J802">
            <v>200</v>
          </cell>
          <cell r="K802" t="str">
            <v>MEXICO</v>
          </cell>
          <cell r="L802" t="str">
            <v>0</v>
          </cell>
          <cell r="M802">
            <v>3553270740</v>
          </cell>
          <cell r="N802" t="str">
            <v>270</v>
          </cell>
          <cell r="O802" t="str">
            <v>740</v>
          </cell>
        </row>
        <row r="803">
          <cell r="A803">
            <v>1</v>
          </cell>
          <cell r="B803">
            <v>8860900</v>
          </cell>
          <cell r="C803">
            <v>150813</v>
          </cell>
          <cell r="D803">
            <v>50009</v>
          </cell>
          <cell r="E803">
            <v>37992</v>
          </cell>
          <cell r="F803"/>
          <cell r="G803"/>
          <cell r="H803" t="str">
            <v>MEX</v>
          </cell>
          <cell r="I803" t="str">
            <v>SA2</v>
          </cell>
          <cell r="J803">
            <v>100</v>
          </cell>
          <cell r="K803" t="str">
            <v>MEXICO</v>
          </cell>
          <cell r="L803" t="str">
            <v>0</v>
          </cell>
          <cell r="M803">
            <v>3553270740</v>
          </cell>
          <cell r="N803" t="str">
            <v>270</v>
          </cell>
          <cell r="O803" t="str">
            <v>740</v>
          </cell>
        </row>
        <row r="804">
          <cell r="A804">
            <v>1</v>
          </cell>
          <cell r="B804">
            <v>8854700</v>
          </cell>
          <cell r="C804">
            <v>150815</v>
          </cell>
          <cell r="D804">
            <v>50009</v>
          </cell>
          <cell r="E804">
            <v>37992</v>
          </cell>
          <cell r="F804"/>
          <cell r="G804"/>
          <cell r="H804" t="str">
            <v>MEX</v>
          </cell>
          <cell r="I804" t="str">
            <v>SA2</v>
          </cell>
          <cell r="J804">
            <v>100</v>
          </cell>
          <cell r="K804" t="str">
            <v>MEXICO</v>
          </cell>
          <cell r="L804" t="str">
            <v>0</v>
          </cell>
          <cell r="M804">
            <v>3553270740</v>
          </cell>
          <cell r="N804" t="str">
            <v>270</v>
          </cell>
          <cell r="O804" t="str">
            <v>740</v>
          </cell>
        </row>
        <row r="805">
          <cell r="A805">
            <v>1</v>
          </cell>
          <cell r="B805">
            <v>8839200</v>
          </cell>
          <cell r="C805">
            <v>150817</v>
          </cell>
          <cell r="D805">
            <v>50009</v>
          </cell>
          <cell r="E805">
            <v>37992</v>
          </cell>
          <cell r="F805"/>
          <cell r="G805"/>
          <cell r="H805" t="str">
            <v>MEX</v>
          </cell>
          <cell r="I805" t="str">
            <v>SA2</v>
          </cell>
          <cell r="J805">
            <v>600</v>
          </cell>
          <cell r="K805" t="str">
            <v>MEXICO</v>
          </cell>
          <cell r="L805" t="str">
            <v>0</v>
          </cell>
          <cell r="M805">
            <v>3553270740</v>
          </cell>
          <cell r="N805" t="str">
            <v>270</v>
          </cell>
          <cell r="O805" t="str">
            <v>740</v>
          </cell>
        </row>
        <row r="806">
          <cell r="A806">
            <v>1</v>
          </cell>
          <cell r="B806">
            <v>8839200</v>
          </cell>
          <cell r="C806">
            <v>150956</v>
          </cell>
          <cell r="D806">
            <v>50009</v>
          </cell>
          <cell r="E806">
            <v>37994</v>
          </cell>
          <cell r="F806"/>
          <cell r="G806"/>
          <cell r="H806" t="str">
            <v>MEX</v>
          </cell>
          <cell r="I806" t="str">
            <v>SA2</v>
          </cell>
          <cell r="J806">
            <v>200</v>
          </cell>
          <cell r="K806" t="str">
            <v>MEXICO</v>
          </cell>
          <cell r="L806" t="str">
            <v>0</v>
          </cell>
          <cell r="M806">
            <v>3553270740</v>
          </cell>
          <cell r="N806" t="str">
            <v>270</v>
          </cell>
          <cell r="O806" t="str">
            <v>740</v>
          </cell>
        </row>
        <row r="807">
          <cell r="A807">
            <v>1</v>
          </cell>
          <cell r="B807">
            <v>8845800</v>
          </cell>
          <cell r="C807">
            <v>151086</v>
          </cell>
          <cell r="D807">
            <v>50009</v>
          </cell>
          <cell r="E807">
            <v>38000</v>
          </cell>
          <cell r="F807"/>
          <cell r="G807"/>
          <cell r="H807" t="str">
            <v>MEX</v>
          </cell>
          <cell r="I807" t="str">
            <v>SA2</v>
          </cell>
          <cell r="J807">
            <v>100</v>
          </cell>
          <cell r="K807" t="str">
            <v>MEXICO</v>
          </cell>
          <cell r="L807" t="str">
            <v>0</v>
          </cell>
          <cell r="M807">
            <v>3553270740</v>
          </cell>
          <cell r="N807" t="str">
            <v>270</v>
          </cell>
          <cell r="O807" t="str">
            <v>740</v>
          </cell>
        </row>
        <row r="808">
          <cell r="A808">
            <v>1</v>
          </cell>
          <cell r="B808">
            <v>8845800</v>
          </cell>
          <cell r="C808">
            <v>151463</v>
          </cell>
          <cell r="D808">
            <v>50009</v>
          </cell>
          <cell r="E808">
            <v>38008</v>
          </cell>
          <cell r="F808"/>
          <cell r="G808"/>
          <cell r="H808" t="str">
            <v>MEX</v>
          </cell>
          <cell r="I808" t="str">
            <v>SA2</v>
          </cell>
          <cell r="J808">
            <v>100</v>
          </cell>
          <cell r="K808" t="str">
            <v>MEXICO</v>
          </cell>
          <cell r="L808" t="str">
            <v>0</v>
          </cell>
          <cell r="M808">
            <v>3553270740</v>
          </cell>
          <cell r="N808" t="str">
            <v>270</v>
          </cell>
          <cell r="O808" t="str">
            <v>740</v>
          </cell>
        </row>
        <row r="809">
          <cell r="A809">
            <v>1</v>
          </cell>
          <cell r="B809">
            <v>8839200</v>
          </cell>
          <cell r="C809">
            <v>151464</v>
          </cell>
          <cell r="D809">
            <v>50009</v>
          </cell>
          <cell r="E809">
            <v>38008</v>
          </cell>
          <cell r="F809"/>
          <cell r="G809"/>
          <cell r="H809" t="str">
            <v>MEX</v>
          </cell>
          <cell r="I809" t="str">
            <v>SA2</v>
          </cell>
          <cell r="J809">
            <v>300</v>
          </cell>
          <cell r="K809" t="str">
            <v>MEXICO</v>
          </cell>
          <cell r="L809" t="str">
            <v>0</v>
          </cell>
          <cell r="M809">
            <v>3553270740</v>
          </cell>
          <cell r="N809" t="str">
            <v>270</v>
          </cell>
          <cell r="O809" t="str">
            <v>740</v>
          </cell>
        </row>
        <row r="810">
          <cell r="A810">
            <v>1</v>
          </cell>
          <cell r="B810">
            <v>8839200</v>
          </cell>
          <cell r="C810">
            <v>151593</v>
          </cell>
          <cell r="D810">
            <v>50009</v>
          </cell>
          <cell r="E810">
            <v>38015</v>
          </cell>
          <cell r="F810"/>
          <cell r="G810"/>
          <cell r="H810" t="str">
            <v>MEX</v>
          </cell>
          <cell r="I810" t="str">
            <v>SA2</v>
          </cell>
          <cell r="J810">
            <v>400</v>
          </cell>
          <cell r="K810" t="str">
            <v>MEXICO</v>
          </cell>
          <cell r="L810" t="str">
            <v>0</v>
          </cell>
          <cell r="M810">
            <v>3553270740</v>
          </cell>
          <cell r="N810" t="str">
            <v>270</v>
          </cell>
          <cell r="O810" t="str">
            <v>740</v>
          </cell>
        </row>
        <row r="811">
          <cell r="A811">
            <v>1</v>
          </cell>
          <cell r="B811">
            <v>8839200</v>
          </cell>
          <cell r="C811">
            <v>151825</v>
          </cell>
          <cell r="D811">
            <v>50009</v>
          </cell>
          <cell r="E811">
            <v>38020</v>
          </cell>
          <cell r="F811"/>
          <cell r="G811"/>
          <cell r="H811" t="str">
            <v>MEX</v>
          </cell>
          <cell r="I811" t="str">
            <v>SA2</v>
          </cell>
          <cell r="J811">
            <v>100</v>
          </cell>
          <cell r="K811" t="str">
            <v>MEXICO</v>
          </cell>
          <cell r="L811" t="str">
            <v>0</v>
          </cell>
          <cell r="M811">
            <v>3553270740</v>
          </cell>
          <cell r="N811" t="str">
            <v>270</v>
          </cell>
          <cell r="O811" t="str">
            <v>740</v>
          </cell>
        </row>
        <row r="812">
          <cell r="A812">
            <v>1</v>
          </cell>
          <cell r="B812">
            <v>8845800</v>
          </cell>
          <cell r="C812">
            <v>152516</v>
          </cell>
          <cell r="D812">
            <v>50009</v>
          </cell>
          <cell r="E812">
            <v>38036</v>
          </cell>
          <cell r="F812"/>
          <cell r="G812"/>
          <cell r="H812" t="str">
            <v>MEX</v>
          </cell>
          <cell r="I812" t="str">
            <v>SA2</v>
          </cell>
          <cell r="J812">
            <v>200</v>
          </cell>
          <cell r="K812" t="str">
            <v>MEXICO</v>
          </cell>
          <cell r="L812" t="str">
            <v>0</v>
          </cell>
          <cell r="M812">
            <v>3553270740</v>
          </cell>
          <cell r="N812" t="str">
            <v>270</v>
          </cell>
          <cell r="O812" t="str">
            <v>740</v>
          </cell>
        </row>
        <row r="813">
          <cell r="A813">
            <v>1</v>
          </cell>
          <cell r="B813">
            <v>8839200</v>
          </cell>
          <cell r="C813">
            <v>152519</v>
          </cell>
          <cell r="D813">
            <v>50009</v>
          </cell>
          <cell r="E813">
            <v>38036</v>
          </cell>
          <cell r="F813"/>
          <cell r="G813"/>
          <cell r="H813" t="str">
            <v>MEX</v>
          </cell>
          <cell r="I813" t="str">
            <v>SA2</v>
          </cell>
          <cell r="J813">
            <v>600</v>
          </cell>
          <cell r="K813" t="str">
            <v>MEXICO</v>
          </cell>
          <cell r="L813" t="str">
            <v>0</v>
          </cell>
          <cell r="M813">
            <v>3553270740</v>
          </cell>
          <cell r="N813" t="str">
            <v>270</v>
          </cell>
          <cell r="O813" t="str">
            <v>740</v>
          </cell>
        </row>
        <row r="814">
          <cell r="A814">
            <v>1</v>
          </cell>
          <cell r="B814">
            <v>8839200</v>
          </cell>
          <cell r="C814">
            <v>152947</v>
          </cell>
          <cell r="D814">
            <v>50009</v>
          </cell>
          <cell r="E814">
            <v>38050</v>
          </cell>
          <cell r="F814"/>
          <cell r="G814"/>
          <cell r="H814" t="str">
            <v>MEX</v>
          </cell>
          <cell r="I814" t="str">
            <v>SA2</v>
          </cell>
          <cell r="J814">
            <v>400</v>
          </cell>
          <cell r="K814" t="str">
            <v>MEXICO</v>
          </cell>
          <cell r="L814" t="str">
            <v>0</v>
          </cell>
          <cell r="M814">
            <v>3553270740</v>
          </cell>
          <cell r="N814" t="str">
            <v>270</v>
          </cell>
          <cell r="O814" t="str">
            <v>740</v>
          </cell>
        </row>
        <row r="815">
          <cell r="A815">
            <v>1</v>
          </cell>
          <cell r="B815">
            <v>8860900</v>
          </cell>
          <cell r="C815">
            <v>153249</v>
          </cell>
          <cell r="D815">
            <v>50009</v>
          </cell>
          <cell r="E815">
            <v>38061</v>
          </cell>
          <cell r="F815"/>
          <cell r="G815"/>
          <cell r="H815" t="str">
            <v>MEX</v>
          </cell>
          <cell r="I815" t="str">
            <v>SA2</v>
          </cell>
          <cell r="J815">
            <v>100</v>
          </cell>
          <cell r="K815" t="str">
            <v>MEXICO</v>
          </cell>
          <cell r="L815" t="str">
            <v>0</v>
          </cell>
          <cell r="M815">
            <v>3553270740</v>
          </cell>
          <cell r="N815" t="str">
            <v>270</v>
          </cell>
          <cell r="O815" t="str">
            <v>740</v>
          </cell>
        </row>
        <row r="816">
          <cell r="A816">
            <v>1</v>
          </cell>
          <cell r="B816">
            <v>8839200</v>
          </cell>
          <cell r="C816">
            <v>153274</v>
          </cell>
          <cell r="D816">
            <v>50009</v>
          </cell>
          <cell r="E816">
            <v>38062</v>
          </cell>
          <cell r="F816"/>
          <cell r="G816"/>
          <cell r="H816" t="str">
            <v>MEX</v>
          </cell>
          <cell r="I816" t="str">
            <v>SA2</v>
          </cell>
          <cell r="J816">
            <v>200</v>
          </cell>
          <cell r="K816" t="str">
            <v>MEXICO</v>
          </cell>
          <cell r="L816" t="str">
            <v>0</v>
          </cell>
          <cell r="M816">
            <v>3553270740</v>
          </cell>
          <cell r="N816" t="str">
            <v>270</v>
          </cell>
          <cell r="O816" t="str">
            <v>740</v>
          </cell>
        </row>
        <row r="817">
          <cell r="A817">
            <v>1</v>
          </cell>
          <cell r="B817">
            <v>8839200</v>
          </cell>
          <cell r="C817">
            <v>153668</v>
          </cell>
          <cell r="D817">
            <v>50009</v>
          </cell>
          <cell r="E817">
            <v>38075</v>
          </cell>
          <cell r="F817"/>
          <cell r="G817"/>
          <cell r="H817" t="str">
            <v>MEX</v>
          </cell>
          <cell r="I817" t="str">
            <v>SA2</v>
          </cell>
          <cell r="J817">
            <v>600</v>
          </cell>
          <cell r="K817" t="str">
            <v>MEXICO</v>
          </cell>
          <cell r="L817" t="str">
            <v>0</v>
          </cell>
          <cell r="M817">
            <v>3553270740</v>
          </cell>
          <cell r="N817" t="str">
            <v>270</v>
          </cell>
          <cell r="O817" t="str">
            <v>740</v>
          </cell>
        </row>
        <row r="818">
          <cell r="A818">
            <v>1</v>
          </cell>
          <cell r="B818">
            <v>8839200</v>
          </cell>
          <cell r="C818">
            <v>153839</v>
          </cell>
          <cell r="D818">
            <v>50009</v>
          </cell>
          <cell r="E818">
            <v>38083</v>
          </cell>
          <cell r="F818"/>
          <cell r="G818"/>
          <cell r="H818" t="str">
            <v>MEX</v>
          </cell>
          <cell r="I818" t="str">
            <v>SA2</v>
          </cell>
          <cell r="J818">
            <v>200</v>
          </cell>
          <cell r="K818" t="str">
            <v>MEXICO</v>
          </cell>
          <cell r="L818" t="str">
            <v>0</v>
          </cell>
          <cell r="M818">
            <v>3553270740</v>
          </cell>
          <cell r="N818" t="str">
            <v>270</v>
          </cell>
          <cell r="O818" t="str">
            <v>740</v>
          </cell>
        </row>
        <row r="819">
          <cell r="A819">
            <v>1</v>
          </cell>
          <cell r="B819">
            <v>8865300</v>
          </cell>
          <cell r="C819">
            <v>154264</v>
          </cell>
          <cell r="D819">
            <v>50009</v>
          </cell>
          <cell r="E819">
            <v>38091</v>
          </cell>
          <cell r="F819"/>
          <cell r="G819"/>
          <cell r="H819" t="str">
            <v>MEX</v>
          </cell>
          <cell r="I819" t="str">
            <v>SA2</v>
          </cell>
          <cell r="J819">
            <v>100</v>
          </cell>
          <cell r="K819" t="str">
            <v>MEXICO</v>
          </cell>
          <cell r="L819" t="str">
            <v>0</v>
          </cell>
          <cell r="M819">
            <v>3553270740</v>
          </cell>
          <cell r="N819" t="str">
            <v>270</v>
          </cell>
          <cell r="O819" t="str">
            <v>740</v>
          </cell>
        </row>
        <row r="820">
          <cell r="A820">
            <v>1</v>
          </cell>
          <cell r="B820">
            <v>8867900</v>
          </cell>
          <cell r="C820">
            <v>154331</v>
          </cell>
          <cell r="D820">
            <v>50009</v>
          </cell>
          <cell r="E820">
            <v>38092</v>
          </cell>
          <cell r="F820"/>
          <cell r="G820"/>
          <cell r="H820" t="str">
            <v>MEX</v>
          </cell>
          <cell r="I820" t="str">
            <v>SA2</v>
          </cell>
          <cell r="J820">
            <v>100</v>
          </cell>
          <cell r="K820" t="str">
            <v>MEXICO</v>
          </cell>
          <cell r="L820" t="str">
            <v>0</v>
          </cell>
          <cell r="M820">
            <v>3553270740</v>
          </cell>
          <cell r="N820" t="str">
            <v>270</v>
          </cell>
          <cell r="O820" t="str">
            <v>740</v>
          </cell>
        </row>
        <row r="821">
          <cell r="A821">
            <v>1</v>
          </cell>
          <cell r="B821">
            <v>8839200</v>
          </cell>
          <cell r="C821">
            <v>154404</v>
          </cell>
          <cell r="D821">
            <v>50009</v>
          </cell>
          <cell r="E821">
            <v>38096</v>
          </cell>
          <cell r="F821"/>
          <cell r="G821"/>
          <cell r="H821" t="str">
            <v>MEX</v>
          </cell>
          <cell r="I821" t="str">
            <v>SA2</v>
          </cell>
          <cell r="J821">
            <v>400</v>
          </cell>
          <cell r="K821" t="str">
            <v>MEXICO</v>
          </cell>
          <cell r="L821" t="str">
            <v>0</v>
          </cell>
          <cell r="M821">
            <v>3553270740</v>
          </cell>
          <cell r="N821" t="str">
            <v>270</v>
          </cell>
          <cell r="O821" t="str">
            <v>740</v>
          </cell>
        </row>
        <row r="822">
          <cell r="A822">
            <v>1</v>
          </cell>
          <cell r="B822">
            <v>8839200</v>
          </cell>
          <cell r="C822">
            <v>154682</v>
          </cell>
          <cell r="D822">
            <v>50009</v>
          </cell>
          <cell r="E822">
            <v>38105</v>
          </cell>
          <cell r="F822"/>
          <cell r="G822"/>
          <cell r="H822" t="str">
            <v>MEX</v>
          </cell>
          <cell r="I822" t="str">
            <v>SA2</v>
          </cell>
          <cell r="J822">
            <v>300</v>
          </cell>
          <cell r="K822" t="str">
            <v>MEXICO</v>
          </cell>
          <cell r="L822" t="str">
            <v>0</v>
          </cell>
          <cell r="M822">
            <v>3553270740</v>
          </cell>
          <cell r="N822" t="str">
            <v>270</v>
          </cell>
          <cell r="O822" t="str">
            <v>740</v>
          </cell>
        </row>
        <row r="823">
          <cell r="A823">
            <v>1</v>
          </cell>
          <cell r="B823">
            <v>8839200</v>
          </cell>
          <cell r="C823">
            <v>154847</v>
          </cell>
          <cell r="D823">
            <v>50009</v>
          </cell>
          <cell r="E823">
            <v>38111</v>
          </cell>
          <cell r="F823"/>
          <cell r="G823"/>
          <cell r="H823" t="str">
            <v>MEX</v>
          </cell>
          <cell r="I823" t="str">
            <v>SA2</v>
          </cell>
          <cell r="J823">
            <v>200</v>
          </cell>
          <cell r="K823" t="str">
            <v>MEXICO</v>
          </cell>
          <cell r="L823" t="str">
            <v>0</v>
          </cell>
          <cell r="M823">
            <v>3553270740</v>
          </cell>
          <cell r="N823" t="str">
            <v>270</v>
          </cell>
          <cell r="O823" t="str">
            <v>740</v>
          </cell>
        </row>
        <row r="824">
          <cell r="A824">
            <v>1</v>
          </cell>
          <cell r="B824">
            <v>8840800</v>
          </cell>
          <cell r="C824">
            <v>155003</v>
          </cell>
          <cell r="D824">
            <v>50014</v>
          </cell>
          <cell r="E824">
            <v>38114</v>
          </cell>
          <cell r="F824"/>
          <cell r="G824"/>
          <cell r="H824" t="str">
            <v>MEX</v>
          </cell>
          <cell r="I824" t="str">
            <v>SA2</v>
          </cell>
          <cell r="J824">
            <v>100</v>
          </cell>
          <cell r="K824" t="str">
            <v>MEXICO</v>
          </cell>
          <cell r="L824" t="str">
            <v>0</v>
          </cell>
          <cell r="M824">
            <v>3553270740</v>
          </cell>
          <cell r="N824" t="str">
            <v>270</v>
          </cell>
          <cell r="O824" t="str">
            <v>740</v>
          </cell>
        </row>
        <row r="825">
          <cell r="A825">
            <v>1</v>
          </cell>
          <cell r="B825">
            <v>8117500</v>
          </cell>
          <cell r="C825">
            <v>155201</v>
          </cell>
          <cell r="D825">
            <v>50009</v>
          </cell>
          <cell r="E825">
            <v>38120</v>
          </cell>
          <cell r="F825"/>
          <cell r="G825"/>
          <cell r="H825" t="str">
            <v>MEX</v>
          </cell>
          <cell r="I825" t="str">
            <v>SA2</v>
          </cell>
          <cell r="J825">
            <v>100</v>
          </cell>
          <cell r="K825" t="str">
            <v>MEXICO</v>
          </cell>
          <cell r="L825" t="str">
            <v>0</v>
          </cell>
          <cell r="M825">
            <v>3553270740</v>
          </cell>
          <cell r="N825" t="str">
            <v>270</v>
          </cell>
          <cell r="O825" t="str">
            <v>740</v>
          </cell>
        </row>
        <row r="826">
          <cell r="A826">
            <v>1</v>
          </cell>
          <cell r="B826">
            <v>8839200</v>
          </cell>
          <cell r="C826">
            <v>155293</v>
          </cell>
          <cell r="D826">
            <v>50009</v>
          </cell>
          <cell r="E826">
            <v>38125</v>
          </cell>
          <cell r="F826"/>
          <cell r="G826"/>
          <cell r="H826" t="str">
            <v>MEX</v>
          </cell>
          <cell r="I826" t="str">
            <v>SA2</v>
          </cell>
          <cell r="J826">
            <v>300</v>
          </cell>
          <cell r="K826" t="str">
            <v>MEXICO</v>
          </cell>
          <cell r="L826" t="str">
            <v>0</v>
          </cell>
          <cell r="M826">
            <v>3553270740</v>
          </cell>
          <cell r="N826" t="str">
            <v>270</v>
          </cell>
          <cell r="O826" t="str">
            <v>740</v>
          </cell>
        </row>
        <row r="827">
          <cell r="A827">
            <v>1</v>
          </cell>
          <cell r="B827">
            <v>8839200</v>
          </cell>
          <cell r="C827">
            <v>155558</v>
          </cell>
          <cell r="D827">
            <v>50009</v>
          </cell>
          <cell r="E827">
            <v>38128</v>
          </cell>
          <cell r="F827"/>
          <cell r="G827"/>
          <cell r="H827" t="str">
            <v>MEX</v>
          </cell>
          <cell r="I827" t="str">
            <v>SA2</v>
          </cell>
          <cell r="J827">
            <v>500</v>
          </cell>
          <cell r="K827" t="str">
            <v>MEXICO</v>
          </cell>
          <cell r="L827" t="str">
            <v>0</v>
          </cell>
          <cell r="M827">
            <v>3553270740</v>
          </cell>
          <cell r="N827" t="str">
            <v>270</v>
          </cell>
          <cell r="O827" t="str">
            <v>740</v>
          </cell>
        </row>
        <row r="828">
          <cell r="A828">
            <v>1</v>
          </cell>
          <cell r="B828">
            <v>8815400</v>
          </cell>
          <cell r="C828">
            <v>153073</v>
          </cell>
          <cell r="D828">
            <v>50009</v>
          </cell>
          <cell r="E828">
            <v>38055</v>
          </cell>
          <cell r="F828" t="str">
            <v>C.P. 01000</v>
          </cell>
          <cell r="G828"/>
          <cell r="H828" t="str">
            <v>MEX</v>
          </cell>
          <cell r="I828" t="str">
            <v>SA2</v>
          </cell>
          <cell r="J828">
            <v>600</v>
          </cell>
          <cell r="K828" t="str">
            <v>MEXICO</v>
          </cell>
          <cell r="L828" t="str">
            <v>0</v>
          </cell>
          <cell r="M828">
            <v>3553270740</v>
          </cell>
          <cell r="N828" t="str">
            <v>270</v>
          </cell>
          <cell r="O828" t="str">
            <v>740</v>
          </cell>
        </row>
        <row r="829">
          <cell r="A829">
            <v>1</v>
          </cell>
          <cell r="B829">
            <v>8800500</v>
          </cell>
          <cell r="C829">
            <v>148286</v>
          </cell>
          <cell r="D829">
            <v>50009</v>
          </cell>
          <cell r="E829">
            <v>37901</v>
          </cell>
          <cell r="F829" t="str">
            <v>C.P. 11590</v>
          </cell>
          <cell r="G829"/>
          <cell r="H829" t="str">
            <v>MEX</v>
          </cell>
          <cell r="I829" t="str">
            <v>SA2</v>
          </cell>
          <cell r="J829">
            <v>100</v>
          </cell>
          <cell r="K829" t="str">
            <v>MEXICO</v>
          </cell>
          <cell r="L829" t="str">
            <v>0</v>
          </cell>
          <cell r="M829">
            <v>3553270740</v>
          </cell>
          <cell r="N829" t="str">
            <v>270</v>
          </cell>
          <cell r="O829" t="str">
            <v>740</v>
          </cell>
        </row>
        <row r="830">
          <cell r="A830">
            <v>1</v>
          </cell>
          <cell r="B830">
            <v>8800500</v>
          </cell>
          <cell r="C830">
            <v>148361</v>
          </cell>
          <cell r="D830">
            <v>50009</v>
          </cell>
          <cell r="E830">
            <v>37903</v>
          </cell>
          <cell r="F830" t="str">
            <v>C.P. 11590</v>
          </cell>
          <cell r="G830"/>
          <cell r="H830" t="str">
            <v>MEX</v>
          </cell>
          <cell r="I830" t="str">
            <v>SA2</v>
          </cell>
          <cell r="J830">
            <v>100</v>
          </cell>
          <cell r="K830" t="str">
            <v>MEXICO</v>
          </cell>
          <cell r="L830" t="str">
            <v>0</v>
          </cell>
          <cell r="M830">
            <v>3553270740</v>
          </cell>
          <cell r="N830" t="str">
            <v>270</v>
          </cell>
          <cell r="O830" t="str">
            <v>740</v>
          </cell>
        </row>
        <row r="831">
          <cell r="A831">
            <v>1</v>
          </cell>
          <cell r="B831">
            <v>8800500</v>
          </cell>
          <cell r="C831">
            <v>148468</v>
          </cell>
          <cell r="D831">
            <v>50009</v>
          </cell>
          <cell r="E831">
            <v>37908</v>
          </cell>
          <cell r="F831" t="str">
            <v>C.P. 11590</v>
          </cell>
          <cell r="G831"/>
          <cell r="H831" t="str">
            <v>MEX</v>
          </cell>
          <cell r="I831" t="str">
            <v>SA2</v>
          </cell>
          <cell r="J831">
            <v>200</v>
          </cell>
          <cell r="K831" t="str">
            <v>MEXICO</v>
          </cell>
          <cell r="L831" t="str">
            <v>0</v>
          </cell>
          <cell r="M831">
            <v>3553270740</v>
          </cell>
          <cell r="N831" t="str">
            <v>270</v>
          </cell>
          <cell r="O831" t="str">
            <v>740</v>
          </cell>
        </row>
        <row r="832">
          <cell r="A832">
            <v>1</v>
          </cell>
          <cell r="B832">
            <v>8800500</v>
          </cell>
          <cell r="C832">
            <v>148978</v>
          </cell>
          <cell r="D832">
            <v>50009</v>
          </cell>
          <cell r="E832">
            <v>37923</v>
          </cell>
          <cell r="F832" t="str">
            <v>C.P. 11590</v>
          </cell>
          <cell r="G832"/>
          <cell r="H832" t="str">
            <v>MEX</v>
          </cell>
          <cell r="I832" t="str">
            <v>SA2</v>
          </cell>
          <cell r="J832">
            <v>100</v>
          </cell>
          <cell r="K832" t="str">
            <v>MEXICO</v>
          </cell>
          <cell r="L832" t="str">
            <v>0</v>
          </cell>
          <cell r="M832">
            <v>3553270740</v>
          </cell>
          <cell r="N832" t="str">
            <v>270</v>
          </cell>
          <cell r="O832" t="str">
            <v>740</v>
          </cell>
        </row>
        <row r="833">
          <cell r="A833">
            <v>1</v>
          </cell>
          <cell r="B833">
            <v>8800500</v>
          </cell>
          <cell r="C833">
            <v>149012</v>
          </cell>
          <cell r="D833">
            <v>50009</v>
          </cell>
          <cell r="E833">
            <v>37924</v>
          </cell>
          <cell r="F833" t="str">
            <v>C.P. 11590</v>
          </cell>
          <cell r="G833"/>
          <cell r="H833" t="str">
            <v>MEX</v>
          </cell>
          <cell r="I833" t="str">
            <v>SA2</v>
          </cell>
          <cell r="J833">
            <v>100</v>
          </cell>
          <cell r="K833" t="str">
            <v>MEXICO</v>
          </cell>
          <cell r="L833" t="str">
            <v>0</v>
          </cell>
          <cell r="M833">
            <v>3553270740</v>
          </cell>
          <cell r="N833" t="str">
            <v>270</v>
          </cell>
          <cell r="O833" t="str">
            <v>740</v>
          </cell>
        </row>
        <row r="834">
          <cell r="A834">
            <v>1</v>
          </cell>
          <cell r="B834">
            <v>8800500</v>
          </cell>
          <cell r="C834">
            <v>149047</v>
          </cell>
          <cell r="D834">
            <v>50009</v>
          </cell>
          <cell r="E834">
            <v>37924</v>
          </cell>
          <cell r="F834" t="str">
            <v>C.P. 11590</v>
          </cell>
          <cell r="G834"/>
          <cell r="H834" t="str">
            <v>MEX</v>
          </cell>
          <cell r="I834" t="str">
            <v>SA2</v>
          </cell>
          <cell r="J834">
            <v>300</v>
          </cell>
          <cell r="K834" t="str">
            <v>MEXICO</v>
          </cell>
          <cell r="L834" t="str">
            <v>0</v>
          </cell>
          <cell r="M834">
            <v>3553270740</v>
          </cell>
          <cell r="N834" t="str">
            <v>270</v>
          </cell>
          <cell r="O834" t="str">
            <v>740</v>
          </cell>
        </row>
        <row r="835">
          <cell r="A835">
            <v>1</v>
          </cell>
          <cell r="B835">
            <v>8800500</v>
          </cell>
          <cell r="C835">
            <v>149122</v>
          </cell>
          <cell r="D835">
            <v>50009</v>
          </cell>
          <cell r="E835">
            <v>37929</v>
          </cell>
          <cell r="F835" t="str">
            <v>C.P. 11590</v>
          </cell>
          <cell r="G835"/>
          <cell r="H835" t="str">
            <v>MEX</v>
          </cell>
          <cell r="I835" t="str">
            <v>SA2</v>
          </cell>
          <cell r="J835">
            <v>100</v>
          </cell>
          <cell r="K835" t="str">
            <v>MEXICO</v>
          </cell>
          <cell r="L835" t="str">
            <v>0</v>
          </cell>
          <cell r="M835">
            <v>3553270740</v>
          </cell>
          <cell r="N835" t="str">
            <v>270</v>
          </cell>
          <cell r="O835" t="str">
            <v>740</v>
          </cell>
        </row>
        <row r="836">
          <cell r="A836">
            <v>1</v>
          </cell>
          <cell r="B836">
            <v>8800500</v>
          </cell>
          <cell r="C836">
            <v>149366</v>
          </cell>
          <cell r="D836">
            <v>50009</v>
          </cell>
          <cell r="E836">
            <v>37936</v>
          </cell>
          <cell r="F836" t="str">
            <v>C.P. 11590</v>
          </cell>
          <cell r="G836"/>
          <cell r="H836" t="str">
            <v>MEX</v>
          </cell>
          <cell r="I836" t="str">
            <v>SA2</v>
          </cell>
          <cell r="J836">
            <v>100</v>
          </cell>
          <cell r="K836" t="str">
            <v>MEXICO</v>
          </cell>
          <cell r="L836" t="str">
            <v>0</v>
          </cell>
          <cell r="M836">
            <v>3553270740</v>
          </cell>
          <cell r="N836" t="str">
            <v>270</v>
          </cell>
          <cell r="O836" t="str">
            <v>740</v>
          </cell>
        </row>
        <row r="837">
          <cell r="A837">
            <v>1</v>
          </cell>
          <cell r="B837">
            <v>8800500</v>
          </cell>
          <cell r="C837">
            <v>149368</v>
          </cell>
          <cell r="D837">
            <v>50009</v>
          </cell>
          <cell r="E837">
            <v>37936</v>
          </cell>
          <cell r="F837" t="str">
            <v>C.P. 11590</v>
          </cell>
          <cell r="G837"/>
          <cell r="H837" t="str">
            <v>MEX</v>
          </cell>
          <cell r="I837" t="str">
            <v>SA2</v>
          </cell>
          <cell r="J837">
            <v>300</v>
          </cell>
          <cell r="K837" t="str">
            <v>MEXICO</v>
          </cell>
          <cell r="L837" t="str">
            <v>0</v>
          </cell>
          <cell r="M837">
            <v>3553270740</v>
          </cell>
          <cell r="N837" t="str">
            <v>270</v>
          </cell>
          <cell r="O837" t="str">
            <v>740</v>
          </cell>
        </row>
        <row r="838">
          <cell r="A838">
            <v>1</v>
          </cell>
          <cell r="B838">
            <v>8800500</v>
          </cell>
          <cell r="C838">
            <v>149649</v>
          </cell>
          <cell r="D838">
            <v>50009</v>
          </cell>
          <cell r="E838">
            <v>37945</v>
          </cell>
          <cell r="F838" t="str">
            <v>C.P. 11590</v>
          </cell>
          <cell r="G838"/>
          <cell r="H838" t="str">
            <v>MEX</v>
          </cell>
          <cell r="I838" t="str">
            <v>SA2</v>
          </cell>
          <cell r="J838">
            <v>100</v>
          </cell>
          <cell r="K838" t="str">
            <v>MEXICO</v>
          </cell>
          <cell r="L838" t="str">
            <v>0</v>
          </cell>
          <cell r="M838">
            <v>3553270740</v>
          </cell>
          <cell r="N838" t="str">
            <v>270</v>
          </cell>
          <cell r="O838" t="str">
            <v>740</v>
          </cell>
        </row>
        <row r="839">
          <cell r="A839">
            <v>1</v>
          </cell>
          <cell r="B839">
            <v>8800500</v>
          </cell>
          <cell r="C839">
            <v>149743</v>
          </cell>
          <cell r="D839">
            <v>50009</v>
          </cell>
          <cell r="E839">
            <v>37951</v>
          </cell>
          <cell r="F839" t="str">
            <v>C.P. 11590</v>
          </cell>
          <cell r="G839"/>
          <cell r="H839" t="str">
            <v>MEX</v>
          </cell>
          <cell r="I839" t="str">
            <v>SA2</v>
          </cell>
          <cell r="J839">
            <v>100</v>
          </cell>
          <cell r="K839" t="str">
            <v>MEXICO</v>
          </cell>
          <cell r="L839" t="str">
            <v>0</v>
          </cell>
          <cell r="M839">
            <v>3553270740</v>
          </cell>
          <cell r="N839" t="str">
            <v>270</v>
          </cell>
          <cell r="O839" t="str">
            <v>740</v>
          </cell>
        </row>
        <row r="840">
          <cell r="A840">
            <v>1</v>
          </cell>
          <cell r="B840">
            <v>8800500</v>
          </cell>
          <cell r="C840">
            <v>149994</v>
          </cell>
          <cell r="D840">
            <v>50009</v>
          </cell>
          <cell r="E840">
            <v>37963</v>
          </cell>
          <cell r="F840" t="str">
            <v>C.P. 11590</v>
          </cell>
          <cell r="G840"/>
          <cell r="H840" t="str">
            <v>MEX</v>
          </cell>
          <cell r="I840" t="str">
            <v>SA2</v>
          </cell>
          <cell r="J840">
            <v>100</v>
          </cell>
          <cell r="K840" t="str">
            <v>MEXICO</v>
          </cell>
          <cell r="L840" t="str">
            <v>0</v>
          </cell>
          <cell r="M840">
            <v>3553270740</v>
          </cell>
          <cell r="N840" t="str">
            <v>270</v>
          </cell>
          <cell r="O840" t="str">
            <v>740</v>
          </cell>
        </row>
        <row r="841">
          <cell r="A841">
            <v>1</v>
          </cell>
          <cell r="B841">
            <v>8800500</v>
          </cell>
          <cell r="C841">
            <v>149995</v>
          </cell>
          <cell r="D841">
            <v>50009</v>
          </cell>
          <cell r="E841">
            <v>37963</v>
          </cell>
          <cell r="F841" t="str">
            <v>C.P. 11590</v>
          </cell>
          <cell r="G841"/>
          <cell r="H841" t="str">
            <v>MEX</v>
          </cell>
          <cell r="I841" t="str">
            <v>SA2</v>
          </cell>
          <cell r="J841">
            <v>100</v>
          </cell>
          <cell r="K841" t="str">
            <v>MEXICO</v>
          </cell>
          <cell r="L841" t="str">
            <v>0</v>
          </cell>
          <cell r="M841">
            <v>3553270740</v>
          </cell>
          <cell r="N841" t="str">
            <v>270</v>
          </cell>
          <cell r="O841" t="str">
            <v>740</v>
          </cell>
        </row>
        <row r="842">
          <cell r="A842">
            <v>1</v>
          </cell>
          <cell r="B842">
            <v>8800500</v>
          </cell>
          <cell r="C842">
            <v>150810</v>
          </cell>
          <cell r="D842">
            <v>50009</v>
          </cell>
          <cell r="E842">
            <v>37992</v>
          </cell>
          <cell r="F842" t="str">
            <v>C.P. 11590</v>
          </cell>
          <cell r="G842"/>
          <cell r="H842" t="str">
            <v>MEX</v>
          </cell>
          <cell r="I842" t="str">
            <v>SA2</v>
          </cell>
          <cell r="J842">
            <v>100</v>
          </cell>
          <cell r="K842" t="str">
            <v>MEXICO</v>
          </cell>
          <cell r="L842" t="str">
            <v>0</v>
          </cell>
          <cell r="M842">
            <v>3553270740</v>
          </cell>
          <cell r="N842" t="str">
            <v>270</v>
          </cell>
          <cell r="O842" t="str">
            <v>740</v>
          </cell>
        </row>
        <row r="843">
          <cell r="A843">
            <v>1</v>
          </cell>
          <cell r="B843">
            <v>8800500</v>
          </cell>
          <cell r="C843">
            <v>150812</v>
          </cell>
          <cell r="D843">
            <v>50009</v>
          </cell>
          <cell r="E843">
            <v>37992</v>
          </cell>
          <cell r="F843" t="str">
            <v>C.P. 11590</v>
          </cell>
          <cell r="G843"/>
          <cell r="H843" t="str">
            <v>MEX</v>
          </cell>
          <cell r="I843" t="str">
            <v>SA2</v>
          </cell>
          <cell r="J843">
            <v>100</v>
          </cell>
          <cell r="K843" t="str">
            <v>MEXICO</v>
          </cell>
          <cell r="L843" t="str">
            <v>0</v>
          </cell>
          <cell r="M843">
            <v>3553270740</v>
          </cell>
          <cell r="N843" t="str">
            <v>270</v>
          </cell>
          <cell r="O843" t="str">
            <v>740</v>
          </cell>
        </row>
        <row r="844">
          <cell r="A844">
            <v>1</v>
          </cell>
          <cell r="B844">
            <v>8800500</v>
          </cell>
          <cell r="C844">
            <v>150814</v>
          </cell>
          <cell r="D844">
            <v>50009</v>
          </cell>
          <cell r="E844">
            <v>37992</v>
          </cell>
          <cell r="F844" t="str">
            <v>C.P. 11590</v>
          </cell>
          <cell r="G844"/>
          <cell r="H844" t="str">
            <v>MEX</v>
          </cell>
          <cell r="I844" t="str">
            <v>SA2</v>
          </cell>
          <cell r="J844">
            <v>100</v>
          </cell>
          <cell r="K844" t="str">
            <v>MEXICO</v>
          </cell>
          <cell r="L844" t="str">
            <v>0</v>
          </cell>
          <cell r="M844">
            <v>3553270740</v>
          </cell>
          <cell r="N844" t="str">
            <v>270</v>
          </cell>
          <cell r="O844" t="str">
            <v>740</v>
          </cell>
        </row>
        <row r="845">
          <cell r="A845">
            <v>1</v>
          </cell>
          <cell r="B845">
            <v>8800500</v>
          </cell>
          <cell r="C845">
            <v>150818</v>
          </cell>
          <cell r="D845">
            <v>50009</v>
          </cell>
          <cell r="E845">
            <v>37992</v>
          </cell>
          <cell r="F845" t="str">
            <v>C.P. 11590</v>
          </cell>
          <cell r="G845"/>
          <cell r="H845" t="str">
            <v>MEX</v>
          </cell>
          <cell r="I845" t="str">
            <v>SA2</v>
          </cell>
          <cell r="J845">
            <v>100</v>
          </cell>
          <cell r="K845" t="str">
            <v>MEXICO</v>
          </cell>
          <cell r="L845" t="str">
            <v>0</v>
          </cell>
          <cell r="M845">
            <v>3553270740</v>
          </cell>
          <cell r="N845" t="str">
            <v>270</v>
          </cell>
          <cell r="O845" t="str">
            <v>740</v>
          </cell>
        </row>
        <row r="846">
          <cell r="A846">
            <v>1</v>
          </cell>
          <cell r="B846">
            <v>8800500</v>
          </cell>
          <cell r="C846">
            <v>152337</v>
          </cell>
          <cell r="D846">
            <v>50009</v>
          </cell>
          <cell r="E846">
            <v>38030</v>
          </cell>
          <cell r="F846" t="str">
            <v>C.P. 11590</v>
          </cell>
          <cell r="G846"/>
          <cell r="H846" t="str">
            <v>MEX</v>
          </cell>
          <cell r="I846" t="str">
            <v>SA2</v>
          </cell>
          <cell r="J846">
            <v>100</v>
          </cell>
          <cell r="K846" t="str">
            <v>MEXICO</v>
          </cell>
          <cell r="L846" t="str">
            <v>0</v>
          </cell>
          <cell r="M846">
            <v>3553270740</v>
          </cell>
          <cell r="N846" t="str">
            <v>270</v>
          </cell>
          <cell r="O846" t="str">
            <v>740</v>
          </cell>
        </row>
        <row r="847">
          <cell r="A847">
            <v>1</v>
          </cell>
          <cell r="B847">
            <v>8800500</v>
          </cell>
          <cell r="C847">
            <v>152514</v>
          </cell>
          <cell r="D847">
            <v>50009</v>
          </cell>
          <cell r="E847">
            <v>38036</v>
          </cell>
          <cell r="F847" t="str">
            <v>C.P. 11590</v>
          </cell>
          <cell r="G847"/>
          <cell r="H847" t="str">
            <v>MEX</v>
          </cell>
          <cell r="I847" t="str">
            <v>SA2</v>
          </cell>
          <cell r="J847">
            <v>100</v>
          </cell>
          <cell r="K847" t="str">
            <v>MEXICO</v>
          </cell>
          <cell r="L847" t="str">
            <v>0</v>
          </cell>
          <cell r="M847">
            <v>3553270740</v>
          </cell>
          <cell r="N847" t="str">
            <v>270</v>
          </cell>
          <cell r="O847" t="str">
            <v>740</v>
          </cell>
        </row>
        <row r="848">
          <cell r="A848">
            <v>1</v>
          </cell>
          <cell r="B848">
            <v>8800500</v>
          </cell>
          <cell r="C848">
            <v>152760</v>
          </cell>
          <cell r="D848">
            <v>50009</v>
          </cell>
          <cell r="E848">
            <v>38044</v>
          </cell>
          <cell r="F848" t="str">
            <v>C.P. 11590</v>
          </cell>
          <cell r="G848"/>
          <cell r="H848" t="str">
            <v>MEX</v>
          </cell>
          <cell r="I848" t="str">
            <v>SA2</v>
          </cell>
          <cell r="J848">
            <v>100</v>
          </cell>
          <cell r="K848" t="str">
            <v>MEXICO</v>
          </cell>
          <cell r="L848" t="str">
            <v>0</v>
          </cell>
          <cell r="M848">
            <v>3553270740</v>
          </cell>
          <cell r="N848" t="str">
            <v>270</v>
          </cell>
          <cell r="O848" t="str">
            <v>740</v>
          </cell>
        </row>
        <row r="849">
          <cell r="A849">
            <v>1</v>
          </cell>
          <cell r="B849">
            <v>8800500</v>
          </cell>
          <cell r="C849">
            <v>152981</v>
          </cell>
          <cell r="D849">
            <v>50009</v>
          </cell>
          <cell r="E849">
            <v>38054</v>
          </cell>
          <cell r="F849" t="str">
            <v>C.P. 11590</v>
          </cell>
          <cell r="G849"/>
          <cell r="H849" t="str">
            <v>MEX</v>
          </cell>
          <cell r="I849" t="str">
            <v>SA2</v>
          </cell>
          <cell r="J849">
            <v>100</v>
          </cell>
          <cell r="K849" t="str">
            <v>MEXICO</v>
          </cell>
          <cell r="L849" t="str">
            <v>0</v>
          </cell>
          <cell r="M849">
            <v>3553270740</v>
          </cell>
          <cell r="N849" t="str">
            <v>270</v>
          </cell>
          <cell r="O849" t="str">
            <v>740</v>
          </cell>
        </row>
        <row r="850">
          <cell r="A850">
            <v>1</v>
          </cell>
          <cell r="B850">
            <v>8800500</v>
          </cell>
          <cell r="C850">
            <v>152982</v>
          </cell>
          <cell r="D850">
            <v>50009</v>
          </cell>
          <cell r="E850">
            <v>38054</v>
          </cell>
          <cell r="F850" t="str">
            <v>C.P. 11590</v>
          </cell>
          <cell r="G850"/>
          <cell r="H850" t="str">
            <v>MEX</v>
          </cell>
          <cell r="I850" t="str">
            <v>SA2</v>
          </cell>
          <cell r="J850">
            <v>100</v>
          </cell>
          <cell r="K850" t="str">
            <v>MEXICO</v>
          </cell>
          <cell r="L850" t="str">
            <v>0</v>
          </cell>
          <cell r="M850">
            <v>3553270740</v>
          </cell>
          <cell r="N850" t="str">
            <v>270</v>
          </cell>
          <cell r="O850" t="str">
            <v>740</v>
          </cell>
        </row>
        <row r="851">
          <cell r="A851">
            <v>1</v>
          </cell>
          <cell r="B851">
            <v>8800500</v>
          </cell>
          <cell r="C851">
            <v>152983</v>
          </cell>
          <cell r="D851">
            <v>50009</v>
          </cell>
          <cell r="E851">
            <v>38054</v>
          </cell>
          <cell r="F851" t="str">
            <v>C.P. 11590</v>
          </cell>
          <cell r="G851"/>
          <cell r="H851" t="str">
            <v>MEX</v>
          </cell>
          <cell r="I851" t="str">
            <v>SA2</v>
          </cell>
          <cell r="J851">
            <v>100</v>
          </cell>
          <cell r="K851" t="str">
            <v>MEXICO</v>
          </cell>
          <cell r="L851" t="str">
            <v>0</v>
          </cell>
          <cell r="M851">
            <v>3553270740</v>
          </cell>
          <cell r="N851" t="str">
            <v>270</v>
          </cell>
          <cell r="O851" t="str">
            <v>740</v>
          </cell>
        </row>
        <row r="852">
          <cell r="A852">
            <v>1</v>
          </cell>
          <cell r="B852">
            <v>8800500</v>
          </cell>
          <cell r="C852">
            <v>153074</v>
          </cell>
          <cell r="D852">
            <v>50009</v>
          </cell>
          <cell r="E852">
            <v>38055</v>
          </cell>
          <cell r="F852" t="str">
            <v>C.P. 11590</v>
          </cell>
          <cell r="G852"/>
          <cell r="H852" t="str">
            <v>MEX</v>
          </cell>
          <cell r="I852" t="str">
            <v>SA2</v>
          </cell>
          <cell r="J852">
            <v>100</v>
          </cell>
          <cell r="K852" t="str">
            <v>MEXICO</v>
          </cell>
          <cell r="L852" t="str">
            <v>0</v>
          </cell>
          <cell r="M852">
            <v>3553270740</v>
          </cell>
          <cell r="N852" t="str">
            <v>270</v>
          </cell>
          <cell r="O852" t="str">
            <v>740</v>
          </cell>
        </row>
        <row r="853">
          <cell r="A853">
            <v>1</v>
          </cell>
          <cell r="B853">
            <v>8800500</v>
          </cell>
          <cell r="C853">
            <v>153131</v>
          </cell>
          <cell r="D853">
            <v>50009</v>
          </cell>
          <cell r="E853">
            <v>38057</v>
          </cell>
          <cell r="F853" t="str">
            <v>C.P. 11590</v>
          </cell>
          <cell r="G853"/>
          <cell r="H853" t="str">
            <v>MEX</v>
          </cell>
          <cell r="I853" t="str">
            <v>SA2</v>
          </cell>
          <cell r="J853">
            <v>200</v>
          </cell>
          <cell r="K853" t="str">
            <v>MEXICO</v>
          </cell>
          <cell r="L853" t="str">
            <v>0</v>
          </cell>
          <cell r="M853">
            <v>3553270740</v>
          </cell>
          <cell r="N853" t="str">
            <v>270</v>
          </cell>
          <cell r="O853" t="str">
            <v>740</v>
          </cell>
        </row>
        <row r="854">
          <cell r="A854">
            <v>1</v>
          </cell>
          <cell r="B854">
            <v>8800500</v>
          </cell>
          <cell r="C854">
            <v>153206</v>
          </cell>
          <cell r="D854">
            <v>50009</v>
          </cell>
          <cell r="E854">
            <v>38058</v>
          </cell>
          <cell r="F854" t="str">
            <v>C.P. 11590</v>
          </cell>
          <cell r="G854"/>
          <cell r="H854" t="str">
            <v>MEX</v>
          </cell>
          <cell r="I854" t="str">
            <v>SA2</v>
          </cell>
          <cell r="J854">
            <v>100</v>
          </cell>
          <cell r="K854" t="str">
            <v>MEXICO</v>
          </cell>
          <cell r="L854" t="str">
            <v>0</v>
          </cell>
          <cell r="M854">
            <v>3553270740</v>
          </cell>
          <cell r="N854" t="str">
            <v>270</v>
          </cell>
          <cell r="O854" t="str">
            <v>740</v>
          </cell>
        </row>
        <row r="855">
          <cell r="A855">
            <v>1</v>
          </cell>
          <cell r="B855">
            <v>8800500</v>
          </cell>
          <cell r="C855">
            <v>153332</v>
          </cell>
          <cell r="D855">
            <v>50009</v>
          </cell>
          <cell r="E855">
            <v>38063</v>
          </cell>
          <cell r="F855" t="str">
            <v>C.P. 11590</v>
          </cell>
          <cell r="G855"/>
          <cell r="H855" t="str">
            <v>MEX</v>
          </cell>
          <cell r="I855" t="str">
            <v>SA2</v>
          </cell>
          <cell r="J855">
            <v>100</v>
          </cell>
          <cell r="K855" t="str">
            <v>MEXICO</v>
          </cell>
          <cell r="L855" t="str">
            <v>0</v>
          </cell>
          <cell r="M855">
            <v>3553270740</v>
          </cell>
          <cell r="N855" t="str">
            <v>270</v>
          </cell>
          <cell r="O855" t="str">
            <v>740</v>
          </cell>
        </row>
        <row r="856">
          <cell r="A856">
            <v>1</v>
          </cell>
          <cell r="B856">
            <v>8813300</v>
          </cell>
          <cell r="C856">
            <v>148282</v>
          </cell>
          <cell r="D856">
            <v>50009</v>
          </cell>
          <cell r="E856">
            <v>37901</v>
          </cell>
          <cell r="F856" t="str">
            <v>COLONIA POLANCO REFORMA</v>
          </cell>
          <cell r="G856"/>
          <cell r="H856" t="str">
            <v>MEX</v>
          </cell>
          <cell r="I856" t="str">
            <v>SA2</v>
          </cell>
          <cell r="J856">
            <v>100</v>
          </cell>
          <cell r="K856" t="str">
            <v>MEXICO</v>
          </cell>
          <cell r="L856" t="str">
            <v>0</v>
          </cell>
          <cell r="M856">
            <v>3553270740</v>
          </cell>
          <cell r="N856" t="str">
            <v>270</v>
          </cell>
          <cell r="O856" t="str">
            <v>740</v>
          </cell>
        </row>
        <row r="857">
          <cell r="A857">
            <v>1</v>
          </cell>
          <cell r="B857">
            <v>8813300</v>
          </cell>
          <cell r="C857">
            <v>148358</v>
          </cell>
          <cell r="D857">
            <v>50009</v>
          </cell>
          <cell r="E857">
            <v>37903</v>
          </cell>
          <cell r="F857" t="str">
            <v>COLONIA POLANCO REFORMA</v>
          </cell>
          <cell r="G857"/>
          <cell r="H857" t="str">
            <v>MEX</v>
          </cell>
          <cell r="I857" t="str">
            <v>SA2</v>
          </cell>
          <cell r="J857">
            <v>100</v>
          </cell>
          <cell r="K857" t="str">
            <v>MEXICO</v>
          </cell>
          <cell r="L857" t="str">
            <v>0</v>
          </cell>
          <cell r="M857">
            <v>3553270740</v>
          </cell>
          <cell r="N857" t="str">
            <v>270</v>
          </cell>
          <cell r="O857" t="str">
            <v>740</v>
          </cell>
        </row>
        <row r="858">
          <cell r="A858">
            <v>1</v>
          </cell>
          <cell r="B858">
            <v>8813300</v>
          </cell>
          <cell r="C858">
            <v>149265</v>
          </cell>
          <cell r="D858">
            <v>50009</v>
          </cell>
          <cell r="E858">
            <v>37932</v>
          </cell>
          <cell r="F858" t="str">
            <v>COLONIA POLANCO REFORMA</v>
          </cell>
          <cell r="G858"/>
          <cell r="H858" t="str">
            <v>MEX</v>
          </cell>
          <cell r="I858" t="str">
            <v>SA2</v>
          </cell>
          <cell r="J858">
            <v>100</v>
          </cell>
          <cell r="K858" t="str">
            <v>MEXICO</v>
          </cell>
          <cell r="L858" t="str">
            <v>0</v>
          </cell>
          <cell r="M858">
            <v>3553270740</v>
          </cell>
          <cell r="N858" t="str">
            <v>270</v>
          </cell>
          <cell r="O858" t="str">
            <v>740</v>
          </cell>
        </row>
        <row r="859">
          <cell r="A859">
            <v>1</v>
          </cell>
          <cell r="B859">
            <v>8813300</v>
          </cell>
          <cell r="C859">
            <v>149993</v>
          </cell>
          <cell r="D859">
            <v>50009</v>
          </cell>
          <cell r="E859">
            <v>37963</v>
          </cell>
          <cell r="F859" t="str">
            <v>COLONIA POLANCO REFORMA</v>
          </cell>
          <cell r="G859"/>
          <cell r="H859" t="str">
            <v>MEX</v>
          </cell>
          <cell r="I859" t="str">
            <v>SA2</v>
          </cell>
          <cell r="J859">
            <v>100</v>
          </cell>
          <cell r="K859" t="str">
            <v>MEXICO</v>
          </cell>
          <cell r="L859" t="str">
            <v>0</v>
          </cell>
          <cell r="M859">
            <v>3553270740</v>
          </cell>
          <cell r="N859" t="str">
            <v>270</v>
          </cell>
          <cell r="O859" t="str">
            <v>740</v>
          </cell>
        </row>
        <row r="860">
          <cell r="A860">
            <v>1</v>
          </cell>
          <cell r="B860">
            <v>8813300</v>
          </cell>
          <cell r="C860">
            <v>150371</v>
          </cell>
          <cell r="D860">
            <v>50009</v>
          </cell>
          <cell r="E860">
            <v>37970</v>
          </cell>
          <cell r="F860" t="str">
            <v>COLONIA POLANCO REFORMA</v>
          </cell>
          <cell r="G860"/>
          <cell r="H860" t="str">
            <v>MEX</v>
          </cell>
          <cell r="I860" t="str">
            <v>SA2</v>
          </cell>
          <cell r="J860">
            <v>100</v>
          </cell>
          <cell r="K860" t="str">
            <v>MEXICO</v>
          </cell>
          <cell r="L860" t="str">
            <v>0</v>
          </cell>
          <cell r="M860">
            <v>3553270740</v>
          </cell>
          <cell r="N860" t="str">
            <v>270</v>
          </cell>
          <cell r="O860" t="str">
            <v>740</v>
          </cell>
        </row>
        <row r="861">
          <cell r="A861">
            <v>1</v>
          </cell>
          <cell r="B861">
            <v>8813300</v>
          </cell>
          <cell r="C861">
            <v>150955</v>
          </cell>
          <cell r="D861">
            <v>50009</v>
          </cell>
          <cell r="E861">
            <v>37994</v>
          </cell>
          <cell r="F861" t="str">
            <v>COLONIA POLANCO REFORMA</v>
          </cell>
          <cell r="G861"/>
          <cell r="H861" t="str">
            <v>MEX</v>
          </cell>
          <cell r="I861" t="str">
            <v>SA2</v>
          </cell>
          <cell r="J861">
            <v>100</v>
          </cell>
          <cell r="K861" t="str">
            <v>MEXICO</v>
          </cell>
          <cell r="L861" t="str">
            <v>0</v>
          </cell>
          <cell r="M861">
            <v>3553270740</v>
          </cell>
          <cell r="N861" t="str">
            <v>270</v>
          </cell>
          <cell r="O861" t="str">
            <v>740</v>
          </cell>
        </row>
        <row r="862">
          <cell r="A862">
            <v>1</v>
          </cell>
          <cell r="B862">
            <v>8813300</v>
          </cell>
          <cell r="C862">
            <v>151826</v>
          </cell>
          <cell r="D862">
            <v>50009</v>
          </cell>
          <cell r="E862">
            <v>38020</v>
          </cell>
          <cell r="F862" t="str">
            <v>COLONIA POLANCO REFORMA</v>
          </cell>
          <cell r="G862"/>
          <cell r="H862" t="str">
            <v>MEX</v>
          </cell>
          <cell r="I862" t="str">
            <v>SA2</v>
          </cell>
          <cell r="J862">
            <v>200</v>
          </cell>
          <cell r="K862" t="str">
            <v>MEXICO</v>
          </cell>
          <cell r="L862" t="str">
            <v>0</v>
          </cell>
          <cell r="M862">
            <v>3553270740</v>
          </cell>
          <cell r="N862" t="str">
            <v>270</v>
          </cell>
          <cell r="O862" t="str">
            <v>740</v>
          </cell>
        </row>
        <row r="863">
          <cell r="A863">
            <v>1</v>
          </cell>
          <cell r="B863">
            <v>8813300</v>
          </cell>
          <cell r="C863">
            <v>6427</v>
          </cell>
          <cell r="D863">
            <v>50009</v>
          </cell>
          <cell r="E863">
            <v>38056</v>
          </cell>
          <cell r="F863" t="str">
            <v>COLONIA POLANCO REFORMA</v>
          </cell>
          <cell r="G863"/>
          <cell r="H863" t="str">
            <v>MEX</v>
          </cell>
          <cell r="I863" t="str">
            <v>SA2</v>
          </cell>
          <cell r="J863">
            <v>-200</v>
          </cell>
          <cell r="K863" t="str">
            <v>MEXICO</v>
          </cell>
          <cell r="L863" t="str">
            <v>0</v>
          </cell>
          <cell r="M863">
            <v>3553270740</v>
          </cell>
          <cell r="N863" t="str">
            <v>270</v>
          </cell>
          <cell r="O863" t="str">
            <v>740</v>
          </cell>
        </row>
        <row r="864">
          <cell r="A864">
            <v>1</v>
          </cell>
          <cell r="B864">
            <v>8813300</v>
          </cell>
          <cell r="C864">
            <v>6445</v>
          </cell>
          <cell r="D864">
            <v>50009</v>
          </cell>
          <cell r="E864">
            <v>38069</v>
          </cell>
          <cell r="F864" t="str">
            <v>COLONIA POLANCO REFORMA</v>
          </cell>
          <cell r="G864"/>
          <cell r="H864" t="str">
            <v>MEX</v>
          </cell>
          <cell r="I864" t="str">
            <v>SA2</v>
          </cell>
          <cell r="J864">
            <v>-100</v>
          </cell>
          <cell r="K864" t="str">
            <v>MEXICO</v>
          </cell>
          <cell r="L864" t="str">
            <v>0</v>
          </cell>
          <cell r="M864">
            <v>3553270740</v>
          </cell>
          <cell r="N864" t="str">
            <v>270</v>
          </cell>
          <cell r="O864" t="str">
            <v>740</v>
          </cell>
        </row>
        <row r="865">
          <cell r="A865">
            <v>1</v>
          </cell>
          <cell r="B865">
            <v>8813300</v>
          </cell>
          <cell r="C865">
            <v>153538</v>
          </cell>
          <cell r="D865">
            <v>50009</v>
          </cell>
          <cell r="E865">
            <v>38069</v>
          </cell>
          <cell r="F865" t="str">
            <v>COLONIA POLANCO REFORMA</v>
          </cell>
          <cell r="G865"/>
          <cell r="H865" t="str">
            <v>MEX</v>
          </cell>
          <cell r="I865" t="str">
            <v>SA2</v>
          </cell>
          <cell r="J865">
            <v>100</v>
          </cell>
          <cell r="K865" t="str">
            <v>MEXICO</v>
          </cell>
          <cell r="L865" t="str">
            <v>0</v>
          </cell>
          <cell r="M865">
            <v>3553270740</v>
          </cell>
          <cell r="N865" t="str">
            <v>270</v>
          </cell>
          <cell r="O865" t="str">
            <v>740</v>
          </cell>
        </row>
        <row r="866">
          <cell r="A866">
            <v>1</v>
          </cell>
          <cell r="B866">
            <v>8813300</v>
          </cell>
          <cell r="C866">
            <v>153546</v>
          </cell>
          <cell r="D866">
            <v>50009</v>
          </cell>
          <cell r="E866">
            <v>38069</v>
          </cell>
          <cell r="F866" t="str">
            <v>COLONIA POLANCO REFORMA</v>
          </cell>
          <cell r="G866"/>
          <cell r="H866" t="str">
            <v>MEX</v>
          </cell>
          <cell r="I866" t="str">
            <v>SA2</v>
          </cell>
          <cell r="J866">
            <v>200</v>
          </cell>
          <cell r="K866" t="str">
            <v>MEXICO</v>
          </cell>
          <cell r="L866" t="str">
            <v>0</v>
          </cell>
          <cell r="M866">
            <v>3553270740</v>
          </cell>
          <cell r="N866" t="str">
            <v>270</v>
          </cell>
          <cell r="O866" t="str">
            <v>740</v>
          </cell>
        </row>
        <row r="867">
          <cell r="A867">
            <v>1</v>
          </cell>
          <cell r="B867">
            <v>8813300</v>
          </cell>
          <cell r="C867">
            <v>153547</v>
          </cell>
          <cell r="D867">
            <v>50009</v>
          </cell>
          <cell r="E867">
            <v>38069</v>
          </cell>
          <cell r="F867" t="str">
            <v>COLONIA POLANCO REFORMA</v>
          </cell>
          <cell r="G867"/>
          <cell r="H867" t="str">
            <v>MEX</v>
          </cell>
          <cell r="I867" t="str">
            <v>SA2</v>
          </cell>
          <cell r="J867">
            <v>100</v>
          </cell>
          <cell r="K867" t="str">
            <v>MEXICO</v>
          </cell>
          <cell r="L867" t="str">
            <v>0</v>
          </cell>
          <cell r="M867">
            <v>3553270740</v>
          </cell>
          <cell r="N867" t="str">
            <v>270</v>
          </cell>
          <cell r="O867" t="str">
            <v>740</v>
          </cell>
        </row>
        <row r="868">
          <cell r="A868">
            <v>1</v>
          </cell>
          <cell r="B868">
            <v>8813300</v>
          </cell>
          <cell r="C868">
            <v>154072</v>
          </cell>
          <cell r="D868">
            <v>50009</v>
          </cell>
          <cell r="E868">
            <v>38086</v>
          </cell>
          <cell r="F868" t="str">
            <v>COLONIA POLANCO REFORMA</v>
          </cell>
          <cell r="G868"/>
          <cell r="H868" t="str">
            <v>MEX</v>
          </cell>
          <cell r="I868" t="str">
            <v>SA2</v>
          </cell>
          <cell r="J868">
            <v>100</v>
          </cell>
          <cell r="K868" t="str">
            <v>MEXICO</v>
          </cell>
          <cell r="L868" t="str">
            <v>0</v>
          </cell>
          <cell r="M868">
            <v>3553270740</v>
          </cell>
          <cell r="N868" t="str">
            <v>270</v>
          </cell>
          <cell r="O868" t="str">
            <v>740</v>
          </cell>
        </row>
        <row r="869">
          <cell r="A869">
            <v>1</v>
          </cell>
          <cell r="B869">
            <v>8813300</v>
          </cell>
          <cell r="C869">
            <v>155002</v>
          </cell>
          <cell r="D869">
            <v>50009</v>
          </cell>
          <cell r="E869">
            <v>38114</v>
          </cell>
          <cell r="F869" t="str">
            <v>COLONIA POLANCO REFORMA</v>
          </cell>
          <cell r="G869"/>
          <cell r="H869" t="str">
            <v>MEX</v>
          </cell>
          <cell r="I869" t="str">
            <v>SA2</v>
          </cell>
          <cell r="J869">
            <v>100</v>
          </cell>
          <cell r="K869" t="str">
            <v>MEXICO</v>
          </cell>
          <cell r="L869" t="str">
            <v>0</v>
          </cell>
          <cell r="M869">
            <v>3553270740</v>
          </cell>
          <cell r="N869" t="str">
            <v>270</v>
          </cell>
          <cell r="O869" t="str">
            <v>740</v>
          </cell>
        </row>
        <row r="870">
          <cell r="A870">
            <v>1</v>
          </cell>
          <cell r="B870">
            <v>8800500</v>
          </cell>
          <cell r="C870">
            <v>149442</v>
          </cell>
          <cell r="D870">
            <v>50009</v>
          </cell>
          <cell r="E870">
            <v>37938</v>
          </cell>
          <cell r="F870" t="str">
            <v>DELEGACION MIGUEL HIDALGO</v>
          </cell>
          <cell r="G870"/>
          <cell r="H870" t="str">
            <v>MEX</v>
          </cell>
          <cell r="I870" t="str">
            <v>SA2</v>
          </cell>
          <cell r="J870">
            <v>100</v>
          </cell>
          <cell r="K870" t="str">
            <v>MEXICO</v>
          </cell>
          <cell r="L870" t="str">
            <v>0</v>
          </cell>
          <cell r="M870">
            <v>3553270740</v>
          </cell>
          <cell r="N870" t="str">
            <v>270</v>
          </cell>
          <cell r="O870" t="str">
            <v>740</v>
          </cell>
        </row>
        <row r="871">
          <cell r="A871">
            <v>1</v>
          </cell>
          <cell r="B871">
            <v>8800500</v>
          </cell>
          <cell r="C871">
            <v>148871</v>
          </cell>
          <cell r="D871">
            <v>50009</v>
          </cell>
          <cell r="E871">
            <v>37918</v>
          </cell>
          <cell r="F871" t="str">
            <v>DELEGACION MIGUEL HIDALGO  MEXICO</v>
          </cell>
          <cell r="G871"/>
          <cell r="H871" t="str">
            <v>MEX</v>
          </cell>
          <cell r="I871" t="str">
            <v>SA2</v>
          </cell>
          <cell r="J871">
            <v>100</v>
          </cell>
          <cell r="K871" t="str">
            <v>MEXICO</v>
          </cell>
          <cell r="L871" t="str">
            <v>0</v>
          </cell>
          <cell r="M871">
            <v>3553270740</v>
          </cell>
          <cell r="N871" t="str">
            <v>270</v>
          </cell>
          <cell r="O871" t="str">
            <v>740</v>
          </cell>
        </row>
        <row r="872">
          <cell r="A872">
            <v>1</v>
          </cell>
          <cell r="B872">
            <v>8800500</v>
          </cell>
          <cell r="C872">
            <v>153537</v>
          </cell>
          <cell r="D872">
            <v>50009</v>
          </cell>
          <cell r="E872">
            <v>38069</v>
          </cell>
          <cell r="F872" t="str">
            <v>DELEGACION MIGUEL HIDALGO MEXICO-DF</v>
          </cell>
          <cell r="G872"/>
          <cell r="H872" t="str">
            <v>MEX</v>
          </cell>
          <cell r="I872" t="str">
            <v>SA2</v>
          </cell>
          <cell r="J872">
            <v>100</v>
          </cell>
          <cell r="K872" t="str">
            <v>MEXICO</v>
          </cell>
          <cell r="L872" t="str">
            <v>0</v>
          </cell>
          <cell r="M872">
            <v>3553270740</v>
          </cell>
          <cell r="N872" t="str">
            <v>270</v>
          </cell>
          <cell r="O872" t="str">
            <v>740</v>
          </cell>
        </row>
        <row r="873">
          <cell r="A873">
            <v>1</v>
          </cell>
          <cell r="B873">
            <v>8800500</v>
          </cell>
          <cell r="C873">
            <v>153667</v>
          </cell>
          <cell r="D873">
            <v>50009</v>
          </cell>
          <cell r="E873">
            <v>38075</v>
          </cell>
          <cell r="F873" t="str">
            <v>DELEGACION MIGUEL HIDALGO MEXICO-DF</v>
          </cell>
          <cell r="G873"/>
          <cell r="H873" t="str">
            <v>MEX</v>
          </cell>
          <cell r="I873" t="str">
            <v>SA2</v>
          </cell>
          <cell r="J873">
            <v>100</v>
          </cell>
          <cell r="K873" t="str">
            <v>MEXICO</v>
          </cell>
          <cell r="L873" t="str">
            <v>0</v>
          </cell>
          <cell r="M873">
            <v>3553270740</v>
          </cell>
          <cell r="N873" t="str">
            <v>270</v>
          </cell>
          <cell r="O873" t="str">
            <v>740</v>
          </cell>
        </row>
        <row r="874">
          <cell r="A874">
            <v>1</v>
          </cell>
          <cell r="B874">
            <v>8800500</v>
          </cell>
          <cell r="C874">
            <v>154450</v>
          </cell>
          <cell r="D874">
            <v>50009</v>
          </cell>
          <cell r="E874">
            <v>38098</v>
          </cell>
          <cell r="F874" t="str">
            <v>DELEGACION MIGUEL HIDALGO MEXICO-DF</v>
          </cell>
          <cell r="G874"/>
          <cell r="H874" t="str">
            <v>MEX</v>
          </cell>
          <cell r="I874" t="str">
            <v>SA2</v>
          </cell>
          <cell r="J874">
            <v>100</v>
          </cell>
          <cell r="K874" t="str">
            <v>MEXICO</v>
          </cell>
          <cell r="L874" t="str">
            <v>0</v>
          </cell>
          <cell r="M874">
            <v>3553270740</v>
          </cell>
          <cell r="N874" t="str">
            <v>270</v>
          </cell>
          <cell r="O874" t="str">
            <v>740</v>
          </cell>
        </row>
        <row r="875">
          <cell r="A875">
            <v>1</v>
          </cell>
          <cell r="B875">
            <v>8800500</v>
          </cell>
          <cell r="C875">
            <v>154782</v>
          </cell>
          <cell r="D875">
            <v>50009</v>
          </cell>
          <cell r="E875">
            <v>38110</v>
          </cell>
          <cell r="F875" t="str">
            <v>DELEGACION MIGUEL HIDALGO MEXICO-DF</v>
          </cell>
          <cell r="G875"/>
          <cell r="H875" t="str">
            <v>MEX</v>
          </cell>
          <cell r="I875" t="str">
            <v>SA2</v>
          </cell>
          <cell r="J875">
            <v>200</v>
          </cell>
          <cell r="K875" t="str">
            <v>MEXICO</v>
          </cell>
          <cell r="L875" t="str">
            <v>0</v>
          </cell>
          <cell r="M875">
            <v>3553270740</v>
          </cell>
          <cell r="N875" t="str">
            <v>270</v>
          </cell>
          <cell r="O875" t="str">
            <v>740</v>
          </cell>
        </row>
        <row r="876">
          <cell r="A876">
            <v>1</v>
          </cell>
          <cell r="B876">
            <v>8809000</v>
          </cell>
          <cell r="C876">
            <v>154693</v>
          </cell>
          <cell r="D876">
            <v>50009</v>
          </cell>
          <cell r="E876">
            <v>38105</v>
          </cell>
          <cell r="F876" t="str">
            <v>MEXICO D.F.-C.P. 11590</v>
          </cell>
          <cell r="G876"/>
          <cell r="H876" t="str">
            <v>MEX</v>
          </cell>
          <cell r="I876" t="str">
            <v>SA2</v>
          </cell>
          <cell r="J876">
            <v>800</v>
          </cell>
          <cell r="K876" t="str">
            <v>MEXICO</v>
          </cell>
          <cell r="L876" t="str">
            <v>0</v>
          </cell>
          <cell r="M876">
            <v>3553270740</v>
          </cell>
          <cell r="N876" t="str">
            <v>270</v>
          </cell>
          <cell r="O876" t="str">
            <v>740</v>
          </cell>
        </row>
        <row r="877">
          <cell r="A877">
            <v>1</v>
          </cell>
          <cell r="B877">
            <v>8842400</v>
          </cell>
          <cell r="C877">
            <v>150408</v>
          </cell>
          <cell r="D877">
            <v>50009</v>
          </cell>
          <cell r="E877">
            <v>37971</v>
          </cell>
          <cell r="F877" t="str">
            <v>MEXICO- DF 03100</v>
          </cell>
          <cell r="G877"/>
          <cell r="H877" t="str">
            <v>MEX</v>
          </cell>
          <cell r="I877" t="str">
            <v>SA2</v>
          </cell>
          <cell r="J877">
            <v>100</v>
          </cell>
          <cell r="K877" t="str">
            <v>MEXICO</v>
          </cell>
          <cell r="L877" t="str">
            <v>0</v>
          </cell>
          <cell r="M877">
            <v>3553270740</v>
          </cell>
          <cell r="N877" t="str">
            <v>270</v>
          </cell>
          <cell r="O877" t="str">
            <v>740</v>
          </cell>
        </row>
        <row r="878">
          <cell r="A878">
            <v>1</v>
          </cell>
          <cell r="B878">
            <v>8842400</v>
          </cell>
          <cell r="C878">
            <v>150802</v>
          </cell>
          <cell r="D878">
            <v>50009</v>
          </cell>
          <cell r="E878">
            <v>37992</v>
          </cell>
          <cell r="F878" t="str">
            <v>MEXICO- DF 03100</v>
          </cell>
          <cell r="G878"/>
          <cell r="H878" t="str">
            <v>MEX</v>
          </cell>
          <cell r="I878" t="str">
            <v>SA2</v>
          </cell>
          <cell r="J878">
            <v>400</v>
          </cell>
          <cell r="K878" t="str">
            <v>MEXICO</v>
          </cell>
          <cell r="L878" t="str">
            <v>0</v>
          </cell>
          <cell r="M878">
            <v>3553270740</v>
          </cell>
          <cell r="N878" t="str">
            <v>270</v>
          </cell>
          <cell r="O878" t="str">
            <v>740</v>
          </cell>
        </row>
        <row r="879">
          <cell r="A879">
            <v>1</v>
          </cell>
          <cell r="B879">
            <v>8840200</v>
          </cell>
          <cell r="C879">
            <v>148593</v>
          </cell>
          <cell r="D879">
            <v>50009</v>
          </cell>
          <cell r="E879">
            <v>37911</v>
          </cell>
          <cell r="F879" t="str">
            <v>MEXICO-DF</v>
          </cell>
          <cell r="G879"/>
          <cell r="H879" t="str">
            <v>MEX</v>
          </cell>
          <cell r="I879" t="str">
            <v>SA2</v>
          </cell>
          <cell r="J879">
            <v>100</v>
          </cell>
          <cell r="K879" t="str">
            <v>MEXICO</v>
          </cell>
          <cell r="L879" t="str">
            <v>0</v>
          </cell>
          <cell r="M879">
            <v>3553270740</v>
          </cell>
          <cell r="N879" t="str">
            <v>270</v>
          </cell>
          <cell r="O879" t="str">
            <v>740</v>
          </cell>
        </row>
        <row r="880">
          <cell r="A880">
            <v>1</v>
          </cell>
          <cell r="B880">
            <v>8830900</v>
          </cell>
          <cell r="C880">
            <v>148620</v>
          </cell>
          <cell r="D880">
            <v>50009</v>
          </cell>
          <cell r="E880">
            <v>37911</v>
          </cell>
          <cell r="F880" t="str">
            <v>MEXICO-DF</v>
          </cell>
          <cell r="G880"/>
          <cell r="H880" t="str">
            <v>MEX</v>
          </cell>
          <cell r="I880" t="str">
            <v>SA2</v>
          </cell>
          <cell r="J880">
            <v>100</v>
          </cell>
          <cell r="K880" t="str">
            <v>MEXICO</v>
          </cell>
          <cell r="L880" t="str">
            <v>0</v>
          </cell>
          <cell r="M880">
            <v>3553270740</v>
          </cell>
          <cell r="N880" t="str">
            <v>270</v>
          </cell>
          <cell r="O880" t="str">
            <v>740</v>
          </cell>
        </row>
        <row r="881">
          <cell r="A881">
            <v>1</v>
          </cell>
          <cell r="B881">
            <v>8830900</v>
          </cell>
          <cell r="C881">
            <v>150407</v>
          </cell>
          <cell r="D881">
            <v>50009</v>
          </cell>
          <cell r="E881">
            <v>37971</v>
          </cell>
          <cell r="F881" t="str">
            <v>MEXICO-DF</v>
          </cell>
          <cell r="G881"/>
          <cell r="H881" t="str">
            <v>MEX</v>
          </cell>
          <cell r="I881" t="str">
            <v>SA2</v>
          </cell>
          <cell r="J881">
            <v>200</v>
          </cell>
          <cell r="K881" t="str">
            <v>MEXICO</v>
          </cell>
          <cell r="L881" t="str">
            <v>0</v>
          </cell>
          <cell r="M881">
            <v>3553270740</v>
          </cell>
          <cell r="N881" t="str">
            <v>270</v>
          </cell>
          <cell r="O881" t="str">
            <v>740</v>
          </cell>
        </row>
        <row r="882">
          <cell r="A882">
            <v>1</v>
          </cell>
          <cell r="B882">
            <v>8841000</v>
          </cell>
          <cell r="C882">
            <v>150811</v>
          </cell>
          <cell r="D882">
            <v>50009</v>
          </cell>
          <cell r="E882">
            <v>37992</v>
          </cell>
          <cell r="F882" t="str">
            <v>MEXICO-DF</v>
          </cell>
          <cell r="G882"/>
          <cell r="H882" t="str">
            <v>MEX</v>
          </cell>
          <cell r="I882" t="str">
            <v>SA2</v>
          </cell>
          <cell r="J882">
            <v>100</v>
          </cell>
          <cell r="K882" t="str">
            <v>MEXICO</v>
          </cell>
          <cell r="L882" t="str">
            <v>0</v>
          </cell>
          <cell r="M882">
            <v>3553270740</v>
          </cell>
          <cell r="N882" t="str">
            <v>270</v>
          </cell>
          <cell r="O882" t="str">
            <v>740</v>
          </cell>
        </row>
        <row r="883">
          <cell r="A883">
            <v>1</v>
          </cell>
          <cell r="B883">
            <v>8830900</v>
          </cell>
          <cell r="C883">
            <v>151088</v>
          </cell>
          <cell r="D883">
            <v>50009</v>
          </cell>
          <cell r="E883">
            <v>38000</v>
          </cell>
          <cell r="F883" t="str">
            <v>MEXICO-DF</v>
          </cell>
          <cell r="G883"/>
          <cell r="H883" t="str">
            <v>MEX</v>
          </cell>
          <cell r="I883" t="str">
            <v>SA2</v>
          </cell>
          <cell r="J883">
            <v>200</v>
          </cell>
          <cell r="K883" t="str">
            <v>MEXICO</v>
          </cell>
          <cell r="L883" t="str">
            <v>0</v>
          </cell>
          <cell r="M883">
            <v>3553270740</v>
          </cell>
          <cell r="N883" t="str">
            <v>270</v>
          </cell>
          <cell r="O883" t="str">
            <v>740</v>
          </cell>
        </row>
        <row r="884">
          <cell r="A884">
            <v>1</v>
          </cell>
          <cell r="B884">
            <v>8830900</v>
          </cell>
          <cell r="C884">
            <v>151508</v>
          </cell>
          <cell r="D884">
            <v>50009</v>
          </cell>
          <cell r="E884">
            <v>38009</v>
          </cell>
          <cell r="F884" t="str">
            <v>MEXICO-DF</v>
          </cell>
          <cell r="G884"/>
          <cell r="H884" t="str">
            <v>MEX</v>
          </cell>
          <cell r="I884" t="str">
            <v>SA2</v>
          </cell>
          <cell r="J884">
            <v>100</v>
          </cell>
          <cell r="K884" t="str">
            <v>MEXICO</v>
          </cell>
          <cell r="L884" t="str">
            <v>0</v>
          </cell>
          <cell r="M884">
            <v>3553270740</v>
          </cell>
          <cell r="N884" t="str">
            <v>270</v>
          </cell>
          <cell r="O884" t="str">
            <v>740</v>
          </cell>
        </row>
        <row r="885">
          <cell r="A885">
            <v>1</v>
          </cell>
          <cell r="B885">
            <v>8830900</v>
          </cell>
          <cell r="C885">
            <v>152338</v>
          </cell>
          <cell r="D885">
            <v>50009</v>
          </cell>
          <cell r="E885">
            <v>38030</v>
          </cell>
          <cell r="F885" t="str">
            <v>MEXICO-DF</v>
          </cell>
          <cell r="G885"/>
          <cell r="H885" t="str">
            <v>MEX</v>
          </cell>
          <cell r="I885" t="str">
            <v>SA2</v>
          </cell>
          <cell r="J885">
            <v>200</v>
          </cell>
          <cell r="K885" t="str">
            <v>MEXICO</v>
          </cell>
          <cell r="L885" t="str">
            <v>0</v>
          </cell>
          <cell r="M885">
            <v>3553270740</v>
          </cell>
          <cell r="N885" t="str">
            <v>270</v>
          </cell>
          <cell r="O885" t="str">
            <v>740</v>
          </cell>
        </row>
        <row r="886">
          <cell r="A886">
            <v>1</v>
          </cell>
          <cell r="B886">
            <v>8830900</v>
          </cell>
          <cell r="C886">
            <v>152761</v>
          </cell>
          <cell r="D886">
            <v>50009</v>
          </cell>
          <cell r="E886">
            <v>38044</v>
          </cell>
          <cell r="F886" t="str">
            <v>MEXICO-DF</v>
          </cell>
          <cell r="G886"/>
          <cell r="H886" t="str">
            <v>MEX</v>
          </cell>
          <cell r="I886" t="str">
            <v>SA2</v>
          </cell>
          <cell r="J886">
            <v>200</v>
          </cell>
          <cell r="K886" t="str">
            <v>MEXICO</v>
          </cell>
          <cell r="L886" t="str">
            <v>0</v>
          </cell>
          <cell r="M886">
            <v>3553270740</v>
          </cell>
          <cell r="N886" t="str">
            <v>270</v>
          </cell>
          <cell r="O886" t="str">
            <v>740</v>
          </cell>
        </row>
        <row r="887">
          <cell r="A887">
            <v>1</v>
          </cell>
          <cell r="B887">
            <v>8840200</v>
          </cell>
          <cell r="C887">
            <v>154601</v>
          </cell>
          <cell r="D887">
            <v>50009</v>
          </cell>
          <cell r="E887">
            <v>38100</v>
          </cell>
          <cell r="F887" t="str">
            <v>MEXICO-DF</v>
          </cell>
          <cell r="G887"/>
          <cell r="H887" t="str">
            <v>MEX</v>
          </cell>
          <cell r="I887" t="str">
            <v>SA2</v>
          </cell>
          <cell r="J887">
            <v>100</v>
          </cell>
          <cell r="K887" t="str">
            <v>MEXICO</v>
          </cell>
          <cell r="L887" t="str">
            <v>0</v>
          </cell>
          <cell r="M887">
            <v>3553270740</v>
          </cell>
          <cell r="N887" t="str">
            <v>270</v>
          </cell>
          <cell r="O887" t="str">
            <v>740</v>
          </cell>
        </row>
        <row r="888">
          <cell r="A888">
            <v>1</v>
          </cell>
          <cell r="B888">
            <v>8830900</v>
          </cell>
          <cell r="C888">
            <v>154999</v>
          </cell>
          <cell r="D888">
            <v>50009</v>
          </cell>
          <cell r="E888">
            <v>38114</v>
          </cell>
          <cell r="F888" t="str">
            <v>MEXICO-DF</v>
          </cell>
          <cell r="G888"/>
          <cell r="H888" t="str">
            <v>MEX</v>
          </cell>
          <cell r="I888" t="str">
            <v>SA2</v>
          </cell>
          <cell r="J888">
            <v>100</v>
          </cell>
          <cell r="K888" t="str">
            <v>MEXICO</v>
          </cell>
          <cell r="L888" t="str">
            <v>0</v>
          </cell>
          <cell r="M888">
            <v>3553270740</v>
          </cell>
          <cell r="N888" t="str">
            <v>270</v>
          </cell>
          <cell r="O888" t="str">
            <v>740</v>
          </cell>
        </row>
        <row r="889">
          <cell r="A889">
            <v>1</v>
          </cell>
          <cell r="B889">
            <v>8840200</v>
          </cell>
          <cell r="C889">
            <v>155292</v>
          </cell>
          <cell r="D889">
            <v>50009</v>
          </cell>
          <cell r="E889">
            <v>38125</v>
          </cell>
          <cell r="F889" t="str">
            <v>MEXICO-DF</v>
          </cell>
          <cell r="G889"/>
          <cell r="H889" t="str">
            <v>MEX</v>
          </cell>
          <cell r="I889" t="str">
            <v>SA2</v>
          </cell>
          <cell r="J889">
            <v>100</v>
          </cell>
          <cell r="K889" t="str">
            <v>MEXICO</v>
          </cell>
          <cell r="L889" t="str">
            <v>0</v>
          </cell>
          <cell r="M889">
            <v>3553270740</v>
          </cell>
          <cell r="N889" t="str">
            <v>270</v>
          </cell>
          <cell r="O889" t="str">
            <v>740</v>
          </cell>
        </row>
        <row r="890">
          <cell r="A890">
            <v>1</v>
          </cell>
          <cell r="B890">
            <v>8840200</v>
          </cell>
          <cell r="C890">
            <v>155294</v>
          </cell>
          <cell r="D890">
            <v>50009</v>
          </cell>
          <cell r="E890">
            <v>38125</v>
          </cell>
          <cell r="F890" t="str">
            <v>MEXICO-DF</v>
          </cell>
          <cell r="G890"/>
          <cell r="H890" t="str">
            <v>MEX</v>
          </cell>
          <cell r="I890" t="str">
            <v>SA2</v>
          </cell>
          <cell r="J890">
            <v>200</v>
          </cell>
          <cell r="K890" t="str">
            <v>MEXICO</v>
          </cell>
          <cell r="L890" t="str">
            <v>0</v>
          </cell>
          <cell r="M890">
            <v>3553270740</v>
          </cell>
          <cell r="N890" t="str">
            <v>270</v>
          </cell>
          <cell r="O890" t="str">
            <v>740</v>
          </cell>
        </row>
        <row r="891">
          <cell r="A891">
            <v>1</v>
          </cell>
          <cell r="B891">
            <v>8830900</v>
          </cell>
          <cell r="C891">
            <v>155576</v>
          </cell>
          <cell r="D891">
            <v>50009</v>
          </cell>
          <cell r="E891">
            <v>38128</v>
          </cell>
          <cell r="F891" t="str">
            <v>MEXICO-DF</v>
          </cell>
          <cell r="G891"/>
          <cell r="H891" t="str">
            <v>MEX</v>
          </cell>
          <cell r="I891" t="str">
            <v>SA2</v>
          </cell>
          <cell r="J891">
            <v>100</v>
          </cell>
          <cell r="K891" t="str">
            <v>MEXICO</v>
          </cell>
          <cell r="L891" t="str">
            <v>0</v>
          </cell>
          <cell r="M891">
            <v>3553270740</v>
          </cell>
          <cell r="N891" t="str">
            <v>270</v>
          </cell>
          <cell r="O891" t="str">
            <v>740</v>
          </cell>
        </row>
        <row r="892">
          <cell r="A892">
            <v>1</v>
          </cell>
          <cell r="B892">
            <v>8862000</v>
          </cell>
          <cell r="C892">
            <v>151738</v>
          </cell>
          <cell r="D892">
            <v>50008</v>
          </cell>
          <cell r="E892">
            <v>38016</v>
          </cell>
          <cell r="F892"/>
          <cell r="G892"/>
          <cell r="H892" t="str">
            <v>MEX</v>
          </cell>
          <cell r="I892" t="str">
            <v>SA3</v>
          </cell>
          <cell r="J892">
            <v>500</v>
          </cell>
          <cell r="K892" t="str">
            <v>MEXICO</v>
          </cell>
          <cell r="L892" t="str">
            <v>0</v>
          </cell>
          <cell r="M892">
            <v>3555270740</v>
          </cell>
          <cell r="N892" t="str">
            <v>270</v>
          </cell>
          <cell r="O892" t="str">
            <v>740</v>
          </cell>
        </row>
        <row r="893">
          <cell r="A893">
            <v>1</v>
          </cell>
          <cell r="B893">
            <v>8854700</v>
          </cell>
          <cell r="C893">
            <v>152758</v>
          </cell>
          <cell r="D893">
            <v>50008</v>
          </cell>
          <cell r="E893">
            <v>38044</v>
          </cell>
          <cell r="F893"/>
          <cell r="G893"/>
          <cell r="H893" t="str">
            <v>MEX</v>
          </cell>
          <cell r="I893" t="str">
            <v>SA3</v>
          </cell>
          <cell r="J893">
            <v>500</v>
          </cell>
          <cell r="K893" t="str">
            <v>MEXICO</v>
          </cell>
          <cell r="L893" t="str">
            <v>0</v>
          </cell>
          <cell r="M893">
            <v>3555270740</v>
          </cell>
          <cell r="N893" t="str">
            <v>270</v>
          </cell>
          <cell r="O893" t="str">
            <v>740</v>
          </cell>
        </row>
        <row r="894">
          <cell r="A894">
            <v>1</v>
          </cell>
          <cell r="B894">
            <v>8868000</v>
          </cell>
          <cell r="C894">
            <v>154410</v>
          </cell>
          <cell r="D894">
            <v>50008</v>
          </cell>
          <cell r="E894">
            <v>38096</v>
          </cell>
          <cell r="F894"/>
          <cell r="G894"/>
          <cell r="H894" t="str">
            <v>MEX</v>
          </cell>
          <cell r="I894" t="str">
            <v>SA3</v>
          </cell>
          <cell r="J894">
            <v>500</v>
          </cell>
          <cell r="K894" t="str">
            <v>MEXICO</v>
          </cell>
          <cell r="L894" t="str">
            <v>0</v>
          </cell>
          <cell r="M894">
            <v>3555270740</v>
          </cell>
          <cell r="N894" t="str">
            <v>270</v>
          </cell>
          <cell r="O894" t="str">
            <v>740</v>
          </cell>
        </row>
        <row r="895">
          <cell r="A895">
            <v>1</v>
          </cell>
          <cell r="B895">
            <v>8868200</v>
          </cell>
          <cell r="C895">
            <v>154443</v>
          </cell>
          <cell r="D895">
            <v>50008</v>
          </cell>
          <cell r="E895">
            <v>38097</v>
          </cell>
          <cell r="F895"/>
          <cell r="G895"/>
          <cell r="H895" t="str">
            <v>MEX</v>
          </cell>
          <cell r="I895" t="str">
            <v>SA3</v>
          </cell>
          <cell r="J895">
            <v>500</v>
          </cell>
          <cell r="K895" t="str">
            <v>MEXICO</v>
          </cell>
          <cell r="L895" t="str">
            <v>0</v>
          </cell>
          <cell r="M895">
            <v>3555270740</v>
          </cell>
          <cell r="N895" t="str">
            <v>270</v>
          </cell>
          <cell r="O895" t="str">
            <v>740</v>
          </cell>
        </row>
        <row r="896">
          <cell r="A896">
            <v>1</v>
          </cell>
          <cell r="B896">
            <v>8839200</v>
          </cell>
          <cell r="C896">
            <v>154648</v>
          </cell>
          <cell r="D896">
            <v>50008</v>
          </cell>
          <cell r="E896">
            <v>38104</v>
          </cell>
          <cell r="F896"/>
          <cell r="G896"/>
          <cell r="H896" t="str">
            <v>MEX</v>
          </cell>
          <cell r="I896" t="str">
            <v>SA3</v>
          </cell>
          <cell r="J896">
            <v>500</v>
          </cell>
          <cell r="K896" t="str">
            <v>MEXICO</v>
          </cell>
          <cell r="L896" t="str">
            <v>0</v>
          </cell>
          <cell r="M896">
            <v>3555270740</v>
          </cell>
          <cell r="N896" t="str">
            <v>270</v>
          </cell>
          <cell r="O896" t="str">
            <v>740</v>
          </cell>
        </row>
        <row r="897">
          <cell r="A897">
            <v>1</v>
          </cell>
          <cell r="B897">
            <v>8839200</v>
          </cell>
          <cell r="C897">
            <v>154679</v>
          </cell>
          <cell r="D897">
            <v>50008</v>
          </cell>
          <cell r="E897">
            <v>38105</v>
          </cell>
          <cell r="F897"/>
          <cell r="G897"/>
          <cell r="H897" t="str">
            <v>MEX</v>
          </cell>
          <cell r="I897" t="str">
            <v>SA3</v>
          </cell>
          <cell r="J897">
            <v>500</v>
          </cell>
          <cell r="K897" t="str">
            <v>MEXICO</v>
          </cell>
          <cell r="L897" t="str">
            <v>0</v>
          </cell>
          <cell r="M897">
            <v>3555270740</v>
          </cell>
          <cell r="N897" t="str">
            <v>270</v>
          </cell>
          <cell r="O897" t="str">
            <v>740</v>
          </cell>
        </row>
        <row r="898">
          <cell r="A898">
            <v>1</v>
          </cell>
          <cell r="B898">
            <v>8842400</v>
          </cell>
          <cell r="C898">
            <v>154843</v>
          </cell>
          <cell r="D898">
            <v>50008</v>
          </cell>
          <cell r="E898">
            <v>38111</v>
          </cell>
          <cell r="F898"/>
          <cell r="G898"/>
          <cell r="H898" t="str">
            <v>MEX</v>
          </cell>
          <cell r="I898" t="str">
            <v>SA3</v>
          </cell>
          <cell r="J898">
            <v>3000</v>
          </cell>
          <cell r="K898" t="str">
            <v>MEXICO</v>
          </cell>
          <cell r="L898" t="str">
            <v>0</v>
          </cell>
          <cell r="M898">
            <v>3555270740</v>
          </cell>
          <cell r="N898" t="str">
            <v>270</v>
          </cell>
          <cell r="O898" t="str">
            <v>740</v>
          </cell>
        </row>
        <row r="899">
          <cell r="A899">
            <v>1</v>
          </cell>
          <cell r="B899">
            <v>8869200</v>
          </cell>
          <cell r="C899">
            <v>155298</v>
          </cell>
          <cell r="D899">
            <v>50008</v>
          </cell>
          <cell r="E899">
            <v>38125</v>
          </cell>
          <cell r="F899"/>
          <cell r="G899"/>
          <cell r="H899" t="str">
            <v>MEX</v>
          </cell>
          <cell r="I899" t="str">
            <v>SA3</v>
          </cell>
          <cell r="J899">
            <v>500</v>
          </cell>
          <cell r="K899" t="str">
            <v>MEXICO</v>
          </cell>
          <cell r="L899" t="str">
            <v>0</v>
          </cell>
          <cell r="M899">
            <v>3555270740</v>
          </cell>
          <cell r="N899" t="str">
            <v>270</v>
          </cell>
          <cell r="O899" t="str">
            <v>740</v>
          </cell>
        </row>
        <row r="900">
          <cell r="A900">
            <v>1</v>
          </cell>
          <cell r="B900">
            <v>8054600</v>
          </cell>
          <cell r="C900">
            <v>149520</v>
          </cell>
          <cell r="D900">
            <v>50008</v>
          </cell>
          <cell r="E900">
            <v>37942</v>
          </cell>
          <cell r="F900" t="str">
            <v>CP 04220- MEXICO DF</v>
          </cell>
          <cell r="G900"/>
          <cell r="H900" t="str">
            <v>MEX</v>
          </cell>
          <cell r="I900" t="str">
            <v>SA3</v>
          </cell>
          <cell r="J900">
            <v>1000</v>
          </cell>
          <cell r="K900" t="str">
            <v>MEXICO</v>
          </cell>
          <cell r="L900" t="str">
            <v>0</v>
          </cell>
          <cell r="M900">
            <v>3555270740</v>
          </cell>
          <cell r="N900" t="str">
            <v>270</v>
          </cell>
          <cell r="O900" t="str">
            <v>740</v>
          </cell>
        </row>
        <row r="901">
          <cell r="A901">
            <v>1</v>
          </cell>
          <cell r="B901">
            <v>8827900</v>
          </cell>
          <cell r="C901">
            <v>155038</v>
          </cell>
          <cell r="D901">
            <v>50008</v>
          </cell>
          <cell r="E901">
            <v>38117</v>
          </cell>
          <cell r="F901" t="str">
            <v>DELEGACION COYOACAN</v>
          </cell>
          <cell r="G901"/>
          <cell r="H901" t="str">
            <v>MEX</v>
          </cell>
          <cell r="I901" t="str">
            <v>SA3</v>
          </cell>
          <cell r="J901">
            <v>500</v>
          </cell>
          <cell r="K901" t="str">
            <v>MEXICO</v>
          </cell>
          <cell r="L901" t="str">
            <v>0</v>
          </cell>
          <cell r="M901">
            <v>3555270740</v>
          </cell>
          <cell r="N901" t="str">
            <v>270</v>
          </cell>
          <cell r="O901" t="str">
            <v>740</v>
          </cell>
        </row>
        <row r="902">
          <cell r="A902">
            <v>1</v>
          </cell>
          <cell r="B902">
            <v>8825100</v>
          </cell>
          <cell r="C902">
            <v>149255</v>
          </cell>
          <cell r="D902">
            <v>50008</v>
          </cell>
          <cell r="E902">
            <v>37932</v>
          </cell>
          <cell r="F902" t="str">
            <v>DELEGACION COYOACAN DF CP04220</v>
          </cell>
          <cell r="G902"/>
          <cell r="H902" t="str">
            <v>MEX</v>
          </cell>
          <cell r="I902" t="str">
            <v>SA3</v>
          </cell>
          <cell r="J902">
            <v>1000</v>
          </cell>
          <cell r="K902" t="str">
            <v>MEXICO</v>
          </cell>
          <cell r="L902" t="str">
            <v>0</v>
          </cell>
          <cell r="M902">
            <v>3555270740</v>
          </cell>
          <cell r="N902" t="str">
            <v>270</v>
          </cell>
          <cell r="O902" t="str">
            <v>740</v>
          </cell>
        </row>
        <row r="903">
          <cell r="A903">
            <v>1</v>
          </cell>
          <cell r="B903">
            <v>8825100</v>
          </cell>
          <cell r="C903">
            <v>149256</v>
          </cell>
          <cell r="D903">
            <v>50008</v>
          </cell>
          <cell r="E903">
            <v>37932</v>
          </cell>
          <cell r="F903" t="str">
            <v>DELEGACION COYOACAN DF CP04220</v>
          </cell>
          <cell r="G903"/>
          <cell r="H903" t="str">
            <v>MEX</v>
          </cell>
          <cell r="I903" t="str">
            <v>SA3</v>
          </cell>
          <cell r="J903">
            <v>1000</v>
          </cell>
          <cell r="K903" t="str">
            <v>MEXICO</v>
          </cell>
          <cell r="L903" t="str">
            <v>0</v>
          </cell>
          <cell r="M903">
            <v>3555270740</v>
          </cell>
          <cell r="N903" t="str">
            <v>270</v>
          </cell>
          <cell r="O903" t="str">
            <v>740</v>
          </cell>
        </row>
        <row r="904">
          <cell r="A904">
            <v>1</v>
          </cell>
          <cell r="B904">
            <v>8825100</v>
          </cell>
          <cell r="C904">
            <v>149257</v>
          </cell>
          <cell r="D904">
            <v>50008</v>
          </cell>
          <cell r="E904">
            <v>37932</v>
          </cell>
          <cell r="F904" t="str">
            <v>DELEGACION COYOACAN DF CP04220</v>
          </cell>
          <cell r="G904"/>
          <cell r="H904" t="str">
            <v>MEX</v>
          </cell>
          <cell r="I904" t="str">
            <v>SA3</v>
          </cell>
          <cell r="J904">
            <v>1000</v>
          </cell>
          <cell r="K904" t="str">
            <v>MEXICO</v>
          </cell>
          <cell r="L904" t="str">
            <v>0</v>
          </cell>
          <cell r="M904">
            <v>3555270740</v>
          </cell>
          <cell r="N904" t="str">
            <v>270</v>
          </cell>
          <cell r="O904" t="str">
            <v>740</v>
          </cell>
        </row>
        <row r="905">
          <cell r="A905">
            <v>1</v>
          </cell>
          <cell r="B905">
            <v>8825100</v>
          </cell>
          <cell r="C905">
            <v>149258</v>
          </cell>
          <cell r="D905">
            <v>50008</v>
          </cell>
          <cell r="E905">
            <v>37932</v>
          </cell>
          <cell r="F905" t="str">
            <v>DELEGACION COYOACAN DF CP04220</v>
          </cell>
          <cell r="G905"/>
          <cell r="H905" t="str">
            <v>MEX</v>
          </cell>
          <cell r="I905" t="str">
            <v>SA3</v>
          </cell>
          <cell r="J905">
            <v>1000</v>
          </cell>
          <cell r="K905" t="str">
            <v>MEXICO</v>
          </cell>
          <cell r="L905" t="str">
            <v>0</v>
          </cell>
          <cell r="M905">
            <v>3555270740</v>
          </cell>
          <cell r="N905" t="str">
            <v>270</v>
          </cell>
          <cell r="O905" t="str">
            <v>740</v>
          </cell>
        </row>
        <row r="906">
          <cell r="A906">
            <v>1</v>
          </cell>
          <cell r="B906">
            <v>8825100</v>
          </cell>
          <cell r="C906">
            <v>150363</v>
          </cell>
          <cell r="D906">
            <v>50008</v>
          </cell>
          <cell r="E906">
            <v>37970</v>
          </cell>
          <cell r="F906" t="str">
            <v>DELEGACION COYOACAN DF CP04220</v>
          </cell>
          <cell r="G906"/>
          <cell r="H906" t="str">
            <v>MEX</v>
          </cell>
          <cell r="I906" t="str">
            <v>SA3</v>
          </cell>
          <cell r="J906">
            <v>1000</v>
          </cell>
          <cell r="K906" t="str">
            <v>MEXICO</v>
          </cell>
          <cell r="L906" t="str">
            <v>0</v>
          </cell>
          <cell r="M906">
            <v>3555270740</v>
          </cell>
          <cell r="N906" t="str">
            <v>270</v>
          </cell>
          <cell r="O906" t="str">
            <v>740</v>
          </cell>
        </row>
        <row r="907">
          <cell r="A907">
            <v>1</v>
          </cell>
          <cell r="B907">
            <v>8825100</v>
          </cell>
          <cell r="C907">
            <v>150364</v>
          </cell>
          <cell r="D907">
            <v>50008</v>
          </cell>
          <cell r="E907">
            <v>37970</v>
          </cell>
          <cell r="F907" t="str">
            <v>DELEGACION COYOACAN DF CP04220</v>
          </cell>
          <cell r="G907"/>
          <cell r="H907" t="str">
            <v>MEX</v>
          </cell>
          <cell r="I907" t="str">
            <v>SA3</v>
          </cell>
          <cell r="J907">
            <v>1000</v>
          </cell>
          <cell r="K907" t="str">
            <v>MEXICO</v>
          </cell>
          <cell r="L907" t="str">
            <v>0</v>
          </cell>
          <cell r="M907">
            <v>3555270740</v>
          </cell>
          <cell r="N907" t="str">
            <v>270</v>
          </cell>
          <cell r="O907" t="str">
            <v>740</v>
          </cell>
        </row>
        <row r="908">
          <cell r="A908">
            <v>1</v>
          </cell>
          <cell r="B908">
            <v>8825100</v>
          </cell>
          <cell r="C908">
            <v>150366</v>
          </cell>
          <cell r="D908">
            <v>50008</v>
          </cell>
          <cell r="E908">
            <v>37970</v>
          </cell>
          <cell r="F908" t="str">
            <v>DELEGACION COYOACAN DF CP04220</v>
          </cell>
          <cell r="G908"/>
          <cell r="H908" t="str">
            <v>MEX</v>
          </cell>
          <cell r="I908" t="str">
            <v>SA3</v>
          </cell>
          <cell r="J908">
            <v>1000</v>
          </cell>
          <cell r="K908" t="str">
            <v>MEXICO</v>
          </cell>
          <cell r="L908" t="str">
            <v>0</v>
          </cell>
          <cell r="M908">
            <v>3555270740</v>
          </cell>
          <cell r="N908" t="str">
            <v>270</v>
          </cell>
          <cell r="O908" t="str">
            <v>740</v>
          </cell>
        </row>
        <row r="909">
          <cell r="A909">
            <v>1</v>
          </cell>
          <cell r="B909">
            <v>8825100</v>
          </cell>
          <cell r="C909">
            <v>150367</v>
          </cell>
          <cell r="D909">
            <v>50008</v>
          </cell>
          <cell r="E909">
            <v>37970</v>
          </cell>
          <cell r="F909" t="str">
            <v>DELEGACION COYOACAN DF CP04220</v>
          </cell>
          <cell r="G909"/>
          <cell r="H909" t="str">
            <v>MEX</v>
          </cell>
          <cell r="I909" t="str">
            <v>SA3</v>
          </cell>
          <cell r="J909">
            <v>1000</v>
          </cell>
          <cell r="K909" t="str">
            <v>MEXICO</v>
          </cell>
          <cell r="L909" t="str">
            <v>0</v>
          </cell>
          <cell r="M909">
            <v>3555270740</v>
          </cell>
          <cell r="N909" t="str">
            <v>270</v>
          </cell>
          <cell r="O909" t="str">
            <v>740</v>
          </cell>
        </row>
        <row r="910">
          <cell r="A910">
            <v>1</v>
          </cell>
          <cell r="B910">
            <v>8825100</v>
          </cell>
          <cell r="C910">
            <v>154830</v>
          </cell>
          <cell r="D910">
            <v>50008</v>
          </cell>
          <cell r="E910">
            <v>38111</v>
          </cell>
          <cell r="F910" t="str">
            <v>DELEGACION COYOACAN DF CP04220</v>
          </cell>
          <cell r="G910"/>
          <cell r="H910" t="str">
            <v>MEX</v>
          </cell>
          <cell r="I910" t="str">
            <v>SA3</v>
          </cell>
          <cell r="J910">
            <v>1000</v>
          </cell>
          <cell r="K910" t="str">
            <v>MEXICO</v>
          </cell>
          <cell r="L910" t="str">
            <v>0</v>
          </cell>
          <cell r="M910">
            <v>3555270740</v>
          </cell>
          <cell r="N910" t="str">
            <v>270</v>
          </cell>
          <cell r="O910" t="str">
            <v>740</v>
          </cell>
        </row>
        <row r="911">
          <cell r="A911">
            <v>1</v>
          </cell>
          <cell r="B911">
            <v>8825100</v>
          </cell>
          <cell r="C911">
            <v>154831</v>
          </cell>
          <cell r="D911">
            <v>50008</v>
          </cell>
          <cell r="E911">
            <v>38111</v>
          </cell>
          <cell r="F911" t="str">
            <v>DELEGACION COYOACAN DF CP04220</v>
          </cell>
          <cell r="G911"/>
          <cell r="H911" t="str">
            <v>MEX</v>
          </cell>
          <cell r="I911" t="str">
            <v>SA3</v>
          </cell>
          <cell r="J911">
            <v>1000</v>
          </cell>
          <cell r="K911" t="str">
            <v>MEXICO</v>
          </cell>
          <cell r="L911" t="str">
            <v>0</v>
          </cell>
          <cell r="M911">
            <v>3555270740</v>
          </cell>
          <cell r="N911" t="str">
            <v>270</v>
          </cell>
          <cell r="O911" t="str">
            <v>740</v>
          </cell>
        </row>
        <row r="912">
          <cell r="A912">
            <v>1</v>
          </cell>
          <cell r="B912">
            <v>8825100</v>
          </cell>
          <cell r="C912">
            <v>154837</v>
          </cell>
          <cell r="D912">
            <v>50008</v>
          </cell>
          <cell r="E912">
            <v>38111</v>
          </cell>
          <cell r="F912" t="str">
            <v>DELEGACION COYOACAN DF CP04220</v>
          </cell>
          <cell r="G912"/>
          <cell r="H912" t="str">
            <v>MEX</v>
          </cell>
          <cell r="I912" t="str">
            <v>SA3</v>
          </cell>
          <cell r="J912">
            <v>1000</v>
          </cell>
          <cell r="K912" t="str">
            <v>MEXICO</v>
          </cell>
          <cell r="L912" t="str">
            <v>0</v>
          </cell>
          <cell r="M912">
            <v>3555270740</v>
          </cell>
          <cell r="N912" t="str">
            <v>270</v>
          </cell>
          <cell r="O912" t="str">
            <v>740</v>
          </cell>
        </row>
        <row r="913">
          <cell r="A913">
            <v>1</v>
          </cell>
          <cell r="B913">
            <v>8825100</v>
          </cell>
          <cell r="C913">
            <v>154838</v>
          </cell>
          <cell r="D913">
            <v>50008</v>
          </cell>
          <cell r="E913">
            <v>38111</v>
          </cell>
          <cell r="F913" t="str">
            <v>DELEGACION COYOACAN DF CP04220</v>
          </cell>
          <cell r="G913"/>
          <cell r="H913" t="str">
            <v>MEX</v>
          </cell>
          <cell r="I913" t="str">
            <v>SA3</v>
          </cell>
          <cell r="J913">
            <v>1000</v>
          </cell>
          <cell r="K913" t="str">
            <v>MEXICO</v>
          </cell>
          <cell r="L913" t="str">
            <v>0</v>
          </cell>
          <cell r="M913">
            <v>3555270740</v>
          </cell>
          <cell r="N913" t="str">
            <v>270</v>
          </cell>
          <cell r="O913" t="str">
            <v>740</v>
          </cell>
        </row>
        <row r="914">
          <cell r="A914">
            <v>1</v>
          </cell>
          <cell r="B914">
            <v>8825100</v>
          </cell>
          <cell r="C914">
            <v>154839</v>
          </cell>
          <cell r="D914">
            <v>50008</v>
          </cell>
          <cell r="E914">
            <v>38111</v>
          </cell>
          <cell r="F914" t="str">
            <v>DELEGACION COYOACAN DF CP04220</v>
          </cell>
          <cell r="G914"/>
          <cell r="H914" t="str">
            <v>MEX</v>
          </cell>
          <cell r="I914" t="str">
            <v>SA3</v>
          </cell>
          <cell r="J914">
            <v>1000</v>
          </cell>
          <cell r="K914" t="str">
            <v>MEXICO</v>
          </cell>
          <cell r="L914" t="str">
            <v>0</v>
          </cell>
          <cell r="M914">
            <v>3555270740</v>
          </cell>
          <cell r="N914" t="str">
            <v>270</v>
          </cell>
          <cell r="O914" t="str">
            <v>740</v>
          </cell>
        </row>
        <row r="915">
          <cell r="A915">
            <v>1</v>
          </cell>
          <cell r="B915">
            <v>8825100</v>
          </cell>
          <cell r="C915">
            <v>154840</v>
          </cell>
          <cell r="D915">
            <v>50008</v>
          </cell>
          <cell r="E915">
            <v>38111</v>
          </cell>
          <cell r="F915" t="str">
            <v>DELEGACION COYOACAN DF CP04220</v>
          </cell>
          <cell r="G915"/>
          <cell r="H915" t="str">
            <v>MEX</v>
          </cell>
          <cell r="I915" t="str">
            <v>SA3</v>
          </cell>
          <cell r="J915">
            <v>1000</v>
          </cell>
          <cell r="K915" t="str">
            <v>MEXICO</v>
          </cell>
          <cell r="L915" t="str">
            <v>0</v>
          </cell>
          <cell r="M915">
            <v>3555270740</v>
          </cell>
          <cell r="N915" t="str">
            <v>270</v>
          </cell>
          <cell r="O915" t="str">
            <v>740</v>
          </cell>
        </row>
        <row r="916">
          <cell r="A916">
            <v>1</v>
          </cell>
          <cell r="B916">
            <v>8865000</v>
          </cell>
          <cell r="C916">
            <v>153539</v>
          </cell>
          <cell r="D916">
            <v>50008</v>
          </cell>
          <cell r="E916">
            <v>38069</v>
          </cell>
          <cell r="F916" t="str">
            <v>DELEGACION CUAHUATEMOC</v>
          </cell>
          <cell r="G916"/>
          <cell r="H916" t="str">
            <v>MEX</v>
          </cell>
          <cell r="I916" t="str">
            <v>SA3</v>
          </cell>
          <cell r="J916">
            <v>500</v>
          </cell>
          <cell r="K916" t="str">
            <v>MEXICO</v>
          </cell>
          <cell r="L916" t="str">
            <v>0</v>
          </cell>
          <cell r="M916">
            <v>3555270740</v>
          </cell>
          <cell r="N916" t="str">
            <v>270</v>
          </cell>
          <cell r="O916" t="str">
            <v>740</v>
          </cell>
        </row>
        <row r="917">
          <cell r="A917">
            <v>1</v>
          </cell>
          <cell r="B917">
            <v>8861700</v>
          </cell>
          <cell r="C917">
            <v>151581</v>
          </cell>
          <cell r="D917">
            <v>50008</v>
          </cell>
          <cell r="E917">
            <v>38014</v>
          </cell>
          <cell r="F917" t="str">
            <v>MEXICO-DF</v>
          </cell>
          <cell r="G917"/>
          <cell r="H917" t="str">
            <v>MEX</v>
          </cell>
          <cell r="I917" t="str">
            <v>SA3</v>
          </cell>
          <cell r="J917">
            <v>500</v>
          </cell>
          <cell r="K917" t="str">
            <v>MEXICO</v>
          </cell>
          <cell r="L917" t="str">
            <v>0</v>
          </cell>
          <cell r="M917">
            <v>3555270740</v>
          </cell>
          <cell r="N917" t="str">
            <v>270</v>
          </cell>
          <cell r="O917" t="str">
            <v>740</v>
          </cell>
        </row>
        <row r="918">
          <cell r="A918">
            <v>1</v>
          </cell>
          <cell r="B918">
            <v>8863500</v>
          </cell>
          <cell r="C918">
            <v>152756</v>
          </cell>
          <cell r="D918">
            <v>50008</v>
          </cell>
          <cell r="E918">
            <v>38044</v>
          </cell>
          <cell r="F918" t="str">
            <v>VERACRUZ</v>
          </cell>
          <cell r="G918"/>
          <cell r="H918" t="str">
            <v>MEX</v>
          </cell>
          <cell r="I918" t="str">
            <v>SA3</v>
          </cell>
          <cell r="J918">
            <v>500</v>
          </cell>
          <cell r="K918" t="str">
            <v>MEXICO</v>
          </cell>
          <cell r="L918" t="str">
            <v>0</v>
          </cell>
          <cell r="M918">
            <v>3555270740</v>
          </cell>
          <cell r="N918" t="str">
            <v>270</v>
          </cell>
          <cell r="O918" t="str">
            <v>740</v>
          </cell>
        </row>
        <row r="919">
          <cell r="A919">
            <v>1</v>
          </cell>
          <cell r="B919">
            <v>8859600</v>
          </cell>
          <cell r="C919">
            <v>149640</v>
          </cell>
          <cell r="D919">
            <v>50007</v>
          </cell>
          <cell r="E919">
            <v>37945</v>
          </cell>
          <cell r="F919" t="str">
            <v>ALVARO OBREGON</v>
          </cell>
          <cell r="G919"/>
          <cell r="H919" t="str">
            <v>MEX</v>
          </cell>
          <cell r="I919" t="str">
            <v>SA4</v>
          </cell>
          <cell r="J919">
            <v>100</v>
          </cell>
          <cell r="K919" t="str">
            <v>MEXICO</v>
          </cell>
          <cell r="L919" t="str">
            <v>0</v>
          </cell>
          <cell r="M919">
            <v>3510270740</v>
          </cell>
          <cell r="N919" t="str">
            <v>270</v>
          </cell>
          <cell r="O919" t="str">
            <v>740</v>
          </cell>
        </row>
        <row r="920">
          <cell r="A920">
            <v>1</v>
          </cell>
          <cell r="B920">
            <v>8859600</v>
          </cell>
          <cell r="C920">
            <v>149689</v>
          </cell>
          <cell r="D920">
            <v>50006</v>
          </cell>
          <cell r="E920">
            <v>37949</v>
          </cell>
          <cell r="F920" t="str">
            <v>ALVARO OBREGON</v>
          </cell>
          <cell r="G920"/>
          <cell r="H920" t="str">
            <v>MEX</v>
          </cell>
          <cell r="I920" t="str">
            <v>SA4</v>
          </cell>
          <cell r="J920">
            <v>100</v>
          </cell>
          <cell r="K920" t="str">
            <v>MEXICO</v>
          </cell>
          <cell r="L920" t="str">
            <v>0</v>
          </cell>
          <cell r="M920">
            <v>3510270740</v>
          </cell>
          <cell r="N920" t="str">
            <v>270</v>
          </cell>
          <cell r="O920" t="str">
            <v>740</v>
          </cell>
        </row>
        <row r="921">
          <cell r="A921">
            <v>1</v>
          </cell>
          <cell r="B921">
            <v>8859600</v>
          </cell>
          <cell r="C921">
            <v>6304</v>
          </cell>
          <cell r="D921">
            <v>50006</v>
          </cell>
          <cell r="E921">
            <v>37977</v>
          </cell>
          <cell r="F921" t="str">
            <v>ALVARO OBREGON</v>
          </cell>
          <cell r="G921"/>
          <cell r="H921" t="str">
            <v>MEX</v>
          </cell>
          <cell r="I921" t="str">
            <v>SA4</v>
          </cell>
          <cell r="J921">
            <v>-100</v>
          </cell>
          <cell r="K921" t="str">
            <v>MEXICO</v>
          </cell>
          <cell r="L921" t="str">
            <v>0</v>
          </cell>
          <cell r="M921">
            <v>3510270740</v>
          </cell>
          <cell r="N921" t="str">
            <v>270</v>
          </cell>
          <cell r="O921" t="str">
            <v>740</v>
          </cell>
        </row>
        <row r="922">
          <cell r="J922">
            <v>103000</v>
          </cell>
          <cell r="K922" t="str">
            <v>MEXICO Total</v>
          </cell>
        </row>
        <row r="923">
          <cell r="A923">
            <v>1</v>
          </cell>
          <cell r="B923">
            <v>8861400</v>
          </cell>
          <cell r="C923">
            <v>151004</v>
          </cell>
          <cell r="D923">
            <v>50007</v>
          </cell>
          <cell r="E923">
            <v>37998</v>
          </cell>
          <cell r="F923" t="str">
            <v>LIMA-18</v>
          </cell>
          <cell r="G923"/>
          <cell r="H923" t="str">
            <v>PER</v>
          </cell>
          <cell r="I923" t="str">
            <v>SA1</v>
          </cell>
          <cell r="J923">
            <v>3000</v>
          </cell>
          <cell r="K923" t="str">
            <v>PERU</v>
          </cell>
          <cell r="L923">
            <v>640</v>
          </cell>
          <cell r="M923">
            <v>3500270740</v>
          </cell>
          <cell r="N923" t="str">
            <v>270</v>
          </cell>
          <cell r="O923" t="str">
            <v>740</v>
          </cell>
        </row>
        <row r="924">
          <cell r="J924">
            <v>3000</v>
          </cell>
          <cell r="K924" t="str">
            <v>PERU Total</v>
          </cell>
        </row>
        <row r="925">
          <cell r="A925">
            <v>1</v>
          </cell>
          <cell r="B925">
            <v>8867500</v>
          </cell>
          <cell r="C925">
            <v>154074</v>
          </cell>
          <cell r="D925">
            <v>50008</v>
          </cell>
          <cell r="E925">
            <v>38086</v>
          </cell>
          <cell r="F925" t="str">
            <v>CURITIBA-PR</v>
          </cell>
          <cell r="G925"/>
          <cell r="H925" t="str">
            <v>PRI</v>
          </cell>
          <cell r="I925" t="str">
            <v>SA3</v>
          </cell>
          <cell r="J925">
            <v>250</v>
          </cell>
          <cell r="K925" t="str">
            <v>PUERTO RICO</v>
          </cell>
          <cell r="L925" t="str">
            <v>0</v>
          </cell>
          <cell r="M925">
            <v>3555270740</v>
          </cell>
          <cell r="N925" t="str">
            <v>270</v>
          </cell>
          <cell r="O925" t="str">
            <v>740</v>
          </cell>
        </row>
        <row r="926">
          <cell r="A926">
            <v>1</v>
          </cell>
          <cell r="B926">
            <v>8867500</v>
          </cell>
          <cell r="C926">
            <v>6484</v>
          </cell>
          <cell r="D926">
            <v>50008</v>
          </cell>
          <cell r="E926">
            <v>38089</v>
          </cell>
          <cell r="F926" t="str">
            <v>CURITIBA-PR</v>
          </cell>
          <cell r="G926"/>
          <cell r="H926" t="str">
            <v>PRI</v>
          </cell>
          <cell r="I926" t="str">
            <v>SA3</v>
          </cell>
          <cell r="J926">
            <v>-250</v>
          </cell>
          <cell r="K926" t="str">
            <v>PUERTO RICO</v>
          </cell>
          <cell r="L926" t="str">
            <v>0</v>
          </cell>
          <cell r="M926">
            <v>3555270740</v>
          </cell>
          <cell r="N926" t="str">
            <v>270</v>
          </cell>
          <cell r="O926" t="str">
            <v>740</v>
          </cell>
        </row>
        <row r="927">
          <cell r="J927">
            <v>0</v>
          </cell>
          <cell r="K927" t="str">
            <v>PUERTO RICO Total</v>
          </cell>
        </row>
        <row r="928">
          <cell r="A928">
            <v>1</v>
          </cell>
          <cell r="B928">
            <v>8844300</v>
          </cell>
          <cell r="C928">
            <v>149523</v>
          </cell>
          <cell r="D928">
            <v>50007</v>
          </cell>
          <cell r="E928">
            <v>37942</v>
          </cell>
          <cell r="F928" t="str">
            <v>BARCELONA</v>
          </cell>
          <cell r="G928"/>
          <cell r="H928" t="str">
            <v>ESP</v>
          </cell>
          <cell r="I928" t="str">
            <v>SA1</v>
          </cell>
          <cell r="J928">
            <v>3000</v>
          </cell>
          <cell r="K928" t="str">
            <v>SPAIN</v>
          </cell>
          <cell r="L928">
            <v>640</v>
          </cell>
          <cell r="M928">
            <v>3500270740</v>
          </cell>
          <cell r="N928" t="str">
            <v>270</v>
          </cell>
          <cell r="O928" t="str">
            <v>740</v>
          </cell>
        </row>
        <row r="929">
          <cell r="J929">
            <v>3000</v>
          </cell>
          <cell r="K929" t="str">
            <v>SPAIN Total</v>
          </cell>
        </row>
        <row r="930">
          <cell r="A930">
            <v>1</v>
          </cell>
          <cell r="B930">
            <v>8210600</v>
          </cell>
          <cell r="C930">
            <v>152992</v>
          </cell>
          <cell r="D930">
            <v>50012</v>
          </cell>
          <cell r="E930">
            <v>38054</v>
          </cell>
          <cell r="F930" t="str">
            <v>ATLANTA</v>
          </cell>
          <cell r="G930" t="str">
            <v>GA</v>
          </cell>
          <cell r="H930" t="str">
            <v>USA</v>
          </cell>
          <cell r="I930" t="str">
            <v>CS3</v>
          </cell>
          <cell r="J930">
            <v>2700</v>
          </cell>
          <cell r="K930" t="str">
            <v>UNITED STATES</v>
          </cell>
          <cell r="L930">
            <v>750</v>
          </cell>
          <cell r="M930">
            <v>3597270670</v>
          </cell>
          <cell r="N930" t="str">
            <v>270</v>
          </cell>
          <cell r="O930" t="str">
            <v>670</v>
          </cell>
        </row>
        <row r="931">
          <cell r="A931">
            <v>1</v>
          </cell>
          <cell r="B931">
            <v>505700</v>
          </cell>
          <cell r="C931">
            <v>152725</v>
          </cell>
          <cell r="D931">
            <v>1</v>
          </cell>
          <cell r="E931">
            <v>38043</v>
          </cell>
          <cell r="F931" t="str">
            <v>FAIRFIELD</v>
          </cell>
          <cell r="G931" t="str">
            <v>NJ</v>
          </cell>
          <cell r="H931" t="str">
            <v>USA</v>
          </cell>
          <cell r="I931" t="str">
            <v>CS4</v>
          </cell>
          <cell r="J931">
            <v>3000</v>
          </cell>
          <cell r="K931" t="str">
            <v>UNITED STATES</v>
          </cell>
          <cell r="L931">
            <v>750</v>
          </cell>
          <cell r="M931" t="e">
            <v>#N/A</v>
          </cell>
          <cell r="N931" t="e">
            <v>#N/A</v>
          </cell>
          <cell r="O931" t="e">
            <v>#N/A</v>
          </cell>
        </row>
        <row r="932">
          <cell r="A932">
            <v>1</v>
          </cell>
          <cell r="B932">
            <v>505700</v>
          </cell>
          <cell r="C932">
            <v>153141</v>
          </cell>
          <cell r="D932">
            <v>1</v>
          </cell>
          <cell r="E932">
            <v>38057</v>
          </cell>
          <cell r="F932" t="str">
            <v>FAIRFIELD</v>
          </cell>
          <cell r="G932" t="str">
            <v>NJ</v>
          </cell>
          <cell r="H932" t="str">
            <v>USA</v>
          </cell>
          <cell r="I932" t="str">
            <v>CS4</v>
          </cell>
          <cell r="J932">
            <v>3000</v>
          </cell>
          <cell r="K932" t="str">
            <v>UNITED STATES</v>
          </cell>
          <cell r="L932">
            <v>750</v>
          </cell>
          <cell r="M932" t="e">
            <v>#N/A</v>
          </cell>
          <cell r="N932" t="e">
            <v>#N/A</v>
          </cell>
          <cell r="O932" t="e">
            <v>#N/A</v>
          </cell>
        </row>
        <row r="933">
          <cell r="A933">
            <v>1</v>
          </cell>
          <cell r="B933">
            <v>505700</v>
          </cell>
          <cell r="C933">
            <v>154158</v>
          </cell>
          <cell r="D933">
            <v>1</v>
          </cell>
          <cell r="E933">
            <v>38089</v>
          </cell>
          <cell r="F933" t="str">
            <v>FAIRFIELD</v>
          </cell>
          <cell r="G933" t="str">
            <v>NJ</v>
          </cell>
          <cell r="H933" t="str">
            <v>USA</v>
          </cell>
          <cell r="I933" t="str">
            <v>CS4</v>
          </cell>
          <cell r="J933">
            <v>3000</v>
          </cell>
          <cell r="K933" t="str">
            <v>UNITED STATES</v>
          </cell>
          <cell r="L933">
            <v>750</v>
          </cell>
          <cell r="M933" t="e">
            <v>#N/A</v>
          </cell>
          <cell r="N933" t="e">
            <v>#N/A</v>
          </cell>
          <cell r="O933" t="e">
            <v>#N/A</v>
          </cell>
        </row>
        <row r="934">
          <cell r="A934">
            <v>1</v>
          </cell>
          <cell r="B934">
            <v>505700</v>
          </cell>
          <cell r="C934">
            <v>155916</v>
          </cell>
          <cell r="D934">
            <v>1</v>
          </cell>
          <cell r="E934">
            <v>38153</v>
          </cell>
          <cell r="F934" t="str">
            <v>FAIRFIELD</v>
          </cell>
          <cell r="G934" t="str">
            <v>NJ</v>
          </cell>
          <cell r="H934" t="str">
            <v>USA</v>
          </cell>
          <cell r="I934" t="str">
            <v>CS4</v>
          </cell>
          <cell r="J934">
            <v>3000</v>
          </cell>
          <cell r="K934" t="str">
            <v>UNITED STATES</v>
          </cell>
          <cell r="L934">
            <v>750</v>
          </cell>
          <cell r="M934" t="e">
            <v>#N/A</v>
          </cell>
          <cell r="N934" t="e">
            <v>#N/A</v>
          </cell>
          <cell r="O934" t="e">
            <v>#N/A</v>
          </cell>
        </row>
        <row r="935">
          <cell r="A935">
            <v>1</v>
          </cell>
          <cell r="B935">
            <v>8078500</v>
          </cell>
          <cell r="C935">
            <v>6282</v>
          </cell>
          <cell r="D935">
            <v>10027</v>
          </cell>
          <cell r="E935">
            <v>37966</v>
          </cell>
          <cell r="F935" t="str">
            <v>BURBANK</v>
          </cell>
          <cell r="G935" t="str">
            <v>CA</v>
          </cell>
          <cell r="H935" t="str">
            <v>USA</v>
          </cell>
          <cell r="I935" t="str">
            <v>D01</v>
          </cell>
          <cell r="J935">
            <v>-10815</v>
          </cell>
          <cell r="K935" t="str">
            <v>UNITED STATES</v>
          </cell>
          <cell r="L935">
            <v>0</v>
          </cell>
          <cell r="M935">
            <v>3590270775</v>
          </cell>
          <cell r="N935" t="str">
            <v>270</v>
          </cell>
          <cell r="O935" t="str">
            <v>775</v>
          </cell>
        </row>
        <row r="936">
          <cell r="A936">
            <v>1</v>
          </cell>
          <cell r="B936">
            <v>8078500</v>
          </cell>
          <cell r="C936">
            <v>150207</v>
          </cell>
          <cell r="D936">
            <v>10027</v>
          </cell>
          <cell r="E936">
            <v>37966</v>
          </cell>
          <cell r="F936" t="str">
            <v>BURBANK</v>
          </cell>
          <cell r="G936" t="str">
            <v>CA</v>
          </cell>
          <cell r="H936" t="str">
            <v>USA</v>
          </cell>
          <cell r="I936" t="str">
            <v>D01</v>
          </cell>
          <cell r="J936">
            <v>10815</v>
          </cell>
          <cell r="K936" t="str">
            <v>UNITED STATES</v>
          </cell>
          <cell r="L936">
            <v>0</v>
          </cell>
          <cell r="M936">
            <v>3590270775</v>
          </cell>
          <cell r="N936" t="str">
            <v>270</v>
          </cell>
          <cell r="O936" t="str">
            <v>775</v>
          </cell>
        </row>
        <row r="937">
          <cell r="A937">
            <v>1</v>
          </cell>
          <cell r="B937">
            <v>8078500</v>
          </cell>
          <cell r="C937">
            <v>150208</v>
          </cell>
          <cell r="D937">
            <v>10027</v>
          </cell>
          <cell r="E937">
            <v>37966</v>
          </cell>
          <cell r="F937" t="str">
            <v>BURBANK</v>
          </cell>
          <cell r="G937" t="str">
            <v>CA</v>
          </cell>
          <cell r="H937" t="str">
            <v>USA</v>
          </cell>
          <cell r="I937" t="str">
            <v>D01</v>
          </cell>
          <cell r="J937">
            <v>6000</v>
          </cell>
          <cell r="K937" t="str">
            <v>UNITED STATES</v>
          </cell>
          <cell r="L937">
            <v>0</v>
          </cell>
          <cell r="M937">
            <v>3590270775</v>
          </cell>
          <cell r="N937" t="str">
            <v>270</v>
          </cell>
          <cell r="O937" t="str">
            <v>775</v>
          </cell>
        </row>
        <row r="938">
          <cell r="A938">
            <v>1</v>
          </cell>
          <cell r="B938">
            <v>8078500</v>
          </cell>
          <cell r="C938">
            <v>150208</v>
          </cell>
          <cell r="D938">
            <v>10027</v>
          </cell>
          <cell r="E938">
            <v>37966</v>
          </cell>
          <cell r="F938" t="str">
            <v>BURBANK</v>
          </cell>
          <cell r="G938" t="str">
            <v>CA</v>
          </cell>
          <cell r="H938" t="str">
            <v>USA</v>
          </cell>
          <cell r="I938" t="str">
            <v>D01</v>
          </cell>
          <cell r="J938">
            <v>22785</v>
          </cell>
          <cell r="K938" t="str">
            <v>UNITED STATES</v>
          </cell>
          <cell r="L938">
            <v>0</v>
          </cell>
          <cell r="M938">
            <v>3590270775</v>
          </cell>
          <cell r="N938" t="str">
            <v>270</v>
          </cell>
          <cell r="O938" t="str">
            <v>775</v>
          </cell>
        </row>
        <row r="939">
          <cell r="A939">
            <v>1</v>
          </cell>
          <cell r="B939">
            <v>8078500</v>
          </cell>
          <cell r="C939">
            <v>150209</v>
          </cell>
          <cell r="D939">
            <v>10027</v>
          </cell>
          <cell r="E939">
            <v>37966</v>
          </cell>
          <cell r="F939" t="str">
            <v>BURBANK</v>
          </cell>
          <cell r="G939" t="str">
            <v>CA</v>
          </cell>
          <cell r="H939" t="str">
            <v>USA</v>
          </cell>
          <cell r="I939" t="str">
            <v>D01</v>
          </cell>
          <cell r="J939">
            <v>10815</v>
          </cell>
          <cell r="K939" t="str">
            <v>UNITED STATES</v>
          </cell>
          <cell r="L939">
            <v>0</v>
          </cell>
          <cell r="M939">
            <v>3590270775</v>
          </cell>
          <cell r="N939" t="str">
            <v>270</v>
          </cell>
          <cell r="O939" t="str">
            <v>775</v>
          </cell>
        </row>
        <row r="940">
          <cell r="A940">
            <v>1</v>
          </cell>
          <cell r="B940">
            <v>8078500</v>
          </cell>
          <cell r="C940">
            <v>150671</v>
          </cell>
          <cell r="D940">
            <v>10027</v>
          </cell>
          <cell r="E940">
            <v>37977</v>
          </cell>
          <cell r="F940" t="str">
            <v>BURBANK</v>
          </cell>
          <cell r="G940" t="str">
            <v>CA</v>
          </cell>
          <cell r="H940" t="str">
            <v>USA</v>
          </cell>
          <cell r="I940" t="str">
            <v>D01</v>
          </cell>
          <cell r="J940">
            <v>16485</v>
          </cell>
          <cell r="K940" t="str">
            <v>UNITED STATES</v>
          </cell>
          <cell r="L940">
            <v>0</v>
          </cell>
          <cell r="M940">
            <v>3590270775</v>
          </cell>
          <cell r="N940" t="str">
            <v>270</v>
          </cell>
          <cell r="O940" t="str">
            <v>775</v>
          </cell>
        </row>
        <row r="941">
          <cell r="A941">
            <v>1</v>
          </cell>
          <cell r="B941">
            <v>8553400</v>
          </cell>
          <cell r="C941">
            <v>150676</v>
          </cell>
          <cell r="D941">
            <v>10027</v>
          </cell>
          <cell r="E941">
            <v>37977</v>
          </cell>
          <cell r="F941" t="str">
            <v>BURBANK</v>
          </cell>
          <cell r="G941" t="str">
            <v>CA</v>
          </cell>
          <cell r="H941" t="str">
            <v>USA</v>
          </cell>
          <cell r="I941" t="str">
            <v>D01</v>
          </cell>
          <cell r="J941">
            <v>6380</v>
          </cell>
          <cell r="K941" t="str">
            <v>UNITED STATES</v>
          </cell>
          <cell r="L941">
            <v>0</v>
          </cell>
          <cell r="M941">
            <v>3590270775</v>
          </cell>
          <cell r="N941" t="str">
            <v>270</v>
          </cell>
          <cell r="O941" t="str">
            <v>775</v>
          </cell>
        </row>
        <row r="942">
          <cell r="A942">
            <v>1</v>
          </cell>
          <cell r="B942">
            <v>8078500</v>
          </cell>
          <cell r="C942">
            <v>152531</v>
          </cell>
          <cell r="D942">
            <v>10027</v>
          </cell>
          <cell r="E942">
            <v>38036</v>
          </cell>
          <cell r="F942" t="str">
            <v>BURBANK</v>
          </cell>
          <cell r="G942" t="str">
            <v>CA</v>
          </cell>
          <cell r="H942" t="str">
            <v>USA</v>
          </cell>
          <cell r="I942" t="str">
            <v>D01</v>
          </cell>
          <cell r="J942">
            <v>7297.5</v>
          </cell>
          <cell r="K942" t="str">
            <v>UNITED STATES</v>
          </cell>
          <cell r="L942">
            <v>0</v>
          </cell>
          <cell r="M942">
            <v>3590270775</v>
          </cell>
          <cell r="N942" t="str">
            <v>270</v>
          </cell>
          <cell r="O942" t="str">
            <v>775</v>
          </cell>
        </row>
        <row r="943">
          <cell r="A943">
            <v>1</v>
          </cell>
          <cell r="B943">
            <v>8092400</v>
          </cell>
          <cell r="C943">
            <v>148806</v>
          </cell>
          <cell r="D943">
            <v>10027</v>
          </cell>
          <cell r="E943">
            <v>37916</v>
          </cell>
          <cell r="F943" t="str">
            <v>GLENDALE</v>
          </cell>
          <cell r="G943" t="str">
            <v>CA</v>
          </cell>
          <cell r="H943" t="str">
            <v>USA</v>
          </cell>
          <cell r="I943" t="str">
            <v>D01</v>
          </cell>
          <cell r="J943">
            <v>660</v>
          </cell>
          <cell r="K943" t="str">
            <v>UNITED STATES</v>
          </cell>
          <cell r="L943">
            <v>0</v>
          </cell>
          <cell r="M943">
            <v>3590270775</v>
          </cell>
          <cell r="N943" t="str">
            <v>270</v>
          </cell>
          <cell r="O943" t="str">
            <v>775</v>
          </cell>
        </row>
        <row r="944">
          <cell r="A944">
            <v>1</v>
          </cell>
          <cell r="B944">
            <v>8099200</v>
          </cell>
          <cell r="C944">
            <v>150677</v>
          </cell>
          <cell r="D944">
            <v>10027</v>
          </cell>
          <cell r="E944">
            <v>37977</v>
          </cell>
          <cell r="F944" t="str">
            <v>GLENDALE</v>
          </cell>
          <cell r="G944" t="str">
            <v>CA</v>
          </cell>
          <cell r="H944" t="str">
            <v>USA</v>
          </cell>
          <cell r="I944" t="str">
            <v>D01</v>
          </cell>
          <cell r="J944">
            <v>9075</v>
          </cell>
          <cell r="K944" t="str">
            <v>UNITED STATES</v>
          </cell>
          <cell r="L944">
            <v>0</v>
          </cell>
          <cell r="M944">
            <v>3590270775</v>
          </cell>
          <cell r="N944" t="str">
            <v>270</v>
          </cell>
          <cell r="O944" t="str">
            <v>775</v>
          </cell>
        </row>
        <row r="945">
          <cell r="A945">
            <v>1</v>
          </cell>
          <cell r="B945">
            <v>8095000</v>
          </cell>
          <cell r="C945">
            <v>152530</v>
          </cell>
          <cell r="D945">
            <v>10027</v>
          </cell>
          <cell r="E945">
            <v>38036</v>
          </cell>
          <cell r="F945" t="str">
            <v>GLENDALE</v>
          </cell>
          <cell r="G945" t="str">
            <v>CA</v>
          </cell>
          <cell r="H945" t="str">
            <v>USA</v>
          </cell>
          <cell r="I945" t="str">
            <v>D01</v>
          </cell>
          <cell r="J945">
            <v>16665</v>
          </cell>
          <cell r="K945" t="str">
            <v>UNITED STATES</v>
          </cell>
          <cell r="L945">
            <v>0</v>
          </cell>
          <cell r="M945">
            <v>3590270775</v>
          </cell>
          <cell r="N945" t="str">
            <v>270</v>
          </cell>
          <cell r="O945" t="str">
            <v>775</v>
          </cell>
        </row>
        <row r="946">
          <cell r="A946">
            <v>1</v>
          </cell>
          <cell r="B946">
            <v>8095000</v>
          </cell>
          <cell r="C946">
            <v>153605</v>
          </cell>
          <cell r="D946">
            <v>10027</v>
          </cell>
          <cell r="E946">
            <v>38071</v>
          </cell>
          <cell r="F946" t="str">
            <v>GLENDALE</v>
          </cell>
          <cell r="G946" t="str">
            <v>CA</v>
          </cell>
          <cell r="H946" t="str">
            <v>USA</v>
          </cell>
          <cell r="I946" t="str">
            <v>D01</v>
          </cell>
          <cell r="J946">
            <v>14850</v>
          </cell>
          <cell r="K946" t="str">
            <v>UNITED STATES</v>
          </cell>
          <cell r="L946">
            <v>0</v>
          </cell>
          <cell r="M946">
            <v>3590270775</v>
          </cell>
          <cell r="N946" t="str">
            <v>270</v>
          </cell>
          <cell r="O946" t="str">
            <v>775</v>
          </cell>
        </row>
        <row r="947">
          <cell r="A947">
            <v>1</v>
          </cell>
          <cell r="B947">
            <v>8095000</v>
          </cell>
          <cell r="C947">
            <v>155430</v>
          </cell>
          <cell r="D947">
            <v>10027</v>
          </cell>
          <cell r="E947">
            <v>38126</v>
          </cell>
          <cell r="F947" t="str">
            <v>GLENDALE</v>
          </cell>
          <cell r="G947" t="str">
            <v>CA</v>
          </cell>
          <cell r="H947" t="str">
            <v>USA</v>
          </cell>
          <cell r="I947" t="str">
            <v>D01</v>
          </cell>
          <cell r="J947">
            <v>42955</v>
          </cell>
          <cell r="K947" t="str">
            <v>UNITED STATES</v>
          </cell>
          <cell r="L947">
            <v>0</v>
          </cell>
          <cell r="M947">
            <v>3590270775</v>
          </cell>
          <cell r="N947" t="str">
            <v>270</v>
          </cell>
          <cell r="O947" t="str">
            <v>775</v>
          </cell>
        </row>
        <row r="948">
          <cell r="A948">
            <v>1</v>
          </cell>
          <cell r="B948">
            <v>8095000</v>
          </cell>
          <cell r="C948">
            <v>155433</v>
          </cell>
          <cell r="D948">
            <v>10027</v>
          </cell>
          <cell r="E948">
            <v>38126</v>
          </cell>
          <cell r="F948" t="str">
            <v>GLENDALE</v>
          </cell>
          <cell r="G948" t="str">
            <v>CA</v>
          </cell>
          <cell r="H948" t="str">
            <v>USA</v>
          </cell>
          <cell r="I948" t="str">
            <v>D01</v>
          </cell>
          <cell r="J948">
            <v>17820</v>
          </cell>
          <cell r="K948" t="str">
            <v>UNITED STATES</v>
          </cell>
          <cell r="L948">
            <v>0</v>
          </cell>
          <cell r="M948">
            <v>3590270775</v>
          </cell>
          <cell r="N948" t="str">
            <v>270</v>
          </cell>
          <cell r="O948" t="str">
            <v>775</v>
          </cell>
        </row>
        <row r="949">
          <cell r="A949">
            <v>1</v>
          </cell>
          <cell r="B949">
            <v>8078500</v>
          </cell>
          <cell r="C949">
            <v>154162</v>
          </cell>
          <cell r="D949">
            <v>10027</v>
          </cell>
          <cell r="E949">
            <v>38089</v>
          </cell>
          <cell r="F949" t="str">
            <v>LAKE BUENA VISTA</v>
          </cell>
          <cell r="G949" t="str">
            <v>FL</v>
          </cell>
          <cell r="H949" t="str">
            <v>USA</v>
          </cell>
          <cell r="I949" t="str">
            <v>D01</v>
          </cell>
          <cell r="J949">
            <v>22942.5</v>
          </cell>
          <cell r="K949" t="str">
            <v>UNITED STATES</v>
          </cell>
          <cell r="L949">
            <v>0</v>
          </cell>
          <cell r="M949">
            <v>3590270775</v>
          </cell>
          <cell r="N949" t="str">
            <v>270</v>
          </cell>
          <cell r="O949" t="str">
            <v>775</v>
          </cell>
        </row>
        <row r="950">
          <cell r="A950">
            <v>1</v>
          </cell>
          <cell r="B950">
            <v>8078500</v>
          </cell>
          <cell r="C950">
            <v>154163</v>
          </cell>
          <cell r="D950">
            <v>10027</v>
          </cell>
          <cell r="E950">
            <v>38089</v>
          </cell>
          <cell r="F950" t="str">
            <v>LAKE BUENA VISTA</v>
          </cell>
          <cell r="G950" t="str">
            <v>FL</v>
          </cell>
          <cell r="H950" t="str">
            <v>USA</v>
          </cell>
          <cell r="I950" t="str">
            <v>D01</v>
          </cell>
          <cell r="J950">
            <v>21157.5</v>
          </cell>
          <cell r="K950" t="str">
            <v>UNITED STATES</v>
          </cell>
          <cell r="L950">
            <v>0</v>
          </cell>
          <cell r="M950">
            <v>3590270775</v>
          </cell>
          <cell r="N950" t="str">
            <v>270</v>
          </cell>
          <cell r="O950" t="str">
            <v>775</v>
          </cell>
        </row>
        <row r="951">
          <cell r="A951">
            <v>1</v>
          </cell>
          <cell r="B951">
            <v>8078500</v>
          </cell>
          <cell r="C951">
            <v>154364</v>
          </cell>
          <cell r="D951">
            <v>10027</v>
          </cell>
          <cell r="E951">
            <v>38096</v>
          </cell>
          <cell r="F951" t="str">
            <v>LAKE BUENA VISTA</v>
          </cell>
          <cell r="G951" t="str">
            <v>FL</v>
          </cell>
          <cell r="H951" t="str">
            <v>USA</v>
          </cell>
          <cell r="I951" t="str">
            <v>D01</v>
          </cell>
          <cell r="J951">
            <v>2625</v>
          </cell>
          <cell r="K951" t="str">
            <v>UNITED STATES</v>
          </cell>
          <cell r="L951">
            <v>0</v>
          </cell>
          <cell r="M951">
            <v>3590270775</v>
          </cell>
          <cell r="N951" t="str">
            <v>270</v>
          </cell>
          <cell r="O951" t="str">
            <v>775</v>
          </cell>
        </row>
        <row r="952">
          <cell r="A952">
            <v>1</v>
          </cell>
          <cell r="B952">
            <v>8078500</v>
          </cell>
          <cell r="C952">
            <v>154365</v>
          </cell>
          <cell r="D952">
            <v>10027</v>
          </cell>
          <cell r="E952">
            <v>38096</v>
          </cell>
          <cell r="F952" t="str">
            <v>LAKE BUENA VISTA</v>
          </cell>
          <cell r="G952" t="str">
            <v>FL</v>
          </cell>
          <cell r="H952" t="str">
            <v>USA</v>
          </cell>
          <cell r="I952" t="str">
            <v>D01</v>
          </cell>
          <cell r="J952">
            <v>1942.5</v>
          </cell>
          <cell r="K952" t="str">
            <v>UNITED STATES</v>
          </cell>
          <cell r="L952">
            <v>0</v>
          </cell>
          <cell r="M952">
            <v>3590270775</v>
          </cell>
          <cell r="N952" t="str">
            <v>270</v>
          </cell>
          <cell r="O952" t="str">
            <v>775</v>
          </cell>
        </row>
        <row r="953">
          <cell r="A953">
            <v>1</v>
          </cell>
          <cell r="B953">
            <v>8344900</v>
          </cell>
          <cell r="C953">
            <v>148804</v>
          </cell>
          <cell r="D953">
            <v>10027</v>
          </cell>
          <cell r="E953">
            <v>37916</v>
          </cell>
          <cell r="F953" t="str">
            <v>LOS ANGELES</v>
          </cell>
          <cell r="G953" t="str">
            <v>CA</v>
          </cell>
          <cell r="H953" t="str">
            <v>USA</v>
          </cell>
          <cell r="I953" t="str">
            <v>D01</v>
          </cell>
          <cell r="J953">
            <v>6000</v>
          </cell>
          <cell r="K953" t="str">
            <v>UNITED STATES</v>
          </cell>
          <cell r="L953">
            <v>0</v>
          </cell>
          <cell r="M953">
            <v>3590270775</v>
          </cell>
          <cell r="N953" t="str">
            <v>270</v>
          </cell>
          <cell r="O953" t="str">
            <v>775</v>
          </cell>
        </row>
        <row r="954">
          <cell r="A954">
            <v>1</v>
          </cell>
          <cell r="B954">
            <v>8497600</v>
          </cell>
          <cell r="C954">
            <v>148807</v>
          </cell>
          <cell r="D954">
            <v>10027</v>
          </cell>
          <cell r="E954">
            <v>37916</v>
          </cell>
          <cell r="F954" t="str">
            <v>LOS ANGELES</v>
          </cell>
          <cell r="G954" t="str">
            <v>CA</v>
          </cell>
          <cell r="H954" t="str">
            <v>USA</v>
          </cell>
          <cell r="I954" t="str">
            <v>D01</v>
          </cell>
          <cell r="J954">
            <v>3025</v>
          </cell>
          <cell r="K954" t="str">
            <v>UNITED STATES</v>
          </cell>
          <cell r="L954">
            <v>0</v>
          </cell>
          <cell r="M954">
            <v>3590270775</v>
          </cell>
          <cell r="N954" t="str">
            <v>270</v>
          </cell>
          <cell r="O954" t="str">
            <v>775</v>
          </cell>
        </row>
        <row r="955">
          <cell r="A955">
            <v>1</v>
          </cell>
          <cell r="B955">
            <v>8497600</v>
          </cell>
          <cell r="C955">
            <v>148808</v>
          </cell>
          <cell r="D955">
            <v>10027</v>
          </cell>
          <cell r="E955">
            <v>37916</v>
          </cell>
          <cell r="F955" t="str">
            <v>LOS ANGELES</v>
          </cell>
          <cell r="G955" t="str">
            <v>CA</v>
          </cell>
          <cell r="H955" t="str">
            <v>USA</v>
          </cell>
          <cell r="I955" t="str">
            <v>D01</v>
          </cell>
          <cell r="J955">
            <v>3135</v>
          </cell>
          <cell r="K955" t="str">
            <v>UNITED STATES</v>
          </cell>
          <cell r="L955">
            <v>0</v>
          </cell>
          <cell r="M955">
            <v>3590270775</v>
          </cell>
          <cell r="N955" t="str">
            <v>270</v>
          </cell>
          <cell r="O955" t="str">
            <v>775</v>
          </cell>
        </row>
        <row r="956">
          <cell r="A956">
            <v>1</v>
          </cell>
          <cell r="B956">
            <v>8497600</v>
          </cell>
          <cell r="C956">
            <v>150201</v>
          </cell>
          <cell r="D956">
            <v>10027</v>
          </cell>
          <cell r="E956">
            <v>37966</v>
          </cell>
          <cell r="F956" t="str">
            <v>LOS ANGELES</v>
          </cell>
          <cell r="G956" t="str">
            <v>CA</v>
          </cell>
          <cell r="H956" t="str">
            <v>USA</v>
          </cell>
          <cell r="I956" t="str">
            <v>D01</v>
          </cell>
          <cell r="J956">
            <v>14905</v>
          </cell>
          <cell r="K956" t="str">
            <v>UNITED STATES</v>
          </cell>
          <cell r="L956">
            <v>0</v>
          </cell>
          <cell r="M956">
            <v>3590270775</v>
          </cell>
          <cell r="N956" t="str">
            <v>270</v>
          </cell>
          <cell r="O956" t="str">
            <v>775</v>
          </cell>
        </row>
        <row r="957">
          <cell r="A957">
            <v>1</v>
          </cell>
          <cell r="B957">
            <v>8401300</v>
          </cell>
          <cell r="C957">
            <v>150202</v>
          </cell>
          <cell r="D957">
            <v>10027</v>
          </cell>
          <cell r="E957">
            <v>37966</v>
          </cell>
          <cell r="F957" t="str">
            <v>LOS ANGELES</v>
          </cell>
          <cell r="G957" t="str">
            <v>CA</v>
          </cell>
          <cell r="H957" t="str">
            <v>USA</v>
          </cell>
          <cell r="I957" t="str">
            <v>D01</v>
          </cell>
          <cell r="J957">
            <v>5885</v>
          </cell>
          <cell r="K957" t="str">
            <v>UNITED STATES</v>
          </cell>
          <cell r="L957">
            <v>0</v>
          </cell>
          <cell r="M957">
            <v>3590270775</v>
          </cell>
          <cell r="N957" t="str">
            <v>270</v>
          </cell>
          <cell r="O957" t="str">
            <v>775</v>
          </cell>
        </row>
        <row r="958">
          <cell r="A958">
            <v>1</v>
          </cell>
          <cell r="B958">
            <v>8497600</v>
          </cell>
          <cell r="C958">
            <v>150672</v>
          </cell>
          <cell r="D958">
            <v>10027</v>
          </cell>
          <cell r="E958">
            <v>37977</v>
          </cell>
          <cell r="F958" t="str">
            <v>LOS ANGELES</v>
          </cell>
          <cell r="G958" t="str">
            <v>CA</v>
          </cell>
          <cell r="H958" t="str">
            <v>USA</v>
          </cell>
          <cell r="I958" t="str">
            <v>D01</v>
          </cell>
          <cell r="J958">
            <v>5280</v>
          </cell>
          <cell r="K958" t="str">
            <v>UNITED STATES</v>
          </cell>
          <cell r="L958">
            <v>0</v>
          </cell>
          <cell r="M958">
            <v>3590270775</v>
          </cell>
          <cell r="N958" t="str">
            <v>270</v>
          </cell>
          <cell r="O958" t="str">
            <v>775</v>
          </cell>
        </row>
        <row r="959">
          <cell r="A959">
            <v>1</v>
          </cell>
          <cell r="B959">
            <v>8497600</v>
          </cell>
          <cell r="C959">
            <v>6318</v>
          </cell>
          <cell r="D959">
            <v>10027</v>
          </cell>
          <cell r="E959">
            <v>37994</v>
          </cell>
          <cell r="F959" t="str">
            <v>LOS ANGELES</v>
          </cell>
          <cell r="G959" t="str">
            <v>CA</v>
          </cell>
          <cell r="H959" t="str">
            <v>USA</v>
          </cell>
          <cell r="I959" t="str">
            <v>D01</v>
          </cell>
          <cell r="J959">
            <v>-6050</v>
          </cell>
          <cell r="K959" t="str">
            <v>UNITED STATES</v>
          </cell>
          <cell r="L959">
            <v>0</v>
          </cell>
          <cell r="M959">
            <v>3590270775</v>
          </cell>
          <cell r="N959" t="str">
            <v>270</v>
          </cell>
          <cell r="O959" t="str">
            <v>775</v>
          </cell>
        </row>
        <row r="960">
          <cell r="A960">
            <v>1</v>
          </cell>
          <cell r="B960">
            <v>8497600</v>
          </cell>
          <cell r="C960">
            <v>150949</v>
          </cell>
          <cell r="D960">
            <v>10027</v>
          </cell>
          <cell r="E960">
            <v>37994</v>
          </cell>
          <cell r="F960" t="str">
            <v>LOS ANGELES</v>
          </cell>
          <cell r="G960" t="str">
            <v>CA</v>
          </cell>
          <cell r="H960" t="str">
            <v>USA</v>
          </cell>
          <cell r="I960" t="str">
            <v>D01</v>
          </cell>
          <cell r="J960">
            <v>6050</v>
          </cell>
          <cell r="K960" t="str">
            <v>UNITED STATES</v>
          </cell>
          <cell r="L960">
            <v>0</v>
          </cell>
          <cell r="M960">
            <v>3590270775</v>
          </cell>
          <cell r="N960" t="str">
            <v>270</v>
          </cell>
          <cell r="O960" t="str">
            <v>775</v>
          </cell>
        </row>
        <row r="961">
          <cell r="A961">
            <v>1</v>
          </cell>
          <cell r="B961">
            <v>8497600</v>
          </cell>
          <cell r="C961">
            <v>151480</v>
          </cell>
          <cell r="D961">
            <v>10027</v>
          </cell>
          <cell r="E961">
            <v>38008</v>
          </cell>
          <cell r="F961" t="str">
            <v>LOS ANGELES</v>
          </cell>
          <cell r="G961" t="str">
            <v>CA</v>
          </cell>
          <cell r="H961" t="str">
            <v>USA</v>
          </cell>
          <cell r="I961" t="str">
            <v>D01</v>
          </cell>
          <cell r="J961">
            <v>1375</v>
          </cell>
          <cell r="K961" t="str">
            <v>UNITED STATES</v>
          </cell>
          <cell r="L961">
            <v>0</v>
          </cell>
          <cell r="M961">
            <v>3590270775</v>
          </cell>
          <cell r="N961" t="str">
            <v>270</v>
          </cell>
          <cell r="O961" t="str">
            <v>775</v>
          </cell>
        </row>
        <row r="962">
          <cell r="A962">
            <v>1</v>
          </cell>
          <cell r="B962">
            <v>8497600</v>
          </cell>
          <cell r="C962">
            <v>152528</v>
          </cell>
          <cell r="D962">
            <v>10027</v>
          </cell>
          <cell r="E962">
            <v>38036</v>
          </cell>
          <cell r="F962" t="str">
            <v>LOS ANGELES</v>
          </cell>
          <cell r="G962" t="str">
            <v>CA</v>
          </cell>
          <cell r="H962" t="str">
            <v>USA</v>
          </cell>
          <cell r="I962" t="str">
            <v>D01</v>
          </cell>
          <cell r="J962">
            <v>2350</v>
          </cell>
          <cell r="K962" t="str">
            <v>UNITED STATES</v>
          </cell>
          <cell r="L962">
            <v>0</v>
          </cell>
          <cell r="M962">
            <v>3590270775</v>
          </cell>
          <cell r="N962" t="str">
            <v>270</v>
          </cell>
          <cell r="O962" t="str">
            <v>775</v>
          </cell>
        </row>
        <row r="963">
          <cell r="A963">
            <v>1</v>
          </cell>
          <cell r="B963">
            <v>8497600</v>
          </cell>
          <cell r="C963">
            <v>152529</v>
          </cell>
          <cell r="D963">
            <v>10027</v>
          </cell>
          <cell r="E963">
            <v>38036</v>
          </cell>
          <cell r="F963" t="str">
            <v>LOS ANGELES</v>
          </cell>
          <cell r="G963" t="str">
            <v>CA</v>
          </cell>
          <cell r="H963" t="str">
            <v>USA</v>
          </cell>
          <cell r="I963" t="str">
            <v>D01</v>
          </cell>
          <cell r="J963">
            <v>2860</v>
          </cell>
          <cell r="K963" t="str">
            <v>UNITED STATES</v>
          </cell>
          <cell r="L963">
            <v>0</v>
          </cell>
          <cell r="M963">
            <v>3590270775</v>
          </cell>
          <cell r="N963" t="str">
            <v>270</v>
          </cell>
          <cell r="O963" t="str">
            <v>775</v>
          </cell>
        </row>
        <row r="964">
          <cell r="A964">
            <v>1</v>
          </cell>
          <cell r="B964">
            <v>8497600</v>
          </cell>
          <cell r="C964">
            <v>155434</v>
          </cell>
          <cell r="D964">
            <v>10027</v>
          </cell>
          <cell r="E964">
            <v>38126</v>
          </cell>
          <cell r="F964" t="str">
            <v>LOS ANGELES</v>
          </cell>
          <cell r="G964" t="str">
            <v>CA</v>
          </cell>
          <cell r="H964" t="str">
            <v>USA</v>
          </cell>
          <cell r="I964" t="str">
            <v>D01</v>
          </cell>
          <cell r="J964">
            <v>2695</v>
          </cell>
          <cell r="K964" t="str">
            <v>UNITED STATES</v>
          </cell>
          <cell r="L964">
            <v>0</v>
          </cell>
          <cell r="M964">
            <v>3590270775</v>
          </cell>
          <cell r="N964" t="str">
            <v>270</v>
          </cell>
          <cell r="O964" t="str">
            <v>775</v>
          </cell>
        </row>
        <row r="965">
          <cell r="A965">
            <v>1</v>
          </cell>
          <cell r="B965">
            <v>8497600</v>
          </cell>
          <cell r="C965">
            <v>155440</v>
          </cell>
          <cell r="D965">
            <v>10027</v>
          </cell>
          <cell r="E965">
            <v>38126</v>
          </cell>
          <cell r="F965" t="str">
            <v>LOS ANGELES</v>
          </cell>
          <cell r="G965" t="str">
            <v>CA</v>
          </cell>
          <cell r="H965" t="str">
            <v>USA</v>
          </cell>
          <cell r="I965" t="str">
            <v>D01</v>
          </cell>
          <cell r="J965">
            <v>2255</v>
          </cell>
          <cell r="K965" t="str">
            <v>UNITED STATES</v>
          </cell>
          <cell r="L965">
            <v>0</v>
          </cell>
          <cell r="M965">
            <v>3590270775</v>
          </cell>
          <cell r="N965" t="str">
            <v>270</v>
          </cell>
          <cell r="O965" t="str">
            <v>775</v>
          </cell>
        </row>
        <row r="966">
          <cell r="A966">
            <v>1</v>
          </cell>
          <cell r="B966">
            <v>8497600</v>
          </cell>
          <cell r="C966">
            <v>155452</v>
          </cell>
          <cell r="D966">
            <v>10027</v>
          </cell>
          <cell r="E966">
            <v>38126</v>
          </cell>
          <cell r="F966" t="str">
            <v>LOS ANGELES</v>
          </cell>
          <cell r="G966" t="str">
            <v>CA</v>
          </cell>
          <cell r="H966" t="str">
            <v>USA</v>
          </cell>
          <cell r="I966" t="str">
            <v>D01</v>
          </cell>
          <cell r="J966">
            <v>2310</v>
          </cell>
          <cell r="K966" t="str">
            <v>UNITED STATES</v>
          </cell>
          <cell r="L966">
            <v>0</v>
          </cell>
          <cell r="M966">
            <v>3590270775</v>
          </cell>
          <cell r="N966" t="str">
            <v>270</v>
          </cell>
          <cell r="O966" t="str">
            <v>775</v>
          </cell>
        </row>
        <row r="967">
          <cell r="A967">
            <v>1</v>
          </cell>
          <cell r="B967">
            <v>8497600</v>
          </cell>
          <cell r="C967">
            <v>155453</v>
          </cell>
          <cell r="D967">
            <v>10027</v>
          </cell>
          <cell r="E967">
            <v>38126</v>
          </cell>
          <cell r="F967" t="str">
            <v>LOS ANGELES</v>
          </cell>
          <cell r="G967" t="str">
            <v>CA</v>
          </cell>
          <cell r="H967" t="str">
            <v>USA</v>
          </cell>
          <cell r="I967" t="str">
            <v>D01</v>
          </cell>
          <cell r="J967">
            <v>8250</v>
          </cell>
          <cell r="K967" t="str">
            <v>UNITED STATES</v>
          </cell>
          <cell r="L967">
            <v>0</v>
          </cell>
          <cell r="M967">
            <v>3590270775</v>
          </cell>
          <cell r="N967" t="str">
            <v>270</v>
          </cell>
          <cell r="O967" t="str">
            <v>775</v>
          </cell>
        </row>
        <row r="968">
          <cell r="A968">
            <v>1</v>
          </cell>
          <cell r="B968">
            <v>8513900</v>
          </cell>
          <cell r="C968">
            <v>155428</v>
          </cell>
          <cell r="D968">
            <v>10027</v>
          </cell>
          <cell r="E968">
            <v>38126</v>
          </cell>
          <cell r="F968" t="str">
            <v>UNIVERSAL CITY</v>
          </cell>
          <cell r="G968" t="str">
            <v>CA</v>
          </cell>
          <cell r="H968" t="str">
            <v>USA</v>
          </cell>
          <cell r="I968" t="str">
            <v>D01</v>
          </cell>
          <cell r="J968">
            <v>19800</v>
          </cell>
          <cell r="K968" t="str">
            <v>UNITED STATES</v>
          </cell>
          <cell r="L968">
            <v>0</v>
          </cell>
          <cell r="M968">
            <v>3590270775</v>
          </cell>
          <cell r="N968" t="str">
            <v>270</v>
          </cell>
          <cell r="O968" t="str">
            <v>775</v>
          </cell>
        </row>
        <row r="969">
          <cell r="A969">
            <v>1</v>
          </cell>
          <cell r="B969">
            <v>8154800</v>
          </cell>
          <cell r="C969">
            <v>155359</v>
          </cell>
          <cell r="D969">
            <v>10100</v>
          </cell>
          <cell r="E969">
            <v>38126</v>
          </cell>
          <cell r="F969" t="str">
            <v>HONG KONG</v>
          </cell>
          <cell r="G969"/>
          <cell r="H969" t="str">
            <v>CHN</v>
          </cell>
          <cell r="I969" t="str">
            <v>L01</v>
          </cell>
          <cell r="J969">
            <v>2500</v>
          </cell>
          <cell r="K969" t="str">
            <v>UNITED STATES</v>
          </cell>
          <cell r="L969">
            <v>650</v>
          </cell>
          <cell r="M969">
            <v>3500270772</v>
          </cell>
          <cell r="N969" t="str">
            <v>270</v>
          </cell>
          <cell r="O969" t="str">
            <v>772</v>
          </cell>
        </row>
        <row r="970">
          <cell r="A970">
            <v>1</v>
          </cell>
          <cell r="B970">
            <v>8099300</v>
          </cell>
          <cell r="C970">
            <v>150681</v>
          </cell>
          <cell r="D970">
            <v>10100</v>
          </cell>
          <cell r="E970">
            <v>37977</v>
          </cell>
          <cell r="F970" t="str">
            <v>BARCELONA</v>
          </cell>
          <cell r="G970"/>
          <cell r="H970" t="str">
            <v>ESP</v>
          </cell>
          <cell r="I970" t="str">
            <v>L01</v>
          </cell>
          <cell r="J970">
            <v>4000</v>
          </cell>
          <cell r="K970" t="str">
            <v>UNITED STATES</v>
          </cell>
          <cell r="L970">
            <v>650</v>
          </cell>
          <cell r="M970">
            <v>3500270772</v>
          </cell>
          <cell r="N970" t="str">
            <v>270</v>
          </cell>
          <cell r="O970" t="str">
            <v>772</v>
          </cell>
        </row>
        <row r="971">
          <cell r="A971">
            <v>1</v>
          </cell>
          <cell r="B971">
            <v>8250400</v>
          </cell>
          <cell r="C971">
            <v>154419</v>
          </cell>
          <cell r="D971">
            <v>10100</v>
          </cell>
          <cell r="E971">
            <v>38097</v>
          </cell>
          <cell r="F971" t="str">
            <v>TOKYO</v>
          </cell>
          <cell r="G971"/>
          <cell r="H971" t="str">
            <v>JPN</v>
          </cell>
          <cell r="I971" t="str">
            <v>L01</v>
          </cell>
          <cell r="J971">
            <v>9500</v>
          </cell>
          <cell r="K971" t="str">
            <v>UNITED STATES</v>
          </cell>
          <cell r="L971">
            <v>650</v>
          </cell>
          <cell r="M971">
            <v>3500270772</v>
          </cell>
          <cell r="N971" t="str">
            <v>270</v>
          </cell>
          <cell r="O971" t="str">
            <v>772</v>
          </cell>
        </row>
        <row r="972">
          <cell r="A972">
            <v>1</v>
          </cell>
          <cell r="B972">
            <v>8437300</v>
          </cell>
          <cell r="C972">
            <v>154274</v>
          </cell>
          <cell r="D972">
            <v>10100</v>
          </cell>
          <cell r="E972">
            <v>38091</v>
          </cell>
          <cell r="F972" t="str">
            <v>ENSENADA</v>
          </cell>
          <cell r="G972"/>
          <cell r="H972" t="str">
            <v>MEX</v>
          </cell>
          <cell r="I972" t="str">
            <v>L01</v>
          </cell>
          <cell r="J972">
            <v>6000</v>
          </cell>
          <cell r="K972" t="str">
            <v>UNITED STATES</v>
          </cell>
          <cell r="L972">
            <v>650</v>
          </cell>
          <cell r="M972">
            <v>3500270772</v>
          </cell>
          <cell r="N972" t="str">
            <v>270</v>
          </cell>
          <cell r="O972" t="str">
            <v>772</v>
          </cell>
        </row>
        <row r="973">
          <cell r="A973">
            <v>1</v>
          </cell>
          <cell r="B973">
            <v>8411700</v>
          </cell>
          <cell r="C973">
            <v>155361</v>
          </cell>
          <cell r="D973">
            <v>10100</v>
          </cell>
          <cell r="E973">
            <v>38126</v>
          </cell>
          <cell r="F973" t="str">
            <v>MOSCOW</v>
          </cell>
          <cell r="G973"/>
          <cell r="H973" t="str">
            <v>RUS</v>
          </cell>
          <cell r="I973" t="str">
            <v>L01</v>
          </cell>
          <cell r="J973">
            <v>6000</v>
          </cell>
          <cell r="K973" t="str">
            <v>UNITED STATES</v>
          </cell>
          <cell r="L973">
            <v>650</v>
          </cell>
          <cell r="M973">
            <v>3500270772</v>
          </cell>
          <cell r="N973" t="str">
            <v>270</v>
          </cell>
          <cell r="O973" t="str">
            <v>772</v>
          </cell>
        </row>
        <row r="974">
          <cell r="A974">
            <v>1</v>
          </cell>
          <cell r="B974">
            <v>8408900</v>
          </cell>
          <cell r="C974">
            <v>155031</v>
          </cell>
          <cell r="D974">
            <v>10100</v>
          </cell>
          <cell r="E974">
            <v>38117</v>
          </cell>
          <cell r="F974" t="str">
            <v>ALTADENA</v>
          </cell>
          <cell r="G974" t="str">
            <v>CA</v>
          </cell>
          <cell r="H974" t="str">
            <v>USA</v>
          </cell>
          <cell r="I974" t="str">
            <v>L01</v>
          </cell>
          <cell r="J974">
            <v>4000</v>
          </cell>
          <cell r="K974" t="str">
            <v>UNITED STATES</v>
          </cell>
          <cell r="L974">
            <v>650</v>
          </cell>
          <cell r="M974">
            <v>3500270772</v>
          </cell>
          <cell r="N974" t="str">
            <v>270</v>
          </cell>
          <cell r="O974" t="str">
            <v>772</v>
          </cell>
        </row>
        <row r="975">
          <cell r="A975">
            <v>1</v>
          </cell>
          <cell r="B975">
            <v>8149500</v>
          </cell>
          <cell r="C975">
            <v>153216</v>
          </cell>
          <cell r="D975">
            <v>10100</v>
          </cell>
          <cell r="E975">
            <v>38058</v>
          </cell>
          <cell r="F975" t="str">
            <v>ARDEN</v>
          </cell>
          <cell r="G975" t="str">
            <v>NC</v>
          </cell>
          <cell r="H975" t="str">
            <v>USA</v>
          </cell>
          <cell r="I975" t="str">
            <v>L01</v>
          </cell>
          <cell r="J975">
            <v>4000</v>
          </cell>
          <cell r="K975" t="str">
            <v>UNITED STATES</v>
          </cell>
          <cell r="L975">
            <v>650</v>
          </cell>
          <cell r="M975">
            <v>3500270772</v>
          </cell>
          <cell r="N975" t="str">
            <v>270</v>
          </cell>
          <cell r="O975" t="str">
            <v>772</v>
          </cell>
        </row>
        <row r="976">
          <cell r="A976">
            <v>1</v>
          </cell>
          <cell r="B976">
            <v>8346300</v>
          </cell>
          <cell r="C976">
            <v>150688</v>
          </cell>
          <cell r="D976">
            <v>10100</v>
          </cell>
          <cell r="E976">
            <v>37977</v>
          </cell>
          <cell r="F976" t="str">
            <v>BERKELEY</v>
          </cell>
          <cell r="G976" t="str">
            <v>CA</v>
          </cell>
          <cell r="H976" t="str">
            <v>USA</v>
          </cell>
          <cell r="I976" t="str">
            <v>L01</v>
          </cell>
          <cell r="J976">
            <v>2500</v>
          </cell>
          <cell r="K976" t="str">
            <v>UNITED STATES</v>
          </cell>
          <cell r="L976">
            <v>650</v>
          </cell>
          <cell r="M976">
            <v>3500270772</v>
          </cell>
          <cell r="N976" t="str">
            <v>270</v>
          </cell>
          <cell r="O976" t="str">
            <v>772</v>
          </cell>
        </row>
        <row r="977">
          <cell r="A977">
            <v>1</v>
          </cell>
          <cell r="B977">
            <v>8498300</v>
          </cell>
          <cell r="C977">
            <v>148462</v>
          </cell>
          <cell r="D977">
            <v>10100</v>
          </cell>
          <cell r="E977">
            <v>37908</v>
          </cell>
          <cell r="F977" t="str">
            <v>BEVERLY HILLS</v>
          </cell>
          <cell r="G977" t="str">
            <v>CA</v>
          </cell>
          <cell r="H977" t="str">
            <v>USA</v>
          </cell>
          <cell r="I977" t="str">
            <v>L01</v>
          </cell>
          <cell r="J977">
            <v>9000</v>
          </cell>
          <cell r="K977" t="str">
            <v>UNITED STATES</v>
          </cell>
          <cell r="L977">
            <v>650</v>
          </cell>
          <cell r="M977">
            <v>3500270772</v>
          </cell>
          <cell r="N977" t="str">
            <v>270</v>
          </cell>
          <cell r="O977" t="str">
            <v>772</v>
          </cell>
        </row>
        <row r="978">
          <cell r="A978">
            <v>1</v>
          </cell>
          <cell r="B978">
            <v>8044600</v>
          </cell>
          <cell r="C978">
            <v>148464</v>
          </cell>
          <cell r="D978">
            <v>10100</v>
          </cell>
          <cell r="E978">
            <v>37908</v>
          </cell>
          <cell r="F978" t="str">
            <v>BEVERLY HILLS</v>
          </cell>
          <cell r="G978" t="str">
            <v>CA</v>
          </cell>
          <cell r="H978" t="str">
            <v>USA</v>
          </cell>
          <cell r="I978" t="str">
            <v>L01</v>
          </cell>
          <cell r="J978">
            <v>6000</v>
          </cell>
          <cell r="K978" t="str">
            <v>UNITED STATES</v>
          </cell>
          <cell r="L978">
            <v>650</v>
          </cell>
          <cell r="M978">
            <v>3500270772</v>
          </cell>
          <cell r="N978" t="str">
            <v>270</v>
          </cell>
          <cell r="O978" t="str">
            <v>772</v>
          </cell>
        </row>
        <row r="979">
          <cell r="A979">
            <v>1</v>
          </cell>
          <cell r="B979">
            <v>8498300</v>
          </cell>
          <cell r="C979">
            <v>148911</v>
          </cell>
          <cell r="D979">
            <v>10100</v>
          </cell>
          <cell r="E979">
            <v>37922</v>
          </cell>
          <cell r="F979" t="str">
            <v>BEVERLY HILLS</v>
          </cell>
          <cell r="G979" t="str">
            <v>CA</v>
          </cell>
          <cell r="H979" t="str">
            <v>USA</v>
          </cell>
          <cell r="I979" t="str">
            <v>L01</v>
          </cell>
          <cell r="J979">
            <v>9000</v>
          </cell>
          <cell r="K979" t="str">
            <v>UNITED STATES</v>
          </cell>
          <cell r="L979">
            <v>650</v>
          </cell>
          <cell r="M979">
            <v>3500270772</v>
          </cell>
          <cell r="N979" t="str">
            <v>270</v>
          </cell>
          <cell r="O979" t="str">
            <v>772</v>
          </cell>
        </row>
        <row r="980">
          <cell r="A980">
            <v>1</v>
          </cell>
          <cell r="B980">
            <v>8120700</v>
          </cell>
          <cell r="C980">
            <v>149438</v>
          </cell>
          <cell r="D980">
            <v>10100</v>
          </cell>
          <cell r="E980">
            <v>37937</v>
          </cell>
          <cell r="F980" t="str">
            <v>BEVERLY HILLS</v>
          </cell>
          <cell r="G980" t="str">
            <v>CA</v>
          </cell>
          <cell r="H980" t="str">
            <v>USA</v>
          </cell>
          <cell r="I980" t="str">
            <v>L01</v>
          </cell>
          <cell r="J980">
            <v>9500</v>
          </cell>
          <cell r="K980" t="str">
            <v>UNITED STATES</v>
          </cell>
          <cell r="L980">
            <v>650</v>
          </cell>
          <cell r="M980">
            <v>3500270772</v>
          </cell>
          <cell r="N980" t="str">
            <v>270</v>
          </cell>
          <cell r="O980" t="str">
            <v>772</v>
          </cell>
        </row>
        <row r="981">
          <cell r="A981">
            <v>1</v>
          </cell>
          <cell r="B981">
            <v>8498300</v>
          </cell>
          <cell r="C981">
            <v>150686</v>
          </cell>
          <cell r="D981">
            <v>10100</v>
          </cell>
          <cell r="E981">
            <v>37977</v>
          </cell>
          <cell r="F981" t="str">
            <v>BEVERLY HILLS</v>
          </cell>
          <cell r="G981" t="str">
            <v>CA</v>
          </cell>
          <cell r="H981" t="str">
            <v>USA</v>
          </cell>
          <cell r="I981" t="str">
            <v>L01</v>
          </cell>
          <cell r="J981">
            <v>9000</v>
          </cell>
          <cell r="K981" t="str">
            <v>UNITED STATES</v>
          </cell>
          <cell r="L981">
            <v>650</v>
          </cell>
          <cell r="M981">
            <v>3500270772</v>
          </cell>
          <cell r="N981" t="str">
            <v>270</v>
          </cell>
          <cell r="O981" t="str">
            <v>772</v>
          </cell>
        </row>
        <row r="982">
          <cell r="A982">
            <v>1</v>
          </cell>
          <cell r="B982">
            <v>8009200</v>
          </cell>
          <cell r="C982">
            <v>151294</v>
          </cell>
          <cell r="D982">
            <v>10100</v>
          </cell>
          <cell r="E982">
            <v>38002</v>
          </cell>
          <cell r="F982" t="str">
            <v>BEVERLY HILLS</v>
          </cell>
          <cell r="G982" t="str">
            <v>CA</v>
          </cell>
          <cell r="H982" t="str">
            <v>USA</v>
          </cell>
          <cell r="I982" t="str">
            <v>L01</v>
          </cell>
          <cell r="J982">
            <v>4000</v>
          </cell>
          <cell r="K982" t="str">
            <v>UNITED STATES</v>
          </cell>
          <cell r="L982">
            <v>650</v>
          </cell>
          <cell r="M982">
            <v>3500270772</v>
          </cell>
          <cell r="N982" t="str">
            <v>270</v>
          </cell>
          <cell r="O982" t="str">
            <v>772</v>
          </cell>
        </row>
        <row r="983">
          <cell r="A983">
            <v>1</v>
          </cell>
          <cell r="B983">
            <v>8498300</v>
          </cell>
          <cell r="C983">
            <v>153442</v>
          </cell>
          <cell r="D983">
            <v>10100</v>
          </cell>
          <cell r="E983">
            <v>38064</v>
          </cell>
          <cell r="F983" t="str">
            <v>BEVERLY HILLS</v>
          </cell>
          <cell r="G983" t="str">
            <v>CA</v>
          </cell>
          <cell r="H983" t="str">
            <v>USA</v>
          </cell>
          <cell r="I983" t="str">
            <v>L01</v>
          </cell>
          <cell r="J983">
            <v>9000</v>
          </cell>
          <cell r="K983" t="str">
            <v>UNITED STATES</v>
          </cell>
          <cell r="L983">
            <v>650</v>
          </cell>
          <cell r="M983">
            <v>3500270772</v>
          </cell>
          <cell r="N983" t="str">
            <v>270</v>
          </cell>
          <cell r="O983" t="str">
            <v>772</v>
          </cell>
        </row>
        <row r="984">
          <cell r="A984">
            <v>1</v>
          </cell>
          <cell r="B984">
            <v>8498000</v>
          </cell>
          <cell r="C984">
            <v>153987</v>
          </cell>
          <cell r="D984">
            <v>10100</v>
          </cell>
          <cell r="E984">
            <v>38085</v>
          </cell>
          <cell r="F984" t="str">
            <v>BEVERLY HILLS</v>
          </cell>
          <cell r="G984" t="str">
            <v>CA</v>
          </cell>
          <cell r="H984" t="str">
            <v>USA</v>
          </cell>
          <cell r="I984" t="str">
            <v>L01</v>
          </cell>
          <cell r="J984">
            <v>9000</v>
          </cell>
          <cell r="K984" t="str">
            <v>UNITED STATES</v>
          </cell>
          <cell r="L984">
            <v>650</v>
          </cell>
          <cell r="M984">
            <v>3500270772</v>
          </cell>
          <cell r="N984" t="str">
            <v>270</v>
          </cell>
          <cell r="O984" t="str">
            <v>772</v>
          </cell>
        </row>
        <row r="985">
          <cell r="A985">
            <v>1</v>
          </cell>
          <cell r="B985">
            <v>8481500</v>
          </cell>
          <cell r="C985">
            <v>153989</v>
          </cell>
          <cell r="D985">
            <v>10100</v>
          </cell>
          <cell r="E985">
            <v>38085</v>
          </cell>
          <cell r="F985" t="str">
            <v>BEVERLY HILLS</v>
          </cell>
          <cell r="G985" t="str">
            <v>CA</v>
          </cell>
          <cell r="H985" t="str">
            <v>USA</v>
          </cell>
          <cell r="I985" t="str">
            <v>L01</v>
          </cell>
          <cell r="J985">
            <v>4000</v>
          </cell>
          <cell r="K985" t="str">
            <v>UNITED STATES</v>
          </cell>
          <cell r="L985">
            <v>650</v>
          </cell>
          <cell r="M985">
            <v>3500270772</v>
          </cell>
          <cell r="N985" t="str">
            <v>270</v>
          </cell>
          <cell r="O985" t="str">
            <v>772</v>
          </cell>
        </row>
        <row r="986">
          <cell r="A986">
            <v>1</v>
          </cell>
          <cell r="B986">
            <v>8411600</v>
          </cell>
          <cell r="C986">
            <v>155355</v>
          </cell>
          <cell r="D986">
            <v>10100</v>
          </cell>
          <cell r="E986">
            <v>38126</v>
          </cell>
          <cell r="F986" t="str">
            <v>BEVERLY HILLS</v>
          </cell>
          <cell r="G986" t="str">
            <v>CA</v>
          </cell>
          <cell r="H986" t="str">
            <v>USA</v>
          </cell>
          <cell r="I986" t="str">
            <v>L01</v>
          </cell>
          <cell r="J986">
            <v>6000</v>
          </cell>
          <cell r="K986" t="str">
            <v>UNITED STATES</v>
          </cell>
          <cell r="L986">
            <v>650</v>
          </cell>
          <cell r="M986">
            <v>3500270772</v>
          </cell>
          <cell r="N986" t="str">
            <v>270</v>
          </cell>
          <cell r="O986" t="str">
            <v>772</v>
          </cell>
        </row>
        <row r="987">
          <cell r="A987">
            <v>1</v>
          </cell>
          <cell r="B987">
            <v>8084500</v>
          </cell>
          <cell r="C987">
            <v>148463</v>
          </cell>
          <cell r="D987">
            <v>10100</v>
          </cell>
          <cell r="E987">
            <v>37908</v>
          </cell>
          <cell r="F987" t="str">
            <v>BURBANK</v>
          </cell>
          <cell r="G987" t="str">
            <v>CA</v>
          </cell>
          <cell r="H987" t="str">
            <v>USA</v>
          </cell>
          <cell r="I987" t="str">
            <v>L01</v>
          </cell>
          <cell r="J987">
            <v>4000</v>
          </cell>
          <cell r="K987" t="str">
            <v>UNITED STATES</v>
          </cell>
          <cell r="L987">
            <v>650</v>
          </cell>
          <cell r="M987">
            <v>3500270772</v>
          </cell>
          <cell r="N987" t="str">
            <v>270</v>
          </cell>
          <cell r="O987" t="str">
            <v>772</v>
          </cell>
        </row>
        <row r="988">
          <cell r="A988">
            <v>1</v>
          </cell>
          <cell r="B988">
            <v>8084500</v>
          </cell>
          <cell r="C988">
            <v>6217</v>
          </cell>
          <cell r="D988">
            <v>10100</v>
          </cell>
          <cell r="E988">
            <v>37930</v>
          </cell>
          <cell r="F988" t="str">
            <v>BURBANK</v>
          </cell>
          <cell r="G988" t="str">
            <v>CA</v>
          </cell>
          <cell r="H988" t="str">
            <v>USA</v>
          </cell>
          <cell r="I988" t="str">
            <v>L01</v>
          </cell>
          <cell r="J988">
            <v>-4000</v>
          </cell>
          <cell r="K988" t="str">
            <v>UNITED STATES</v>
          </cell>
          <cell r="L988">
            <v>650</v>
          </cell>
          <cell r="M988">
            <v>3500270772</v>
          </cell>
          <cell r="N988" t="str">
            <v>270</v>
          </cell>
          <cell r="O988" t="str">
            <v>772</v>
          </cell>
        </row>
        <row r="989">
          <cell r="A989">
            <v>1</v>
          </cell>
          <cell r="B989">
            <v>8551000</v>
          </cell>
          <cell r="C989">
            <v>149412</v>
          </cell>
          <cell r="D989">
            <v>10100</v>
          </cell>
          <cell r="E989">
            <v>37937</v>
          </cell>
          <cell r="F989" t="str">
            <v>BURBANK</v>
          </cell>
          <cell r="G989" t="str">
            <v>CA</v>
          </cell>
          <cell r="H989" t="str">
            <v>USA</v>
          </cell>
          <cell r="I989" t="str">
            <v>L01</v>
          </cell>
          <cell r="J989">
            <v>9000</v>
          </cell>
          <cell r="K989" t="str">
            <v>UNITED STATES</v>
          </cell>
          <cell r="L989">
            <v>650</v>
          </cell>
          <cell r="M989">
            <v>3500270772</v>
          </cell>
          <cell r="N989" t="str">
            <v>270</v>
          </cell>
          <cell r="O989" t="str">
            <v>772</v>
          </cell>
        </row>
        <row r="990">
          <cell r="A990">
            <v>1</v>
          </cell>
          <cell r="B990">
            <v>8084700</v>
          </cell>
          <cell r="C990">
            <v>149436</v>
          </cell>
          <cell r="D990">
            <v>10100</v>
          </cell>
          <cell r="E990">
            <v>37937</v>
          </cell>
          <cell r="F990" t="str">
            <v>BURBANK</v>
          </cell>
          <cell r="G990" t="str">
            <v>CA</v>
          </cell>
          <cell r="H990" t="str">
            <v>USA</v>
          </cell>
          <cell r="I990" t="str">
            <v>L01</v>
          </cell>
          <cell r="J990">
            <v>9000</v>
          </cell>
          <cell r="K990" t="str">
            <v>UNITED STATES</v>
          </cell>
          <cell r="L990">
            <v>650</v>
          </cell>
          <cell r="M990">
            <v>3500270772</v>
          </cell>
          <cell r="N990" t="str">
            <v>270</v>
          </cell>
          <cell r="O990" t="str">
            <v>772</v>
          </cell>
        </row>
        <row r="991">
          <cell r="A991">
            <v>1</v>
          </cell>
          <cell r="B991">
            <v>8084700</v>
          </cell>
          <cell r="C991">
            <v>149998</v>
          </cell>
          <cell r="D991">
            <v>10100</v>
          </cell>
          <cell r="E991">
            <v>37963</v>
          </cell>
          <cell r="F991" t="str">
            <v>BURBANK</v>
          </cell>
          <cell r="G991" t="str">
            <v>CA</v>
          </cell>
          <cell r="H991" t="str">
            <v>USA</v>
          </cell>
          <cell r="I991" t="str">
            <v>L01</v>
          </cell>
          <cell r="J991">
            <v>9000</v>
          </cell>
          <cell r="K991" t="str">
            <v>UNITED STATES</v>
          </cell>
          <cell r="L991">
            <v>650</v>
          </cell>
          <cell r="M991">
            <v>3500270772</v>
          </cell>
          <cell r="N991" t="str">
            <v>270</v>
          </cell>
          <cell r="O991" t="str">
            <v>772</v>
          </cell>
        </row>
        <row r="992">
          <cell r="A992">
            <v>1</v>
          </cell>
          <cell r="B992">
            <v>8084700</v>
          </cell>
          <cell r="C992">
            <v>150320</v>
          </cell>
          <cell r="D992">
            <v>10100</v>
          </cell>
          <cell r="E992">
            <v>37970</v>
          </cell>
          <cell r="F992" t="str">
            <v>BURBANK</v>
          </cell>
          <cell r="G992" t="str">
            <v>CA</v>
          </cell>
          <cell r="H992" t="str">
            <v>USA</v>
          </cell>
          <cell r="I992" t="str">
            <v>L01</v>
          </cell>
          <cell r="J992">
            <v>9000</v>
          </cell>
          <cell r="K992" t="str">
            <v>UNITED STATES</v>
          </cell>
          <cell r="L992">
            <v>650</v>
          </cell>
          <cell r="M992">
            <v>3500270772</v>
          </cell>
          <cell r="N992" t="str">
            <v>270</v>
          </cell>
          <cell r="O992" t="str">
            <v>772</v>
          </cell>
        </row>
        <row r="993">
          <cell r="A993">
            <v>1</v>
          </cell>
          <cell r="B993">
            <v>8084700</v>
          </cell>
          <cell r="C993">
            <v>150321</v>
          </cell>
          <cell r="D993">
            <v>10100</v>
          </cell>
          <cell r="E993">
            <v>37970</v>
          </cell>
          <cell r="F993" t="str">
            <v>BURBANK</v>
          </cell>
          <cell r="G993" t="str">
            <v>CA</v>
          </cell>
          <cell r="H993" t="str">
            <v>USA</v>
          </cell>
          <cell r="I993" t="str">
            <v>L01</v>
          </cell>
          <cell r="J993">
            <v>9000</v>
          </cell>
          <cell r="K993" t="str">
            <v>UNITED STATES</v>
          </cell>
          <cell r="L993">
            <v>650</v>
          </cell>
          <cell r="M993">
            <v>3500270772</v>
          </cell>
          <cell r="N993" t="str">
            <v>270</v>
          </cell>
          <cell r="O993" t="str">
            <v>772</v>
          </cell>
        </row>
        <row r="994">
          <cell r="A994">
            <v>1</v>
          </cell>
          <cell r="B994">
            <v>8551000</v>
          </cell>
          <cell r="C994">
            <v>150322</v>
          </cell>
          <cell r="D994">
            <v>10100</v>
          </cell>
          <cell r="E994">
            <v>37970</v>
          </cell>
          <cell r="F994" t="str">
            <v>BURBANK</v>
          </cell>
          <cell r="G994" t="str">
            <v>CA</v>
          </cell>
          <cell r="H994" t="str">
            <v>USA</v>
          </cell>
          <cell r="I994" t="str">
            <v>L01</v>
          </cell>
          <cell r="J994">
            <v>9000</v>
          </cell>
          <cell r="K994" t="str">
            <v>UNITED STATES</v>
          </cell>
          <cell r="L994">
            <v>650</v>
          </cell>
          <cell r="M994">
            <v>3500270772</v>
          </cell>
          <cell r="N994" t="str">
            <v>270</v>
          </cell>
          <cell r="O994" t="str">
            <v>772</v>
          </cell>
        </row>
        <row r="995">
          <cell r="A995">
            <v>1</v>
          </cell>
          <cell r="B995">
            <v>8551000</v>
          </cell>
          <cell r="C995">
            <v>150323</v>
          </cell>
          <cell r="D995">
            <v>10100</v>
          </cell>
          <cell r="E995">
            <v>37970</v>
          </cell>
          <cell r="F995" t="str">
            <v>BURBANK</v>
          </cell>
          <cell r="G995" t="str">
            <v>CA</v>
          </cell>
          <cell r="H995" t="str">
            <v>USA</v>
          </cell>
          <cell r="I995" t="str">
            <v>L01</v>
          </cell>
          <cell r="J995">
            <v>9000</v>
          </cell>
          <cell r="K995" t="str">
            <v>UNITED STATES</v>
          </cell>
          <cell r="L995">
            <v>650</v>
          </cell>
          <cell r="M995">
            <v>3500270772</v>
          </cell>
          <cell r="N995" t="str">
            <v>270</v>
          </cell>
          <cell r="O995" t="str">
            <v>772</v>
          </cell>
        </row>
        <row r="996">
          <cell r="A996">
            <v>1</v>
          </cell>
          <cell r="B996">
            <v>8098500</v>
          </cell>
          <cell r="C996">
            <v>150325</v>
          </cell>
          <cell r="D996">
            <v>10100</v>
          </cell>
          <cell r="E996">
            <v>37970</v>
          </cell>
          <cell r="F996" t="str">
            <v>BURBANK</v>
          </cell>
          <cell r="G996" t="str">
            <v>CA</v>
          </cell>
          <cell r="H996" t="str">
            <v>USA</v>
          </cell>
          <cell r="I996" t="str">
            <v>L01</v>
          </cell>
          <cell r="J996">
            <v>4000</v>
          </cell>
          <cell r="K996" t="str">
            <v>UNITED STATES</v>
          </cell>
          <cell r="L996">
            <v>650</v>
          </cell>
          <cell r="M996">
            <v>3500270772</v>
          </cell>
          <cell r="N996" t="str">
            <v>270</v>
          </cell>
          <cell r="O996" t="str">
            <v>772</v>
          </cell>
        </row>
        <row r="997">
          <cell r="A997">
            <v>1</v>
          </cell>
          <cell r="B997">
            <v>8084700</v>
          </cell>
          <cell r="C997">
            <v>150429</v>
          </cell>
          <cell r="D997">
            <v>10100</v>
          </cell>
          <cell r="E997">
            <v>37972</v>
          </cell>
          <cell r="F997" t="str">
            <v>BURBANK</v>
          </cell>
          <cell r="G997" t="str">
            <v>CA</v>
          </cell>
          <cell r="H997" t="str">
            <v>USA</v>
          </cell>
          <cell r="I997" t="str">
            <v>L01</v>
          </cell>
          <cell r="J997">
            <v>9000</v>
          </cell>
          <cell r="K997" t="str">
            <v>UNITED STATES</v>
          </cell>
          <cell r="L997">
            <v>650</v>
          </cell>
          <cell r="M997">
            <v>3500270772</v>
          </cell>
          <cell r="N997" t="str">
            <v>270</v>
          </cell>
          <cell r="O997" t="str">
            <v>772</v>
          </cell>
        </row>
        <row r="998">
          <cell r="A998">
            <v>1</v>
          </cell>
          <cell r="B998">
            <v>8347200</v>
          </cell>
          <cell r="C998">
            <v>151293</v>
          </cell>
          <cell r="D998">
            <v>10100</v>
          </cell>
          <cell r="E998">
            <v>38002</v>
          </cell>
          <cell r="F998" t="str">
            <v>BURBANK</v>
          </cell>
          <cell r="G998" t="str">
            <v>CA</v>
          </cell>
          <cell r="H998" t="str">
            <v>USA</v>
          </cell>
          <cell r="I998" t="str">
            <v>L01</v>
          </cell>
          <cell r="J998">
            <v>2500</v>
          </cell>
          <cell r="K998" t="str">
            <v>UNITED STATES</v>
          </cell>
          <cell r="L998">
            <v>650</v>
          </cell>
          <cell r="M998">
            <v>3500270772</v>
          </cell>
          <cell r="N998" t="str">
            <v>270</v>
          </cell>
          <cell r="O998" t="str">
            <v>772</v>
          </cell>
        </row>
        <row r="999">
          <cell r="A999">
            <v>1</v>
          </cell>
          <cell r="B999">
            <v>8084700</v>
          </cell>
          <cell r="C999">
            <v>151295</v>
          </cell>
          <cell r="D999">
            <v>10100</v>
          </cell>
          <cell r="E999">
            <v>38002</v>
          </cell>
          <cell r="F999" t="str">
            <v>BURBANK</v>
          </cell>
          <cell r="G999" t="str">
            <v>CA</v>
          </cell>
          <cell r="H999" t="str">
            <v>USA</v>
          </cell>
          <cell r="I999" t="str">
            <v>L01</v>
          </cell>
          <cell r="J999">
            <v>9000</v>
          </cell>
          <cell r="K999" t="str">
            <v>UNITED STATES</v>
          </cell>
          <cell r="L999">
            <v>650</v>
          </cell>
          <cell r="M999">
            <v>3500270772</v>
          </cell>
          <cell r="N999" t="str">
            <v>270</v>
          </cell>
          <cell r="O999" t="str">
            <v>772</v>
          </cell>
        </row>
        <row r="1000">
          <cell r="A1000">
            <v>1</v>
          </cell>
          <cell r="B1000">
            <v>8084700</v>
          </cell>
          <cell r="C1000">
            <v>151296</v>
          </cell>
          <cell r="D1000">
            <v>10100</v>
          </cell>
          <cell r="E1000">
            <v>38002</v>
          </cell>
          <cell r="F1000" t="str">
            <v>BURBANK</v>
          </cell>
          <cell r="G1000" t="str">
            <v>CA</v>
          </cell>
          <cell r="H1000" t="str">
            <v>USA</v>
          </cell>
          <cell r="I1000" t="str">
            <v>L01</v>
          </cell>
          <cell r="J1000">
            <v>9000</v>
          </cell>
          <cell r="K1000" t="str">
            <v>UNITED STATES</v>
          </cell>
          <cell r="L1000">
            <v>650</v>
          </cell>
          <cell r="M1000">
            <v>3500270772</v>
          </cell>
          <cell r="N1000" t="str">
            <v>270</v>
          </cell>
          <cell r="O1000" t="str">
            <v>772</v>
          </cell>
        </row>
        <row r="1001">
          <cell r="A1001">
            <v>1</v>
          </cell>
          <cell r="B1001">
            <v>8551000</v>
          </cell>
          <cell r="C1001">
            <v>151308</v>
          </cell>
          <cell r="D1001">
            <v>10100</v>
          </cell>
          <cell r="E1001">
            <v>38002</v>
          </cell>
          <cell r="F1001" t="str">
            <v>BURBANK</v>
          </cell>
          <cell r="G1001" t="str">
            <v>CA</v>
          </cell>
          <cell r="H1001" t="str">
            <v>USA</v>
          </cell>
          <cell r="I1001" t="str">
            <v>L01</v>
          </cell>
          <cell r="J1001">
            <v>9000</v>
          </cell>
          <cell r="K1001" t="str">
            <v>UNITED STATES</v>
          </cell>
          <cell r="L1001">
            <v>650</v>
          </cell>
          <cell r="M1001">
            <v>3500270772</v>
          </cell>
          <cell r="N1001" t="str">
            <v>270</v>
          </cell>
          <cell r="O1001" t="str">
            <v>772</v>
          </cell>
        </row>
        <row r="1002">
          <cell r="A1002">
            <v>1</v>
          </cell>
          <cell r="B1002">
            <v>8153200</v>
          </cell>
          <cell r="C1002">
            <v>151309</v>
          </cell>
          <cell r="D1002">
            <v>10100</v>
          </cell>
          <cell r="E1002">
            <v>38002</v>
          </cell>
          <cell r="F1002" t="str">
            <v>BURBANK</v>
          </cell>
          <cell r="G1002" t="str">
            <v>CA</v>
          </cell>
          <cell r="H1002" t="str">
            <v>USA</v>
          </cell>
          <cell r="I1002" t="str">
            <v>L01</v>
          </cell>
          <cell r="J1002">
            <v>9000</v>
          </cell>
          <cell r="K1002" t="str">
            <v>UNITED STATES</v>
          </cell>
          <cell r="L1002">
            <v>650</v>
          </cell>
          <cell r="M1002">
            <v>3500270772</v>
          </cell>
          <cell r="N1002" t="str">
            <v>270</v>
          </cell>
          <cell r="O1002" t="str">
            <v>772</v>
          </cell>
        </row>
        <row r="1003">
          <cell r="A1003">
            <v>1</v>
          </cell>
          <cell r="B1003">
            <v>8084700</v>
          </cell>
          <cell r="C1003">
            <v>152307</v>
          </cell>
          <cell r="D1003">
            <v>10100</v>
          </cell>
          <cell r="E1003">
            <v>38030</v>
          </cell>
          <cell r="F1003" t="str">
            <v>BURBANK</v>
          </cell>
          <cell r="G1003" t="str">
            <v>CA</v>
          </cell>
          <cell r="H1003" t="str">
            <v>USA</v>
          </cell>
          <cell r="I1003" t="str">
            <v>L01</v>
          </cell>
          <cell r="J1003">
            <v>9000</v>
          </cell>
          <cell r="K1003" t="str">
            <v>UNITED STATES</v>
          </cell>
          <cell r="L1003">
            <v>650</v>
          </cell>
          <cell r="M1003">
            <v>3500270772</v>
          </cell>
          <cell r="N1003" t="str">
            <v>270</v>
          </cell>
          <cell r="O1003" t="str">
            <v>772</v>
          </cell>
        </row>
        <row r="1004">
          <cell r="A1004">
            <v>1</v>
          </cell>
          <cell r="B1004">
            <v>8551000</v>
          </cell>
          <cell r="C1004">
            <v>152310</v>
          </cell>
          <cell r="D1004">
            <v>10100</v>
          </cell>
          <cell r="E1004">
            <v>38030</v>
          </cell>
          <cell r="F1004" t="str">
            <v>BURBANK</v>
          </cell>
          <cell r="G1004" t="str">
            <v>CA</v>
          </cell>
          <cell r="H1004" t="str">
            <v>USA</v>
          </cell>
          <cell r="I1004" t="str">
            <v>L01</v>
          </cell>
          <cell r="J1004">
            <v>9000</v>
          </cell>
          <cell r="K1004" t="str">
            <v>UNITED STATES</v>
          </cell>
          <cell r="L1004">
            <v>650</v>
          </cell>
          <cell r="M1004">
            <v>3500270772</v>
          </cell>
          <cell r="N1004" t="str">
            <v>270</v>
          </cell>
          <cell r="O1004" t="str">
            <v>772</v>
          </cell>
        </row>
        <row r="1005">
          <cell r="A1005">
            <v>1</v>
          </cell>
          <cell r="B1005">
            <v>8551000</v>
          </cell>
          <cell r="C1005">
            <v>152311</v>
          </cell>
          <cell r="D1005">
            <v>10100</v>
          </cell>
          <cell r="E1005">
            <v>38030</v>
          </cell>
          <cell r="F1005" t="str">
            <v>BURBANK</v>
          </cell>
          <cell r="G1005" t="str">
            <v>CA</v>
          </cell>
          <cell r="H1005" t="str">
            <v>USA</v>
          </cell>
          <cell r="I1005" t="str">
            <v>L01</v>
          </cell>
          <cell r="J1005">
            <v>9000</v>
          </cell>
          <cell r="K1005" t="str">
            <v>UNITED STATES</v>
          </cell>
          <cell r="L1005">
            <v>650</v>
          </cell>
          <cell r="M1005">
            <v>3500270772</v>
          </cell>
          <cell r="N1005" t="str">
            <v>270</v>
          </cell>
          <cell r="O1005" t="str">
            <v>772</v>
          </cell>
        </row>
        <row r="1006">
          <cell r="A1006">
            <v>1</v>
          </cell>
          <cell r="B1006">
            <v>8084700</v>
          </cell>
          <cell r="C1006">
            <v>153130</v>
          </cell>
          <cell r="D1006">
            <v>10100</v>
          </cell>
          <cell r="E1006">
            <v>38057</v>
          </cell>
          <cell r="F1006" t="str">
            <v>BURBANK</v>
          </cell>
          <cell r="G1006" t="str">
            <v>CA</v>
          </cell>
          <cell r="H1006" t="str">
            <v>USA</v>
          </cell>
          <cell r="I1006" t="str">
            <v>L01</v>
          </cell>
          <cell r="J1006">
            <v>9000</v>
          </cell>
          <cell r="K1006" t="str">
            <v>UNITED STATES</v>
          </cell>
          <cell r="L1006">
            <v>650</v>
          </cell>
          <cell r="M1006">
            <v>3500270772</v>
          </cell>
          <cell r="N1006" t="str">
            <v>270</v>
          </cell>
          <cell r="O1006" t="str">
            <v>772</v>
          </cell>
        </row>
        <row r="1007">
          <cell r="A1007">
            <v>1</v>
          </cell>
          <cell r="B1007">
            <v>8551000</v>
          </cell>
          <cell r="C1007">
            <v>155028</v>
          </cell>
          <cell r="D1007">
            <v>10100</v>
          </cell>
          <cell r="E1007">
            <v>38117</v>
          </cell>
          <cell r="F1007" t="str">
            <v>BURBANK</v>
          </cell>
          <cell r="G1007" t="str">
            <v>CA</v>
          </cell>
          <cell r="H1007" t="str">
            <v>USA</v>
          </cell>
          <cell r="I1007" t="str">
            <v>L01</v>
          </cell>
          <cell r="J1007">
            <v>9000</v>
          </cell>
          <cell r="K1007" t="str">
            <v>UNITED STATES</v>
          </cell>
          <cell r="L1007">
            <v>650</v>
          </cell>
          <cell r="M1007">
            <v>3500270772</v>
          </cell>
          <cell r="N1007" t="str">
            <v>270</v>
          </cell>
          <cell r="O1007" t="str">
            <v>772</v>
          </cell>
        </row>
        <row r="1008">
          <cell r="A1008">
            <v>1</v>
          </cell>
          <cell r="B1008">
            <v>8551000</v>
          </cell>
          <cell r="C1008">
            <v>155029</v>
          </cell>
          <cell r="D1008">
            <v>10100</v>
          </cell>
          <cell r="E1008">
            <v>38117</v>
          </cell>
          <cell r="F1008" t="str">
            <v>BURBANK</v>
          </cell>
          <cell r="G1008" t="str">
            <v>CA</v>
          </cell>
          <cell r="H1008" t="str">
            <v>USA</v>
          </cell>
          <cell r="I1008" t="str">
            <v>L01</v>
          </cell>
          <cell r="J1008">
            <v>9000</v>
          </cell>
          <cell r="K1008" t="str">
            <v>UNITED STATES</v>
          </cell>
          <cell r="L1008">
            <v>650</v>
          </cell>
          <cell r="M1008">
            <v>3500270772</v>
          </cell>
          <cell r="N1008" t="str">
            <v>270</v>
          </cell>
          <cell r="O1008" t="str">
            <v>772</v>
          </cell>
        </row>
        <row r="1009">
          <cell r="A1009">
            <v>1</v>
          </cell>
          <cell r="B1009">
            <v>8551000</v>
          </cell>
          <cell r="C1009">
            <v>155344</v>
          </cell>
          <cell r="D1009">
            <v>10100</v>
          </cell>
          <cell r="E1009">
            <v>38126</v>
          </cell>
          <cell r="F1009" t="str">
            <v>BURBANK</v>
          </cell>
          <cell r="G1009" t="str">
            <v>CA</v>
          </cell>
          <cell r="H1009" t="str">
            <v>USA</v>
          </cell>
          <cell r="I1009" t="str">
            <v>L01</v>
          </cell>
          <cell r="J1009">
            <v>9000</v>
          </cell>
          <cell r="K1009" t="str">
            <v>UNITED STATES</v>
          </cell>
          <cell r="L1009">
            <v>650</v>
          </cell>
          <cell r="M1009">
            <v>3500270772</v>
          </cell>
          <cell r="N1009" t="str">
            <v>270</v>
          </cell>
          <cell r="O1009" t="str">
            <v>772</v>
          </cell>
        </row>
        <row r="1010">
          <cell r="A1010">
            <v>1</v>
          </cell>
          <cell r="B1010">
            <v>8551000</v>
          </cell>
          <cell r="C1010">
            <v>155345</v>
          </cell>
          <cell r="D1010">
            <v>10100</v>
          </cell>
          <cell r="E1010">
            <v>38126</v>
          </cell>
          <cell r="F1010" t="str">
            <v>BURBANK</v>
          </cell>
          <cell r="G1010" t="str">
            <v>CA</v>
          </cell>
          <cell r="H1010" t="str">
            <v>USA</v>
          </cell>
          <cell r="I1010" t="str">
            <v>L01</v>
          </cell>
          <cell r="J1010">
            <v>4000</v>
          </cell>
          <cell r="K1010" t="str">
            <v>UNITED STATES</v>
          </cell>
          <cell r="L1010">
            <v>650</v>
          </cell>
          <cell r="M1010">
            <v>3500270772</v>
          </cell>
          <cell r="N1010" t="str">
            <v>270</v>
          </cell>
          <cell r="O1010" t="str">
            <v>772</v>
          </cell>
        </row>
        <row r="1011">
          <cell r="A1011">
            <v>1</v>
          </cell>
          <cell r="B1011">
            <v>8044400</v>
          </cell>
          <cell r="C1011">
            <v>148461</v>
          </cell>
          <cell r="D1011">
            <v>10100</v>
          </cell>
          <cell r="E1011">
            <v>37908</v>
          </cell>
          <cell r="F1011" t="str">
            <v>CALABASAS</v>
          </cell>
          <cell r="G1011" t="str">
            <v>CA</v>
          </cell>
          <cell r="H1011" t="str">
            <v>USA</v>
          </cell>
          <cell r="I1011" t="str">
            <v>L01</v>
          </cell>
          <cell r="J1011">
            <v>4000</v>
          </cell>
          <cell r="K1011" t="str">
            <v>UNITED STATES</v>
          </cell>
          <cell r="L1011">
            <v>650</v>
          </cell>
          <cell r="M1011">
            <v>3500270772</v>
          </cell>
          <cell r="N1011" t="str">
            <v>270</v>
          </cell>
          <cell r="O1011" t="str">
            <v>772</v>
          </cell>
        </row>
        <row r="1012">
          <cell r="A1012">
            <v>1</v>
          </cell>
          <cell r="B1012">
            <v>8587400</v>
          </cell>
          <cell r="C1012">
            <v>148460</v>
          </cell>
          <cell r="D1012">
            <v>10100</v>
          </cell>
          <cell r="E1012">
            <v>37908</v>
          </cell>
          <cell r="F1012" t="str">
            <v>CHICAGO</v>
          </cell>
          <cell r="G1012" t="str">
            <v>IL</v>
          </cell>
          <cell r="H1012" t="str">
            <v>USA</v>
          </cell>
          <cell r="I1012" t="str">
            <v>L01</v>
          </cell>
          <cell r="J1012">
            <v>4000</v>
          </cell>
          <cell r="K1012" t="str">
            <v>UNITED STATES</v>
          </cell>
          <cell r="L1012">
            <v>650</v>
          </cell>
          <cell r="M1012">
            <v>3500270772</v>
          </cell>
          <cell r="N1012" t="str">
            <v>270</v>
          </cell>
          <cell r="O1012" t="str">
            <v>772</v>
          </cell>
        </row>
        <row r="1013">
          <cell r="A1013">
            <v>1</v>
          </cell>
          <cell r="B1013">
            <v>8065700</v>
          </cell>
          <cell r="C1013">
            <v>148912</v>
          </cell>
          <cell r="D1013">
            <v>10100</v>
          </cell>
          <cell r="E1013">
            <v>37922</v>
          </cell>
          <cell r="F1013" t="str">
            <v>CULVER CITY</v>
          </cell>
          <cell r="G1013" t="str">
            <v>CA</v>
          </cell>
          <cell r="H1013" t="str">
            <v>USA</v>
          </cell>
          <cell r="I1013" t="str">
            <v>L01</v>
          </cell>
          <cell r="J1013">
            <v>9000</v>
          </cell>
          <cell r="K1013" t="str">
            <v>UNITED STATES</v>
          </cell>
          <cell r="L1013">
            <v>650</v>
          </cell>
          <cell r="M1013">
            <v>3500270772</v>
          </cell>
          <cell r="N1013" t="str">
            <v>270</v>
          </cell>
          <cell r="O1013" t="str">
            <v>772</v>
          </cell>
        </row>
        <row r="1014">
          <cell r="A1014">
            <v>1</v>
          </cell>
          <cell r="B1014">
            <v>8453100</v>
          </cell>
          <cell r="C1014">
            <v>149454</v>
          </cell>
          <cell r="D1014">
            <v>10100</v>
          </cell>
          <cell r="E1014">
            <v>37938</v>
          </cell>
          <cell r="F1014" t="str">
            <v>CULVER CITY</v>
          </cell>
          <cell r="G1014" t="str">
            <v>CA</v>
          </cell>
          <cell r="H1014" t="str">
            <v>USA</v>
          </cell>
          <cell r="I1014" t="str">
            <v>L01</v>
          </cell>
          <cell r="J1014">
            <v>6000</v>
          </cell>
          <cell r="K1014" t="str">
            <v>UNITED STATES</v>
          </cell>
          <cell r="L1014">
            <v>650</v>
          </cell>
          <cell r="M1014">
            <v>3500270772</v>
          </cell>
          <cell r="N1014" t="str">
            <v>270</v>
          </cell>
          <cell r="O1014" t="str">
            <v>772</v>
          </cell>
        </row>
        <row r="1015">
          <cell r="A1015">
            <v>1</v>
          </cell>
          <cell r="B1015">
            <v>8065700</v>
          </cell>
          <cell r="C1015">
            <v>150684</v>
          </cell>
          <cell r="D1015">
            <v>10100</v>
          </cell>
          <cell r="E1015">
            <v>37977</v>
          </cell>
          <cell r="F1015" t="str">
            <v>CULVER CITY</v>
          </cell>
          <cell r="G1015" t="str">
            <v>CA</v>
          </cell>
          <cell r="H1015" t="str">
            <v>USA</v>
          </cell>
          <cell r="I1015" t="str">
            <v>L01</v>
          </cell>
          <cell r="J1015">
            <v>9000</v>
          </cell>
          <cell r="K1015" t="str">
            <v>UNITED STATES</v>
          </cell>
          <cell r="L1015">
            <v>650</v>
          </cell>
          <cell r="M1015">
            <v>3500270772</v>
          </cell>
          <cell r="N1015" t="str">
            <v>270</v>
          </cell>
          <cell r="O1015" t="str">
            <v>772</v>
          </cell>
        </row>
        <row r="1016">
          <cell r="A1016">
            <v>1</v>
          </cell>
          <cell r="B1016">
            <v>8453100</v>
          </cell>
          <cell r="C1016">
            <v>150687</v>
          </cell>
          <cell r="D1016">
            <v>10100</v>
          </cell>
          <cell r="E1016">
            <v>37977</v>
          </cell>
          <cell r="F1016" t="str">
            <v>CULVER CITY</v>
          </cell>
          <cell r="G1016" t="str">
            <v>CA</v>
          </cell>
          <cell r="H1016" t="str">
            <v>USA</v>
          </cell>
          <cell r="I1016" t="str">
            <v>L01</v>
          </cell>
          <cell r="J1016">
            <v>9000</v>
          </cell>
          <cell r="K1016" t="str">
            <v>UNITED STATES</v>
          </cell>
          <cell r="L1016">
            <v>650</v>
          </cell>
          <cell r="M1016">
            <v>3500270772</v>
          </cell>
          <cell r="N1016" t="str">
            <v>270</v>
          </cell>
          <cell r="O1016" t="str">
            <v>772</v>
          </cell>
        </row>
        <row r="1017">
          <cell r="A1017">
            <v>1</v>
          </cell>
          <cell r="B1017">
            <v>8453100</v>
          </cell>
          <cell r="C1017">
            <v>151287</v>
          </cell>
          <cell r="D1017">
            <v>10100</v>
          </cell>
          <cell r="E1017">
            <v>38002</v>
          </cell>
          <cell r="F1017" t="str">
            <v>CULVER CITY</v>
          </cell>
          <cell r="G1017" t="str">
            <v>CA</v>
          </cell>
          <cell r="H1017" t="str">
            <v>USA</v>
          </cell>
          <cell r="I1017" t="str">
            <v>L01</v>
          </cell>
          <cell r="J1017">
            <v>4000</v>
          </cell>
          <cell r="K1017" t="str">
            <v>UNITED STATES</v>
          </cell>
          <cell r="L1017">
            <v>650</v>
          </cell>
          <cell r="M1017">
            <v>3500270772</v>
          </cell>
          <cell r="N1017" t="str">
            <v>270</v>
          </cell>
          <cell r="O1017" t="str">
            <v>772</v>
          </cell>
        </row>
        <row r="1018">
          <cell r="A1018">
            <v>1</v>
          </cell>
          <cell r="B1018">
            <v>8182600</v>
          </cell>
          <cell r="C1018">
            <v>151290</v>
          </cell>
          <cell r="D1018">
            <v>10100</v>
          </cell>
          <cell r="E1018">
            <v>38002</v>
          </cell>
          <cell r="F1018" t="str">
            <v>CULVER CITY</v>
          </cell>
          <cell r="G1018" t="str">
            <v>CA</v>
          </cell>
          <cell r="H1018" t="str">
            <v>USA</v>
          </cell>
          <cell r="I1018" t="str">
            <v>L01</v>
          </cell>
          <cell r="J1018">
            <v>9500</v>
          </cell>
          <cell r="K1018" t="str">
            <v>UNITED STATES</v>
          </cell>
          <cell r="L1018">
            <v>650</v>
          </cell>
          <cell r="M1018">
            <v>3500270772</v>
          </cell>
          <cell r="N1018" t="str">
            <v>270</v>
          </cell>
          <cell r="O1018" t="str">
            <v>772</v>
          </cell>
        </row>
        <row r="1019">
          <cell r="A1019">
            <v>1</v>
          </cell>
          <cell r="B1019">
            <v>8453100</v>
          </cell>
          <cell r="C1019">
            <v>153124</v>
          </cell>
          <cell r="D1019">
            <v>10100</v>
          </cell>
          <cell r="E1019">
            <v>38057</v>
          </cell>
          <cell r="F1019" t="str">
            <v>CULVER CITY</v>
          </cell>
          <cell r="G1019" t="str">
            <v>CA</v>
          </cell>
          <cell r="H1019" t="str">
            <v>USA</v>
          </cell>
          <cell r="I1019" t="str">
            <v>L01</v>
          </cell>
          <cell r="J1019">
            <v>9000</v>
          </cell>
          <cell r="K1019" t="str">
            <v>UNITED STATES</v>
          </cell>
          <cell r="L1019">
            <v>650</v>
          </cell>
          <cell r="M1019">
            <v>3500270772</v>
          </cell>
          <cell r="N1019" t="str">
            <v>270</v>
          </cell>
          <cell r="O1019" t="str">
            <v>772</v>
          </cell>
        </row>
        <row r="1020">
          <cell r="A1020">
            <v>1</v>
          </cell>
          <cell r="B1020">
            <v>8184300</v>
          </cell>
          <cell r="C1020">
            <v>153652</v>
          </cell>
          <cell r="D1020">
            <v>10100</v>
          </cell>
          <cell r="E1020">
            <v>38072</v>
          </cell>
          <cell r="F1020" t="str">
            <v>CULVER CITY</v>
          </cell>
          <cell r="G1020" t="str">
            <v>CA</v>
          </cell>
          <cell r="H1020" t="str">
            <v>USA</v>
          </cell>
          <cell r="I1020" t="str">
            <v>L01</v>
          </cell>
          <cell r="J1020">
            <v>9500</v>
          </cell>
          <cell r="K1020" t="str">
            <v>UNITED STATES</v>
          </cell>
          <cell r="L1020">
            <v>650</v>
          </cell>
          <cell r="M1020">
            <v>3500270772</v>
          </cell>
          <cell r="N1020" t="str">
            <v>270</v>
          </cell>
          <cell r="O1020" t="str">
            <v>772</v>
          </cell>
        </row>
        <row r="1021">
          <cell r="A1021">
            <v>1</v>
          </cell>
          <cell r="B1021">
            <v>8411000</v>
          </cell>
          <cell r="C1021">
            <v>154075</v>
          </cell>
          <cell r="D1021">
            <v>10100</v>
          </cell>
          <cell r="E1021">
            <v>38086</v>
          </cell>
          <cell r="F1021" t="str">
            <v>CULVER CITY</v>
          </cell>
          <cell r="G1021" t="str">
            <v>CA</v>
          </cell>
          <cell r="H1021" t="str">
            <v>USA</v>
          </cell>
          <cell r="I1021" t="str">
            <v>L01</v>
          </cell>
          <cell r="J1021">
            <v>4000</v>
          </cell>
          <cell r="K1021" t="str">
            <v>UNITED STATES</v>
          </cell>
          <cell r="L1021">
            <v>650</v>
          </cell>
          <cell r="M1021">
            <v>3500270772</v>
          </cell>
          <cell r="N1021" t="str">
            <v>270</v>
          </cell>
          <cell r="O1021" t="str">
            <v>772</v>
          </cell>
        </row>
        <row r="1022">
          <cell r="A1022">
            <v>1</v>
          </cell>
          <cell r="B1022">
            <v>8445400</v>
          </cell>
          <cell r="C1022">
            <v>148456</v>
          </cell>
          <cell r="D1022">
            <v>10100</v>
          </cell>
          <cell r="E1022">
            <v>37908</v>
          </cell>
          <cell r="F1022" t="str">
            <v>DALTON</v>
          </cell>
          <cell r="G1022" t="str">
            <v>GA</v>
          </cell>
          <cell r="H1022" t="str">
            <v>USA</v>
          </cell>
          <cell r="I1022" t="str">
            <v>L01</v>
          </cell>
          <cell r="J1022">
            <v>4000</v>
          </cell>
          <cell r="K1022" t="str">
            <v>UNITED STATES</v>
          </cell>
          <cell r="L1022">
            <v>650</v>
          </cell>
          <cell r="M1022">
            <v>3500270772</v>
          </cell>
          <cell r="N1022" t="str">
            <v>270</v>
          </cell>
          <cell r="O1022" t="str">
            <v>772</v>
          </cell>
        </row>
        <row r="1023">
          <cell r="A1023">
            <v>1</v>
          </cell>
          <cell r="B1023">
            <v>8185700</v>
          </cell>
          <cell r="C1023">
            <v>155350</v>
          </cell>
          <cell r="D1023">
            <v>10100</v>
          </cell>
          <cell r="E1023">
            <v>38126</v>
          </cell>
          <cell r="F1023" t="str">
            <v>ENCINO</v>
          </cell>
          <cell r="G1023" t="str">
            <v>CA</v>
          </cell>
          <cell r="H1023" t="str">
            <v>USA</v>
          </cell>
          <cell r="I1023" t="str">
            <v>L01</v>
          </cell>
          <cell r="J1023">
            <v>9500</v>
          </cell>
          <cell r="K1023" t="str">
            <v>UNITED STATES</v>
          </cell>
          <cell r="L1023">
            <v>650</v>
          </cell>
          <cell r="M1023">
            <v>3500270772</v>
          </cell>
          <cell r="N1023" t="str">
            <v>270</v>
          </cell>
          <cell r="O1023" t="str">
            <v>772</v>
          </cell>
        </row>
        <row r="1024">
          <cell r="A1024">
            <v>1</v>
          </cell>
          <cell r="B1024">
            <v>8093300</v>
          </cell>
          <cell r="C1024">
            <v>150255</v>
          </cell>
          <cell r="D1024">
            <v>10100</v>
          </cell>
          <cell r="E1024">
            <v>37966</v>
          </cell>
          <cell r="F1024" t="str">
            <v>GLENDALE</v>
          </cell>
          <cell r="G1024" t="str">
            <v>CA</v>
          </cell>
          <cell r="H1024" t="str">
            <v>USA</v>
          </cell>
          <cell r="I1024" t="str">
            <v>L01</v>
          </cell>
          <cell r="J1024">
            <v>9000</v>
          </cell>
          <cell r="K1024" t="str">
            <v>UNITED STATES</v>
          </cell>
          <cell r="L1024">
            <v>650</v>
          </cell>
          <cell r="M1024">
            <v>3500270772</v>
          </cell>
          <cell r="N1024" t="str">
            <v>270</v>
          </cell>
          <cell r="O1024" t="str">
            <v>772</v>
          </cell>
        </row>
        <row r="1025">
          <cell r="A1025">
            <v>1</v>
          </cell>
          <cell r="B1025">
            <v>8093300</v>
          </cell>
          <cell r="C1025">
            <v>150685</v>
          </cell>
          <cell r="D1025">
            <v>10100</v>
          </cell>
          <cell r="E1025">
            <v>37977</v>
          </cell>
          <cell r="F1025" t="str">
            <v>GLENDALE</v>
          </cell>
          <cell r="G1025" t="str">
            <v>CA</v>
          </cell>
          <cell r="H1025" t="str">
            <v>USA</v>
          </cell>
          <cell r="I1025" t="str">
            <v>L01</v>
          </cell>
          <cell r="J1025">
            <v>9000</v>
          </cell>
          <cell r="K1025" t="str">
            <v>UNITED STATES</v>
          </cell>
          <cell r="L1025">
            <v>650</v>
          </cell>
          <cell r="M1025">
            <v>3500270772</v>
          </cell>
          <cell r="N1025" t="str">
            <v>270</v>
          </cell>
          <cell r="O1025" t="str">
            <v>772</v>
          </cell>
        </row>
        <row r="1026">
          <cell r="A1026">
            <v>1</v>
          </cell>
          <cell r="B1026">
            <v>8356700</v>
          </cell>
          <cell r="C1026">
            <v>151289</v>
          </cell>
          <cell r="D1026">
            <v>10100</v>
          </cell>
          <cell r="E1026">
            <v>38002</v>
          </cell>
          <cell r="F1026" t="str">
            <v>GLENDALE</v>
          </cell>
          <cell r="G1026" t="str">
            <v>CA</v>
          </cell>
          <cell r="H1026" t="str">
            <v>USA</v>
          </cell>
          <cell r="I1026" t="str">
            <v>L01</v>
          </cell>
          <cell r="J1026">
            <v>4000</v>
          </cell>
          <cell r="K1026" t="str">
            <v>UNITED STATES</v>
          </cell>
          <cell r="L1026">
            <v>650</v>
          </cell>
          <cell r="M1026">
            <v>3500270772</v>
          </cell>
          <cell r="N1026" t="str">
            <v>270</v>
          </cell>
          <cell r="O1026" t="str">
            <v>772</v>
          </cell>
        </row>
        <row r="1027">
          <cell r="A1027">
            <v>1</v>
          </cell>
          <cell r="B1027">
            <v>8093100</v>
          </cell>
          <cell r="C1027">
            <v>153803</v>
          </cell>
          <cell r="D1027">
            <v>10100</v>
          </cell>
          <cell r="E1027">
            <v>38082</v>
          </cell>
          <cell r="F1027" t="str">
            <v>GLENDALE</v>
          </cell>
          <cell r="G1027" t="str">
            <v>CA</v>
          </cell>
          <cell r="H1027" t="str">
            <v>USA</v>
          </cell>
          <cell r="I1027" t="str">
            <v>L01</v>
          </cell>
          <cell r="J1027">
            <v>9000</v>
          </cell>
          <cell r="K1027" t="str">
            <v>UNITED STATES</v>
          </cell>
          <cell r="L1027">
            <v>650</v>
          </cell>
          <cell r="M1027">
            <v>3500270772</v>
          </cell>
          <cell r="N1027" t="str">
            <v>270</v>
          </cell>
          <cell r="O1027" t="str">
            <v>772</v>
          </cell>
        </row>
        <row r="1028">
          <cell r="A1028">
            <v>1</v>
          </cell>
          <cell r="B1028">
            <v>8093300</v>
          </cell>
          <cell r="C1028">
            <v>155347</v>
          </cell>
          <cell r="D1028">
            <v>10100</v>
          </cell>
          <cell r="E1028">
            <v>38126</v>
          </cell>
          <cell r="F1028" t="str">
            <v>GLENDALE</v>
          </cell>
          <cell r="G1028" t="str">
            <v>CA</v>
          </cell>
          <cell r="H1028" t="str">
            <v>USA</v>
          </cell>
          <cell r="I1028" t="str">
            <v>L01</v>
          </cell>
          <cell r="J1028">
            <v>9000</v>
          </cell>
          <cell r="K1028" t="str">
            <v>UNITED STATES</v>
          </cell>
          <cell r="L1028">
            <v>650</v>
          </cell>
          <cell r="M1028">
            <v>3500270772</v>
          </cell>
          <cell r="N1028" t="str">
            <v>270</v>
          </cell>
          <cell r="O1028" t="str">
            <v>772</v>
          </cell>
        </row>
        <row r="1029">
          <cell r="A1029">
            <v>1</v>
          </cell>
          <cell r="B1029">
            <v>8093300</v>
          </cell>
          <cell r="C1029">
            <v>155425</v>
          </cell>
          <cell r="D1029">
            <v>10100</v>
          </cell>
          <cell r="E1029">
            <v>38126</v>
          </cell>
          <cell r="F1029" t="str">
            <v>GLENDALE</v>
          </cell>
          <cell r="G1029" t="str">
            <v>CA</v>
          </cell>
          <cell r="H1029" t="str">
            <v>USA</v>
          </cell>
          <cell r="I1029" t="str">
            <v>L01</v>
          </cell>
          <cell r="J1029">
            <v>9000</v>
          </cell>
          <cell r="K1029" t="str">
            <v>UNITED STATES</v>
          </cell>
          <cell r="L1029">
            <v>650</v>
          </cell>
          <cell r="M1029">
            <v>3500270772</v>
          </cell>
          <cell r="N1029" t="str">
            <v>270</v>
          </cell>
          <cell r="O1029" t="str">
            <v>772</v>
          </cell>
        </row>
        <row r="1030">
          <cell r="A1030">
            <v>1</v>
          </cell>
          <cell r="B1030">
            <v>8276100</v>
          </cell>
          <cell r="C1030">
            <v>148317</v>
          </cell>
          <cell r="D1030">
            <v>10100</v>
          </cell>
          <cell r="E1030">
            <v>37902</v>
          </cell>
          <cell r="F1030" t="str">
            <v>HOLLYWOOD</v>
          </cell>
          <cell r="G1030" t="str">
            <v>CA</v>
          </cell>
          <cell r="H1030" t="str">
            <v>USA</v>
          </cell>
          <cell r="I1030" t="str">
            <v>L01</v>
          </cell>
          <cell r="J1030">
            <v>9000</v>
          </cell>
          <cell r="K1030" t="str">
            <v>UNITED STATES</v>
          </cell>
          <cell r="L1030">
            <v>650</v>
          </cell>
          <cell r="M1030">
            <v>3500270772</v>
          </cell>
          <cell r="N1030" t="str">
            <v>270</v>
          </cell>
          <cell r="O1030" t="str">
            <v>772</v>
          </cell>
        </row>
        <row r="1031">
          <cell r="A1031">
            <v>1</v>
          </cell>
          <cell r="B1031">
            <v>8376100</v>
          </cell>
          <cell r="C1031">
            <v>149945</v>
          </cell>
          <cell r="D1031">
            <v>10100</v>
          </cell>
          <cell r="E1031">
            <v>37959</v>
          </cell>
          <cell r="F1031" t="str">
            <v>HOLLYWOOD</v>
          </cell>
          <cell r="G1031" t="str">
            <v>CA</v>
          </cell>
          <cell r="H1031" t="str">
            <v>USA</v>
          </cell>
          <cell r="I1031" t="str">
            <v>L01</v>
          </cell>
          <cell r="J1031">
            <v>9000</v>
          </cell>
          <cell r="K1031" t="str">
            <v>UNITED STATES</v>
          </cell>
          <cell r="L1031">
            <v>650</v>
          </cell>
          <cell r="M1031">
            <v>3500270772</v>
          </cell>
          <cell r="N1031" t="str">
            <v>270</v>
          </cell>
          <cell r="O1031" t="str">
            <v>772</v>
          </cell>
        </row>
        <row r="1032">
          <cell r="A1032">
            <v>1</v>
          </cell>
          <cell r="B1032">
            <v>8276100</v>
          </cell>
          <cell r="C1032">
            <v>150679</v>
          </cell>
          <cell r="D1032">
            <v>10100</v>
          </cell>
          <cell r="E1032">
            <v>37977</v>
          </cell>
          <cell r="F1032" t="str">
            <v>HOLLYWOOD</v>
          </cell>
          <cell r="G1032" t="str">
            <v>CA</v>
          </cell>
          <cell r="H1032" t="str">
            <v>USA</v>
          </cell>
          <cell r="I1032" t="str">
            <v>L01</v>
          </cell>
          <cell r="J1032">
            <v>9000</v>
          </cell>
          <cell r="K1032" t="str">
            <v>UNITED STATES</v>
          </cell>
          <cell r="L1032">
            <v>650</v>
          </cell>
          <cell r="M1032">
            <v>3500270772</v>
          </cell>
          <cell r="N1032" t="str">
            <v>270</v>
          </cell>
          <cell r="O1032" t="str">
            <v>772</v>
          </cell>
        </row>
        <row r="1033">
          <cell r="A1033">
            <v>1</v>
          </cell>
          <cell r="B1033">
            <v>8376100</v>
          </cell>
          <cell r="C1033">
            <v>152303</v>
          </cell>
          <cell r="D1033">
            <v>10100</v>
          </cell>
          <cell r="E1033">
            <v>38030</v>
          </cell>
          <cell r="F1033" t="str">
            <v>HOLLYWOOD</v>
          </cell>
          <cell r="G1033" t="str">
            <v>CA</v>
          </cell>
          <cell r="H1033" t="str">
            <v>USA</v>
          </cell>
          <cell r="I1033" t="str">
            <v>L01</v>
          </cell>
          <cell r="J1033">
            <v>9000</v>
          </cell>
          <cell r="K1033" t="str">
            <v>UNITED STATES</v>
          </cell>
          <cell r="L1033">
            <v>650</v>
          </cell>
          <cell r="M1033">
            <v>3500270772</v>
          </cell>
          <cell r="N1033" t="str">
            <v>270</v>
          </cell>
          <cell r="O1033" t="str">
            <v>772</v>
          </cell>
        </row>
        <row r="1034">
          <cell r="A1034">
            <v>1</v>
          </cell>
          <cell r="B1034">
            <v>8376100</v>
          </cell>
          <cell r="C1034">
            <v>153443</v>
          </cell>
          <cell r="D1034">
            <v>10100</v>
          </cell>
          <cell r="E1034">
            <v>38064</v>
          </cell>
          <cell r="F1034" t="str">
            <v>HOLLYWOOD</v>
          </cell>
          <cell r="G1034" t="str">
            <v>CA</v>
          </cell>
          <cell r="H1034" t="str">
            <v>USA</v>
          </cell>
          <cell r="I1034" t="str">
            <v>L01</v>
          </cell>
          <cell r="J1034">
            <v>9000</v>
          </cell>
          <cell r="K1034" t="str">
            <v>UNITED STATES</v>
          </cell>
          <cell r="L1034">
            <v>650</v>
          </cell>
          <cell r="M1034">
            <v>3500270772</v>
          </cell>
          <cell r="N1034" t="str">
            <v>270</v>
          </cell>
          <cell r="O1034" t="str">
            <v>772</v>
          </cell>
        </row>
        <row r="1035">
          <cell r="A1035">
            <v>1</v>
          </cell>
          <cell r="B1035">
            <v>8084500</v>
          </cell>
          <cell r="C1035">
            <v>149221</v>
          </cell>
          <cell r="D1035">
            <v>10100</v>
          </cell>
          <cell r="E1035">
            <v>37930</v>
          </cell>
          <cell r="F1035" t="str">
            <v>LAKE BUENA VISTA</v>
          </cell>
          <cell r="G1035" t="str">
            <v>FL</v>
          </cell>
          <cell r="H1035" t="str">
            <v>USA</v>
          </cell>
          <cell r="I1035" t="str">
            <v>L01</v>
          </cell>
          <cell r="J1035">
            <v>4000</v>
          </cell>
          <cell r="K1035" t="str">
            <v>UNITED STATES</v>
          </cell>
          <cell r="L1035">
            <v>650</v>
          </cell>
          <cell r="M1035">
            <v>3500270772</v>
          </cell>
          <cell r="N1035" t="str">
            <v>270</v>
          </cell>
          <cell r="O1035" t="str">
            <v>772</v>
          </cell>
        </row>
        <row r="1036">
          <cell r="A1036">
            <v>1</v>
          </cell>
          <cell r="B1036">
            <v>8084500</v>
          </cell>
          <cell r="C1036">
            <v>150757</v>
          </cell>
          <cell r="D1036">
            <v>10100</v>
          </cell>
          <cell r="E1036">
            <v>37978</v>
          </cell>
          <cell r="F1036" t="str">
            <v>LAKE BUENA VISTA</v>
          </cell>
          <cell r="G1036" t="str">
            <v>FL</v>
          </cell>
          <cell r="H1036" t="str">
            <v>USA</v>
          </cell>
          <cell r="I1036" t="str">
            <v>L01</v>
          </cell>
          <cell r="J1036">
            <v>4000</v>
          </cell>
          <cell r="K1036" t="str">
            <v>UNITED STATES</v>
          </cell>
          <cell r="L1036">
            <v>650</v>
          </cell>
          <cell r="M1036">
            <v>3500270772</v>
          </cell>
          <cell r="N1036" t="str">
            <v>270</v>
          </cell>
          <cell r="O1036" t="str">
            <v>772</v>
          </cell>
        </row>
        <row r="1037">
          <cell r="A1037">
            <v>1</v>
          </cell>
          <cell r="B1037">
            <v>8084500</v>
          </cell>
          <cell r="C1037">
            <v>152785</v>
          </cell>
          <cell r="D1037">
            <v>10100</v>
          </cell>
          <cell r="E1037">
            <v>38048</v>
          </cell>
          <cell r="F1037" t="str">
            <v>LAKE BUENA VISTA</v>
          </cell>
          <cell r="G1037" t="str">
            <v>FL</v>
          </cell>
          <cell r="H1037" t="str">
            <v>USA</v>
          </cell>
          <cell r="I1037" t="str">
            <v>L01</v>
          </cell>
          <cell r="J1037">
            <v>4000</v>
          </cell>
          <cell r="K1037" t="str">
            <v>UNITED STATES</v>
          </cell>
          <cell r="L1037">
            <v>650</v>
          </cell>
          <cell r="M1037">
            <v>3500270772</v>
          </cell>
          <cell r="N1037" t="str">
            <v>270</v>
          </cell>
          <cell r="O1037" t="str">
            <v>772</v>
          </cell>
        </row>
        <row r="1038">
          <cell r="A1038">
            <v>1</v>
          </cell>
          <cell r="B1038">
            <v>8385500</v>
          </cell>
          <cell r="C1038">
            <v>154359</v>
          </cell>
          <cell r="D1038">
            <v>10100</v>
          </cell>
          <cell r="E1038">
            <v>38096</v>
          </cell>
          <cell r="F1038" t="str">
            <v>LAS VEGAS</v>
          </cell>
          <cell r="G1038" t="str">
            <v>NV</v>
          </cell>
          <cell r="H1038" t="str">
            <v>USA</v>
          </cell>
          <cell r="I1038" t="str">
            <v>L01</v>
          </cell>
          <cell r="J1038">
            <v>4000</v>
          </cell>
          <cell r="K1038" t="str">
            <v>UNITED STATES</v>
          </cell>
          <cell r="L1038">
            <v>650</v>
          </cell>
          <cell r="M1038">
            <v>3500270772</v>
          </cell>
          <cell r="N1038" t="str">
            <v>270</v>
          </cell>
          <cell r="O1038" t="str">
            <v>772</v>
          </cell>
        </row>
        <row r="1039">
          <cell r="A1039">
            <v>1</v>
          </cell>
          <cell r="B1039">
            <v>8160500</v>
          </cell>
          <cell r="C1039">
            <v>154498</v>
          </cell>
          <cell r="D1039">
            <v>10100</v>
          </cell>
          <cell r="E1039">
            <v>38099</v>
          </cell>
          <cell r="F1039" t="str">
            <v>LAS VEGAS</v>
          </cell>
          <cell r="G1039" t="str">
            <v>NV</v>
          </cell>
          <cell r="H1039" t="str">
            <v>USA</v>
          </cell>
          <cell r="I1039" t="str">
            <v>L01</v>
          </cell>
          <cell r="J1039">
            <v>4000</v>
          </cell>
          <cell r="K1039" t="str">
            <v>UNITED STATES</v>
          </cell>
          <cell r="L1039">
            <v>650</v>
          </cell>
          <cell r="M1039">
            <v>3500270772</v>
          </cell>
          <cell r="N1039" t="str">
            <v>270</v>
          </cell>
          <cell r="O1039" t="str">
            <v>772</v>
          </cell>
        </row>
        <row r="1040">
          <cell r="A1040">
            <v>1</v>
          </cell>
          <cell r="B1040">
            <v>8097400</v>
          </cell>
          <cell r="C1040">
            <v>148318</v>
          </cell>
          <cell r="D1040">
            <v>10100</v>
          </cell>
          <cell r="E1040">
            <v>37902</v>
          </cell>
          <cell r="F1040" t="str">
            <v>LOS ANGELES</v>
          </cell>
          <cell r="G1040" t="str">
            <v>CA</v>
          </cell>
          <cell r="H1040" t="str">
            <v>USA</v>
          </cell>
          <cell r="I1040" t="str">
            <v>L01</v>
          </cell>
          <cell r="J1040">
            <v>9000</v>
          </cell>
          <cell r="K1040" t="str">
            <v>UNITED STATES</v>
          </cell>
          <cell r="L1040">
            <v>650</v>
          </cell>
          <cell r="M1040">
            <v>3500270772</v>
          </cell>
          <cell r="N1040" t="str">
            <v>270</v>
          </cell>
          <cell r="O1040" t="str">
            <v>772</v>
          </cell>
        </row>
        <row r="1041">
          <cell r="A1041">
            <v>1</v>
          </cell>
          <cell r="B1041">
            <v>8577400</v>
          </cell>
          <cell r="C1041">
            <v>148458</v>
          </cell>
          <cell r="D1041">
            <v>10100</v>
          </cell>
          <cell r="E1041">
            <v>37908</v>
          </cell>
          <cell r="F1041" t="str">
            <v>LOS ANGELES</v>
          </cell>
          <cell r="G1041" t="str">
            <v>CA</v>
          </cell>
          <cell r="H1041" t="str">
            <v>USA</v>
          </cell>
          <cell r="I1041" t="str">
            <v>L01</v>
          </cell>
          <cell r="J1041">
            <v>6000</v>
          </cell>
          <cell r="K1041" t="str">
            <v>UNITED STATES</v>
          </cell>
          <cell r="L1041">
            <v>650</v>
          </cell>
          <cell r="M1041">
            <v>3500270772</v>
          </cell>
          <cell r="N1041" t="str">
            <v>270</v>
          </cell>
          <cell r="O1041" t="str">
            <v>772</v>
          </cell>
        </row>
        <row r="1042">
          <cell r="A1042">
            <v>1</v>
          </cell>
          <cell r="B1042">
            <v>8435600</v>
          </cell>
          <cell r="C1042">
            <v>148498</v>
          </cell>
          <cell r="D1042">
            <v>10100</v>
          </cell>
          <cell r="E1042">
            <v>37909</v>
          </cell>
          <cell r="F1042" t="str">
            <v>LOS ANGELES</v>
          </cell>
          <cell r="G1042" t="str">
            <v>CA</v>
          </cell>
          <cell r="H1042" t="str">
            <v>USA</v>
          </cell>
          <cell r="I1042" t="str">
            <v>L01</v>
          </cell>
          <cell r="J1042">
            <v>1500</v>
          </cell>
          <cell r="K1042" t="str">
            <v>UNITED STATES</v>
          </cell>
          <cell r="L1042">
            <v>650</v>
          </cell>
          <cell r="M1042">
            <v>3500270772</v>
          </cell>
          <cell r="N1042" t="str">
            <v>270</v>
          </cell>
          <cell r="O1042" t="str">
            <v>772</v>
          </cell>
        </row>
        <row r="1043">
          <cell r="A1043">
            <v>1</v>
          </cell>
          <cell r="B1043">
            <v>8354600</v>
          </cell>
          <cell r="C1043">
            <v>148797</v>
          </cell>
          <cell r="D1043">
            <v>10100</v>
          </cell>
          <cell r="E1043">
            <v>37916</v>
          </cell>
          <cell r="F1043" t="str">
            <v>LOS ANGELES</v>
          </cell>
          <cell r="G1043" t="str">
            <v>CA</v>
          </cell>
          <cell r="H1043" t="str">
            <v>USA</v>
          </cell>
          <cell r="I1043" t="str">
            <v>L01</v>
          </cell>
          <cell r="J1043">
            <v>2500</v>
          </cell>
          <cell r="K1043" t="str">
            <v>UNITED STATES</v>
          </cell>
          <cell r="L1043">
            <v>650</v>
          </cell>
          <cell r="M1043">
            <v>3500270772</v>
          </cell>
          <cell r="N1043" t="str">
            <v>270</v>
          </cell>
          <cell r="O1043" t="str">
            <v>772</v>
          </cell>
        </row>
        <row r="1044">
          <cell r="A1044">
            <v>1</v>
          </cell>
          <cell r="B1044">
            <v>8143400</v>
          </cell>
          <cell r="C1044">
            <v>149140</v>
          </cell>
          <cell r="D1044">
            <v>10100</v>
          </cell>
          <cell r="E1044">
            <v>37929</v>
          </cell>
          <cell r="F1044" t="str">
            <v>LOS ANGELES</v>
          </cell>
          <cell r="G1044" t="str">
            <v>CA</v>
          </cell>
          <cell r="H1044" t="str">
            <v>USA</v>
          </cell>
          <cell r="I1044" t="str">
            <v>L01</v>
          </cell>
          <cell r="J1044">
            <v>9000</v>
          </cell>
          <cell r="K1044" t="str">
            <v>UNITED STATES</v>
          </cell>
          <cell r="L1044">
            <v>650</v>
          </cell>
          <cell r="M1044">
            <v>3500270772</v>
          </cell>
          <cell r="N1044" t="str">
            <v>270</v>
          </cell>
          <cell r="O1044" t="str">
            <v>772</v>
          </cell>
        </row>
        <row r="1045">
          <cell r="A1045">
            <v>1</v>
          </cell>
          <cell r="B1045">
            <v>8089400</v>
          </cell>
          <cell r="C1045">
            <v>149354</v>
          </cell>
          <cell r="D1045">
            <v>10100</v>
          </cell>
          <cell r="E1045">
            <v>37936</v>
          </cell>
          <cell r="F1045" t="str">
            <v>LOS ANGELES</v>
          </cell>
          <cell r="G1045" t="str">
            <v>CA</v>
          </cell>
          <cell r="H1045" t="str">
            <v>USA</v>
          </cell>
          <cell r="I1045" t="str">
            <v>L01</v>
          </cell>
          <cell r="J1045">
            <v>6000</v>
          </cell>
          <cell r="K1045" t="str">
            <v>UNITED STATES</v>
          </cell>
          <cell r="L1045">
            <v>650</v>
          </cell>
          <cell r="M1045">
            <v>3500270772</v>
          </cell>
          <cell r="N1045" t="str">
            <v>270</v>
          </cell>
          <cell r="O1045" t="str">
            <v>772</v>
          </cell>
        </row>
        <row r="1046">
          <cell r="A1046">
            <v>1</v>
          </cell>
          <cell r="B1046">
            <v>8345900</v>
          </cell>
          <cell r="C1046">
            <v>149622</v>
          </cell>
          <cell r="D1046">
            <v>10105</v>
          </cell>
          <cell r="E1046">
            <v>37945</v>
          </cell>
          <cell r="F1046" t="str">
            <v>LOS ANGELES</v>
          </cell>
          <cell r="G1046" t="str">
            <v>CA</v>
          </cell>
          <cell r="H1046" t="str">
            <v>USA</v>
          </cell>
          <cell r="I1046" t="str">
            <v>L01</v>
          </cell>
          <cell r="J1046">
            <v>375</v>
          </cell>
          <cell r="K1046" t="str">
            <v>UNITED STATES</v>
          </cell>
          <cell r="L1046">
            <v>650</v>
          </cell>
          <cell r="M1046">
            <v>3500270772</v>
          </cell>
          <cell r="N1046" t="str">
            <v>270</v>
          </cell>
          <cell r="O1046" t="str">
            <v>772</v>
          </cell>
        </row>
        <row r="1047">
          <cell r="A1047">
            <v>1</v>
          </cell>
          <cell r="B1047">
            <v>8488100</v>
          </cell>
          <cell r="C1047">
            <v>149623</v>
          </cell>
          <cell r="D1047">
            <v>10100</v>
          </cell>
          <cell r="E1047">
            <v>37945</v>
          </cell>
          <cell r="F1047" t="str">
            <v>LOS ANGELES</v>
          </cell>
          <cell r="G1047" t="str">
            <v>CA</v>
          </cell>
          <cell r="H1047" t="str">
            <v>USA</v>
          </cell>
          <cell r="I1047" t="str">
            <v>L01</v>
          </cell>
          <cell r="J1047">
            <v>6000</v>
          </cell>
          <cell r="K1047" t="str">
            <v>UNITED STATES</v>
          </cell>
          <cell r="L1047">
            <v>650</v>
          </cell>
          <cell r="M1047">
            <v>3500270772</v>
          </cell>
          <cell r="N1047" t="str">
            <v>270</v>
          </cell>
          <cell r="O1047" t="str">
            <v>772</v>
          </cell>
        </row>
        <row r="1048">
          <cell r="A1048">
            <v>1</v>
          </cell>
          <cell r="B1048">
            <v>8389800</v>
          </cell>
          <cell r="C1048">
            <v>149645</v>
          </cell>
          <cell r="D1048">
            <v>10100</v>
          </cell>
          <cell r="E1048">
            <v>37945</v>
          </cell>
          <cell r="F1048" t="str">
            <v>LOS ANGELES</v>
          </cell>
          <cell r="G1048" t="str">
            <v>CA</v>
          </cell>
          <cell r="H1048" t="str">
            <v>USA</v>
          </cell>
          <cell r="I1048" t="str">
            <v>L01</v>
          </cell>
          <cell r="J1048">
            <v>4000</v>
          </cell>
          <cell r="K1048" t="str">
            <v>UNITED STATES</v>
          </cell>
          <cell r="L1048">
            <v>650</v>
          </cell>
          <cell r="M1048">
            <v>3500270772</v>
          </cell>
          <cell r="N1048" t="str">
            <v>270</v>
          </cell>
          <cell r="O1048" t="str">
            <v>772</v>
          </cell>
        </row>
        <row r="1049">
          <cell r="A1049">
            <v>1</v>
          </cell>
          <cell r="B1049">
            <v>8331700</v>
          </cell>
          <cell r="C1049">
            <v>149692</v>
          </cell>
          <cell r="D1049">
            <v>10100</v>
          </cell>
          <cell r="E1049">
            <v>37949</v>
          </cell>
          <cell r="F1049" t="str">
            <v>LOS ANGELES</v>
          </cell>
          <cell r="G1049" t="str">
            <v>CA</v>
          </cell>
          <cell r="H1049" t="str">
            <v>USA</v>
          </cell>
          <cell r="I1049" t="str">
            <v>L01</v>
          </cell>
          <cell r="J1049">
            <v>9000</v>
          </cell>
          <cell r="K1049" t="str">
            <v>UNITED STATES</v>
          </cell>
          <cell r="L1049">
            <v>650</v>
          </cell>
          <cell r="M1049">
            <v>3500270772</v>
          </cell>
          <cell r="N1049" t="str">
            <v>270</v>
          </cell>
          <cell r="O1049" t="str">
            <v>772</v>
          </cell>
        </row>
        <row r="1050">
          <cell r="A1050">
            <v>1</v>
          </cell>
          <cell r="B1050">
            <v>8089800</v>
          </cell>
          <cell r="C1050">
            <v>150324</v>
          </cell>
          <cell r="D1050">
            <v>10100</v>
          </cell>
          <cell r="E1050">
            <v>37970</v>
          </cell>
          <cell r="F1050" t="str">
            <v>LOS ANGELES</v>
          </cell>
          <cell r="G1050" t="str">
            <v>CA</v>
          </cell>
          <cell r="H1050" t="str">
            <v>USA</v>
          </cell>
          <cell r="I1050" t="str">
            <v>L01</v>
          </cell>
          <cell r="J1050">
            <v>4000</v>
          </cell>
          <cell r="K1050" t="str">
            <v>UNITED STATES</v>
          </cell>
          <cell r="L1050">
            <v>650</v>
          </cell>
          <cell r="M1050">
            <v>3500270772</v>
          </cell>
          <cell r="N1050" t="str">
            <v>270</v>
          </cell>
          <cell r="O1050" t="str">
            <v>772</v>
          </cell>
        </row>
        <row r="1051">
          <cell r="A1051">
            <v>1</v>
          </cell>
          <cell r="B1051">
            <v>8120900</v>
          </cell>
          <cell r="C1051">
            <v>150678</v>
          </cell>
          <cell r="D1051">
            <v>10100</v>
          </cell>
          <cell r="E1051">
            <v>37977</v>
          </cell>
          <cell r="F1051" t="str">
            <v>LOS ANGELES</v>
          </cell>
          <cell r="G1051" t="str">
            <v>CA</v>
          </cell>
          <cell r="H1051" t="str">
            <v>USA</v>
          </cell>
          <cell r="I1051" t="str">
            <v>L01</v>
          </cell>
          <cell r="J1051">
            <v>9500</v>
          </cell>
          <cell r="K1051" t="str">
            <v>UNITED STATES</v>
          </cell>
          <cell r="L1051">
            <v>650</v>
          </cell>
          <cell r="M1051">
            <v>3500270772</v>
          </cell>
          <cell r="N1051" t="str">
            <v>270</v>
          </cell>
          <cell r="O1051" t="str">
            <v>772</v>
          </cell>
        </row>
        <row r="1052">
          <cell r="A1052">
            <v>1</v>
          </cell>
          <cell r="B1052">
            <v>8099400</v>
          </cell>
          <cell r="C1052">
            <v>150690</v>
          </cell>
          <cell r="D1052">
            <v>10100</v>
          </cell>
          <cell r="E1052">
            <v>37977</v>
          </cell>
          <cell r="F1052" t="str">
            <v>LOS ANGELES</v>
          </cell>
          <cell r="G1052" t="str">
            <v>CA</v>
          </cell>
          <cell r="H1052" t="str">
            <v>USA</v>
          </cell>
          <cell r="I1052" t="str">
            <v>L01</v>
          </cell>
          <cell r="J1052">
            <v>2500</v>
          </cell>
          <cell r="K1052" t="str">
            <v>UNITED STATES</v>
          </cell>
          <cell r="L1052">
            <v>650</v>
          </cell>
          <cell r="M1052">
            <v>3500270772</v>
          </cell>
          <cell r="N1052" t="str">
            <v>270</v>
          </cell>
          <cell r="O1052" t="str">
            <v>772</v>
          </cell>
        </row>
        <row r="1053">
          <cell r="A1053">
            <v>1</v>
          </cell>
          <cell r="B1053">
            <v>8010000</v>
          </cell>
          <cell r="C1053">
            <v>151286</v>
          </cell>
          <cell r="D1053">
            <v>10100</v>
          </cell>
          <cell r="E1053">
            <v>38002</v>
          </cell>
          <cell r="F1053" t="str">
            <v>LOS ANGELES</v>
          </cell>
          <cell r="G1053" t="str">
            <v>CA</v>
          </cell>
          <cell r="H1053" t="str">
            <v>USA</v>
          </cell>
          <cell r="I1053" t="str">
            <v>L01</v>
          </cell>
          <cell r="J1053">
            <v>4000</v>
          </cell>
          <cell r="K1053" t="str">
            <v>UNITED STATES</v>
          </cell>
          <cell r="L1053">
            <v>650</v>
          </cell>
          <cell r="M1053">
            <v>3500270772</v>
          </cell>
          <cell r="N1053" t="str">
            <v>270</v>
          </cell>
          <cell r="O1053" t="str">
            <v>772</v>
          </cell>
        </row>
        <row r="1054">
          <cell r="A1054">
            <v>1</v>
          </cell>
          <cell r="B1054">
            <v>8307400</v>
          </cell>
          <cell r="C1054">
            <v>151288</v>
          </cell>
          <cell r="D1054">
            <v>10100</v>
          </cell>
          <cell r="E1054">
            <v>38002</v>
          </cell>
          <cell r="F1054" t="str">
            <v>LOS ANGELES</v>
          </cell>
          <cell r="G1054" t="str">
            <v>CA</v>
          </cell>
          <cell r="H1054" t="str">
            <v>USA</v>
          </cell>
          <cell r="I1054" t="str">
            <v>L01</v>
          </cell>
          <cell r="J1054">
            <v>9000</v>
          </cell>
          <cell r="K1054" t="str">
            <v>UNITED STATES</v>
          </cell>
          <cell r="L1054">
            <v>650</v>
          </cell>
          <cell r="M1054">
            <v>3500270772</v>
          </cell>
          <cell r="N1054" t="str">
            <v>270</v>
          </cell>
          <cell r="O1054" t="str">
            <v>772</v>
          </cell>
        </row>
        <row r="1055">
          <cell r="A1055">
            <v>1</v>
          </cell>
          <cell r="B1055">
            <v>8010100</v>
          </cell>
          <cell r="C1055">
            <v>151291</v>
          </cell>
          <cell r="D1055">
            <v>10100</v>
          </cell>
          <cell r="E1055">
            <v>38002</v>
          </cell>
          <cell r="F1055" t="str">
            <v>LOS ANGELES</v>
          </cell>
          <cell r="G1055" t="str">
            <v>CA</v>
          </cell>
          <cell r="H1055" t="str">
            <v>USA</v>
          </cell>
          <cell r="I1055" t="str">
            <v>L01</v>
          </cell>
          <cell r="J1055">
            <v>9000</v>
          </cell>
          <cell r="K1055" t="str">
            <v>UNITED STATES</v>
          </cell>
          <cell r="L1055">
            <v>650</v>
          </cell>
          <cell r="M1055">
            <v>3500270772</v>
          </cell>
          <cell r="N1055" t="str">
            <v>270</v>
          </cell>
          <cell r="O1055" t="str">
            <v>772</v>
          </cell>
        </row>
        <row r="1056">
          <cell r="A1056">
            <v>1</v>
          </cell>
          <cell r="B1056">
            <v>8351900</v>
          </cell>
          <cell r="C1056">
            <v>151310</v>
          </cell>
          <cell r="D1056">
            <v>10100</v>
          </cell>
          <cell r="E1056">
            <v>38002</v>
          </cell>
          <cell r="F1056" t="str">
            <v>LOS ANGELES</v>
          </cell>
          <cell r="G1056" t="str">
            <v>CA</v>
          </cell>
          <cell r="H1056" t="str">
            <v>USA</v>
          </cell>
          <cell r="I1056" t="str">
            <v>L01</v>
          </cell>
          <cell r="J1056">
            <v>4000</v>
          </cell>
          <cell r="K1056" t="str">
            <v>UNITED STATES</v>
          </cell>
          <cell r="L1056">
            <v>650</v>
          </cell>
          <cell r="M1056">
            <v>3500270772</v>
          </cell>
          <cell r="N1056" t="str">
            <v>270</v>
          </cell>
          <cell r="O1056" t="str">
            <v>772</v>
          </cell>
        </row>
        <row r="1057">
          <cell r="A1057">
            <v>1</v>
          </cell>
          <cell r="B1057">
            <v>8148300</v>
          </cell>
          <cell r="C1057">
            <v>152299</v>
          </cell>
          <cell r="D1057">
            <v>10100</v>
          </cell>
          <cell r="E1057">
            <v>38030</v>
          </cell>
          <cell r="F1057" t="str">
            <v>LOS ANGELES</v>
          </cell>
          <cell r="G1057" t="str">
            <v>CA</v>
          </cell>
          <cell r="H1057" t="str">
            <v>USA</v>
          </cell>
          <cell r="I1057" t="str">
            <v>L01</v>
          </cell>
          <cell r="J1057">
            <v>9500</v>
          </cell>
          <cell r="K1057" t="str">
            <v>UNITED STATES</v>
          </cell>
          <cell r="L1057">
            <v>650</v>
          </cell>
          <cell r="M1057">
            <v>3500270772</v>
          </cell>
          <cell r="N1057" t="str">
            <v>270</v>
          </cell>
          <cell r="O1057" t="str">
            <v>772</v>
          </cell>
        </row>
        <row r="1058">
          <cell r="A1058">
            <v>1</v>
          </cell>
          <cell r="B1058">
            <v>8307400</v>
          </cell>
          <cell r="C1058">
            <v>152305</v>
          </cell>
          <cell r="D1058">
            <v>10100</v>
          </cell>
          <cell r="E1058">
            <v>38030</v>
          </cell>
          <cell r="F1058" t="str">
            <v>LOS ANGELES</v>
          </cell>
          <cell r="G1058" t="str">
            <v>CA</v>
          </cell>
          <cell r="H1058" t="str">
            <v>USA</v>
          </cell>
          <cell r="I1058" t="str">
            <v>L01</v>
          </cell>
          <cell r="J1058">
            <v>9000</v>
          </cell>
          <cell r="K1058" t="str">
            <v>UNITED STATES</v>
          </cell>
          <cell r="L1058">
            <v>650</v>
          </cell>
          <cell r="M1058">
            <v>3500270772</v>
          </cell>
          <cell r="N1058" t="str">
            <v>270</v>
          </cell>
          <cell r="O1058" t="str">
            <v>772</v>
          </cell>
        </row>
        <row r="1059">
          <cell r="A1059">
            <v>1</v>
          </cell>
          <cell r="B1059">
            <v>8307400</v>
          </cell>
          <cell r="C1059">
            <v>152308</v>
          </cell>
          <cell r="D1059">
            <v>10100</v>
          </cell>
          <cell r="E1059">
            <v>38030</v>
          </cell>
          <cell r="F1059" t="str">
            <v>LOS ANGELES</v>
          </cell>
          <cell r="G1059" t="str">
            <v>CA</v>
          </cell>
          <cell r="H1059" t="str">
            <v>USA</v>
          </cell>
          <cell r="I1059" t="str">
            <v>L01</v>
          </cell>
          <cell r="J1059">
            <v>9000</v>
          </cell>
          <cell r="K1059" t="str">
            <v>UNITED STATES</v>
          </cell>
          <cell r="L1059">
            <v>650</v>
          </cell>
          <cell r="M1059">
            <v>3500270772</v>
          </cell>
          <cell r="N1059" t="str">
            <v>270</v>
          </cell>
          <cell r="O1059" t="str">
            <v>772</v>
          </cell>
        </row>
        <row r="1060">
          <cell r="A1060">
            <v>1</v>
          </cell>
          <cell r="B1060">
            <v>8436800</v>
          </cell>
          <cell r="C1060">
            <v>152313</v>
          </cell>
          <cell r="D1060">
            <v>10100</v>
          </cell>
          <cell r="E1060">
            <v>38030</v>
          </cell>
          <cell r="F1060" t="str">
            <v>LOS ANGELES</v>
          </cell>
          <cell r="G1060" t="str">
            <v>CA</v>
          </cell>
          <cell r="H1060" t="str">
            <v>USA</v>
          </cell>
          <cell r="I1060" t="str">
            <v>L01</v>
          </cell>
          <cell r="J1060">
            <v>4000</v>
          </cell>
          <cell r="K1060" t="str">
            <v>UNITED STATES</v>
          </cell>
          <cell r="L1060">
            <v>650</v>
          </cell>
          <cell r="M1060">
            <v>3500270772</v>
          </cell>
          <cell r="N1060" t="str">
            <v>270</v>
          </cell>
          <cell r="O1060" t="str">
            <v>772</v>
          </cell>
        </row>
        <row r="1061">
          <cell r="A1061">
            <v>1</v>
          </cell>
          <cell r="B1061">
            <v>8218800</v>
          </cell>
          <cell r="C1061">
            <v>152315</v>
          </cell>
          <cell r="D1061">
            <v>10100</v>
          </cell>
          <cell r="E1061">
            <v>38030</v>
          </cell>
          <cell r="F1061" t="str">
            <v>LOS ANGELES</v>
          </cell>
          <cell r="G1061" t="str">
            <v>CA</v>
          </cell>
          <cell r="H1061" t="str">
            <v>USA</v>
          </cell>
          <cell r="I1061" t="str">
            <v>L01</v>
          </cell>
          <cell r="J1061">
            <v>4000</v>
          </cell>
          <cell r="K1061" t="str">
            <v>UNITED STATES</v>
          </cell>
          <cell r="L1061">
            <v>650</v>
          </cell>
          <cell r="M1061">
            <v>3500270772</v>
          </cell>
          <cell r="N1061" t="str">
            <v>270</v>
          </cell>
          <cell r="O1061" t="str">
            <v>772</v>
          </cell>
        </row>
        <row r="1062">
          <cell r="A1062">
            <v>1</v>
          </cell>
          <cell r="B1062">
            <v>8307400</v>
          </cell>
          <cell r="C1062">
            <v>153125</v>
          </cell>
          <cell r="D1062">
            <v>10100</v>
          </cell>
          <cell r="E1062">
            <v>38057</v>
          </cell>
          <cell r="F1062" t="str">
            <v>LOS ANGELES</v>
          </cell>
          <cell r="G1062" t="str">
            <v>CA</v>
          </cell>
          <cell r="H1062" t="str">
            <v>USA</v>
          </cell>
          <cell r="I1062" t="str">
            <v>L01</v>
          </cell>
          <cell r="J1062">
            <v>9000</v>
          </cell>
          <cell r="K1062" t="str">
            <v>UNITED STATES</v>
          </cell>
          <cell r="L1062">
            <v>650</v>
          </cell>
          <cell r="M1062">
            <v>3500270772</v>
          </cell>
          <cell r="N1062" t="str">
            <v>270</v>
          </cell>
          <cell r="O1062" t="str">
            <v>772</v>
          </cell>
        </row>
        <row r="1063">
          <cell r="A1063">
            <v>1</v>
          </cell>
          <cell r="B1063">
            <v>8149300</v>
          </cell>
          <cell r="C1063">
            <v>153211</v>
          </cell>
          <cell r="D1063">
            <v>10100</v>
          </cell>
          <cell r="E1063">
            <v>38058</v>
          </cell>
          <cell r="F1063" t="str">
            <v>LOS ANGELES</v>
          </cell>
          <cell r="G1063" t="str">
            <v>CA</v>
          </cell>
          <cell r="H1063" t="str">
            <v>USA</v>
          </cell>
          <cell r="I1063" t="str">
            <v>L01</v>
          </cell>
          <cell r="J1063">
            <v>4000</v>
          </cell>
          <cell r="K1063" t="str">
            <v>UNITED STATES</v>
          </cell>
          <cell r="L1063">
            <v>650</v>
          </cell>
          <cell r="M1063">
            <v>3500270772</v>
          </cell>
          <cell r="N1063" t="str">
            <v>270</v>
          </cell>
          <cell r="O1063" t="str">
            <v>772</v>
          </cell>
        </row>
        <row r="1064">
          <cell r="A1064">
            <v>1</v>
          </cell>
          <cell r="B1064">
            <v>8147700</v>
          </cell>
          <cell r="C1064">
            <v>153213</v>
          </cell>
          <cell r="D1064">
            <v>10100</v>
          </cell>
          <cell r="E1064">
            <v>38058</v>
          </cell>
          <cell r="F1064" t="str">
            <v>LOS ANGELES</v>
          </cell>
          <cell r="G1064" t="str">
            <v>CA</v>
          </cell>
          <cell r="H1064" t="str">
            <v>USA</v>
          </cell>
          <cell r="I1064" t="str">
            <v>L01</v>
          </cell>
          <cell r="J1064">
            <v>4000</v>
          </cell>
          <cell r="K1064" t="str">
            <v>UNITED STATES</v>
          </cell>
          <cell r="L1064">
            <v>650</v>
          </cell>
          <cell r="M1064">
            <v>3500270772</v>
          </cell>
          <cell r="N1064" t="str">
            <v>270</v>
          </cell>
          <cell r="O1064" t="str">
            <v>772</v>
          </cell>
        </row>
        <row r="1065">
          <cell r="A1065">
            <v>1</v>
          </cell>
          <cell r="B1065">
            <v>8358200</v>
          </cell>
          <cell r="C1065">
            <v>153214</v>
          </cell>
          <cell r="D1065">
            <v>10100</v>
          </cell>
          <cell r="E1065">
            <v>38058</v>
          </cell>
          <cell r="F1065" t="str">
            <v>LOS ANGELES</v>
          </cell>
          <cell r="G1065" t="str">
            <v>CA</v>
          </cell>
          <cell r="H1065" t="str">
            <v>USA</v>
          </cell>
          <cell r="I1065" t="str">
            <v>L01</v>
          </cell>
          <cell r="J1065">
            <v>4000</v>
          </cell>
          <cell r="K1065" t="str">
            <v>UNITED STATES</v>
          </cell>
          <cell r="L1065">
            <v>650</v>
          </cell>
          <cell r="M1065">
            <v>3500270772</v>
          </cell>
          <cell r="N1065" t="str">
            <v>270</v>
          </cell>
          <cell r="O1065" t="str">
            <v>772</v>
          </cell>
        </row>
        <row r="1066">
          <cell r="A1066">
            <v>1</v>
          </cell>
          <cell r="B1066">
            <v>8149400</v>
          </cell>
          <cell r="C1066">
            <v>153215</v>
          </cell>
          <cell r="D1066">
            <v>10100</v>
          </cell>
          <cell r="E1066">
            <v>38058</v>
          </cell>
          <cell r="F1066" t="str">
            <v>LOS ANGELES</v>
          </cell>
          <cell r="G1066" t="str">
            <v>CA</v>
          </cell>
          <cell r="H1066" t="str">
            <v>USA</v>
          </cell>
          <cell r="I1066" t="str">
            <v>L01</v>
          </cell>
          <cell r="J1066">
            <v>9500</v>
          </cell>
          <cell r="K1066" t="str">
            <v>UNITED STATES</v>
          </cell>
          <cell r="L1066">
            <v>650</v>
          </cell>
          <cell r="M1066">
            <v>3500270772</v>
          </cell>
          <cell r="N1066" t="str">
            <v>270</v>
          </cell>
          <cell r="O1066" t="str">
            <v>772</v>
          </cell>
        </row>
        <row r="1067">
          <cell r="A1067">
            <v>1</v>
          </cell>
          <cell r="B1067">
            <v>8034200</v>
          </cell>
          <cell r="C1067">
            <v>153218</v>
          </cell>
          <cell r="D1067">
            <v>10100</v>
          </cell>
          <cell r="E1067">
            <v>38058</v>
          </cell>
          <cell r="F1067" t="str">
            <v>LOS ANGELES</v>
          </cell>
          <cell r="G1067" t="str">
            <v>CA</v>
          </cell>
          <cell r="H1067" t="str">
            <v>USA</v>
          </cell>
          <cell r="I1067" t="str">
            <v>L01</v>
          </cell>
          <cell r="J1067">
            <v>9000</v>
          </cell>
          <cell r="K1067" t="str">
            <v>UNITED STATES</v>
          </cell>
          <cell r="L1067">
            <v>650</v>
          </cell>
          <cell r="M1067">
            <v>3500270772</v>
          </cell>
          <cell r="N1067" t="str">
            <v>270</v>
          </cell>
          <cell r="O1067" t="str">
            <v>772</v>
          </cell>
        </row>
        <row r="1068">
          <cell r="A1068">
            <v>1</v>
          </cell>
          <cell r="B1068">
            <v>8389800</v>
          </cell>
          <cell r="C1068">
            <v>153334</v>
          </cell>
          <cell r="D1068">
            <v>10100</v>
          </cell>
          <cell r="E1068">
            <v>38063</v>
          </cell>
          <cell r="F1068" t="str">
            <v>LOS ANGELES</v>
          </cell>
          <cell r="G1068" t="str">
            <v>CA</v>
          </cell>
          <cell r="H1068" t="str">
            <v>USA</v>
          </cell>
          <cell r="I1068" t="str">
            <v>L01</v>
          </cell>
          <cell r="J1068">
            <v>4000</v>
          </cell>
          <cell r="K1068" t="str">
            <v>UNITED STATES</v>
          </cell>
          <cell r="L1068">
            <v>650</v>
          </cell>
          <cell r="M1068">
            <v>3500270772</v>
          </cell>
          <cell r="N1068" t="str">
            <v>270</v>
          </cell>
          <cell r="O1068" t="str">
            <v>772</v>
          </cell>
        </row>
        <row r="1069">
          <cell r="A1069">
            <v>1</v>
          </cell>
          <cell r="B1069">
            <v>8311500</v>
          </cell>
          <cell r="C1069">
            <v>153983</v>
          </cell>
          <cell r="D1069">
            <v>10100</v>
          </cell>
          <cell r="E1069">
            <v>38085</v>
          </cell>
          <cell r="F1069" t="str">
            <v>LOS ANGELES</v>
          </cell>
          <cell r="G1069" t="str">
            <v>CA</v>
          </cell>
          <cell r="H1069" t="str">
            <v>USA</v>
          </cell>
          <cell r="I1069" t="str">
            <v>L01</v>
          </cell>
          <cell r="J1069">
            <v>4000</v>
          </cell>
          <cell r="K1069" t="str">
            <v>UNITED STATES</v>
          </cell>
          <cell r="L1069">
            <v>650</v>
          </cell>
          <cell r="M1069">
            <v>3500270772</v>
          </cell>
          <cell r="N1069" t="str">
            <v>270</v>
          </cell>
          <cell r="O1069" t="str">
            <v>772</v>
          </cell>
        </row>
        <row r="1070">
          <cell r="A1070">
            <v>1</v>
          </cell>
          <cell r="B1070">
            <v>8311500</v>
          </cell>
          <cell r="C1070">
            <v>153984</v>
          </cell>
          <cell r="D1070">
            <v>10100</v>
          </cell>
          <cell r="E1070">
            <v>38085</v>
          </cell>
          <cell r="F1070" t="str">
            <v>LOS ANGELES</v>
          </cell>
          <cell r="G1070" t="str">
            <v>CA</v>
          </cell>
          <cell r="H1070" t="str">
            <v>USA</v>
          </cell>
          <cell r="I1070" t="str">
            <v>L01</v>
          </cell>
          <cell r="J1070">
            <v>4000</v>
          </cell>
          <cell r="K1070" t="str">
            <v>UNITED STATES</v>
          </cell>
          <cell r="L1070">
            <v>650</v>
          </cell>
          <cell r="M1070">
            <v>3500270772</v>
          </cell>
          <cell r="N1070" t="str">
            <v>270</v>
          </cell>
          <cell r="O1070" t="str">
            <v>772</v>
          </cell>
        </row>
        <row r="1071">
          <cell r="A1071">
            <v>1</v>
          </cell>
          <cell r="B1071">
            <v>8311500</v>
          </cell>
          <cell r="C1071">
            <v>153985</v>
          </cell>
          <cell r="D1071">
            <v>10100</v>
          </cell>
          <cell r="E1071">
            <v>38085</v>
          </cell>
          <cell r="F1071" t="str">
            <v>LOS ANGELES</v>
          </cell>
          <cell r="G1071" t="str">
            <v>CA</v>
          </cell>
          <cell r="H1071" t="str">
            <v>USA</v>
          </cell>
          <cell r="I1071" t="str">
            <v>L01</v>
          </cell>
          <cell r="J1071">
            <v>4000</v>
          </cell>
          <cell r="K1071" t="str">
            <v>UNITED STATES</v>
          </cell>
          <cell r="L1071">
            <v>650</v>
          </cell>
          <cell r="M1071">
            <v>3500270772</v>
          </cell>
          <cell r="N1071" t="str">
            <v>270</v>
          </cell>
          <cell r="O1071" t="str">
            <v>772</v>
          </cell>
        </row>
        <row r="1072">
          <cell r="A1072">
            <v>1</v>
          </cell>
          <cell r="B1072">
            <v>8330300</v>
          </cell>
          <cell r="C1072">
            <v>153988</v>
          </cell>
          <cell r="D1072">
            <v>10100</v>
          </cell>
          <cell r="E1072">
            <v>38085</v>
          </cell>
          <cell r="F1072" t="str">
            <v>LOS ANGELES</v>
          </cell>
          <cell r="G1072" t="str">
            <v>CA</v>
          </cell>
          <cell r="H1072" t="str">
            <v>USA</v>
          </cell>
          <cell r="I1072" t="str">
            <v>L01</v>
          </cell>
          <cell r="J1072">
            <v>9000</v>
          </cell>
          <cell r="K1072" t="str">
            <v>UNITED STATES</v>
          </cell>
          <cell r="L1072">
            <v>650</v>
          </cell>
          <cell r="M1072">
            <v>3500270772</v>
          </cell>
          <cell r="N1072" t="str">
            <v>270</v>
          </cell>
          <cell r="O1072" t="str">
            <v>772</v>
          </cell>
        </row>
        <row r="1073">
          <cell r="A1073">
            <v>1</v>
          </cell>
          <cell r="B1073">
            <v>8010000</v>
          </cell>
          <cell r="C1073">
            <v>153991</v>
          </cell>
          <cell r="D1073">
            <v>10100</v>
          </cell>
          <cell r="E1073">
            <v>38085</v>
          </cell>
          <cell r="F1073" t="str">
            <v>LOS ANGELES</v>
          </cell>
          <cell r="G1073" t="str">
            <v>CA</v>
          </cell>
          <cell r="H1073" t="str">
            <v>USA</v>
          </cell>
          <cell r="I1073" t="str">
            <v>L01</v>
          </cell>
          <cell r="J1073">
            <v>5000</v>
          </cell>
          <cell r="K1073" t="str">
            <v>UNITED STATES</v>
          </cell>
          <cell r="L1073">
            <v>650</v>
          </cell>
          <cell r="M1073">
            <v>3500270772</v>
          </cell>
          <cell r="N1073" t="str">
            <v>270</v>
          </cell>
          <cell r="O1073" t="str">
            <v>772</v>
          </cell>
        </row>
        <row r="1074">
          <cell r="A1074">
            <v>1</v>
          </cell>
          <cell r="B1074">
            <v>8227800</v>
          </cell>
          <cell r="C1074">
            <v>154173</v>
          </cell>
          <cell r="D1074">
            <v>10100</v>
          </cell>
          <cell r="E1074">
            <v>38089</v>
          </cell>
          <cell r="F1074" t="str">
            <v>LOS ANGELES</v>
          </cell>
          <cell r="G1074" t="str">
            <v>CA</v>
          </cell>
          <cell r="H1074" t="str">
            <v>USA</v>
          </cell>
          <cell r="I1074" t="str">
            <v>L01</v>
          </cell>
          <cell r="J1074">
            <v>9500</v>
          </cell>
          <cell r="K1074" t="str">
            <v>UNITED STATES</v>
          </cell>
          <cell r="L1074">
            <v>650</v>
          </cell>
          <cell r="M1074">
            <v>3500270772</v>
          </cell>
          <cell r="N1074" t="str">
            <v>270</v>
          </cell>
          <cell r="O1074" t="str">
            <v>772</v>
          </cell>
        </row>
        <row r="1075">
          <cell r="A1075">
            <v>1</v>
          </cell>
          <cell r="B1075">
            <v>8349800</v>
          </cell>
          <cell r="C1075">
            <v>154306</v>
          </cell>
          <cell r="D1075">
            <v>10100</v>
          </cell>
          <cell r="E1075">
            <v>38092</v>
          </cell>
          <cell r="F1075" t="str">
            <v>LOS ANGELES</v>
          </cell>
          <cell r="G1075" t="str">
            <v>CA</v>
          </cell>
          <cell r="H1075" t="str">
            <v>USA</v>
          </cell>
          <cell r="I1075" t="str">
            <v>L01</v>
          </cell>
          <cell r="J1075">
            <v>9000</v>
          </cell>
          <cell r="K1075" t="str">
            <v>UNITED STATES</v>
          </cell>
          <cell r="L1075">
            <v>650</v>
          </cell>
          <cell r="M1075">
            <v>3500270772</v>
          </cell>
          <cell r="N1075" t="str">
            <v>270</v>
          </cell>
          <cell r="O1075" t="str">
            <v>772</v>
          </cell>
        </row>
        <row r="1076">
          <cell r="A1076">
            <v>1</v>
          </cell>
          <cell r="B1076">
            <v>8330300</v>
          </cell>
          <cell r="C1076">
            <v>155027</v>
          </cell>
          <cell r="D1076">
            <v>10100</v>
          </cell>
          <cell r="E1076">
            <v>38117</v>
          </cell>
          <cell r="F1076" t="str">
            <v>LOS ANGELES</v>
          </cell>
          <cell r="G1076" t="str">
            <v>CA</v>
          </cell>
          <cell r="H1076" t="str">
            <v>USA</v>
          </cell>
          <cell r="I1076" t="str">
            <v>L01</v>
          </cell>
          <cell r="J1076">
            <v>9000</v>
          </cell>
          <cell r="K1076" t="str">
            <v>UNITED STATES</v>
          </cell>
          <cell r="L1076">
            <v>650</v>
          </cell>
          <cell r="M1076">
            <v>3500270772</v>
          </cell>
          <cell r="N1076" t="str">
            <v>270</v>
          </cell>
          <cell r="O1076" t="str">
            <v>772</v>
          </cell>
        </row>
        <row r="1077">
          <cell r="A1077">
            <v>1</v>
          </cell>
          <cell r="B1077">
            <v>8307400</v>
          </cell>
          <cell r="C1077">
            <v>155346</v>
          </cell>
          <cell r="D1077">
            <v>10100</v>
          </cell>
          <cell r="E1077">
            <v>38126</v>
          </cell>
          <cell r="F1077" t="str">
            <v>LOS ANGELES</v>
          </cell>
          <cell r="G1077" t="str">
            <v>CA</v>
          </cell>
          <cell r="H1077" t="str">
            <v>USA</v>
          </cell>
          <cell r="I1077" t="str">
            <v>L01</v>
          </cell>
          <cell r="J1077">
            <v>9000</v>
          </cell>
          <cell r="K1077" t="str">
            <v>UNITED STATES</v>
          </cell>
          <cell r="L1077">
            <v>650</v>
          </cell>
          <cell r="M1077">
            <v>3500270772</v>
          </cell>
          <cell r="N1077" t="str">
            <v>270</v>
          </cell>
          <cell r="O1077" t="str">
            <v>772</v>
          </cell>
        </row>
        <row r="1078">
          <cell r="A1078">
            <v>1</v>
          </cell>
          <cell r="B1078">
            <v>8389800</v>
          </cell>
          <cell r="C1078">
            <v>155349</v>
          </cell>
          <cell r="D1078">
            <v>10100</v>
          </cell>
          <cell r="E1078">
            <v>38126</v>
          </cell>
          <cell r="F1078" t="str">
            <v>LOS ANGELES</v>
          </cell>
          <cell r="G1078" t="str">
            <v>CA</v>
          </cell>
          <cell r="H1078" t="str">
            <v>USA</v>
          </cell>
          <cell r="I1078" t="str">
            <v>L01</v>
          </cell>
          <cell r="J1078">
            <v>4000</v>
          </cell>
          <cell r="K1078" t="str">
            <v>UNITED STATES</v>
          </cell>
          <cell r="L1078">
            <v>650</v>
          </cell>
          <cell r="M1078">
            <v>3500270772</v>
          </cell>
          <cell r="N1078" t="str">
            <v>270</v>
          </cell>
          <cell r="O1078" t="str">
            <v>772</v>
          </cell>
        </row>
        <row r="1079">
          <cell r="A1079">
            <v>1</v>
          </cell>
          <cell r="B1079">
            <v>8154700</v>
          </cell>
          <cell r="C1079">
            <v>155351</v>
          </cell>
          <cell r="D1079">
            <v>10100</v>
          </cell>
          <cell r="E1079">
            <v>38126</v>
          </cell>
          <cell r="F1079" t="str">
            <v>LOS ANGELES</v>
          </cell>
          <cell r="G1079" t="str">
            <v>CA</v>
          </cell>
          <cell r="H1079" t="str">
            <v>USA</v>
          </cell>
          <cell r="I1079" t="str">
            <v>L01</v>
          </cell>
          <cell r="J1079">
            <v>4000</v>
          </cell>
          <cell r="K1079" t="str">
            <v>UNITED STATES</v>
          </cell>
          <cell r="L1079">
            <v>650</v>
          </cell>
          <cell r="M1079">
            <v>3500270772</v>
          </cell>
          <cell r="N1079" t="str">
            <v>270</v>
          </cell>
          <cell r="O1079" t="str">
            <v>772</v>
          </cell>
        </row>
        <row r="1080">
          <cell r="A1080">
            <v>1</v>
          </cell>
          <cell r="B1080">
            <v>8250700</v>
          </cell>
          <cell r="C1080">
            <v>155352</v>
          </cell>
          <cell r="D1080">
            <v>10100</v>
          </cell>
          <cell r="E1080">
            <v>38126</v>
          </cell>
          <cell r="F1080" t="str">
            <v>LOS ANGELES</v>
          </cell>
          <cell r="G1080" t="str">
            <v>CA</v>
          </cell>
          <cell r="H1080" t="str">
            <v>USA</v>
          </cell>
          <cell r="I1080" t="str">
            <v>L01</v>
          </cell>
          <cell r="J1080">
            <v>6000</v>
          </cell>
          <cell r="K1080" t="str">
            <v>UNITED STATES</v>
          </cell>
          <cell r="L1080">
            <v>650</v>
          </cell>
          <cell r="M1080">
            <v>3500270772</v>
          </cell>
          <cell r="N1080" t="str">
            <v>270</v>
          </cell>
          <cell r="O1080" t="str">
            <v>772</v>
          </cell>
        </row>
        <row r="1081">
          <cell r="A1081">
            <v>1</v>
          </cell>
          <cell r="B1081">
            <v>8411500</v>
          </cell>
          <cell r="C1081">
            <v>155353</v>
          </cell>
          <cell r="D1081">
            <v>10100</v>
          </cell>
          <cell r="E1081">
            <v>38126</v>
          </cell>
          <cell r="F1081" t="str">
            <v>LOS ANGELES</v>
          </cell>
          <cell r="G1081" t="str">
            <v>CA</v>
          </cell>
          <cell r="H1081" t="str">
            <v>USA</v>
          </cell>
          <cell r="I1081" t="str">
            <v>L01</v>
          </cell>
          <cell r="J1081">
            <v>6000</v>
          </cell>
          <cell r="K1081" t="str">
            <v>UNITED STATES</v>
          </cell>
          <cell r="L1081">
            <v>650</v>
          </cell>
          <cell r="M1081">
            <v>3500270772</v>
          </cell>
          <cell r="N1081" t="str">
            <v>270</v>
          </cell>
          <cell r="O1081" t="str">
            <v>772</v>
          </cell>
        </row>
        <row r="1082">
          <cell r="A1082">
            <v>1</v>
          </cell>
          <cell r="B1082">
            <v>8185800</v>
          </cell>
          <cell r="C1082">
            <v>155357</v>
          </cell>
          <cell r="D1082">
            <v>10100</v>
          </cell>
          <cell r="E1082">
            <v>38126</v>
          </cell>
          <cell r="F1082" t="str">
            <v>LOS ANGELES</v>
          </cell>
          <cell r="G1082" t="str">
            <v>CA</v>
          </cell>
          <cell r="H1082" t="str">
            <v>USA</v>
          </cell>
          <cell r="I1082" t="str">
            <v>L01</v>
          </cell>
          <cell r="J1082">
            <v>6000</v>
          </cell>
          <cell r="K1082" t="str">
            <v>UNITED STATES</v>
          </cell>
          <cell r="L1082">
            <v>650</v>
          </cell>
          <cell r="M1082">
            <v>3500270772</v>
          </cell>
          <cell r="N1082" t="str">
            <v>270</v>
          </cell>
          <cell r="O1082" t="str">
            <v>772</v>
          </cell>
        </row>
        <row r="1083">
          <cell r="A1083">
            <v>1</v>
          </cell>
          <cell r="B1083">
            <v>8589500</v>
          </cell>
          <cell r="C1083">
            <v>154418</v>
          </cell>
          <cell r="D1083">
            <v>10100</v>
          </cell>
          <cell r="E1083">
            <v>38097</v>
          </cell>
          <cell r="F1083" t="str">
            <v>LOS ANGLES</v>
          </cell>
          <cell r="G1083" t="str">
            <v>CA</v>
          </cell>
          <cell r="H1083" t="str">
            <v>USA</v>
          </cell>
          <cell r="I1083" t="str">
            <v>L01</v>
          </cell>
          <cell r="J1083">
            <v>6000</v>
          </cell>
          <cell r="K1083" t="str">
            <v>UNITED STATES</v>
          </cell>
          <cell r="L1083">
            <v>650</v>
          </cell>
          <cell r="M1083">
            <v>3500270772</v>
          </cell>
          <cell r="N1083" t="str">
            <v>270</v>
          </cell>
          <cell r="O1083" t="str">
            <v>772</v>
          </cell>
        </row>
        <row r="1084">
          <cell r="A1084">
            <v>1</v>
          </cell>
          <cell r="B1084">
            <v>8458300</v>
          </cell>
          <cell r="C1084">
            <v>148913</v>
          </cell>
          <cell r="D1084">
            <v>10100</v>
          </cell>
          <cell r="E1084">
            <v>37922</v>
          </cell>
          <cell r="F1084" t="str">
            <v>MARINA DEL REY</v>
          </cell>
          <cell r="G1084" t="str">
            <v>CA</v>
          </cell>
          <cell r="H1084" t="str">
            <v>USA</v>
          </cell>
          <cell r="I1084" t="str">
            <v>L01</v>
          </cell>
          <cell r="J1084">
            <v>2500</v>
          </cell>
          <cell r="K1084" t="str">
            <v>UNITED STATES</v>
          </cell>
          <cell r="L1084">
            <v>650</v>
          </cell>
          <cell r="M1084">
            <v>3500270772</v>
          </cell>
          <cell r="N1084" t="str">
            <v>270</v>
          </cell>
          <cell r="O1084" t="str">
            <v>772</v>
          </cell>
        </row>
        <row r="1085">
          <cell r="A1085">
            <v>1</v>
          </cell>
          <cell r="B1085">
            <v>8448300</v>
          </cell>
          <cell r="C1085">
            <v>149136</v>
          </cell>
          <cell r="D1085">
            <v>10100</v>
          </cell>
          <cell r="E1085">
            <v>37929</v>
          </cell>
          <cell r="F1085" t="str">
            <v>MARINA DEL REY</v>
          </cell>
          <cell r="G1085" t="str">
            <v>CA</v>
          </cell>
          <cell r="H1085" t="str">
            <v>USA</v>
          </cell>
          <cell r="I1085" t="str">
            <v>L01</v>
          </cell>
          <cell r="J1085">
            <v>6000</v>
          </cell>
          <cell r="K1085" t="str">
            <v>UNITED STATES</v>
          </cell>
          <cell r="L1085">
            <v>650</v>
          </cell>
          <cell r="M1085">
            <v>3500270772</v>
          </cell>
          <cell r="N1085" t="str">
            <v>270</v>
          </cell>
          <cell r="O1085" t="str">
            <v>772</v>
          </cell>
        </row>
        <row r="1086">
          <cell r="A1086">
            <v>1</v>
          </cell>
          <cell r="B1086">
            <v>8494800</v>
          </cell>
          <cell r="C1086">
            <v>149352</v>
          </cell>
          <cell r="D1086">
            <v>10100</v>
          </cell>
          <cell r="E1086">
            <v>37936</v>
          </cell>
          <cell r="F1086" t="str">
            <v>MARINA DEL REY</v>
          </cell>
          <cell r="G1086" t="str">
            <v>CA</v>
          </cell>
          <cell r="H1086" t="str">
            <v>USA</v>
          </cell>
          <cell r="I1086" t="str">
            <v>L01</v>
          </cell>
          <cell r="J1086">
            <v>9000</v>
          </cell>
          <cell r="K1086" t="str">
            <v>UNITED STATES</v>
          </cell>
          <cell r="L1086">
            <v>650</v>
          </cell>
          <cell r="M1086">
            <v>3500270772</v>
          </cell>
          <cell r="N1086" t="str">
            <v>270</v>
          </cell>
          <cell r="O1086" t="str">
            <v>772</v>
          </cell>
        </row>
        <row r="1087">
          <cell r="A1087">
            <v>1</v>
          </cell>
          <cell r="B1087">
            <v>8458300</v>
          </cell>
          <cell r="C1087">
            <v>149713</v>
          </cell>
          <cell r="D1087">
            <v>10100</v>
          </cell>
          <cell r="E1087">
            <v>37950</v>
          </cell>
          <cell r="F1087" t="str">
            <v>MARINA DEL REY</v>
          </cell>
          <cell r="G1087" t="str">
            <v>CA</v>
          </cell>
          <cell r="H1087" t="str">
            <v>USA</v>
          </cell>
          <cell r="I1087" t="str">
            <v>L01</v>
          </cell>
          <cell r="J1087">
            <v>2500</v>
          </cell>
          <cell r="K1087" t="str">
            <v>UNITED STATES</v>
          </cell>
          <cell r="L1087">
            <v>650</v>
          </cell>
          <cell r="M1087">
            <v>3500270772</v>
          </cell>
          <cell r="N1087" t="str">
            <v>270</v>
          </cell>
          <cell r="O1087" t="str">
            <v>772</v>
          </cell>
        </row>
        <row r="1088">
          <cell r="A1088">
            <v>1</v>
          </cell>
          <cell r="B1088">
            <v>8458300</v>
          </cell>
          <cell r="C1088">
            <v>6280</v>
          </cell>
          <cell r="D1088">
            <v>10100</v>
          </cell>
          <cell r="E1088">
            <v>37965</v>
          </cell>
          <cell r="F1088" t="str">
            <v>MARINA DEL REY</v>
          </cell>
          <cell r="G1088" t="str">
            <v>CA</v>
          </cell>
          <cell r="H1088" t="str">
            <v>USA</v>
          </cell>
          <cell r="I1088" t="str">
            <v>L01</v>
          </cell>
          <cell r="J1088">
            <v>-2500</v>
          </cell>
          <cell r="K1088" t="str">
            <v>UNITED STATES</v>
          </cell>
          <cell r="L1088">
            <v>650</v>
          </cell>
          <cell r="M1088">
            <v>3500270772</v>
          </cell>
          <cell r="N1088" t="str">
            <v>270</v>
          </cell>
          <cell r="O1088" t="str">
            <v>772</v>
          </cell>
        </row>
        <row r="1089">
          <cell r="A1089">
            <v>1</v>
          </cell>
          <cell r="B1089">
            <v>8458300</v>
          </cell>
          <cell r="C1089">
            <v>154767</v>
          </cell>
          <cell r="D1089">
            <v>10100</v>
          </cell>
          <cell r="E1089">
            <v>38110</v>
          </cell>
          <cell r="F1089" t="str">
            <v>MARINA DEL REY</v>
          </cell>
          <cell r="G1089" t="str">
            <v>CA</v>
          </cell>
          <cell r="H1089" t="str">
            <v>USA</v>
          </cell>
          <cell r="I1089" t="str">
            <v>L01</v>
          </cell>
          <cell r="J1089">
            <v>2500</v>
          </cell>
          <cell r="K1089" t="str">
            <v>UNITED STATES</v>
          </cell>
          <cell r="L1089">
            <v>650</v>
          </cell>
          <cell r="M1089">
            <v>3500270772</v>
          </cell>
          <cell r="N1089" t="str">
            <v>270</v>
          </cell>
          <cell r="O1089" t="str">
            <v>772</v>
          </cell>
        </row>
        <row r="1090">
          <cell r="A1090">
            <v>1</v>
          </cell>
          <cell r="B1090">
            <v>8089600</v>
          </cell>
          <cell r="C1090">
            <v>150071</v>
          </cell>
          <cell r="D1090">
            <v>10100</v>
          </cell>
          <cell r="E1090">
            <v>37964</v>
          </cell>
          <cell r="F1090" t="str">
            <v>MOORPARK</v>
          </cell>
          <cell r="G1090" t="str">
            <v>CA</v>
          </cell>
          <cell r="H1090" t="str">
            <v>USA</v>
          </cell>
          <cell r="I1090" t="str">
            <v>L01</v>
          </cell>
          <cell r="J1090">
            <v>9500</v>
          </cell>
          <cell r="K1090" t="str">
            <v>UNITED STATES</v>
          </cell>
          <cell r="L1090">
            <v>650</v>
          </cell>
          <cell r="M1090">
            <v>3500270772</v>
          </cell>
          <cell r="N1090" t="str">
            <v>270</v>
          </cell>
          <cell r="O1090" t="str">
            <v>772</v>
          </cell>
        </row>
        <row r="1091">
          <cell r="A1091">
            <v>1</v>
          </cell>
          <cell r="B1091">
            <v>8587200</v>
          </cell>
          <cell r="C1091">
            <v>149097</v>
          </cell>
          <cell r="D1091">
            <v>10100</v>
          </cell>
          <cell r="E1091">
            <v>37928</v>
          </cell>
          <cell r="F1091" t="str">
            <v>NEW YORK</v>
          </cell>
          <cell r="G1091" t="str">
            <v>NY</v>
          </cell>
          <cell r="H1091" t="str">
            <v>USA</v>
          </cell>
          <cell r="I1091" t="str">
            <v>L01</v>
          </cell>
          <cell r="J1091">
            <v>9000</v>
          </cell>
          <cell r="K1091" t="str">
            <v>UNITED STATES</v>
          </cell>
          <cell r="L1091">
            <v>650</v>
          </cell>
          <cell r="M1091">
            <v>3500270772</v>
          </cell>
          <cell r="N1091" t="str">
            <v>270</v>
          </cell>
          <cell r="O1091" t="str">
            <v>772</v>
          </cell>
        </row>
        <row r="1092">
          <cell r="A1092">
            <v>1</v>
          </cell>
          <cell r="B1092">
            <v>8932800</v>
          </cell>
          <cell r="C1092">
            <v>150155</v>
          </cell>
          <cell r="D1092">
            <v>10100</v>
          </cell>
          <cell r="E1092">
            <v>37965</v>
          </cell>
          <cell r="F1092" t="str">
            <v>NEW YORK</v>
          </cell>
          <cell r="G1092" t="str">
            <v>NY</v>
          </cell>
          <cell r="H1092" t="str">
            <v>USA</v>
          </cell>
          <cell r="I1092" t="str">
            <v>L01</v>
          </cell>
          <cell r="J1092">
            <v>2500</v>
          </cell>
          <cell r="K1092" t="str">
            <v>UNITED STATES</v>
          </cell>
          <cell r="L1092">
            <v>650</v>
          </cell>
          <cell r="M1092">
            <v>3500270772</v>
          </cell>
          <cell r="N1092" t="str">
            <v>270</v>
          </cell>
          <cell r="O1092" t="str">
            <v>772</v>
          </cell>
        </row>
        <row r="1093">
          <cell r="A1093">
            <v>1</v>
          </cell>
          <cell r="B1093">
            <v>8932800</v>
          </cell>
          <cell r="C1093">
            <v>6283</v>
          </cell>
          <cell r="D1093">
            <v>10100</v>
          </cell>
          <cell r="E1093">
            <v>37966</v>
          </cell>
          <cell r="F1093" t="str">
            <v>NEW YORK</v>
          </cell>
          <cell r="G1093" t="str">
            <v>NY</v>
          </cell>
          <cell r="H1093" t="str">
            <v>USA</v>
          </cell>
          <cell r="I1093" t="str">
            <v>L01</v>
          </cell>
          <cell r="J1093">
            <v>-2500</v>
          </cell>
          <cell r="K1093" t="str">
            <v>UNITED STATES</v>
          </cell>
          <cell r="L1093">
            <v>650</v>
          </cell>
          <cell r="M1093">
            <v>3500270772</v>
          </cell>
          <cell r="N1093" t="str">
            <v>270</v>
          </cell>
          <cell r="O1093" t="str">
            <v>772</v>
          </cell>
        </row>
        <row r="1094">
          <cell r="A1094">
            <v>1</v>
          </cell>
          <cell r="B1094">
            <v>8932800</v>
          </cell>
          <cell r="C1094">
            <v>150210</v>
          </cell>
          <cell r="D1094">
            <v>10100</v>
          </cell>
          <cell r="E1094">
            <v>37966</v>
          </cell>
          <cell r="F1094" t="str">
            <v>NEW YORK</v>
          </cell>
          <cell r="G1094" t="str">
            <v>NY</v>
          </cell>
          <cell r="H1094" t="str">
            <v>USA</v>
          </cell>
          <cell r="I1094" t="str">
            <v>L01</v>
          </cell>
          <cell r="J1094">
            <v>4000</v>
          </cell>
          <cell r="K1094" t="str">
            <v>UNITED STATES</v>
          </cell>
          <cell r="L1094">
            <v>650</v>
          </cell>
          <cell r="M1094">
            <v>3500270772</v>
          </cell>
          <cell r="N1094" t="str">
            <v>270</v>
          </cell>
          <cell r="O1094" t="str">
            <v>772</v>
          </cell>
        </row>
        <row r="1095">
          <cell r="A1095">
            <v>1</v>
          </cell>
          <cell r="B1095">
            <v>8189300</v>
          </cell>
          <cell r="C1095">
            <v>152150</v>
          </cell>
          <cell r="D1095">
            <v>10100</v>
          </cell>
          <cell r="E1095">
            <v>38027</v>
          </cell>
          <cell r="F1095" t="str">
            <v>NEW YORK</v>
          </cell>
          <cell r="G1095" t="str">
            <v>NY</v>
          </cell>
          <cell r="H1095" t="str">
            <v>USA</v>
          </cell>
          <cell r="I1095" t="str">
            <v>L01</v>
          </cell>
          <cell r="J1095">
            <v>9000</v>
          </cell>
          <cell r="K1095" t="str">
            <v>UNITED STATES</v>
          </cell>
          <cell r="L1095">
            <v>650</v>
          </cell>
          <cell r="M1095">
            <v>3500270772</v>
          </cell>
          <cell r="N1095" t="str">
            <v>270</v>
          </cell>
          <cell r="O1095" t="str">
            <v>772</v>
          </cell>
        </row>
        <row r="1096">
          <cell r="A1096">
            <v>1</v>
          </cell>
          <cell r="B1096">
            <v>8189300</v>
          </cell>
          <cell r="C1096">
            <v>152151</v>
          </cell>
          <cell r="D1096">
            <v>10100</v>
          </cell>
          <cell r="E1096">
            <v>38027</v>
          </cell>
          <cell r="F1096" t="str">
            <v>NEW YORK</v>
          </cell>
          <cell r="G1096" t="str">
            <v>NY</v>
          </cell>
          <cell r="H1096" t="str">
            <v>USA</v>
          </cell>
          <cell r="I1096" t="str">
            <v>L01</v>
          </cell>
          <cell r="J1096">
            <v>4000</v>
          </cell>
          <cell r="K1096" t="str">
            <v>UNITED STATES</v>
          </cell>
          <cell r="L1096">
            <v>650</v>
          </cell>
          <cell r="M1096">
            <v>3500270772</v>
          </cell>
          <cell r="N1096" t="str">
            <v>270</v>
          </cell>
          <cell r="O1096" t="str">
            <v>772</v>
          </cell>
        </row>
        <row r="1097">
          <cell r="A1097">
            <v>1</v>
          </cell>
          <cell r="B1097">
            <v>8039700</v>
          </cell>
          <cell r="C1097">
            <v>152300</v>
          </cell>
          <cell r="D1097">
            <v>10100</v>
          </cell>
          <cell r="E1097">
            <v>38030</v>
          </cell>
          <cell r="F1097" t="str">
            <v>NEW YORK</v>
          </cell>
          <cell r="G1097" t="str">
            <v>NY</v>
          </cell>
          <cell r="H1097" t="str">
            <v>USA</v>
          </cell>
          <cell r="I1097" t="str">
            <v>L01</v>
          </cell>
          <cell r="J1097">
            <v>9000</v>
          </cell>
          <cell r="K1097" t="str">
            <v>UNITED STATES</v>
          </cell>
          <cell r="L1097">
            <v>650</v>
          </cell>
          <cell r="M1097">
            <v>3500270772</v>
          </cell>
          <cell r="N1097" t="str">
            <v>270</v>
          </cell>
          <cell r="O1097" t="str">
            <v>772</v>
          </cell>
        </row>
        <row r="1098">
          <cell r="A1098">
            <v>1</v>
          </cell>
          <cell r="B1098">
            <v>8039700</v>
          </cell>
          <cell r="C1098">
            <v>152314</v>
          </cell>
          <cell r="D1098">
            <v>10100</v>
          </cell>
          <cell r="E1098">
            <v>38030</v>
          </cell>
          <cell r="F1098" t="str">
            <v>NEW YORK</v>
          </cell>
          <cell r="G1098" t="str">
            <v>NY</v>
          </cell>
          <cell r="H1098" t="str">
            <v>USA</v>
          </cell>
          <cell r="I1098" t="str">
            <v>L01</v>
          </cell>
          <cell r="J1098">
            <v>9000</v>
          </cell>
          <cell r="K1098" t="str">
            <v>UNITED STATES</v>
          </cell>
          <cell r="L1098">
            <v>650</v>
          </cell>
          <cell r="M1098">
            <v>3500270772</v>
          </cell>
          <cell r="N1098" t="str">
            <v>270</v>
          </cell>
          <cell r="O1098" t="str">
            <v>772</v>
          </cell>
        </row>
        <row r="1099">
          <cell r="A1099">
            <v>1</v>
          </cell>
          <cell r="B1099">
            <v>8346800</v>
          </cell>
          <cell r="C1099">
            <v>152627</v>
          </cell>
          <cell r="D1099">
            <v>10100</v>
          </cell>
          <cell r="E1099">
            <v>38042</v>
          </cell>
          <cell r="F1099" t="str">
            <v>NEW YORK</v>
          </cell>
          <cell r="G1099" t="str">
            <v>NY</v>
          </cell>
          <cell r="H1099" t="str">
            <v>USA</v>
          </cell>
          <cell r="I1099" t="str">
            <v>L01</v>
          </cell>
          <cell r="J1099">
            <v>3500</v>
          </cell>
          <cell r="K1099" t="str">
            <v>UNITED STATES</v>
          </cell>
          <cell r="L1099">
            <v>650</v>
          </cell>
          <cell r="M1099">
            <v>3500270772</v>
          </cell>
          <cell r="N1099" t="str">
            <v>270</v>
          </cell>
          <cell r="O1099" t="str">
            <v>772</v>
          </cell>
        </row>
        <row r="1100">
          <cell r="A1100">
            <v>1</v>
          </cell>
          <cell r="B1100">
            <v>8348900</v>
          </cell>
          <cell r="C1100">
            <v>153217</v>
          </cell>
          <cell r="D1100">
            <v>10100</v>
          </cell>
          <cell r="E1100">
            <v>38058</v>
          </cell>
          <cell r="F1100" t="str">
            <v>NEW YORK</v>
          </cell>
          <cell r="G1100" t="str">
            <v>NY</v>
          </cell>
          <cell r="H1100" t="str">
            <v>USA</v>
          </cell>
          <cell r="I1100" t="str">
            <v>L01</v>
          </cell>
          <cell r="J1100">
            <v>4000</v>
          </cell>
          <cell r="K1100" t="str">
            <v>UNITED STATES</v>
          </cell>
          <cell r="L1100">
            <v>650</v>
          </cell>
          <cell r="M1100">
            <v>3500270772</v>
          </cell>
          <cell r="N1100" t="str">
            <v>270</v>
          </cell>
          <cell r="O1100" t="str">
            <v>772</v>
          </cell>
        </row>
        <row r="1101">
          <cell r="A1101">
            <v>1</v>
          </cell>
          <cell r="B1101">
            <v>8158000</v>
          </cell>
          <cell r="C1101">
            <v>155354</v>
          </cell>
          <cell r="D1101">
            <v>10100</v>
          </cell>
          <cell r="E1101">
            <v>38126</v>
          </cell>
          <cell r="F1101" t="str">
            <v>NEW YORK</v>
          </cell>
          <cell r="G1101" t="str">
            <v>NY</v>
          </cell>
          <cell r="H1101" t="str">
            <v>USA</v>
          </cell>
          <cell r="I1101" t="str">
            <v>L01</v>
          </cell>
          <cell r="J1101">
            <v>4000</v>
          </cell>
          <cell r="K1101" t="str">
            <v>UNITED STATES</v>
          </cell>
          <cell r="L1101">
            <v>650</v>
          </cell>
          <cell r="M1101">
            <v>3500270772</v>
          </cell>
          <cell r="N1101" t="str">
            <v>270</v>
          </cell>
          <cell r="O1101" t="str">
            <v>772</v>
          </cell>
        </row>
        <row r="1102">
          <cell r="A1102">
            <v>1</v>
          </cell>
          <cell r="B1102">
            <v>8447300</v>
          </cell>
          <cell r="C1102">
            <v>150683</v>
          </cell>
          <cell r="D1102">
            <v>10100</v>
          </cell>
          <cell r="E1102">
            <v>37977</v>
          </cell>
          <cell r="F1102" t="str">
            <v>NEW YORK CITY</v>
          </cell>
          <cell r="G1102" t="str">
            <v>NY</v>
          </cell>
          <cell r="H1102" t="str">
            <v>USA</v>
          </cell>
          <cell r="I1102" t="str">
            <v>L01</v>
          </cell>
          <cell r="J1102">
            <v>4000</v>
          </cell>
          <cell r="K1102" t="str">
            <v>UNITED STATES</v>
          </cell>
          <cell r="L1102">
            <v>650</v>
          </cell>
          <cell r="M1102">
            <v>3500270772</v>
          </cell>
          <cell r="N1102" t="str">
            <v>270</v>
          </cell>
          <cell r="O1102" t="str">
            <v>772</v>
          </cell>
        </row>
        <row r="1103">
          <cell r="A1103">
            <v>1</v>
          </cell>
          <cell r="B1103">
            <v>8447400</v>
          </cell>
          <cell r="C1103">
            <v>150689</v>
          </cell>
          <cell r="D1103">
            <v>10100</v>
          </cell>
          <cell r="E1103">
            <v>37977</v>
          </cell>
          <cell r="F1103" t="str">
            <v>NEW YORK CITY</v>
          </cell>
          <cell r="G1103" t="str">
            <v>NY</v>
          </cell>
          <cell r="H1103" t="str">
            <v>USA</v>
          </cell>
          <cell r="I1103" t="str">
            <v>L01</v>
          </cell>
          <cell r="J1103">
            <v>2000</v>
          </cell>
          <cell r="K1103" t="str">
            <v>UNITED STATES</v>
          </cell>
          <cell r="L1103">
            <v>650</v>
          </cell>
          <cell r="M1103">
            <v>3500270772</v>
          </cell>
          <cell r="N1103" t="str">
            <v>270</v>
          </cell>
          <cell r="O1103" t="str">
            <v>772</v>
          </cell>
        </row>
        <row r="1104">
          <cell r="A1104">
            <v>1</v>
          </cell>
          <cell r="B1104">
            <v>8182700</v>
          </cell>
          <cell r="C1104">
            <v>152298</v>
          </cell>
          <cell r="D1104">
            <v>10100</v>
          </cell>
          <cell r="E1104">
            <v>38030</v>
          </cell>
          <cell r="F1104" t="str">
            <v>NORTH HOLLYWOOD</v>
          </cell>
          <cell r="G1104" t="str">
            <v>CA</v>
          </cell>
          <cell r="H1104" t="str">
            <v>USA</v>
          </cell>
          <cell r="I1104" t="str">
            <v>L01</v>
          </cell>
          <cell r="J1104">
            <v>9000</v>
          </cell>
          <cell r="K1104" t="str">
            <v>UNITED STATES</v>
          </cell>
          <cell r="L1104">
            <v>650</v>
          </cell>
          <cell r="M1104">
            <v>3500270772</v>
          </cell>
          <cell r="N1104" t="str">
            <v>270</v>
          </cell>
          <cell r="O1104" t="str">
            <v>772</v>
          </cell>
        </row>
        <row r="1105">
          <cell r="A1105">
            <v>1</v>
          </cell>
          <cell r="B1105">
            <v>8448000</v>
          </cell>
          <cell r="C1105">
            <v>148499</v>
          </cell>
          <cell r="D1105">
            <v>10100</v>
          </cell>
          <cell r="E1105">
            <v>37909</v>
          </cell>
          <cell r="F1105" t="str">
            <v>OAKLAND</v>
          </cell>
          <cell r="G1105" t="str">
            <v>CA</v>
          </cell>
          <cell r="H1105" t="str">
            <v>USA</v>
          </cell>
          <cell r="I1105" t="str">
            <v>L01</v>
          </cell>
          <cell r="J1105">
            <v>4000</v>
          </cell>
          <cell r="K1105" t="str">
            <v>UNITED STATES</v>
          </cell>
          <cell r="L1105">
            <v>650</v>
          </cell>
          <cell r="M1105">
            <v>3500270772</v>
          </cell>
          <cell r="N1105" t="str">
            <v>270</v>
          </cell>
          <cell r="O1105" t="str">
            <v>772</v>
          </cell>
        </row>
        <row r="1106">
          <cell r="A1106">
            <v>1</v>
          </cell>
          <cell r="B1106">
            <v>8448000</v>
          </cell>
          <cell r="C1106">
            <v>6278</v>
          </cell>
          <cell r="D1106">
            <v>10100</v>
          </cell>
          <cell r="E1106">
            <v>37964</v>
          </cell>
          <cell r="F1106" t="str">
            <v>OAKLAND</v>
          </cell>
          <cell r="G1106" t="str">
            <v>CA</v>
          </cell>
          <cell r="H1106" t="str">
            <v>USA</v>
          </cell>
          <cell r="I1106" t="str">
            <v>L01</v>
          </cell>
          <cell r="J1106">
            <v>-1000</v>
          </cell>
          <cell r="K1106" t="str">
            <v>UNITED STATES</v>
          </cell>
          <cell r="L1106">
            <v>650</v>
          </cell>
          <cell r="M1106">
            <v>3500270772</v>
          </cell>
          <cell r="N1106" t="str">
            <v>270</v>
          </cell>
          <cell r="O1106" t="str">
            <v>772</v>
          </cell>
        </row>
        <row r="1107">
          <cell r="A1107">
            <v>1</v>
          </cell>
          <cell r="B1107">
            <v>8588800</v>
          </cell>
          <cell r="C1107">
            <v>153219</v>
          </cell>
          <cell r="D1107">
            <v>10100</v>
          </cell>
          <cell r="E1107">
            <v>38058</v>
          </cell>
          <cell r="F1107" t="str">
            <v>OAKLAND</v>
          </cell>
          <cell r="G1107" t="str">
            <v>CA</v>
          </cell>
          <cell r="H1107" t="str">
            <v>USA</v>
          </cell>
          <cell r="I1107" t="str">
            <v>L01</v>
          </cell>
          <cell r="J1107">
            <v>2500</v>
          </cell>
          <cell r="K1107" t="str">
            <v>UNITED STATES</v>
          </cell>
          <cell r="L1107">
            <v>650</v>
          </cell>
          <cell r="M1107">
            <v>3500270772</v>
          </cell>
          <cell r="N1107" t="str">
            <v>270</v>
          </cell>
          <cell r="O1107" t="str">
            <v>772</v>
          </cell>
        </row>
        <row r="1108">
          <cell r="A1108">
            <v>1</v>
          </cell>
          <cell r="B1108">
            <v>8447200</v>
          </cell>
          <cell r="C1108">
            <v>150574</v>
          </cell>
          <cell r="D1108">
            <v>10100</v>
          </cell>
          <cell r="E1108">
            <v>37977</v>
          </cell>
          <cell r="F1108" t="str">
            <v>OCOEE</v>
          </cell>
          <cell r="G1108" t="str">
            <v>FL</v>
          </cell>
          <cell r="H1108" t="str">
            <v>USA</v>
          </cell>
          <cell r="I1108" t="str">
            <v>L01</v>
          </cell>
          <cell r="J1108">
            <v>2500</v>
          </cell>
          <cell r="K1108" t="str">
            <v>UNITED STATES</v>
          </cell>
          <cell r="L1108">
            <v>650</v>
          </cell>
          <cell r="M1108">
            <v>3500270772</v>
          </cell>
          <cell r="N1108" t="str">
            <v>270</v>
          </cell>
          <cell r="O1108" t="str">
            <v>772</v>
          </cell>
        </row>
        <row r="1109">
          <cell r="A1109">
            <v>1</v>
          </cell>
          <cell r="B1109">
            <v>8174300</v>
          </cell>
          <cell r="C1109">
            <v>149999</v>
          </cell>
          <cell r="D1109">
            <v>10100</v>
          </cell>
          <cell r="E1109">
            <v>37963</v>
          </cell>
          <cell r="F1109" t="str">
            <v>OREM</v>
          </cell>
          <cell r="G1109" t="str">
            <v>UT</v>
          </cell>
          <cell r="H1109" t="str">
            <v>USA</v>
          </cell>
          <cell r="I1109" t="str">
            <v>L01</v>
          </cell>
          <cell r="J1109">
            <v>4000</v>
          </cell>
          <cell r="K1109" t="str">
            <v>UNITED STATES</v>
          </cell>
          <cell r="L1109">
            <v>650</v>
          </cell>
          <cell r="M1109">
            <v>3500270772</v>
          </cell>
          <cell r="N1109" t="str">
            <v>270</v>
          </cell>
          <cell r="O1109" t="str">
            <v>772</v>
          </cell>
        </row>
        <row r="1110">
          <cell r="A1110">
            <v>1</v>
          </cell>
          <cell r="B1110">
            <v>8097800</v>
          </cell>
          <cell r="C1110">
            <v>149138</v>
          </cell>
          <cell r="D1110">
            <v>10100</v>
          </cell>
          <cell r="E1110">
            <v>37929</v>
          </cell>
          <cell r="F1110" t="str">
            <v>PROVO</v>
          </cell>
          <cell r="G1110" t="str">
            <v>UT</v>
          </cell>
          <cell r="H1110" t="str">
            <v>USA</v>
          </cell>
          <cell r="I1110" t="str">
            <v>L01</v>
          </cell>
          <cell r="J1110">
            <v>4000</v>
          </cell>
          <cell r="K1110" t="str">
            <v>UNITED STATES</v>
          </cell>
          <cell r="L1110">
            <v>650</v>
          </cell>
          <cell r="M1110">
            <v>3500270772</v>
          </cell>
          <cell r="N1110" t="str">
            <v>270</v>
          </cell>
          <cell r="O1110" t="str">
            <v>772</v>
          </cell>
        </row>
        <row r="1111">
          <cell r="A1111">
            <v>1</v>
          </cell>
          <cell r="B1111">
            <v>8348500</v>
          </cell>
          <cell r="C1111">
            <v>152792</v>
          </cell>
          <cell r="D1111">
            <v>10100</v>
          </cell>
          <cell r="E1111">
            <v>38048</v>
          </cell>
          <cell r="F1111" t="str">
            <v>SAN FRANCISCO</v>
          </cell>
          <cell r="G1111" t="str">
            <v>CA</v>
          </cell>
          <cell r="H1111" t="str">
            <v>USA</v>
          </cell>
          <cell r="I1111" t="str">
            <v>L01</v>
          </cell>
          <cell r="J1111">
            <v>2500</v>
          </cell>
          <cell r="K1111" t="str">
            <v>UNITED STATES</v>
          </cell>
          <cell r="L1111">
            <v>650</v>
          </cell>
          <cell r="M1111">
            <v>3500270772</v>
          </cell>
          <cell r="N1111" t="str">
            <v>270</v>
          </cell>
          <cell r="O1111" t="str">
            <v>772</v>
          </cell>
        </row>
        <row r="1112">
          <cell r="A1112">
            <v>1</v>
          </cell>
          <cell r="B1112">
            <v>8433300</v>
          </cell>
          <cell r="C1112">
            <v>149353</v>
          </cell>
          <cell r="D1112">
            <v>10100</v>
          </cell>
          <cell r="E1112">
            <v>37936</v>
          </cell>
          <cell r="F1112" t="str">
            <v>SANTA MONICA</v>
          </cell>
          <cell r="G1112" t="str">
            <v>CA</v>
          </cell>
          <cell r="H1112" t="str">
            <v>USA</v>
          </cell>
          <cell r="I1112" t="str">
            <v>L01</v>
          </cell>
          <cell r="J1112">
            <v>9000</v>
          </cell>
          <cell r="K1112" t="str">
            <v>UNITED STATES</v>
          </cell>
          <cell r="L1112">
            <v>650</v>
          </cell>
          <cell r="M1112">
            <v>3500270772</v>
          </cell>
          <cell r="N1112" t="str">
            <v>270</v>
          </cell>
          <cell r="O1112" t="str">
            <v>772</v>
          </cell>
        </row>
        <row r="1113">
          <cell r="A1113">
            <v>1</v>
          </cell>
          <cell r="B1113">
            <v>8494800</v>
          </cell>
          <cell r="C1113">
            <v>151605</v>
          </cell>
          <cell r="D1113">
            <v>10100</v>
          </cell>
          <cell r="E1113">
            <v>38015</v>
          </cell>
          <cell r="F1113" t="str">
            <v>SANTA MONICA</v>
          </cell>
          <cell r="G1113" t="str">
            <v>CA</v>
          </cell>
          <cell r="H1113" t="str">
            <v>USA</v>
          </cell>
          <cell r="I1113" t="str">
            <v>L01</v>
          </cell>
          <cell r="J1113">
            <v>4000</v>
          </cell>
          <cell r="K1113" t="str">
            <v>UNITED STATES</v>
          </cell>
          <cell r="L1113">
            <v>650</v>
          </cell>
          <cell r="M1113">
            <v>3500270772</v>
          </cell>
          <cell r="N1113" t="str">
            <v>270</v>
          </cell>
          <cell r="O1113" t="str">
            <v>772</v>
          </cell>
        </row>
        <row r="1114">
          <cell r="A1114">
            <v>1</v>
          </cell>
          <cell r="B1114">
            <v>8494800</v>
          </cell>
          <cell r="C1114">
            <v>152306</v>
          </cell>
          <cell r="D1114">
            <v>10100</v>
          </cell>
          <cell r="E1114">
            <v>38030</v>
          </cell>
          <cell r="F1114" t="str">
            <v>SANTA MONICA</v>
          </cell>
          <cell r="G1114" t="str">
            <v>CA</v>
          </cell>
          <cell r="H1114" t="str">
            <v>USA</v>
          </cell>
          <cell r="I1114" t="str">
            <v>L01</v>
          </cell>
          <cell r="J1114">
            <v>4000</v>
          </cell>
          <cell r="K1114" t="str">
            <v>UNITED STATES</v>
          </cell>
          <cell r="L1114">
            <v>650</v>
          </cell>
          <cell r="M1114">
            <v>3500270772</v>
          </cell>
          <cell r="N1114" t="str">
            <v>270</v>
          </cell>
          <cell r="O1114" t="str">
            <v>772</v>
          </cell>
        </row>
        <row r="1115">
          <cell r="A1115">
            <v>1</v>
          </cell>
          <cell r="B1115">
            <v>8006500</v>
          </cell>
          <cell r="C1115">
            <v>152309</v>
          </cell>
          <cell r="D1115">
            <v>10100</v>
          </cell>
          <cell r="E1115">
            <v>38030</v>
          </cell>
          <cell r="F1115" t="str">
            <v>SANTA MONICA</v>
          </cell>
          <cell r="G1115" t="str">
            <v>CA</v>
          </cell>
          <cell r="H1115" t="str">
            <v>USA</v>
          </cell>
          <cell r="I1115" t="str">
            <v>L01</v>
          </cell>
          <cell r="J1115">
            <v>9000</v>
          </cell>
          <cell r="K1115" t="str">
            <v>UNITED STATES</v>
          </cell>
          <cell r="L1115">
            <v>650</v>
          </cell>
          <cell r="M1115">
            <v>3500270772</v>
          </cell>
          <cell r="N1115" t="str">
            <v>270</v>
          </cell>
          <cell r="O1115" t="str">
            <v>772</v>
          </cell>
        </row>
        <row r="1116">
          <cell r="A1116">
            <v>1</v>
          </cell>
          <cell r="B1116">
            <v>8210500</v>
          </cell>
          <cell r="C1116">
            <v>152784</v>
          </cell>
          <cell r="D1116">
            <v>10100</v>
          </cell>
          <cell r="E1116">
            <v>38048</v>
          </cell>
          <cell r="F1116" t="str">
            <v>SANTA MONICA</v>
          </cell>
          <cell r="G1116" t="str">
            <v>CA</v>
          </cell>
          <cell r="H1116" t="str">
            <v>USA</v>
          </cell>
          <cell r="I1116" t="str">
            <v>L01</v>
          </cell>
          <cell r="J1116">
            <v>9500</v>
          </cell>
          <cell r="K1116" t="str">
            <v>UNITED STATES</v>
          </cell>
          <cell r="L1116">
            <v>650</v>
          </cell>
          <cell r="M1116">
            <v>3500270772</v>
          </cell>
          <cell r="N1116" t="str">
            <v>270</v>
          </cell>
          <cell r="O1116" t="str">
            <v>772</v>
          </cell>
        </row>
        <row r="1117">
          <cell r="A1117">
            <v>1</v>
          </cell>
          <cell r="B1117">
            <v>8433300</v>
          </cell>
          <cell r="C1117">
            <v>153126</v>
          </cell>
          <cell r="D1117">
            <v>10100</v>
          </cell>
          <cell r="E1117">
            <v>38057</v>
          </cell>
          <cell r="F1117" t="str">
            <v>SANTA MONICA</v>
          </cell>
          <cell r="G1117" t="str">
            <v>CA</v>
          </cell>
          <cell r="H1117" t="str">
            <v>USA</v>
          </cell>
          <cell r="I1117" t="str">
            <v>L01</v>
          </cell>
          <cell r="J1117">
            <v>9000</v>
          </cell>
          <cell r="K1117" t="str">
            <v>UNITED STATES</v>
          </cell>
          <cell r="L1117">
            <v>650</v>
          </cell>
          <cell r="M1117">
            <v>3500270772</v>
          </cell>
          <cell r="N1117" t="str">
            <v>270</v>
          </cell>
          <cell r="O1117" t="str">
            <v>772</v>
          </cell>
        </row>
        <row r="1118">
          <cell r="A1118">
            <v>1</v>
          </cell>
          <cell r="B1118">
            <v>8494800</v>
          </cell>
          <cell r="C1118">
            <v>153129</v>
          </cell>
          <cell r="D1118">
            <v>10100</v>
          </cell>
          <cell r="E1118">
            <v>38057</v>
          </cell>
          <cell r="F1118" t="str">
            <v>SANTA MONICA</v>
          </cell>
          <cell r="G1118" t="str">
            <v>CA</v>
          </cell>
          <cell r="H1118" t="str">
            <v>USA</v>
          </cell>
          <cell r="I1118" t="str">
            <v>L01</v>
          </cell>
          <cell r="J1118">
            <v>9000</v>
          </cell>
          <cell r="K1118" t="str">
            <v>UNITED STATES</v>
          </cell>
          <cell r="L1118">
            <v>650</v>
          </cell>
          <cell r="M1118">
            <v>3500270772</v>
          </cell>
          <cell r="N1118" t="str">
            <v>270</v>
          </cell>
          <cell r="O1118" t="str">
            <v>772</v>
          </cell>
        </row>
        <row r="1119">
          <cell r="A1119">
            <v>1</v>
          </cell>
          <cell r="B1119">
            <v>8149600</v>
          </cell>
          <cell r="C1119">
            <v>153220</v>
          </cell>
          <cell r="D1119">
            <v>10100</v>
          </cell>
          <cell r="E1119">
            <v>38058</v>
          </cell>
          <cell r="F1119" t="str">
            <v>SANTA MONICA</v>
          </cell>
          <cell r="G1119" t="str">
            <v>CA</v>
          </cell>
          <cell r="H1119" t="str">
            <v>USA</v>
          </cell>
          <cell r="I1119" t="str">
            <v>L01</v>
          </cell>
          <cell r="J1119">
            <v>4000</v>
          </cell>
          <cell r="K1119" t="str">
            <v>UNITED STATES</v>
          </cell>
          <cell r="L1119">
            <v>650</v>
          </cell>
          <cell r="M1119">
            <v>3500270772</v>
          </cell>
          <cell r="N1119" t="str">
            <v>270</v>
          </cell>
          <cell r="O1119" t="str">
            <v>772</v>
          </cell>
        </row>
        <row r="1120">
          <cell r="A1120">
            <v>1</v>
          </cell>
          <cell r="B1120">
            <v>8433300</v>
          </cell>
          <cell r="C1120">
            <v>153986</v>
          </cell>
          <cell r="D1120">
            <v>10100</v>
          </cell>
          <cell r="E1120">
            <v>38085</v>
          </cell>
          <cell r="F1120" t="str">
            <v>SANTA MONICA</v>
          </cell>
          <cell r="G1120" t="str">
            <v>CA</v>
          </cell>
          <cell r="H1120" t="str">
            <v>USA</v>
          </cell>
          <cell r="I1120" t="str">
            <v>L01</v>
          </cell>
          <cell r="J1120">
            <v>9000</v>
          </cell>
          <cell r="K1120" t="str">
            <v>UNITED STATES</v>
          </cell>
          <cell r="L1120">
            <v>650</v>
          </cell>
          <cell r="M1120">
            <v>3500270772</v>
          </cell>
          <cell r="N1120" t="str">
            <v>270</v>
          </cell>
          <cell r="O1120" t="str">
            <v>772</v>
          </cell>
        </row>
        <row r="1121">
          <cell r="A1121">
            <v>1</v>
          </cell>
          <cell r="B1121">
            <v>8160300</v>
          </cell>
          <cell r="C1121">
            <v>154275</v>
          </cell>
          <cell r="D1121">
            <v>10100</v>
          </cell>
          <cell r="E1121">
            <v>38091</v>
          </cell>
          <cell r="F1121" t="str">
            <v>SANTA MONICA</v>
          </cell>
          <cell r="G1121" t="str">
            <v>CA</v>
          </cell>
          <cell r="H1121" t="str">
            <v>USA</v>
          </cell>
          <cell r="I1121" t="str">
            <v>L01</v>
          </cell>
          <cell r="J1121">
            <v>4000</v>
          </cell>
          <cell r="K1121" t="str">
            <v>UNITED STATES</v>
          </cell>
          <cell r="L1121">
            <v>650</v>
          </cell>
          <cell r="M1121">
            <v>3500270772</v>
          </cell>
          <cell r="N1121" t="str">
            <v>270</v>
          </cell>
          <cell r="O1121" t="str">
            <v>772</v>
          </cell>
        </row>
        <row r="1122">
          <cell r="A1122">
            <v>1</v>
          </cell>
          <cell r="B1122">
            <v>8210500</v>
          </cell>
          <cell r="C1122">
            <v>154428</v>
          </cell>
          <cell r="D1122">
            <v>10100</v>
          </cell>
          <cell r="E1122">
            <v>38097</v>
          </cell>
          <cell r="F1122" t="str">
            <v>SANTA MONICA</v>
          </cell>
          <cell r="G1122" t="str">
            <v>CA</v>
          </cell>
          <cell r="H1122" t="str">
            <v>USA</v>
          </cell>
          <cell r="I1122" t="str">
            <v>L01</v>
          </cell>
          <cell r="J1122">
            <v>9500</v>
          </cell>
          <cell r="K1122" t="str">
            <v>UNITED STATES</v>
          </cell>
          <cell r="L1122">
            <v>650</v>
          </cell>
          <cell r="M1122">
            <v>3500270772</v>
          </cell>
          <cell r="N1122" t="str">
            <v>270</v>
          </cell>
          <cell r="O1122" t="str">
            <v>772</v>
          </cell>
        </row>
        <row r="1123">
          <cell r="A1123">
            <v>1</v>
          </cell>
          <cell r="B1123">
            <v>8219100</v>
          </cell>
          <cell r="C1123">
            <v>154429</v>
          </cell>
          <cell r="D1123">
            <v>10100</v>
          </cell>
          <cell r="E1123">
            <v>38097</v>
          </cell>
          <cell r="F1123" t="str">
            <v>SANTA MONICA</v>
          </cell>
          <cell r="G1123" t="str">
            <v>CA</v>
          </cell>
          <cell r="H1123" t="str">
            <v>USA</v>
          </cell>
          <cell r="I1123" t="str">
            <v>L01</v>
          </cell>
          <cell r="J1123">
            <v>6000</v>
          </cell>
          <cell r="K1123" t="str">
            <v>UNITED STATES</v>
          </cell>
          <cell r="L1123">
            <v>650</v>
          </cell>
          <cell r="M1123">
            <v>3500270772</v>
          </cell>
          <cell r="N1123" t="str">
            <v>270</v>
          </cell>
          <cell r="O1123" t="str">
            <v>772</v>
          </cell>
        </row>
        <row r="1124">
          <cell r="A1124">
            <v>1</v>
          </cell>
          <cell r="B1124">
            <v>8494800</v>
          </cell>
          <cell r="C1124">
            <v>155026</v>
          </cell>
          <cell r="D1124">
            <v>10100</v>
          </cell>
          <cell r="E1124">
            <v>38117</v>
          </cell>
          <cell r="F1124" t="str">
            <v>SANTA MONICA</v>
          </cell>
          <cell r="G1124" t="str">
            <v>CA</v>
          </cell>
          <cell r="H1124" t="str">
            <v>USA</v>
          </cell>
          <cell r="I1124" t="str">
            <v>L01</v>
          </cell>
          <cell r="J1124">
            <v>9000</v>
          </cell>
          <cell r="K1124" t="str">
            <v>UNITED STATES</v>
          </cell>
          <cell r="L1124">
            <v>650</v>
          </cell>
          <cell r="M1124">
            <v>3500270772</v>
          </cell>
          <cell r="N1124" t="str">
            <v>270</v>
          </cell>
          <cell r="O1124" t="str">
            <v>772</v>
          </cell>
        </row>
        <row r="1125">
          <cell r="A1125">
            <v>1</v>
          </cell>
          <cell r="B1125">
            <v>8145900</v>
          </cell>
          <cell r="C1125">
            <v>152302</v>
          </cell>
          <cell r="D1125">
            <v>10100</v>
          </cell>
          <cell r="E1125">
            <v>38030</v>
          </cell>
          <cell r="F1125" t="str">
            <v>SHERMAN OAKS</v>
          </cell>
          <cell r="G1125" t="str">
            <v>CA</v>
          </cell>
          <cell r="H1125" t="str">
            <v>USA</v>
          </cell>
          <cell r="I1125" t="str">
            <v>L01</v>
          </cell>
          <cell r="J1125">
            <v>4000</v>
          </cell>
          <cell r="K1125" t="str">
            <v>UNITED STATES</v>
          </cell>
          <cell r="L1125">
            <v>650</v>
          </cell>
          <cell r="M1125">
            <v>3500270772</v>
          </cell>
          <cell r="N1125" t="str">
            <v>270</v>
          </cell>
          <cell r="O1125" t="str">
            <v>772</v>
          </cell>
        </row>
        <row r="1126">
          <cell r="A1126">
            <v>1</v>
          </cell>
          <cell r="B1126">
            <v>8460700</v>
          </cell>
          <cell r="C1126">
            <v>152312</v>
          </cell>
          <cell r="D1126">
            <v>10100</v>
          </cell>
          <cell r="E1126">
            <v>38030</v>
          </cell>
          <cell r="F1126" t="str">
            <v>SHERMAN OAKS</v>
          </cell>
          <cell r="G1126" t="str">
            <v>CA</v>
          </cell>
          <cell r="H1126" t="str">
            <v>USA</v>
          </cell>
          <cell r="I1126" t="str">
            <v>L01</v>
          </cell>
          <cell r="J1126">
            <v>4000</v>
          </cell>
          <cell r="K1126" t="str">
            <v>UNITED STATES</v>
          </cell>
          <cell r="L1126">
            <v>650</v>
          </cell>
          <cell r="M1126">
            <v>3500270772</v>
          </cell>
          <cell r="N1126" t="str">
            <v>270</v>
          </cell>
          <cell r="O1126" t="str">
            <v>772</v>
          </cell>
        </row>
        <row r="1127">
          <cell r="A1127">
            <v>1</v>
          </cell>
          <cell r="B1127">
            <v>8157400</v>
          </cell>
          <cell r="C1127">
            <v>154780</v>
          </cell>
          <cell r="D1127">
            <v>10100</v>
          </cell>
          <cell r="E1127">
            <v>38110</v>
          </cell>
          <cell r="F1127" t="str">
            <v>SHERMAN OAKS</v>
          </cell>
          <cell r="G1127" t="str">
            <v>CA</v>
          </cell>
          <cell r="H1127" t="str">
            <v>USA</v>
          </cell>
          <cell r="I1127" t="str">
            <v>L01</v>
          </cell>
          <cell r="J1127">
            <v>9000</v>
          </cell>
          <cell r="K1127" t="str">
            <v>UNITED STATES</v>
          </cell>
          <cell r="L1127">
            <v>650</v>
          </cell>
          <cell r="M1127">
            <v>3500270772</v>
          </cell>
          <cell r="N1127" t="str">
            <v>270</v>
          </cell>
          <cell r="O1127" t="str">
            <v>772</v>
          </cell>
        </row>
        <row r="1128">
          <cell r="A1128">
            <v>1</v>
          </cell>
          <cell r="B1128">
            <v>8355900</v>
          </cell>
          <cell r="C1128">
            <v>153209</v>
          </cell>
          <cell r="D1128">
            <v>10100</v>
          </cell>
          <cell r="E1128">
            <v>38058</v>
          </cell>
          <cell r="F1128" t="str">
            <v>SPOKANE</v>
          </cell>
          <cell r="G1128" t="str">
            <v>WA</v>
          </cell>
          <cell r="H1128" t="str">
            <v>USA</v>
          </cell>
          <cell r="I1128" t="str">
            <v>L01</v>
          </cell>
          <cell r="J1128">
            <v>4000</v>
          </cell>
          <cell r="K1128" t="str">
            <v>UNITED STATES</v>
          </cell>
          <cell r="L1128">
            <v>650</v>
          </cell>
          <cell r="M1128">
            <v>3500270772</v>
          </cell>
          <cell r="N1128" t="str">
            <v>270</v>
          </cell>
          <cell r="O1128" t="str">
            <v>772</v>
          </cell>
        </row>
        <row r="1129">
          <cell r="A1129">
            <v>1</v>
          </cell>
          <cell r="B1129">
            <v>8097700</v>
          </cell>
          <cell r="C1129">
            <v>149137</v>
          </cell>
          <cell r="D1129">
            <v>10100</v>
          </cell>
          <cell r="E1129">
            <v>37929</v>
          </cell>
          <cell r="F1129" t="str">
            <v>STUDIO CITY</v>
          </cell>
          <cell r="G1129" t="str">
            <v>CA</v>
          </cell>
          <cell r="H1129" t="str">
            <v>USA</v>
          </cell>
          <cell r="I1129" t="str">
            <v>L01</v>
          </cell>
          <cell r="J1129">
            <v>4000</v>
          </cell>
          <cell r="K1129" t="str">
            <v>UNITED STATES</v>
          </cell>
          <cell r="L1129">
            <v>650</v>
          </cell>
          <cell r="M1129">
            <v>3500270772</v>
          </cell>
          <cell r="N1129" t="str">
            <v>270</v>
          </cell>
          <cell r="O1129" t="str">
            <v>772</v>
          </cell>
        </row>
        <row r="1130">
          <cell r="A1130">
            <v>1</v>
          </cell>
          <cell r="B1130">
            <v>8261300</v>
          </cell>
          <cell r="C1130">
            <v>150326</v>
          </cell>
          <cell r="D1130">
            <v>10100</v>
          </cell>
          <cell r="E1130">
            <v>37970</v>
          </cell>
          <cell r="F1130" t="str">
            <v>STUDIO CITY</v>
          </cell>
          <cell r="G1130" t="str">
            <v>CA</v>
          </cell>
          <cell r="H1130" t="str">
            <v>USA</v>
          </cell>
          <cell r="I1130" t="str">
            <v>L01</v>
          </cell>
          <cell r="J1130">
            <v>4000</v>
          </cell>
          <cell r="K1130" t="str">
            <v>UNITED STATES</v>
          </cell>
          <cell r="L1130">
            <v>650</v>
          </cell>
          <cell r="M1130">
            <v>3500270772</v>
          </cell>
          <cell r="N1130" t="str">
            <v>270</v>
          </cell>
          <cell r="O1130" t="str">
            <v>772</v>
          </cell>
        </row>
        <row r="1131">
          <cell r="A1131">
            <v>1</v>
          </cell>
          <cell r="B1131">
            <v>8261500</v>
          </cell>
          <cell r="C1131">
            <v>152301</v>
          </cell>
          <cell r="D1131">
            <v>10100</v>
          </cell>
          <cell r="E1131">
            <v>38030</v>
          </cell>
          <cell r="F1131" t="str">
            <v>TOLUCA LAKE</v>
          </cell>
          <cell r="G1131" t="str">
            <v>CA</v>
          </cell>
          <cell r="H1131" t="str">
            <v>USA</v>
          </cell>
          <cell r="I1131" t="str">
            <v>L01</v>
          </cell>
          <cell r="J1131">
            <v>4000</v>
          </cell>
          <cell r="K1131" t="str">
            <v>UNITED STATES</v>
          </cell>
          <cell r="L1131">
            <v>650</v>
          </cell>
          <cell r="M1131">
            <v>3500270772</v>
          </cell>
          <cell r="N1131" t="str">
            <v>270</v>
          </cell>
          <cell r="O1131" t="str">
            <v>772</v>
          </cell>
        </row>
        <row r="1132">
          <cell r="A1132">
            <v>1</v>
          </cell>
          <cell r="B1132">
            <v>8514300</v>
          </cell>
          <cell r="C1132">
            <v>148322</v>
          </cell>
          <cell r="D1132">
            <v>10100</v>
          </cell>
          <cell r="E1132">
            <v>37902</v>
          </cell>
          <cell r="F1132" t="str">
            <v>UNIVERSAL CITY</v>
          </cell>
          <cell r="G1132" t="str">
            <v>CA</v>
          </cell>
          <cell r="H1132" t="str">
            <v>USA</v>
          </cell>
          <cell r="I1132" t="str">
            <v>L01</v>
          </cell>
          <cell r="J1132">
            <v>9000</v>
          </cell>
          <cell r="K1132" t="str">
            <v>UNITED STATES</v>
          </cell>
          <cell r="L1132">
            <v>650</v>
          </cell>
          <cell r="M1132">
            <v>3500270772</v>
          </cell>
          <cell r="N1132" t="str">
            <v>270</v>
          </cell>
          <cell r="O1132" t="str">
            <v>772</v>
          </cell>
        </row>
        <row r="1133">
          <cell r="A1133">
            <v>1</v>
          </cell>
          <cell r="B1133">
            <v>8475300</v>
          </cell>
          <cell r="C1133">
            <v>151292</v>
          </cell>
          <cell r="D1133">
            <v>10100</v>
          </cell>
          <cell r="E1133">
            <v>38002</v>
          </cell>
          <cell r="F1133" t="str">
            <v>UNIVERSAL CITY</v>
          </cell>
          <cell r="G1133" t="str">
            <v>CA</v>
          </cell>
          <cell r="H1133" t="str">
            <v>USA</v>
          </cell>
          <cell r="I1133" t="str">
            <v>L01</v>
          </cell>
          <cell r="J1133">
            <v>6000</v>
          </cell>
          <cell r="K1133" t="str">
            <v>UNITED STATES</v>
          </cell>
          <cell r="L1133">
            <v>650</v>
          </cell>
          <cell r="M1133">
            <v>3500270772</v>
          </cell>
          <cell r="N1133" t="str">
            <v>270</v>
          </cell>
          <cell r="O1133" t="str">
            <v>772</v>
          </cell>
        </row>
        <row r="1134">
          <cell r="A1134">
            <v>1</v>
          </cell>
          <cell r="B1134">
            <v>8514300</v>
          </cell>
          <cell r="C1134">
            <v>153127</v>
          </cell>
          <cell r="D1134">
            <v>10100</v>
          </cell>
          <cell r="E1134">
            <v>38057</v>
          </cell>
          <cell r="F1134" t="str">
            <v>UNIVERSAL CITY</v>
          </cell>
          <cell r="G1134" t="str">
            <v>CA</v>
          </cell>
          <cell r="H1134" t="str">
            <v>USA</v>
          </cell>
          <cell r="I1134" t="str">
            <v>L01</v>
          </cell>
          <cell r="J1134">
            <v>9000</v>
          </cell>
          <cell r="K1134" t="str">
            <v>UNITED STATES</v>
          </cell>
          <cell r="L1134">
            <v>650</v>
          </cell>
          <cell r="M1134">
            <v>3500270772</v>
          </cell>
          <cell r="N1134" t="str">
            <v>270</v>
          </cell>
          <cell r="O1134" t="str">
            <v>772</v>
          </cell>
        </row>
        <row r="1135">
          <cell r="A1135">
            <v>1</v>
          </cell>
          <cell r="B1135">
            <v>8514300</v>
          </cell>
          <cell r="C1135">
            <v>154240</v>
          </cell>
          <cell r="D1135">
            <v>10100</v>
          </cell>
          <cell r="E1135">
            <v>38090</v>
          </cell>
          <cell r="F1135" t="str">
            <v>UNIVERSAL CITY</v>
          </cell>
          <cell r="G1135" t="str">
            <v>CA</v>
          </cell>
          <cell r="H1135" t="str">
            <v>USA</v>
          </cell>
          <cell r="I1135" t="str">
            <v>L01</v>
          </cell>
          <cell r="J1135">
            <v>9000</v>
          </cell>
          <cell r="K1135" t="str">
            <v>UNITED STATES</v>
          </cell>
          <cell r="L1135">
            <v>650</v>
          </cell>
          <cell r="M1135">
            <v>3500270772</v>
          </cell>
          <cell r="N1135" t="str">
            <v>270</v>
          </cell>
          <cell r="O1135" t="str">
            <v>772</v>
          </cell>
        </row>
        <row r="1136">
          <cell r="A1136">
            <v>1</v>
          </cell>
          <cell r="B1136">
            <v>8514300</v>
          </cell>
          <cell r="C1136">
            <v>155348</v>
          </cell>
          <cell r="D1136">
            <v>10100</v>
          </cell>
          <cell r="E1136">
            <v>38126</v>
          </cell>
          <cell r="F1136" t="str">
            <v>UNIVERSAL CITY</v>
          </cell>
          <cell r="G1136" t="str">
            <v>CA</v>
          </cell>
          <cell r="H1136" t="str">
            <v>USA</v>
          </cell>
          <cell r="I1136" t="str">
            <v>L01</v>
          </cell>
          <cell r="J1136">
            <v>9000</v>
          </cell>
          <cell r="K1136" t="str">
            <v>UNITED STATES</v>
          </cell>
          <cell r="L1136">
            <v>650</v>
          </cell>
          <cell r="M1136">
            <v>3500270772</v>
          </cell>
          <cell r="N1136" t="str">
            <v>270</v>
          </cell>
          <cell r="O1136" t="str">
            <v>772</v>
          </cell>
        </row>
        <row r="1137">
          <cell r="A1137">
            <v>1</v>
          </cell>
          <cell r="B1137">
            <v>8587300</v>
          </cell>
          <cell r="C1137">
            <v>148457</v>
          </cell>
          <cell r="D1137">
            <v>10100</v>
          </cell>
          <cell r="E1137">
            <v>37908</v>
          </cell>
          <cell r="F1137" t="str">
            <v>VENICE</v>
          </cell>
          <cell r="G1137" t="str">
            <v>CA</v>
          </cell>
          <cell r="H1137" t="str">
            <v>USA</v>
          </cell>
          <cell r="I1137" t="str">
            <v>L01</v>
          </cell>
          <cell r="J1137">
            <v>9500</v>
          </cell>
          <cell r="K1137" t="str">
            <v>UNITED STATES</v>
          </cell>
          <cell r="L1137">
            <v>650</v>
          </cell>
          <cell r="M1137">
            <v>3500270772</v>
          </cell>
          <cell r="N1137" t="str">
            <v>270</v>
          </cell>
          <cell r="O1137" t="str">
            <v>772</v>
          </cell>
        </row>
        <row r="1138">
          <cell r="A1138">
            <v>1</v>
          </cell>
          <cell r="B1138">
            <v>8407500</v>
          </cell>
          <cell r="C1138">
            <v>154174</v>
          </cell>
          <cell r="D1138">
            <v>10100</v>
          </cell>
          <cell r="E1138">
            <v>38089</v>
          </cell>
          <cell r="F1138" t="str">
            <v>VENICE</v>
          </cell>
          <cell r="G1138" t="str">
            <v>CA</v>
          </cell>
          <cell r="H1138" t="str">
            <v>USA</v>
          </cell>
          <cell r="I1138" t="str">
            <v>L01</v>
          </cell>
          <cell r="J1138">
            <v>4000</v>
          </cell>
          <cell r="K1138" t="str">
            <v>UNITED STATES</v>
          </cell>
          <cell r="L1138">
            <v>650</v>
          </cell>
          <cell r="M1138">
            <v>3500270772</v>
          </cell>
          <cell r="N1138" t="str">
            <v>270</v>
          </cell>
          <cell r="O1138" t="str">
            <v>772</v>
          </cell>
        </row>
        <row r="1139">
          <cell r="A1139">
            <v>1</v>
          </cell>
          <cell r="B1139">
            <v>8158100</v>
          </cell>
          <cell r="C1139">
            <v>155356</v>
          </cell>
          <cell r="D1139">
            <v>10100</v>
          </cell>
          <cell r="E1139">
            <v>38126</v>
          </cell>
          <cell r="F1139" t="str">
            <v>VENICE</v>
          </cell>
          <cell r="G1139" t="str">
            <v>CA</v>
          </cell>
          <cell r="H1139" t="str">
            <v>USA</v>
          </cell>
          <cell r="I1139" t="str">
            <v>L01</v>
          </cell>
          <cell r="J1139">
            <v>6000</v>
          </cell>
          <cell r="K1139" t="str">
            <v>UNITED STATES</v>
          </cell>
          <cell r="L1139">
            <v>650</v>
          </cell>
          <cell r="M1139">
            <v>3500270772</v>
          </cell>
          <cell r="N1139" t="str">
            <v>270</v>
          </cell>
          <cell r="O1139" t="str">
            <v>772</v>
          </cell>
        </row>
        <row r="1140">
          <cell r="A1140">
            <v>1</v>
          </cell>
          <cell r="B1140">
            <v>8309100</v>
          </cell>
          <cell r="C1140">
            <v>148323</v>
          </cell>
          <cell r="D1140">
            <v>10100</v>
          </cell>
          <cell r="E1140">
            <v>37902</v>
          </cell>
          <cell r="F1140" t="str">
            <v>WEST HOLLYWOOD</v>
          </cell>
          <cell r="G1140" t="str">
            <v>CA</v>
          </cell>
          <cell r="H1140" t="str">
            <v>USA</v>
          </cell>
          <cell r="I1140" t="str">
            <v>L01</v>
          </cell>
          <cell r="J1140">
            <v>9000</v>
          </cell>
          <cell r="K1140" t="str">
            <v>UNITED STATES</v>
          </cell>
          <cell r="L1140">
            <v>650</v>
          </cell>
          <cell r="M1140">
            <v>3500270772</v>
          </cell>
          <cell r="N1140" t="str">
            <v>270</v>
          </cell>
          <cell r="O1140" t="str">
            <v>772</v>
          </cell>
        </row>
        <row r="1141">
          <cell r="A1141">
            <v>1</v>
          </cell>
          <cell r="B1141">
            <v>8309100</v>
          </cell>
          <cell r="C1141">
            <v>149437</v>
          </cell>
          <cell r="D1141">
            <v>10100</v>
          </cell>
          <cell r="E1141">
            <v>37937</v>
          </cell>
          <cell r="F1141" t="str">
            <v>WEST HOLLYWOOD</v>
          </cell>
          <cell r="G1141" t="str">
            <v>CA</v>
          </cell>
          <cell r="H1141" t="str">
            <v>USA</v>
          </cell>
          <cell r="I1141" t="str">
            <v>L01</v>
          </cell>
          <cell r="J1141">
            <v>9000</v>
          </cell>
          <cell r="K1141" t="str">
            <v>UNITED STATES</v>
          </cell>
          <cell r="L1141">
            <v>650</v>
          </cell>
          <cell r="M1141">
            <v>3500270772</v>
          </cell>
          <cell r="N1141" t="str">
            <v>270</v>
          </cell>
          <cell r="O1141" t="str">
            <v>772</v>
          </cell>
        </row>
        <row r="1142">
          <cell r="A1142">
            <v>1</v>
          </cell>
          <cell r="B1142">
            <v>8309100</v>
          </cell>
          <cell r="C1142">
            <v>6262</v>
          </cell>
          <cell r="D1142">
            <v>10100</v>
          </cell>
          <cell r="E1142">
            <v>37949</v>
          </cell>
          <cell r="F1142" t="str">
            <v>WEST HOLLYWOOD</v>
          </cell>
          <cell r="G1142" t="str">
            <v>CA</v>
          </cell>
          <cell r="H1142" t="str">
            <v>USA</v>
          </cell>
          <cell r="I1142" t="str">
            <v>L01</v>
          </cell>
          <cell r="J1142">
            <v>-9000</v>
          </cell>
          <cell r="K1142" t="str">
            <v>UNITED STATES</v>
          </cell>
          <cell r="L1142">
            <v>650</v>
          </cell>
          <cell r="M1142">
            <v>3500270772</v>
          </cell>
          <cell r="N1142" t="str">
            <v>270</v>
          </cell>
          <cell r="O1142" t="str">
            <v>772</v>
          </cell>
        </row>
        <row r="1143">
          <cell r="A1143">
            <v>1</v>
          </cell>
          <cell r="B1143">
            <v>8309100</v>
          </cell>
          <cell r="C1143">
            <v>153128</v>
          </cell>
          <cell r="D1143">
            <v>10100</v>
          </cell>
          <cell r="E1143">
            <v>38057</v>
          </cell>
          <cell r="F1143" t="str">
            <v>WEST HOLLYWOOD</v>
          </cell>
          <cell r="G1143" t="str">
            <v>CA</v>
          </cell>
          <cell r="H1143" t="str">
            <v>USA</v>
          </cell>
          <cell r="I1143" t="str">
            <v>L01</v>
          </cell>
          <cell r="J1143">
            <v>9000</v>
          </cell>
          <cell r="K1143" t="str">
            <v>UNITED STATES</v>
          </cell>
          <cell r="L1143">
            <v>650</v>
          </cell>
          <cell r="M1143">
            <v>3500270772</v>
          </cell>
          <cell r="N1143" t="str">
            <v>270</v>
          </cell>
          <cell r="O1143" t="str">
            <v>772</v>
          </cell>
        </row>
        <row r="1144">
          <cell r="A1144">
            <v>1</v>
          </cell>
          <cell r="B1144">
            <v>8309100</v>
          </cell>
          <cell r="C1144">
            <v>153276</v>
          </cell>
          <cell r="D1144">
            <v>10100</v>
          </cell>
          <cell r="E1144">
            <v>38062</v>
          </cell>
          <cell r="F1144" t="str">
            <v>WEST HOLLYWOOD</v>
          </cell>
          <cell r="G1144" t="str">
            <v>CA</v>
          </cell>
          <cell r="H1144" t="str">
            <v>USA</v>
          </cell>
          <cell r="I1144" t="str">
            <v>L01</v>
          </cell>
          <cell r="J1144">
            <v>9000</v>
          </cell>
          <cell r="K1144" t="str">
            <v>UNITED STATES</v>
          </cell>
          <cell r="L1144">
            <v>650</v>
          </cell>
          <cell r="M1144">
            <v>3500270772</v>
          </cell>
          <cell r="N1144" t="str">
            <v>270</v>
          </cell>
          <cell r="O1144" t="str">
            <v>772</v>
          </cell>
        </row>
        <row r="1145">
          <cell r="A1145">
            <v>1</v>
          </cell>
          <cell r="B1145">
            <v>8148200</v>
          </cell>
          <cell r="C1145">
            <v>152296</v>
          </cell>
          <cell r="D1145">
            <v>10100</v>
          </cell>
          <cell r="E1145">
            <v>38030</v>
          </cell>
          <cell r="F1145" t="str">
            <v>WEST LOS ANGELES</v>
          </cell>
          <cell r="G1145" t="str">
            <v>CA</v>
          </cell>
          <cell r="H1145" t="str">
            <v>USA</v>
          </cell>
          <cell r="I1145" t="str">
            <v>L01</v>
          </cell>
          <cell r="J1145">
            <v>4000</v>
          </cell>
          <cell r="K1145" t="str">
            <v>UNITED STATES</v>
          </cell>
          <cell r="L1145">
            <v>650</v>
          </cell>
          <cell r="M1145">
            <v>3500270772</v>
          </cell>
          <cell r="N1145" t="str">
            <v>270</v>
          </cell>
          <cell r="O1145" t="str">
            <v>772</v>
          </cell>
        </row>
        <row r="1146">
          <cell r="A1146">
            <v>1</v>
          </cell>
          <cell r="B1146">
            <v>8588100</v>
          </cell>
          <cell r="C1146">
            <v>150680</v>
          </cell>
          <cell r="D1146">
            <v>10100</v>
          </cell>
          <cell r="E1146">
            <v>37977</v>
          </cell>
          <cell r="F1146" t="str">
            <v>YELM</v>
          </cell>
          <cell r="G1146" t="str">
            <v>WA</v>
          </cell>
          <cell r="H1146" t="str">
            <v>USA</v>
          </cell>
          <cell r="I1146" t="str">
            <v>L01</v>
          </cell>
          <cell r="J1146">
            <v>9500</v>
          </cell>
          <cell r="K1146" t="str">
            <v>UNITED STATES</v>
          </cell>
          <cell r="L1146">
            <v>650</v>
          </cell>
          <cell r="M1146">
            <v>3500270772</v>
          </cell>
          <cell r="N1146" t="str">
            <v>270</v>
          </cell>
          <cell r="O1146" t="str">
            <v>772</v>
          </cell>
        </row>
        <row r="1147">
          <cell r="A1147">
            <v>1</v>
          </cell>
          <cell r="B1147">
            <v>8145600</v>
          </cell>
          <cell r="C1147">
            <v>150883</v>
          </cell>
          <cell r="D1147">
            <v>10100</v>
          </cell>
          <cell r="E1147">
            <v>37993</v>
          </cell>
          <cell r="F1147" t="str">
            <v>CAPE TOWN</v>
          </cell>
          <cell r="G1147"/>
          <cell r="H1147" t="str">
            <v>ZAF</v>
          </cell>
          <cell r="I1147" t="str">
            <v>L01</v>
          </cell>
          <cell r="J1147">
            <v>6000</v>
          </cell>
          <cell r="K1147" t="str">
            <v>UNITED STATES</v>
          </cell>
          <cell r="L1147">
            <v>650</v>
          </cell>
          <cell r="M1147">
            <v>3500270772</v>
          </cell>
          <cell r="N1147" t="str">
            <v>270</v>
          </cell>
          <cell r="O1147" t="str">
            <v>772</v>
          </cell>
        </row>
        <row r="1148">
          <cell r="A1148">
            <v>1</v>
          </cell>
          <cell r="B1148">
            <v>8347600</v>
          </cell>
          <cell r="C1148">
            <v>152084</v>
          </cell>
          <cell r="D1148">
            <v>10022</v>
          </cell>
          <cell r="E1148">
            <v>38027</v>
          </cell>
          <cell r="F1148" t="str">
            <v>BEVERLY HILLS</v>
          </cell>
          <cell r="G1148" t="str">
            <v>CA</v>
          </cell>
          <cell r="H1148" t="str">
            <v>USA</v>
          </cell>
          <cell r="I1148" t="str">
            <v>L04</v>
          </cell>
          <cell r="J1148">
            <v>375</v>
          </cell>
          <cell r="K1148" t="str">
            <v>UNITED STATES</v>
          </cell>
          <cell r="L1148">
            <v>375</v>
          </cell>
          <cell r="M1148">
            <v>3545270772</v>
          </cell>
          <cell r="N1148" t="str">
            <v>270</v>
          </cell>
          <cell r="O1148" t="str">
            <v>772</v>
          </cell>
        </row>
        <row r="1149">
          <cell r="A1149">
            <v>1</v>
          </cell>
          <cell r="B1149">
            <v>8058400</v>
          </cell>
          <cell r="C1149">
            <v>150747</v>
          </cell>
          <cell r="D1149">
            <v>10031</v>
          </cell>
          <cell r="E1149">
            <v>37978</v>
          </cell>
          <cell r="F1149" t="str">
            <v>BURBANK</v>
          </cell>
          <cell r="G1149" t="str">
            <v>CA</v>
          </cell>
          <cell r="H1149" t="str">
            <v>USA</v>
          </cell>
          <cell r="I1149" t="str">
            <v>L04</v>
          </cell>
          <cell r="J1149">
            <v>375</v>
          </cell>
          <cell r="K1149" t="str">
            <v>UNITED STATES</v>
          </cell>
          <cell r="L1149">
            <v>375</v>
          </cell>
          <cell r="M1149">
            <v>3545270772</v>
          </cell>
          <cell r="N1149" t="str">
            <v>270</v>
          </cell>
          <cell r="O1149" t="str">
            <v>772</v>
          </cell>
        </row>
        <row r="1150">
          <cell r="A1150">
            <v>1</v>
          </cell>
          <cell r="B1150">
            <v>8446400</v>
          </cell>
          <cell r="C1150">
            <v>151676</v>
          </cell>
          <cell r="D1150">
            <v>10017</v>
          </cell>
          <cell r="E1150">
            <v>38016</v>
          </cell>
          <cell r="F1150" t="str">
            <v>BURBANK</v>
          </cell>
          <cell r="G1150" t="str">
            <v>CA</v>
          </cell>
          <cell r="H1150" t="str">
            <v>USA</v>
          </cell>
          <cell r="I1150" t="str">
            <v>L04</v>
          </cell>
          <cell r="J1150">
            <v>375</v>
          </cell>
          <cell r="K1150" t="str">
            <v>UNITED STATES</v>
          </cell>
          <cell r="L1150">
            <v>375</v>
          </cell>
          <cell r="M1150">
            <v>3545270772</v>
          </cell>
          <cell r="N1150" t="str">
            <v>270</v>
          </cell>
          <cell r="O1150" t="str">
            <v>772</v>
          </cell>
        </row>
        <row r="1151">
          <cell r="A1151">
            <v>1</v>
          </cell>
          <cell r="B1151">
            <v>8352100</v>
          </cell>
          <cell r="C1151">
            <v>151701</v>
          </cell>
          <cell r="D1151">
            <v>10017</v>
          </cell>
          <cell r="E1151">
            <v>38016</v>
          </cell>
          <cell r="F1151" t="str">
            <v>BURBANK</v>
          </cell>
          <cell r="G1151" t="str">
            <v>CA</v>
          </cell>
          <cell r="H1151" t="str">
            <v>USA</v>
          </cell>
          <cell r="I1151" t="str">
            <v>L04</v>
          </cell>
          <cell r="J1151">
            <v>375</v>
          </cell>
          <cell r="K1151" t="str">
            <v>UNITED STATES</v>
          </cell>
          <cell r="L1151">
            <v>375</v>
          </cell>
          <cell r="M1151">
            <v>3545270772</v>
          </cell>
          <cell r="N1151" t="str">
            <v>270</v>
          </cell>
          <cell r="O1151" t="str">
            <v>772</v>
          </cell>
        </row>
        <row r="1152">
          <cell r="A1152">
            <v>1</v>
          </cell>
          <cell r="B1152">
            <v>8083800</v>
          </cell>
          <cell r="C1152">
            <v>151859</v>
          </cell>
          <cell r="D1152">
            <v>10017</v>
          </cell>
          <cell r="E1152">
            <v>38020</v>
          </cell>
          <cell r="F1152" t="str">
            <v>BURBANK</v>
          </cell>
          <cell r="G1152" t="str">
            <v>CA</v>
          </cell>
          <cell r="H1152" t="str">
            <v>USA</v>
          </cell>
          <cell r="I1152" t="str">
            <v>L04</v>
          </cell>
          <cell r="J1152">
            <v>375</v>
          </cell>
          <cell r="K1152" t="str">
            <v>UNITED STATES</v>
          </cell>
          <cell r="L1152">
            <v>375</v>
          </cell>
          <cell r="M1152">
            <v>3545270772</v>
          </cell>
          <cell r="N1152" t="str">
            <v>270</v>
          </cell>
          <cell r="O1152" t="str">
            <v>772</v>
          </cell>
        </row>
        <row r="1153">
          <cell r="A1153">
            <v>1</v>
          </cell>
          <cell r="B1153">
            <v>8393100</v>
          </cell>
          <cell r="C1153">
            <v>154889</v>
          </cell>
          <cell r="D1153">
            <v>10009</v>
          </cell>
          <cell r="E1153">
            <v>38112</v>
          </cell>
          <cell r="F1153" t="str">
            <v>BURBANK</v>
          </cell>
          <cell r="G1153" t="str">
            <v>CA</v>
          </cell>
          <cell r="H1153" t="str">
            <v>USA</v>
          </cell>
          <cell r="I1153" t="str">
            <v>L04</v>
          </cell>
          <cell r="J1153">
            <v>650</v>
          </cell>
          <cell r="K1153" t="str">
            <v>UNITED STATES</v>
          </cell>
          <cell r="L1153">
            <v>375</v>
          </cell>
          <cell r="M1153">
            <v>3545270772</v>
          </cell>
          <cell r="N1153" t="str">
            <v>270</v>
          </cell>
          <cell r="O1153" t="str">
            <v>772</v>
          </cell>
        </row>
        <row r="1154">
          <cell r="A1154">
            <v>1</v>
          </cell>
          <cell r="B1154">
            <v>8150100</v>
          </cell>
          <cell r="C1154">
            <v>155248</v>
          </cell>
          <cell r="D1154">
            <v>10020</v>
          </cell>
          <cell r="E1154">
            <v>38124</v>
          </cell>
          <cell r="F1154" t="str">
            <v>BURBANK</v>
          </cell>
          <cell r="G1154" t="str">
            <v>CA</v>
          </cell>
          <cell r="H1154" t="str">
            <v>USA</v>
          </cell>
          <cell r="I1154" t="str">
            <v>L04</v>
          </cell>
          <cell r="J1154">
            <v>650</v>
          </cell>
          <cell r="K1154" t="str">
            <v>UNITED STATES</v>
          </cell>
          <cell r="L1154">
            <v>375</v>
          </cell>
          <cell r="M1154">
            <v>3545270772</v>
          </cell>
          <cell r="N1154" t="str">
            <v>270</v>
          </cell>
          <cell r="O1154" t="str">
            <v>772</v>
          </cell>
        </row>
        <row r="1155">
          <cell r="A1155">
            <v>1</v>
          </cell>
          <cell r="B1155">
            <v>8150100</v>
          </cell>
          <cell r="C1155">
            <v>155322</v>
          </cell>
          <cell r="D1155">
            <v>10020</v>
          </cell>
          <cell r="E1155">
            <v>38125</v>
          </cell>
          <cell r="F1155" t="str">
            <v>BURBANK</v>
          </cell>
          <cell r="G1155" t="str">
            <v>CA</v>
          </cell>
          <cell r="H1155" t="str">
            <v>USA</v>
          </cell>
          <cell r="I1155" t="str">
            <v>L04</v>
          </cell>
          <cell r="J1155">
            <v>375</v>
          </cell>
          <cell r="K1155" t="str">
            <v>UNITED STATES</v>
          </cell>
          <cell r="L1155">
            <v>375</v>
          </cell>
          <cell r="M1155">
            <v>3545270772</v>
          </cell>
          <cell r="N1155" t="str">
            <v>270</v>
          </cell>
          <cell r="O1155" t="str">
            <v>772</v>
          </cell>
        </row>
        <row r="1156">
          <cell r="A1156">
            <v>1</v>
          </cell>
          <cell r="B1156">
            <v>8145700</v>
          </cell>
          <cell r="C1156">
            <v>152210</v>
          </cell>
          <cell r="D1156">
            <v>10004</v>
          </cell>
          <cell r="E1156">
            <v>38028</v>
          </cell>
          <cell r="F1156" t="str">
            <v>CULVER CITY</v>
          </cell>
          <cell r="G1156" t="str">
            <v>CA</v>
          </cell>
          <cell r="H1156" t="str">
            <v>USA</v>
          </cell>
          <cell r="I1156" t="str">
            <v>L04</v>
          </cell>
          <cell r="J1156">
            <v>550</v>
          </cell>
          <cell r="K1156" t="str">
            <v>UNITED STATES</v>
          </cell>
          <cell r="L1156">
            <v>375</v>
          </cell>
          <cell r="M1156">
            <v>3545270772</v>
          </cell>
          <cell r="N1156" t="str">
            <v>270</v>
          </cell>
          <cell r="O1156" t="str">
            <v>772</v>
          </cell>
        </row>
        <row r="1157">
          <cell r="A1157">
            <v>1</v>
          </cell>
          <cell r="B1157">
            <v>8145700</v>
          </cell>
          <cell r="C1157">
            <v>152211</v>
          </cell>
          <cell r="D1157">
            <v>10004</v>
          </cell>
          <cell r="E1157">
            <v>38028</v>
          </cell>
          <cell r="F1157" t="str">
            <v>CULVER CITY</v>
          </cell>
          <cell r="G1157" t="str">
            <v>CA</v>
          </cell>
          <cell r="H1157" t="str">
            <v>USA</v>
          </cell>
          <cell r="I1157" t="str">
            <v>L04</v>
          </cell>
          <cell r="J1157">
            <v>375</v>
          </cell>
          <cell r="K1157" t="str">
            <v>UNITED STATES</v>
          </cell>
          <cell r="L1157">
            <v>375</v>
          </cell>
          <cell r="M1157">
            <v>3545270772</v>
          </cell>
          <cell r="N1157" t="str">
            <v>270</v>
          </cell>
          <cell r="O1157" t="str">
            <v>772</v>
          </cell>
        </row>
        <row r="1158">
          <cell r="A1158">
            <v>1</v>
          </cell>
          <cell r="B1158">
            <v>8349600</v>
          </cell>
          <cell r="C1158">
            <v>154302</v>
          </cell>
          <cell r="D1158">
            <v>10031</v>
          </cell>
          <cell r="E1158">
            <v>38092</v>
          </cell>
          <cell r="F1158" t="str">
            <v>GLENDALE</v>
          </cell>
          <cell r="G1158" t="str">
            <v>CA</v>
          </cell>
          <cell r="H1158" t="str">
            <v>USA</v>
          </cell>
          <cell r="I1158" t="str">
            <v>L04</v>
          </cell>
          <cell r="J1158">
            <v>375</v>
          </cell>
          <cell r="K1158" t="str">
            <v>UNITED STATES</v>
          </cell>
          <cell r="L1158">
            <v>375</v>
          </cell>
          <cell r="M1158">
            <v>3545270772</v>
          </cell>
          <cell r="N1158" t="str">
            <v>270</v>
          </cell>
          <cell r="O1158" t="str">
            <v>772</v>
          </cell>
        </row>
        <row r="1159">
          <cell r="A1159">
            <v>1</v>
          </cell>
          <cell r="B1159">
            <v>8093600</v>
          </cell>
          <cell r="C1159">
            <v>154884</v>
          </cell>
          <cell r="D1159">
            <v>10009</v>
          </cell>
          <cell r="E1159">
            <v>38112</v>
          </cell>
          <cell r="F1159" t="str">
            <v>GLENDALE</v>
          </cell>
          <cell r="G1159" t="str">
            <v>CA</v>
          </cell>
          <cell r="H1159" t="str">
            <v>USA</v>
          </cell>
          <cell r="I1159" t="str">
            <v>L04</v>
          </cell>
          <cell r="J1159">
            <v>375</v>
          </cell>
          <cell r="K1159" t="str">
            <v>UNITED STATES</v>
          </cell>
          <cell r="L1159">
            <v>375</v>
          </cell>
          <cell r="M1159">
            <v>3545270772</v>
          </cell>
          <cell r="N1159" t="str">
            <v>270</v>
          </cell>
          <cell r="O1159" t="str">
            <v>772</v>
          </cell>
        </row>
        <row r="1160">
          <cell r="A1160">
            <v>1</v>
          </cell>
          <cell r="B1160">
            <v>8093600</v>
          </cell>
          <cell r="C1160">
            <v>154890</v>
          </cell>
          <cell r="D1160">
            <v>10017</v>
          </cell>
          <cell r="E1160">
            <v>38112</v>
          </cell>
          <cell r="F1160" t="str">
            <v>GLENDALE</v>
          </cell>
          <cell r="G1160" t="str">
            <v>CA</v>
          </cell>
          <cell r="H1160" t="str">
            <v>USA</v>
          </cell>
          <cell r="I1160" t="str">
            <v>L04</v>
          </cell>
          <cell r="J1160">
            <v>650</v>
          </cell>
          <cell r="K1160" t="str">
            <v>UNITED STATES</v>
          </cell>
          <cell r="L1160">
            <v>375</v>
          </cell>
          <cell r="M1160">
            <v>3545270772</v>
          </cell>
          <cell r="N1160" t="str">
            <v>270</v>
          </cell>
          <cell r="O1160" t="str">
            <v>772</v>
          </cell>
        </row>
        <row r="1161">
          <cell r="A1161">
            <v>1</v>
          </cell>
          <cell r="B1161">
            <v>8093600</v>
          </cell>
          <cell r="C1161">
            <v>155470</v>
          </cell>
          <cell r="D1161">
            <v>10020</v>
          </cell>
          <cell r="E1161">
            <v>38127</v>
          </cell>
          <cell r="F1161" t="str">
            <v>GLENDALE</v>
          </cell>
          <cell r="G1161" t="str">
            <v>CA</v>
          </cell>
          <cell r="H1161" t="str">
            <v>USA</v>
          </cell>
          <cell r="I1161" t="str">
            <v>L04</v>
          </cell>
          <cell r="J1161">
            <v>550</v>
          </cell>
          <cell r="K1161" t="str">
            <v>UNITED STATES</v>
          </cell>
          <cell r="L1161">
            <v>375</v>
          </cell>
          <cell r="M1161">
            <v>3545270772</v>
          </cell>
          <cell r="N1161" t="str">
            <v>270</v>
          </cell>
          <cell r="O1161" t="str">
            <v>772</v>
          </cell>
        </row>
        <row r="1162">
          <cell r="A1162">
            <v>1</v>
          </cell>
          <cell r="B1162">
            <v>8406300</v>
          </cell>
          <cell r="C1162">
            <v>151749</v>
          </cell>
          <cell r="D1162">
            <v>50001</v>
          </cell>
          <cell r="E1162">
            <v>38019</v>
          </cell>
          <cell r="F1162" t="str">
            <v>HOLLYWOOD</v>
          </cell>
          <cell r="G1162" t="str">
            <v>CA</v>
          </cell>
          <cell r="H1162" t="str">
            <v>USA</v>
          </cell>
          <cell r="I1162" t="str">
            <v>L04</v>
          </cell>
          <cell r="J1162">
            <v>650</v>
          </cell>
          <cell r="K1162" t="str">
            <v>UNITED STATES</v>
          </cell>
          <cell r="L1162">
            <v>375</v>
          </cell>
          <cell r="M1162">
            <v>3545270772</v>
          </cell>
          <cell r="N1162" t="str">
            <v>270</v>
          </cell>
          <cell r="O1162" t="str">
            <v>772</v>
          </cell>
        </row>
        <row r="1163">
          <cell r="A1163">
            <v>1</v>
          </cell>
          <cell r="B1163">
            <v>8183000</v>
          </cell>
          <cell r="C1163">
            <v>152368</v>
          </cell>
          <cell r="D1163">
            <v>10022</v>
          </cell>
          <cell r="E1163">
            <v>38034</v>
          </cell>
          <cell r="F1163" t="str">
            <v>HOLLYWOOD</v>
          </cell>
          <cell r="G1163" t="str">
            <v>CA</v>
          </cell>
          <cell r="H1163" t="str">
            <v>USA</v>
          </cell>
          <cell r="I1163" t="str">
            <v>L04</v>
          </cell>
          <cell r="J1163">
            <v>650</v>
          </cell>
          <cell r="K1163" t="str">
            <v>UNITED STATES</v>
          </cell>
          <cell r="L1163">
            <v>375</v>
          </cell>
          <cell r="M1163">
            <v>3545270772</v>
          </cell>
          <cell r="N1163" t="str">
            <v>270</v>
          </cell>
          <cell r="O1163" t="str">
            <v>772</v>
          </cell>
        </row>
        <row r="1164">
          <cell r="A1164">
            <v>1</v>
          </cell>
          <cell r="B1164">
            <v>8183000</v>
          </cell>
          <cell r="C1164">
            <v>154553</v>
          </cell>
          <cell r="D1164">
            <v>10031</v>
          </cell>
          <cell r="E1164">
            <v>38099</v>
          </cell>
          <cell r="F1164" t="str">
            <v>HOLLYWOOD</v>
          </cell>
          <cell r="G1164" t="str">
            <v>CA</v>
          </cell>
          <cell r="H1164" t="str">
            <v>USA</v>
          </cell>
          <cell r="I1164" t="str">
            <v>L04</v>
          </cell>
          <cell r="J1164">
            <v>375</v>
          </cell>
          <cell r="K1164" t="str">
            <v>UNITED STATES</v>
          </cell>
          <cell r="L1164">
            <v>375</v>
          </cell>
          <cell r="M1164">
            <v>3545270772</v>
          </cell>
          <cell r="N1164" t="str">
            <v>270</v>
          </cell>
          <cell r="O1164" t="str">
            <v>772</v>
          </cell>
        </row>
        <row r="1165">
          <cell r="A1165">
            <v>1</v>
          </cell>
          <cell r="B1165">
            <v>8444400</v>
          </cell>
          <cell r="C1165">
            <v>153862</v>
          </cell>
          <cell r="D1165">
            <v>50001</v>
          </cell>
          <cell r="E1165">
            <v>38083</v>
          </cell>
          <cell r="F1165" t="str">
            <v>JERICHO</v>
          </cell>
          <cell r="G1165" t="str">
            <v>NY</v>
          </cell>
          <cell r="H1165" t="str">
            <v>USA</v>
          </cell>
          <cell r="I1165" t="str">
            <v>L04</v>
          </cell>
          <cell r="J1165">
            <v>375</v>
          </cell>
          <cell r="K1165" t="str">
            <v>UNITED STATES</v>
          </cell>
          <cell r="L1165">
            <v>375</v>
          </cell>
          <cell r="M1165">
            <v>3545270772</v>
          </cell>
          <cell r="N1165" t="str">
            <v>270</v>
          </cell>
          <cell r="O1165" t="str">
            <v>772</v>
          </cell>
        </row>
        <row r="1166">
          <cell r="A1166">
            <v>1</v>
          </cell>
          <cell r="B1166">
            <v>8444400</v>
          </cell>
          <cell r="C1166">
            <v>155128</v>
          </cell>
          <cell r="D1166">
            <v>50001</v>
          </cell>
          <cell r="E1166">
            <v>38119</v>
          </cell>
          <cell r="F1166" t="str">
            <v>JERICHO</v>
          </cell>
          <cell r="G1166" t="str">
            <v>NY</v>
          </cell>
          <cell r="H1166" t="str">
            <v>USA</v>
          </cell>
          <cell r="I1166" t="str">
            <v>L04</v>
          </cell>
          <cell r="J1166">
            <v>375</v>
          </cell>
          <cell r="K1166" t="str">
            <v>UNITED STATES</v>
          </cell>
          <cell r="L1166">
            <v>375</v>
          </cell>
          <cell r="M1166">
            <v>3545270772</v>
          </cell>
          <cell r="N1166" t="str">
            <v>270</v>
          </cell>
          <cell r="O1166" t="str">
            <v>772</v>
          </cell>
        </row>
        <row r="1167">
          <cell r="A1167">
            <v>1</v>
          </cell>
          <cell r="B1167">
            <v>8084500</v>
          </cell>
          <cell r="C1167">
            <v>149859</v>
          </cell>
          <cell r="D1167">
            <v>10020</v>
          </cell>
          <cell r="E1167">
            <v>37958</v>
          </cell>
          <cell r="F1167" t="str">
            <v>LAKE BUENA VISTA</v>
          </cell>
          <cell r="G1167" t="str">
            <v>FL</v>
          </cell>
          <cell r="H1167" t="str">
            <v>USA</v>
          </cell>
          <cell r="I1167" t="str">
            <v>L04</v>
          </cell>
          <cell r="J1167">
            <v>375</v>
          </cell>
          <cell r="K1167" t="str">
            <v>UNITED STATES</v>
          </cell>
          <cell r="L1167">
            <v>375</v>
          </cell>
          <cell r="M1167">
            <v>3545270772</v>
          </cell>
          <cell r="N1167" t="str">
            <v>270</v>
          </cell>
          <cell r="O1167" t="str">
            <v>772</v>
          </cell>
        </row>
        <row r="1168">
          <cell r="A1168">
            <v>1</v>
          </cell>
          <cell r="B1168">
            <v>8481800</v>
          </cell>
          <cell r="C1168">
            <v>151875</v>
          </cell>
          <cell r="D1168">
            <v>10017</v>
          </cell>
          <cell r="E1168">
            <v>38021</v>
          </cell>
          <cell r="F1168" t="str">
            <v>LAKE BUENA VISTA</v>
          </cell>
          <cell r="G1168" t="str">
            <v>FL</v>
          </cell>
          <cell r="H1168" t="str">
            <v>USA</v>
          </cell>
          <cell r="I1168" t="str">
            <v>L04</v>
          </cell>
          <cell r="J1168">
            <v>650</v>
          </cell>
          <cell r="K1168" t="str">
            <v>UNITED STATES</v>
          </cell>
          <cell r="L1168">
            <v>375</v>
          </cell>
          <cell r="M1168">
            <v>3545270772</v>
          </cell>
          <cell r="N1168" t="str">
            <v>270</v>
          </cell>
          <cell r="O1168" t="str">
            <v>772</v>
          </cell>
        </row>
        <row r="1169">
          <cell r="A1169">
            <v>1</v>
          </cell>
          <cell r="B1169">
            <v>8030800</v>
          </cell>
          <cell r="C1169">
            <v>149295</v>
          </cell>
          <cell r="D1169">
            <v>10004</v>
          </cell>
          <cell r="E1169">
            <v>37935</v>
          </cell>
          <cell r="F1169" t="str">
            <v>LOS ANGELES</v>
          </cell>
          <cell r="G1169" t="str">
            <v>CA</v>
          </cell>
          <cell r="H1169" t="str">
            <v>USA</v>
          </cell>
          <cell r="I1169" t="str">
            <v>L04</v>
          </cell>
          <cell r="J1169">
            <v>650</v>
          </cell>
          <cell r="K1169" t="str">
            <v>UNITED STATES</v>
          </cell>
          <cell r="L1169">
            <v>375</v>
          </cell>
          <cell r="M1169">
            <v>3545270772</v>
          </cell>
          <cell r="N1169" t="str">
            <v>270</v>
          </cell>
          <cell r="O1169" t="str">
            <v>772</v>
          </cell>
        </row>
        <row r="1170">
          <cell r="A1170">
            <v>1</v>
          </cell>
          <cell r="B1170">
            <v>8042200</v>
          </cell>
          <cell r="C1170">
            <v>151761</v>
          </cell>
          <cell r="D1170">
            <v>10022</v>
          </cell>
          <cell r="E1170">
            <v>38019</v>
          </cell>
          <cell r="F1170" t="str">
            <v>LOS ANGELES</v>
          </cell>
          <cell r="G1170" t="str">
            <v>CA</v>
          </cell>
          <cell r="H1170" t="str">
            <v>USA</v>
          </cell>
          <cell r="I1170" t="str">
            <v>L04</v>
          </cell>
          <cell r="J1170">
            <v>650</v>
          </cell>
          <cell r="K1170" t="str">
            <v>UNITED STATES</v>
          </cell>
          <cell r="L1170">
            <v>375</v>
          </cell>
          <cell r="M1170">
            <v>3545270772</v>
          </cell>
          <cell r="N1170" t="str">
            <v>270</v>
          </cell>
          <cell r="O1170" t="str">
            <v>772</v>
          </cell>
        </row>
        <row r="1171">
          <cell r="A1171">
            <v>1</v>
          </cell>
          <cell r="B1171">
            <v>8147100</v>
          </cell>
          <cell r="C1171">
            <v>151975</v>
          </cell>
          <cell r="D1171">
            <v>10031</v>
          </cell>
          <cell r="E1171">
            <v>38022</v>
          </cell>
          <cell r="F1171" t="str">
            <v>LOS ANGELES</v>
          </cell>
          <cell r="G1171" t="str">
            <v>CA</v>
          </cell>
          <cell r="H1171" t="str">
            <v>USA</v>
          </cell>
          <cell r="I1171" t="str">
            <v>L04</v>
          </cell>
          <cell r="J1171">
            <v>650</v>
          </cell>
          <cell r="K1171" t="str">
            <v>UNITED STATES</v>
          </cell>
          <cell r="L1171">
            <v>375</v>
          </cell>
          <cell r="M1171">
            <v>3545270772</v>
          </cell>
          <cell r="N1171" t="str">
            <v>270</v>
          </cell>
          <cell r="O1171" t="str">
            <v>772</v>
          </cell>
        </row>
        <row r="1172">
          <cell r="A1172">
            <v>1</v>
          </cell>
          <cell r="B1172">
            <v>8008200</v>
          </cell>
          <cell r="C1172">
            <v>152082</v>
          </cell>
          <cell r="D1172">
            <v>10031</v>
          </cell>
          <cell r="E1172">
            <v>38027</v>
          </cell>
          <cell r="F1172" t="str">
            <v>LOS ANGELES</v>
          </cell>
          <cell r="G1172" t="str">
            <v>CA</v>
          </cell>
          <cell r="H1172" t="str">
            <v>USA</v>
          </cell>
          <cell r="I1172" t="str">
            <v>L04</v>
          </cell>
          <cell r="J1172">
            <v>650</v>
          </cell>
          <cell r="K1172" t="str">
            <v>UNITED STATES</v>
          </cell>
          <cell r="L1172">
            <v>375</v>
          </cell>
          <cell r="M1172">
            <v>3545270772</v>
          </cell>
          <cell r="N1172" t="str">
            <v>270</v>
          </cell>
          <cell r="O1172" t="str">
            <v>772</v>
          </cell>
        </row>
        <row r="1173">
          <cell r="A1173">
            <v>1</v>
          </cell>
          <cell r="B1173">
            <v>8008200</v>
          </cell>
          <cell r="C1173">
            <v>152782</v>
          </cell>
          <cell r="D1173">
            <v>10031</v>
          </cell>
          <cell r="E1173">
            <v>38047</v>
          </cell>
          <cell r="F1173" t="str">
            <v>LOS ANGELES</v>
          </cell>
          <cell r="G1173" t="str">
            <v>CA</v>
          </cell>
          <cell r="H1173" t="str">
            <v>USA</v>
          </cell>
          <cell r="I1173" t="str">
            <v>L04</v>
          </cell>
          <cell r="J1173">
            <v>375</v>
          </cell>
          <cell r="K1173" t="str">
            <v>UNITED STATES</v>
          </cell>
          <cell r="L1173">
            <v>375</v>
          </cell>
          <cell r="M1173">
            <v>3545270772</v>
          </cell>
          <cell r="N1173" t="str">
            <v>270</v>
          </cell>
          <cell r="O1173" t="str">
            <v>772</v>
          </cell>
        </row>
        <row r="1174">
          <cell r="A1174">
            <v>1</v>
          </cell>
          <cell r="B1174">
            <v>8509300</v>
          </cell>
          <cell r="C1174">
            <v>152997</v>
          </cell>
          <cell r="D1174">
            <v>10031</v>
          </cell>
          <cell r="E1174">
            <v>38054</v>
          </cell>
          <cell r="F1174" t="str">
            <v>LOS ANGELES</v>
          </cell>
          <cell r="G1174" t="str">
            <v>CA</v>
          </cell>
          <cell r="H1174" t="str">
            <v>USA</v>
          </cell>
          <cell r="I1174" t="str">
            <v>L04</v>
          </cell>
          <cell r="J1174">
            <v>650</v>
          </cell>
          <cell r="K1174" t="str">
            <v>UNITED STATES</v>
          </cell>
          <cell r="L1174">
            <v>375</v>
          </cell>
          <cell r="M1174">
            <v>3545270772</v>
          </cell>
          <cell r="N1174" t="str">
            <v>270</v>
          </cell>
          <cell r="O1174" t="str">
            <v>772</v>
          </cell>
        </row>
        <row r="1175">
          <cell r="A1175">
            <v>1</v>
          </cell>
          <cell r="B1175">
            <v>8184100</v>
          </cell>
          <cell r="C1175">
            <v>155126</v>
          </cell>
          <cell r="D1175">
            <v>10009</v>
          </cell>
          <cell r="E1175">
            <v>38119</v>
          </cell>
          <cell r="F1175" t="str">
            <v>LOS ANGELES</v>
          </cell>
          <cell r="G1175" t="str">
            <v>CA</v>
          </cell>
          <cell r="H1175" t="str">
            <v>USA</v>
          </cell>
          <cell r="I1175" t="str">
            <v>L04</v>
          </cell>
          <cell r="J1175">
            <v>550</v>
          </cell>
          <cell r="K1175" t="str">
            <v>UNITED STATES</v>
          </cell>
          <cell r="L1175">
            <v>375</v>
          </cell>
          <cell r="M1175">
            <v>3545270772</v>
          </cell>
          <cell r="N1175" t="str">
            <v>270</v>
          </cell>
          <cell r="O1175" t="str">
            <v>772</v>
          </cell>
        </row>
        <row r="1176">
          <cell r="A1176">
            <v>1</v>
          </cell>
          <cell r="B1176">
            <v>8409000</v>
          </cell>
          <cell r="C1176">
            <v>155525</v>
          </cell>
          <cell r="D1176">
            <v>10020</v>
          </cell>
          <cell r="E1176">
            <v>38127</v>
          </cell>
          <cell r="F1176" t="str">
            <v>LOS ANGELES</v>
          </cell>
          <cell r="G1176" t="str">
            <v>CA</v>
          </cell>
          <cell r="H1176" t="str">
            <v>USA</v>
          </cell>
          <cell r="I1176" t="str">
            <v>L04</v>
          </cell>
          <cell r="J1176">
            <v>375</v>
          </cell>
          <cell r="K1176" t="str">
            <v>UNITED STATES</v>
          </cell>
          <cell r="L1176">
            <v>375</v>
          </cell>
          <cell r="M1176">
            <v>3545270772</v>
          </cell>
          <cell r="N1176" t="str">
            <v>270</v>
          </cell>
          <cell r="O1176" t="str">
            <v>772</v>
          </cell>
        </row>
        <row r="1177">
          <cell r="A1177">
            <v>1</v>
          </cell>
          <cell r="B1177">
            <v>8096200</v>
          </cell>
          <cell r="C1177">
            <v>149286</v>
          </cell>
          <cell r="D1177">
            <v>10004</v>
          </cell>
          <cell r="E1177">
            <v>37935</v>
          </cell>
          <cell r="F1177" t="str">
            <v>NEW YORK</v>
          </cell>
          <cell r="G1177" t="str">
            <v>NY</v>
          </cell>
          <cell r="H1177" t="str">
            <v>USA</v>
          </cell>
          <cell r="I1177" t="str">
            <v>L04</v>
          </cell>
          <cell r="J1177">
            <v>650</v>
          </cell>
          <cell r="K1177" t="str">
            <v>UNITED STATES</v>
          </cell>
          <cell r="L1177">
            <v>375</v>
          </cell>
          <cell r="M1177">
            <v>3545270772</v>
          </cell>
          <cell r="N1177" t="str">
            <v>270</v>
          </cell>
          <cell r="O1177" t="str">
            <v>772</v>
          </cell>
        </row>
        <row r="1178">
          <cell r="A1178">
            <v>1</v>
          </cell>
          <cell r="B1178">
            <v>8587200</v>
          </cell>
          <cell r="C1178">
            <v>149625</v>
          </cell>
          <cell r="D1178">
            <v>10017</v>
          </cell>
          <cell r="E1178">
            <v>37945</v>
          </cell>
          <cell r="F1178" t="str">
            <v>NEW YORK</v>
          </cell>
          <cell r="G1178" t="str">
            <v>NY</v>
          </cell>
          <cell r="H1178" t="str">
            <v>USA</v>
          </cell>
          <cell r="I1178" t="str">
            <v>L04</v>
          </cell>
          <cell r="J1178">
            <v>650</v>
          </cell>
          <cell r="K1178" t="str">
            <v>UNITED STATES</v>
          </cell>
          <cell r="L1178">
            <v>375</v>
          </cell>
          <cell r="M1178">
            <v>3545270772</v>
          </cell>
          <cell r="N1178" t="str">
            <v>270</v>
          </cell>
          <cell r="O1178" t="str">
            <v>772</v>
          </cell>
        </row>
        <row r="1179">
          <cell r="A1179">
            <v>1</v>
          </cell>
          <cell r="B1179">
            <v>8331000</v>
          </cell>
          <cell r="C1179">
            <v>149637</v>
          </cell>
          <cell r="D1179">
            <v>10022</v>
          </cell>
          <cell r="E1179">
            <v>37945</v>
          </cell>
          <cell r="F1179" t="str">
            <v>NEW YORK</v>
          </cell>
          <cell r="G1179" t="str">
            <v>NY</v>
          </cell>
          <cell r="H1179" t="str">
            <v>USA</v>
          </cell>
          <cell r="I1179" t="str">
            <v>L04</v>
          </cell>
          <cell r="J1179">
            <v>650</v>
          </cell>
          <cell r="K1179" t="str">
            <v>UNITED STATES</v>
          </cell>
          <cell r="L1179">
            <v>375</v>
          </cell>
          <cell r="M1179">
            <v>3545270772</v>
          </cell>
          <cell r="N1179" t="str">
            <v>270</v>
          </cell>
          <cell r="O1179" t="str">
            <v>772</v>
          </cell>
        </row>
        <row r="1180">
          <cell r="A1180">
            <v>1</v>
          </cell>
          <cell r="B1180">
            <v>8330100</v>
          </cell>
          <cell r="C1180">
            <v>150714</v>
          </cell>
          <cell r="D1180">
            <v>10022</v>
          </cell>
          <cell r="E1180">
            <v>37978</v>
          </cell>
          <cell r="F1180" t="str">
            <v>NEW YORK</v>
          </cell>
          <cell r="G1180" t="str">
            <v>NY</v>
          </cell>
          <cell r="H1180" t="str">
            <v>USA</v>
          </cell>
          <cell r="I1180" t="str">
            <v>L04</v>
          </cell>
          <cell r="J1180">
            <v>650</v>
          </cell>
          <cell r="K1180" t="str">
            <v>UNITED STATES</v>
          </cell>
          <cell r="L1180">
            <v>375</v>
          </cell>
          <cell r="M1180">
            <v>3545270772</v>
          </cell>
          <cell r="N1180" t="str">
            <v>270</v>
          </cell>
          <cell r="O1180" t="str">
            <v>772</v>
          </cell>
        </row>
        <row r="1181">
          <cell r="A1181">
            <v>1</v>
          </cell>
          <cell r="B1181">
            <v>8330100</v>
          </cell>
          <cell r="C1181">
            <v>154301</v>
          </cell>
          <cell r="D1181">
            <v>10020</v>
          </cell>
          <cell r="E1181">
            <v>38092</v>
          </cell>
          <cell r="F1181" t="str">
            <v>NEW YORK</v>
          </cell>
          <cell r="G1181" t="str">
            <v>NY</v>
          </cell>
          <cell r="H1181" t="str">
            <v>USA</v>
          </cell>
          <cell r="I1181" t="str">
            <v>L04</v>
          </cell>
          <cell r="J1181">
            <v>650</v>
          </cell>
          <cell r="K1181" t="str">
            <v>UNITED STATES</v>
          </cell>
          <cell r="L1181">
            <v>375</v>
          </cell>
          <cell r="M1181">
            <v>3545270772</v>
          </cell>
          <cell r="N1181" t="str">
            <v>270</v>
          </cell>
          <cell r="O1181" t="str">
            <v>772</v>
          </cell>
        </row>
        <row r="1182">
          <cell r="A1182">
            <v>1</v>
          </cell>
          <cell r="B1182">
            <v>8355400</v>
          </cell>
          <cell r="C1182">
            <v>154551</v>
          </cell>
          <cell r="D1182">
            <v>10004</v>
          </cell>
          <cell r="E1182">
            <v>38099</v>
          </cell>
          <cell r="F1182" t="str">
            <v>NEW YORK</v>
          </cell>
          <cell r="G1182" t="str">
            <v>NY</v>
          </cell>
          <cell r="H1182" t="str">
            <v>USA</v>
          </cell>
          <cell r="I1182" t="str">
            <v>L04</v>
          </cell>
          <cell r="J1182">
            <v>375</v>
          </cell>
          <cell r="K1182" t="str">
            <v>UNITED STATES</v>
          </cell>
          <cell r="L1182">
            <v>375</v>
          </cell>
          <cell r="M1182">
            <v>3545270772</v>
          </cell>
          <cell r="N1182" t="str">
            <v>270</v>
          </cell>
          <cell r="O1182" t="str">
            <v>772</v>
          </cell>
        </row>
        <row r="1183">
          <cell r="A1183">
            <v>1</v>
          </cell>
          <cell r="B1183">
            <v>8373800</v>
          </cell>
          <cell r="C1183">
            <v>151741</v>
          </cell>
          <cell r="D1183">
            <v>10020</v>
          </cell>
          <cell r="E1183">
            <v>38019</v>
          </cell>
          <cell r="F1183" t="str">
            <v>NORTH HOLLYWOOD</v>
          </cell>
          <cell r="G1183" t="str">
            <v>CA</v>
          </cell>
          <cell r="H1183" t="str">
            <v>USA</v>
          </cell>
          <cell r="I1183" t="str">
            <v>L04</v>
          </cell>
          <cell r="J1183">
            <v>650</v>
          </cell>
          <cell r="K1183" t="str">
            <v>UNITED STATES</v>
          </cell>
          <cell r="L1183">
            <v>375</v>
          </cell>
          <cell r="M1183">
            <v>3545270772</v>
          </cell>
          <cell r="N1183" t="str">
            <v>270</v>
          </cell>
          <cell r="O1183" t="str">
            <v>772</v>
          </cell>
        </row>
        <row r="1184">
          <cell r="A1184">
            <v>1</v>
          </cell>
          <cell r="B1184">
            <v>8096600</v>
          </cell>
          <cell r="C1184">
            <v>155541</v>
          </cell>
          <cell r="D1184">
            <v>50001</v>
          </cell>
          <cell r="E1184">
            <v>38127</v>
          </cell>
          <cell r="F1184" t="str">
            <v>PEBBLE BEACH</v>
          </cell>
          <cell r="G1184" t="str">
            <v>CA</v>
          </cell>
          <cell r="H1184" t="str">
            <v>USA</v>
          </cell>
          <cell r="I1184" t="str">
            <v>L04</v>
          </cell>
          <cell r="J1184">
            <v>650</v>
          </cell>
          <cell r="K1184" t="str">
            <v>UNITED STATES</v>
          </cell>
          <cell r="L1184">
            <v>375</v>
          </cell>
          <cell r="M1184">
            <v>3545270772</v>
          </cell>
          <cell r="N1184" t="str">
            <v>270</v>
          </cell>
          <cell r="O1184" t="str">
            <v>772</v>
          </cell>
        </row>
        <row r="1185">
          <cell r="A1185">
            <v>1</v>
          </cell>
          <cell r="B1185">
            <v>8096600</v>
          </cell>
          <cell r="C1185">
            <v>155541</v>
          </cell>
          <cell r="D1185">
            <v>50001</v>
          </cell>
          <cell r="E1185">
            <v>38127</v>
          </cell>
          <cell r="F1185" t="str">
            <v>PEBBLE BEACH</v>
          </cell>
          <cell r="G1185" t="str">
            <v>CA</v>
          </cell>
          <cell r="H1185" t="str">
            <v>USA</v>
          </cell>
          <cell r="I1185" t="str">
            <v>L04</v>
          </cell>
          <cell r="J1185">
            <v>650</v>
          </cell>
          <cell r="K1185" t="str">
            <v>UNITED STATES</v>
          </cell>
          <cell r="L1185">
            <v>375</v>
          </cell>
          <cell r="M1185">
            <v>3545270772</v>
          </cell>
          <cell r="N1185" t="str">
            <v>270</v>
          </cell>
          <cell r="O1185" t="str">
            <v>772</v>
          </cell>
        </row>
        <row r="1186">
          <cell r="A1186">
            <v>1</v>
          </cell>
          <cell r="B1186">
            <v>8340100</v>
          </cell>
          <cell r="C1186">
            <v>153863</v>
          </cell>
          <cell r="D1186">
            <v>10022</v>
          </cell>
          <cell r="E1186">
            <v>38083</v>
          </cell>
          <cell r="F1186" t="str">
            <v>SANTA MONICA</v>
          </cell>
          <cell r="G1186" t="str">
            <v>CA</v>
          </cell>
          <cell r="H1186" t="str">
            <v>USA</v>
          </cell>
          <cell r="I1186" t="str">
            <v>L04</v>
          </cell>
          <cell r="J1186">
            <v>375</v>
          </cell>
          <cell r="K1186" t="str">
            <v>UNITED STATES</v>
          </cell>
          <cell r="L1186">
            <v>375</v>
          </cell>
          <cell r="M1186">
            <v>3545270772</v>
          </cell>
          <cell r="N1186" t="str">
            <v>270</v>
          </cell>
          <cell r="O1186" t="str">
            <v>772</v>
          </cell>
        </row>
        <row r="1187">
          <cell r="A1187">
            <v>1</v>
          </cell>
          <cell r="B1187">
            <v>8157000</v>
          </cell>
          <cell r="C1187">
            <v>153993</v>
          </cell>
          <cell r="D1187">
            <v>10020</v>
          </cell>
          <cell r="E1187">
            <v>38085</v>
          </cell>
          <cell r="F1187" t="str">
            <v>SANTA MONICA</v>
          </cell>
          <cell r="G1187" t="str">
            <v>CA</v>
          </cell>
          <cell r="H1187" t="str">
            <v>USA</v>
          </cell>
          <cell r="I1187" t="str">
            <v>L04</v>
          </cell>
          <cell r="J1187">
            <v>550</v>
          </cell>
          <cell r="K1187" t="str">
            <v>UNITED STATES</v>
          </cell>
          <cell r="L1187">
            <v>375</v>
          </cell>
          <cell r="M1187">
            <v>3545270772</v>
          </cell>
          <cell r="N1187" t="str">
            <v>270</v>
          </cell>
          <cell r="O1187" t="str">
            <v>772</v>
          </cell>
        </row>
        <row r="1188">
          <cell r="A1188">
            <v>1</v>
          </cell>
          <cell r="B1188">
            <v>8340100</v>
          </cell>
          <cell r="C1188">
            <v>154181</v>
          </cell>
          <cell r="D1188">
            <v>10022</v>
          </cell>
          <cell r="E1188">
            <v>38089</v>
          </cell>
          <cell r="F1188" t="str">
            <v>SANTA MONICA</v>
          </cell>
          <cell r="G1188" t="str">
            <v>CA</v>
          </cell>
          <cell r="H1188" t="str">
            <v>USA</v>
          </cell>
          <cell r="I1188" t="str">
            <v>L04</v>
          </cell>
          <cell r="J1188">
            <v>375</v>
          </cell>
          <cell r="K1188" t="str">
            <v>UNITED STATES</v>
          </cell>
          <cell r="L1188">
            <v>375</v>
          </cell>
          <cell r="M1188">
            <v>3545270772</v>
          </cell>
          <cell r="N1188" t="str">
            <v>270</v>
          </cell>
          <cell r="O1188" t="str">
            <v>772</v>
          </cell>
        </row>
        <row r="1189">
          <cell r="A1189">
            <v>1</v>
          </cell>
          <cell r="B1189">
            <v>8091500</v>
          </cell>
          <cell r="C1189">
            <v>153854</v>
          </cell>
          <cell r="D1189">
            <v>10031</v>
          </cell>
          <cell r="E1189">
            <v>38083</v>
          </cell>
          <cell r="F1189" t="str">
            <v>SHERMAN OAKS</v>
          </cell>
          <cell r="G1189" t="str">
            <v>CA</v>
          </cell>
          <cell r="H1189" t="str">
            <v>USA</v>
          </cell>
          <cell r="I1189" t="str">
            <v>L04</v>
          </cell>
          <cell r="J1189">
            <v>375</v>
          </cell>
          <cell r="K1189" t="str">
            <v>UNITED STATES</v>
          </cell>
          <cell r="L1189">
            <v>375</v>
          </cell>
          <cell r="M1189">
            <v>3545270772</v>
          </cell>
          <cell r="N1189" t="str">
            <v>270</v>
          </cell>
          <cell r="O1189" t="str">
            <v>772</v>
          </cell>
        </row>
        <row r="1190">
          <cell r="A1190">
            <v>1</v>
          </cell>
          <cell r="B1190">
            <v>8094900</v>
          </cell>
          <cell r="C1190">
            <v>149313</v>
          </cell>
          <cell r="D1190">
            <v>10004</v>
          </cell>
          <cell r="E1190">
            <v>37935</v>
          </cell>
          <cell r="F1190" t="str">
            <v>UNIVERSAL CITY</v>
          </cell>
          <cell r="G1190" t="str">
            <v>CA</v>
          </cell>
          <cell r="H1190" t="str">
            <v>USA</v>
          </cell>
          <cell r="I1190" t="str">
            <v>L04</v>
          </cell>
          <cell r="J1190">
            <v>375</v>
          </cell>
          <cell r="K1190" t="str">
            <v>UNITED STATES</v>
          </cell>
          <cell r="L1190">
            <v>375</v>
          </cell>
          <cell r="M1190">
            <v>3545270772</v>
          </cell>
          <cell r="N1190" t="str">
            <v>270</v>
          </cell>
          <cell r="O1190" t="str">
            <v>772</v>
          </cell>
        </row>
        <row r="1191">
          <cell r="A1191">
            <v>1</v>
          </cell>
          <cell r="B1191">
            <v>8009800</v>
          </cell>
          <cell r="C1191">
            <v>151755</v>
          </cell>
          <cell r="D1191">
            <v>10020</v>
          </cell>
          <cell r="E1191">
            <v>38019</v>
          </cell>
          <cell r="F1191" t="str">
            <v>UNIVERSAL CITY</v>
          </cell>
          <cell r="G1191" t="str">
            <v>CA</v>
          </cell>
          <cell r="H1191" t="str">
            <v>USA</v>
          </cell>
          <cell r="I1191" t="str">
            <v>L04</v>
          </cell>
          <cell r="J1191">
            <v>375</v>
          </cell>
          <cell r="K1191" t="str">
            <v>UNITED STATES</v>
          </cell>
          <cell r="L1191">
            <v>375</v>
          </cell>
          <cell r="M1191">
            <v>3545270772</v>
          </cell>
          <cell r="N1191" t="str">
            <v>270</v>
          </cell>
          <cell r="O1191" t="str">
            <v>772</v>
          </cell>
        </row>
        <row r="1192">
          <cell r="A1192">
            <v>1</v>
          </cell>
          <cell r="B1192">
            <v>8518900</v>
          </cell>
          <cell r="C1192">
            <v>153356</v>
          </cell>
          <cell r="D1192">
            <v>10020</v>
          </cell>
          <cell r="E1192">
            <v>38064</v>
          </cell>
          <cell r="F1192" t="str">
            <v>UNIVERSAL CITY</v>
          </cell>
          <cell r="G1192" t="str">
            <v>CA</v>
          </cell>
          <cell r="H1192" t="str">
            <v>USA</v>
          </cell>
          <cell r="I1192" t="str">
            <v>L04</v>
          </cell>
          <cell r="J1192">
            <v>375</v>
          </cell>
          <cell r="K1192" t="str">
            <v>UNITED STATES</v>
          </cell>
          <cell r="L1192">
            <v>375</v>
          </cell>
          <cell r="M1192">
            <v>3545270772</v>
          </cell>
          <cell r="N1192" t="str">
            <v>270</v>
          </cell>
          <cell r="O1192" t="str">
            <v>772</v>
          </cell>
        </row>
        <row r="1193">
          <cell r="A1193">
            <v>1</v>
          </cell>
          <cell r="B1193">
            <v>8514300</v>
          </cell>
          <cell r="C1193">
            <v>154888</v>
          </cell>
          <cell r="D1193">
            <v>10004</v>
          </cell>
          <cell r="E1193">
            <v>38112</v>
          </cell>
          <cell r="F1193" t="str">
            <v>UNIVERSAL CITY</v>
          </cell>
          <cell r="G1193" t="str">
            <v>CA</v>
          </cell>
          <cell r="H1193" t="str">
            <v>USA</v>
          </cell>
          <cell r="I1193" t="str">
            <v>L04</v>
          </cell>
          <cell r="J1193">
            <v>375</v>
          </cell>
          <cell r="K1193" t="str">
            <v>UNITED STATES</v>
          </cell>
          <cell r="L1193">
            <v>375</v>
          </cell>
          <cell r="M1193">
            <v>3545270772</v>
          </cell>
          <cell r="N1193" t="str">
            <v>270</v>
          </cell>
          <cell r="O1193" t="str">
            <v>772</v>
          </cell>
        </row>
        <row r="1194">
          <cell r="A1194">
            <v>1</v>
          </cell>
          <cell r="B1194">
            <v>8120500</v>
          </cell>
          <cell r="C1194">
            <v>150128</v>
          </cell>
          <cell r="D1194">
            <v>10009</v>
          </cell>
          <cell r="E1194">
            <v>37965</v>
          </cell>
          <cell r="F1194" t="str">
            <v>VENICE</v>
          </cell>
          <cell r="G1194" t="str">
            <v>CA</v>
          </cell>
          <cell r="H1194" t="str">
            <v>USA</v>
          </cell>
          <cell r="I1194" t="str">
            <v>L04</v>
          </cell>
          <cell r="J1194">
            <v>375</v>
          </cell>
          <cell r="K1194" t="str">
            <v>UNITED STATES</v>
          </cell>
          <cell r="L1194">
            <v>375</v>
          </cell>
          <cell r="M1194">
            <v>3545270772</v>
          </cell>
          <cell r="N1194" t="str">
            <v>270</v>
          </cell>
          <cell r="O1194" t="str">
            <v>772</v>
          </cell>
        </row>
        <row r="1195">
          <cell r="A1195">
            <v>1</v>
          </cell>
          <cell r="B1195">
            <v>8120500</v>
          </cell>
          <cell r="C1195">
            <v>150128</v>
          </cell>
          <cell r="D1195">
            <v>10009</v>
          </cell>
          <cell r="E1195">
            <v>37965</v>
          </cell>
          <cell r="F1195" t="str">
            <v>VENICE</v>
          </cell>
          <cell r="G1195" t="str">
            <v>CA</v>
          </cell>
          <cell r="H1195" t="str">
            <v>USA</v>
          </cell>
          <cell r="I1195" t="str">
            <v>L04</v>
          </cell>
          <cell r="J1195">
            <v>375</v>
          </cell>
          <cell r="K1195" t="str">
            <v>UNITED STATES</v>
          </cell>
          <cell r="L1195">
            <v>375</v>
          </cell>
          <cell r="M1195">
            <v>3545270772</v>
          </cell>
          <cell r="N1195" t="str">
            <v>270</v>
          </cell>
          <cell r="O1195" t="str">
            <v>772</v>
          </cell>
        </row>
        <row r="1196">
          <cell r="A1196">
            <v>1</v>
          </cell>
          <cell r="B1196">
            <v>8120500</v>
          </cell>
          <cell r="C1196">
            <v>151713</v>
          </cell>
          <cell r="D1196">
            <v>10017</v>
          </cell>
          <cell r="E1196">
            <v>38016</v>
          </cell>
          <cell r="F1196" t="str">
            <v>VENICE</v>
          </cell>
          <cell r="G1196" t="str">
            <v>CA</v>
          </cell>
          <cell r="H1196" t="str">
            <v>USA</v>
          </cell>
          <cell r="I1196" t="str">
            <v>L04</v>
          </cell>
          <cell r="J1196">
            <v>650</v>
          </cell>
          <cell r="K1196" t="str">
            <v>UNITED STATES</v>
          </cell>
          <cell r="L1196">
            <v>375</v>
          </cell>
          <cell r="M1196">
            <v>3545270772</v>
          </cell>
          <cell r="N1196" t="str">
            <v>270</v>
          </cell>
          <cell r="O1196" t="str">
            <v>772</v>
          </cell>
        </row>
        <row r="1197">
          <cell r="A1197">
            <v>1</v>
          </cell>
          <cell r="B1197">
            <v>8043800</v>
          </cell>
          <cell r="C1197">
            <v>154182</v>
          </cell>
          <cell r="D1197">
            <v>10026</v>
          </cell>
          <cell r="E1197">
            <v>38089</v>
          </cell>
          <cell r="F1197" t="str">
            <v>VENICE</v>
          </cell>
          <cell r="G1197" t="str">
            <v>CA</v>
          </cell>
          <cell r="H1197" t="str">
            <v>USA</v>
          </cell>
          <cell r="I1197" t="str">
            <v>L04</v>
          </cell>
          <cell r="J1197">
            <v>375</v>
          </cell>
          <cell r="K1197" t="str">
            <v>UNITED STATES</v>
          </cell>
          <cell r="L1197">
            <v>375</v>
          </cell>
          <cell r="M1197">
            <v>3545270772</v>
          </cell>
          <cell r="N1197" t="str">
            <v>270</v>
          </cell>
          <cell r="O1197" t="str">
            <v>772</v>
          </cell>
        </row>
        <row r="1198">
          <cell r="A1198">
            <v>1</v>
          </cell>
          <cell r="B1198">
            <v>8025200</v>
          </cell>
          <cell r="C1198">
            <v>153024</v>
          </cell>
          <cell r="D1198">
            <v>10022</v>
          </cell>
          <cell r="E1198">
            <v>38055</v>
          </cell>
          <cell r="F1198" t="str">
            <v>WESTLAKE VILLAGE</v>
          </cell>
          <cell r="G1198" t="str">
            <v>CA</v>
          </cell>
          <cell r="H1198" t="str">
            <v>USA</v>
          </cell>
          <cell r="I1198" t="str">
            <v>L04</v>
          </cell>
          <cell r="J1198">
            <v>650</v>
          </cell>
          <cell r="K1198" t="str">
            <v>UNITED STATES</v>
          </cell>
          <cell r="L1198">
            <v>375</v>
          </cell>
          <cell r="M1198">
            <v>3545270772</v>
          </cell>
          <cell r="N1198" t="str">
            <v>270</v>
          </cell>
          <cell r="O1198" t="str">
            <v>772</v>
          </cell>
        </row>
        <row r="1199">
          <cell r="A1199">
            <v>1</v>
          </cell>
          <cell r="B1199">
            <v>8458100</v>
          </cell>
          <cell r="C1199">
            <v>151747</v>
          </cell>
          <cell r="D1199">
            <v>10017</v>
          </cell>
          <cell r="E1199">
            <v>38019</v>
          </cell>
          <cell r="F1199" t="str">
            <v>BEVERLY HILLS</v>
          </cell>
          <cell r="G1199" t="str">
            <v>CA</v>
          </cell>
          <cell r="H1199" t="str">
            <v>USA</v>
          </cell>
          <cell r="I1199" t="str">
            <v>L05</v>
          </cell>
          <cell r="J1199">
            <v>375</v>
          </cell>
          <cell r="K1199" t="str">
            <v>UNITED STATES</v>
          </cell>
          <cell r="L1199">
            <v>375</v>
          </cell>
          <cell r="M1199">
            <v>3545270772</v>
          </cell>
          <cell r="N1199" t="str">
            <v>270</v>
          </cell>
          <cell r="O1199" t="str">
            <v>772</v>
          </cell>
        </row>
        <row r="1200">
          <cell r="A1200">
            <v>1</v>
          </cell>
          <cell r="B1200">
            <v>8032400</v>
          </cell>
          <cell r="C1200">
            <v>153085</v>
          </cell>
          <cell r="D1200">
            <v>10031</v>
          </cell>
          <cell r="E1200">
            <v>38056</v>
          </cell>
          <cell r="F1200" t="str">
            <v>BEVERLY HILLS</v>
          </cell>
          <cell r="G1200" t="str">
            <v>CA</v>
          </cell>
          <cell r="H1200" t="str">
            <v>USA</v>
          </cell>
          <cell r="I1200" t="str">
            <v>L05</v>
          </cell>
          <cell r="J1200">
            <v>375</v>
          </cell>
          <cell r="K1200" t="str">
            <v>UNITED STATES</v>
          </cell>
          <cell r="L1200">
            <v>375</v>
          </cell>
          <cell r="M1200">
            <v>3545270772</v>
          </cell>
          <cell r="N1200" t="str">
            <v>270</v>
          </cell>
          <cell r="O1200" t="str">
            <v>772</v>
          </cell>
        </row>
        <row r="1201">
          <cell r="A1201">
            <v>1</v>
          </cell>
          <cell r="B1201">
            <v>8393100</v>
          </cell>
          <cell r="C1201">
            <v>149314</v>
          </cell>
          <cell r="D1201">
            <v>10031</v>
          </cell>
          <cell r="E1201">
            <v>37935</v>
          </cell>
          <cell r="F1201" t="str">
            <v>BURBANK</v>
          </cell>
          <cell r="G1201" t="str">
            <v>CA</v>
          </cell>
          <cell r="H1201" t="str">
            <v>USA</v>
          </cell>
          <cell r="I1201" t="str">
            <v>L05</v>
          </cell>
          <cell r="J1201">
            <v>975</v>
          </cell>
          <cell r="K1201" t="str">
            <v>UNITED STATES</v>
          </cell>
          <cell r="L1201">
            <v>375</v>
          </cell>
          <cell r="M1201">
            <v>3545270772</v>
          </cell>
          <cell r="N1201" t="str">
            <v>270</v>
          </cell>
          <cell r="O1201" t="str">
            <v>772</v>
          </cell>
        </row>
        <row r="1202">
          <cell r="A1202">
            <v>1</v>
          </cell>
          <cell r="B1202">
            <v>8393100</v>
          </cell>
          <cell r="C1202">
            <v>149315</v>
          </cell>
          <cell r="D1202">
            <v>10022</v>
          </cell>
          <cell r="E1202">
            <v>37935</v>
          </cell>
          <cell r="F1202" t="str">
            <v>BURBANK</v>
          </cell>
          <cell r="G1202" t="str">
            <v>CA</v>
          </cell>
          <cell r="H1202" t="str">
            <v>USA</v>
          </cell>
          <cell r="I1202" t="str">
            <v>L05</v>
          </cell>
          <cell r="J1202">
            <v>375</v>
          </cell>
          <cell r="K1202" t="str">
            <v>UNITED STATES</v>
          </cell>
          <cell r="L1202">
            <v>375</v>
          </cell>
          <cell r="M1202">
            <v>3545270772</v>
          </cell>
          <cell r="N1202" t="str">
            <v>270</v>
          </cell>
          <cell r="O1202" t="str">
            <v>772</v>
          </cell>
        </row>
        <row r="1203">
          <cell r="A1203">
            <v>1</v>
          </cell>
          <cell r="B1203">
            <v>8393100</v>
          </cell>
          <cell r="C1203">
            <v>154008</v>
          </cell>
          <cell r="D1203">
            <v>10004</v>
          </cell>
          <cell r="E1203">
            <v>38085</v>
          </cell>
          <cell r="F1203" t="str">
            <v>BURBANK</v>
          </cell>
          <cell r="G1203" t="str">
            <v>CA</v>
          </cell>
          <cell r="H1203" t="str">
            <v>USA</v>
          </cell>
          <cell r="I1203" t="str">
            <v>L05</v>
          </cell>
          <cell r="J1203">
            <v>375</v>
          </cell>
          <cell r="K1203" t="str">
            <v>UNITED STATES</v>
          </cell>
          <cell r="L1203">
            <v>375</v>
          </cell>
          <cell r="M1203">
            <v>3545270772</v>
          </cell>
          <cell r="N1203" t="str">
            <v>270</v>
          </cell>
          <cell r="O1203" t="str">
            <v>772</v>
          </cell>
        </row>
        <row r="1204">
          <cell r="A1204">
            <v>1</v>
          </cell>
          <cell r="B1204">
            <v>8065200</v>
          </cell>
          <cell r="C1204">
            <v>151683</v>
          </cell>
          <cell r="D1204">
            <v>10031</v>
          </cell>
          <cell r="E1204">
            <v>38016</v>
          </cell>
          <cell r="F1204" t="str">
            <v>CULVER CITY</v>
          </cell>
          <cell r="G1204" t="str">
            <v>CA</v>
          </cell>
          <cell r="H1204" t="str">
            <v>USA</v>
          </cell>
          <cell r="I1204" t="str">
            <v>L05</v>
          </cell>
          <cell r="J1204">
            <v>375</v>
          </cell>
          <cell r="K1204" t="str">
            <v>UNITED STATES</v>
          </cell>
          <cell r="L1204">
            <v>375</v>
          </cell>
          <cell r="M1204">
            <v>3545270772</v>
          </cell>
          <cell r="N1204" t="str">
            <v>270</v>
          </cell>
          <cell r="O1204" t="str">
            <v>772</v>
          </cell>
        </row>
        <row r="1205">
          <cell r="A1205">
            <v>1</v>
          </cell>
          <cell r="B1205">
            <v>8145700</v>
          </cell>
          <cell r="C1205">
            <v>151733</v>
          </cell>
          <cell r="D1205">
            <v>10031</v>
          </cell>
          <cell r="E1205">
            <v>38016</v>
          </cell>
          <cell r="F1205" t="str">
            <v>CULVER CITY</v>
          </cell>
          <cell r="G1205" t="str">
            <v>CA</v>
          </cell>
          <cell r="H1205" t="str">
            <v>USA</v>
          </cell>
          <cell r="I1205" t="str">
            <v>L05</v>
          </cell>
          <cell r="J1205">
            <v>375</v>
          </cell>
          <cell r="K1205" t="str">
            <v>UNITED STATES</v>
          </cell>
          <cell r="L1205">
            <v>375</v>
          </cell>
          <cell r="M1205">
            <v>3545270772</v>
          </cell>
          <cell r="N1205" t="str">
            <v>270</v>
          </cell>
          <cell r="O1205" t="str">
            <v>772</v>
          </cell>
        </row>
        <row r="1206">
          <cell r="A1206">
            <v>1</v>
          </cell>
          <cell r="B1206">
            <v>8428300</v>
          </cell>
          <cell r="C1206">
            <v>149273</v>
          </cell>
          <cell r="D1206">
            <v>10022</v>
          </cell>
          <cell r="E1206">
            <v>37932</v>
          </cell>
          <cell r="F1206" t="str">
            <v>ENCINO</v>
          </cell>
          <cell r="G1206" t="str">
            <v>CA</v>
          </cell>
          <cell r="H1206" t="str">
            <v>USA</v>
          </cell>
          <cell r="I1206" t="str">
            <v>L05</v>
          </cell>
          <cell r="J1206">
            <v>550</v>
          </cell>
          <cell r="K1206" t="str">
            <v>UNITED STATES</v>
          </cell>
          <cell r="L1206">
            <v>375</v>
          </cell>
          <cell r="M1206">
            <v>3545270772</v>
          </cell>
          <cell r="N1206" t="str">
            <v>270</v>
          </cell>
          <cell r="O1206" t="str">
            <v>772</v>
          </cell>
        </row>
        <row r="1207">
          <cell r="A1207">
            <v>1</v>
          </cell>
          <cell r="B1207">
            <v>8428300</v>
          </cell>
          <cell r="C1207">
            <v>150594</v>
          </cell>
          <cell r="D1207">
            <v>10022</v>
          </cell>
          <cell r="E1207">
            <v>37977</v>
          </cell>
          <cell r="F1207" t="str">
            <v>ENCINO</v>
          </cell>
          <cell r="G1207" t="str">
            <v>CA</v>
          </cell>
          <cell r="H1207" t="str">
            <v>USA</v>
          </cell>
          <cell r="I1207" t="str">
            <v>L05</v>
          </cell>
          <cell r="J1207">
            <v>975</v>
          </cell>
          <cell r="K1207" t="str">
            <v>UNITED STATES</v>
          </cell>
          <cell r="L1207">
            <v>375</v>
          </cell>
          <cell r="M1207">
            <v>3545270772</v>
          </cell>
          <cell r="N1207" t="str">
            <v>270</v>
          </cell>
          <cell r="O1207" t="str">
            <v>772</v>
          </cell>
        </row>
        <row r="1208">
          <cell r="A1208">
            <v>1</v>
          </cell>
          <cell r="B1208">
            <v>8093600</v>
          </cell>
          <cell r="C1208">
            <v>151026</v>
          </cell>
          <cell r="D1208">
            <v>10020</v>
          </cell>
          <cell r="E1208">
            <v>37999</v>
          </cell>
          <cell r="F1208" t="str">
            <v>GLENDALE</v>
          </cell>
          <cell r="G1208" t="str">
            <v>CA</v>
          </cell>
          <cell r="H1208" t="str">
            <v>USA</v>
          </cell>
          <cell r="I1208" t="str">
            <v>L05</v>
          </cell>
          <cell r="J1208">
            <v>650</v>
          </cell>
          <cell r="K1208" t="str">
            <v>UNITED STATES</v>
          </cell>
          <cell r="L1208">
            <v>375</v>
          </cell>
          <cell r="M1208">
            <v>3545270772</v>
          </cell>
          <cell r="N1208" t="str">
            <v>270</v>
          </cell>
          <cell r="O1208" t="str">
            <v>772</v>
          </cell>
        </row>
        <row r="1209">
          <cell r="A1209">
            <v>1</v>
          </cell>
          <cell r="B1209">
            <v>8276100</v>
          </cell>
          <cell r="C1209">
            <v>151036</v>
          </cell>
          <cell r="D1209">
            <v>10031</v>
          </cell>
          <cell r="E1209">
            <v>37999</v>
          </cell>
          <cell r="F1209" t="str">
            <v>HOLLYWOOD</v>
          </cell>
          <cell r="G1209" t="str">
            <v>CA</v>
          </cell>
          <cell r="H1209" t="str">
            <v>USA</v>
          </cell>
          <cell r="I1209" t="str">
            <v>L05</v>
          </cell>
          <cell r="J1209">
            <v>550</v>
          </cell>
          <cell r="K1209" t="str">
            <v>UNITED STATES</v>
          </cell>
          <cell r="L1209">
            <v>375</v>
          </cell>
          <cell r="M1209">
            <v>3545270772</v>
          </cell>
          <cell r="N1209" t="str">
            <v>270</v>
          </cell>
          <cell r="O1209" t="str">
            <v>772</v>
          </cell>
        </row>
        <row r="1210">
          <cell r="A1210">
            <v>1</v>
          </cell>
          <cell r="B1210">
            <v>8084500</v>
          </cell>
          <cell r="C1210">
            <v>150758</v>
          </cell>
          <cell r="D1210">
            <v>10022</v>
          </cell>
          <cell r="E1210">
            <v>37978</v>
          </cell>
          <cell r="F1210" t="str">
            <v>LAKE BUENA VISTA</v>
          </cell>
          <cell r="G1210" t="str">
            <v>FL</v>
          </cell>
          <cell r="H1210" t="str">
            <v>USA</v>
          </cell>
          <cell r="I1210" t="str">
            <v>L05</v>
          </cell>
          <cell r="J1210">
            <v>650</v>
          </cell>
          <cell r="K1210" t="str">
            <v>UNITED STATES</v>
          </cell>
          <cell r="L1210">
            <v>375</v>
          </cell>
          <cell r="M1210">
            <v>3545270772</v>
          </cell>
          <cell r="N1210" t="str">
            <v>270</v>
          </cell>
          <cell r="O1210" t="str">
            <v>772</v>
          </cell>
        </row>
        <row r="1211">
          <cell r="A1211">
            <v>1</v>
          </cell>
          <cell r="B1211">
            <v>8324200</v>
          </cell>
          <cell r="C1211">
            <v>152860</v>
          </cell>
          <cell r="D1211">
            <v>10022</v>
          </cell>
          <cell r="E1211">
            <v>38050</v>
          </cell>
          <cell r="F1211" t="str">
            <v>LAKE BUENA VISTA</v>
          </cell>
          <cell r="G1211" t="str">
            <v>FL</v>
          </cell>
          <cell r="H1211" t="str">
            <v>USA</v>
          </cell>
          <cell r="I1211" t="str">
            <v>L05</v>
          </cell>
          <cell r="J1211">
            <v>650</v>
          </cell>
          <cell r="K1211" t="str">
            <v>UNITED STATES</v>
          </cell>
          <cell r="L1211">
            <v>375</v>
          </cell>
          <cell r="M1211">
            <v>3545270772</v>
          </cell>
          <cell r="N1211" t="str">
            <v>270</v>
          </cell>
          <cell r="O1211" t="str">
            <v>772</v>
          </cell>
        </row>
        <row r="1212">
          <cell r="A1212">
            <v>1</v>
          </cell>
          <cell r="B1212">
            <v>8357800</v>
          </cell>
          <cell r="C1212">
            <v>151161</v>
          </cell>
          <cell r="D1212">
            <v>10017</v>
          </cell>
          <cell r="E1212">
            <v>38000</v>
          </cell>
          <cell r="F1212" t="str">
            <v>LOS ANGELES</v>
          </cell>
          <cell r="G1212" t="str">
            <v>CA</v>
          </cell>
          <cell r="H1212" t="str">
            <v>USA</v>
          </cell>
          <cell r="I1212" t="str">
            <v>L05</v>
          </cell>
          <cell r="J1212">
            <v>550</v>
          </cell>
          <cell r="K1212" t="str">
            <v>UNITED STATES</v>
          </cell>
          <cell r="L1212">
            <v>375</v>
          </cell>
          <cell r="M1212">
            <v>3545270772</v>
          </cell>
          <cell r="N1212" t="str">
            <v>270</v>
          </cell>
          <cell r="O1212" t="str">
            <v>772</v>
          </cell>
        </row>
        <row r="1213">
          <cell r="A1213">
            <v>1</v>
          </cell>
          <cell r="B1213">
            <v>8357800</v>
          </cell>
          <cell r="C1213">
            <v>151211</v>
          </cell>
          <cell r="D1213">
            <v>10017</v>
          </cell>
          <cell r="E1213">
            <v>38001</v>
          </cell>
          <cell r="F1213" t="str">
            <v>LOS ANGELES</v>
          </cell>
          <cell r="G1213" t="str">
            <v>CA</v>
          </cell>
          <cell r="H1213" t="str">
            <v>USA</v>
          </cell>
          <cell r="I1213" t="str">
            <v>L05</v>
          </cell>
          <cell r="J1213">
            <v>550</v>
          </cell>
          <cell r="K1213" t="str">
            <v>UNITED STATES</v>
          </cell>
          <cell r="L1213">
            <v>375</v>
          </cell>
          <cell r="M1213">
            <v>3545270772</v>
          </cell>
          <cell r="N1213" t="str">
            <v>270</v>
          </cell>
          <cell r="O1213" t="str">
            <v>772</v>
          </cell>
        </row>
        <row r="1214">
          <cell r="A1214">
            <v>1</v>
          </cell>
          <cell r="B1214">
            <v>8374500</v>
          </cell>
          <cell r="C1214">
            <v>153837</v>
          </cell>
          <cell r="D1214">
            <v>10017</v>
          </cell>
          <cell r="E1214">
            <v>38082</v>
          </cell>
          <cell r="F1214" t="str">
            <v>LOS ANGELES</v>
          </cell>
          <cell r="G1214" t="str">
            <v>CA</v>
          </cell>
          <cell r="H1214" t="str">
            <v>USA</v>
          </cell>
          <cell r="I1214" t="str">
            <v>L05</v>
          </cell>
          <cell r="J1214">
            <v>550</v>
          </cell>
          <cell r="K1214" t="str">
            <v>UNITED STATES</v>
          </cell>
          <cell r="L1214">
            <v>375</v>
          </cell>
          <cell r="M1214">
            <v>3545270772</v>
          </cell>
          <cell r="N1214" t="str">
            <v>270</v>
          </cell>
          <cell r="O1214" t="str">
            <v>772</v>
          </cell>
        </row>
        <row r="1215">
          <cell r="A1215">
            <v>1</v>
          </cell>
          <cell r="B1215">
            <v>8447900</v>
          </cell>
          <cell r="C1215">
            <v>151751</v>
          </cell>
          <cell r="D1215">
            <v>10004</v>
          </cell>
          <cell r="E1215">
            <v>38019</v>
          </cell>
          <cell r="F1215" t="str">
            <v>NEW YORK</v>
          </cell>
          <cell r="G1215" t="str">
            <v>NY</v>
          </cell>
          <cell r="H1215" t="str">
            <v>USA</v>
          </cell>
          <cell r="I1215" t="str">
            <v>L05</v>
          </cell>
          <cell r="J1215">
            <v>375</v>
          </cell>
          <cell r="K1215" t="str">
            <v>UNITED STATES</v>
          </cell>
          <cell r="L1215">
            <v>375</v>
          </cell>
          <cell r="M1215">
            <v>3545270772</v>
          </cell>
          <cell r="N1215" t="str">
            <v>270</v>
          </cell>
          <cell r="O1215" t="str">
            <v>772</v>
          </cell>
        </row>
        <row r="1216">
          <cell r="A1216">
            <v>1</v>
          </cell>
          <cell r="B1216">
            <v>8077700</v>
          </cell>
          <cell r="C1216">
            <v>149239</v>
          </cell>
          <cell r="D1216">
            <v>10017</v>
          </cell>
          <cell r="E1216">
            <v>37931</v>
          </cell>
          <cell r="F1216" t="str">
            <v>SAN FRANCISCO</v>
          </cell>
          <cell r="G1216" t="str">
            <v>CA</v>
          </cell>
          <cell r="H1216" t="str">
            <v>USA</v>
          </cell>
          <cell r="I1216" t="str">
            <v>L05</v>
          </cell>
          <cell r="J1216">
            <v>375</v>
          </cell>
          <cell r="K1216" t="str">
            <v>UNITED STATES</v>
          </cell>
          <cell r="L1216">
            <v>375</v>
          </cell>
          <cell r="M1216">
            <v>3545270772</v>
          </cell>
          <cell r="N1216" t="str">
            <v>270</v>
          </cell>
          <cell r="O1216" t="str">
            <v>772</v>
          </cell>
        </row>
        <row r="1217">
          <cell r="A1217">
            <v>1</v>
          </cell>
          <cell r="B1217">
            <v>8120400</v>
          </cell>
          <cell r="C1217">
            <v>149323</v>
          </cell>
          <cell r="D1217">
            <v>10022</v>
          </cell>
          <cell r="E1217">
            <v>37935</v>
          </cell>
          <cell r="F1217" t="str">
            <v>SANTA MONICA</v>
          </cell>
          <cell r="G1217" t="str">
            <v>CA</v>
          </cell>
          <cell r="H1217" t="str">
            <v>USA</v>
          </cell>
          <cell r="I1217" t="str">
            <v>L05</v>
          </cell>
          <cell r="J1217">
            <v>375</v>
          </cell>
          <cell r="K1217" t="str">
            <v>UNITED STATES</v>
          </cell>
          <cell r="L1217">
            <v>375</v>
          </cell>
          <cell r="M1217">
            <v>3545270772</v>
          </cell>
          <cell r="N1217" t="str">
            <v>270</v>
          </cell>
          <cell r="O1217" t="str">
            <v>772</v>
          </cell>
        </row>
        <row r="1218">
          <cell r="A1218">
            <v>1</v>
          </cell>
          <cell r="B1218">
            <v>8586900</v>
          </cell>
          <cell r="C1218">
            <v>151742</v>
          </cell>
          <cell r="D1218">
            <v>10022</v>
          </cell>
          <cell r="E1218">
            <v>38019</v>
          </cell>
          <cell r="F1218" t="str">
            <v>SANTA MONICA</v>
          </cell>
          <cell r="G1218" t="str">
            <v>CA</v>
          </cell>
          <cell r="H1218" t="str">
            <v>USA</v>
          </cell>
          <cell r="I1218" t="str">
            <v>L05</v>
          </cell>
          <cell r="J1218">
            <v>650</v>
          </cell>
          <cell r="K1218" t="str">
            <v>UNITED STATES</v>
          </cell>
          <cell r="L1218">
            <v>375</v>
          </cell>
          <cell r="M1218">
            <v>3545270772</v>
          </cell>
          <cell r="N1218" t="str">
            <v>270</v>
          </cell>
          <cell r="O1218" t="str">
            <v>772</v>
          </cell>
        </row>
        <row r="1219">
          <cell r="A1219">
            <v>1</v>
          </cell>
          <cell r="B1219">
            <v>8087800</v>
          </cell>
          <cell r="C1219">
            <v>153018</v>
          </cell>
          <cell r="D1219">
            <v>10017</v>
          </cell>
          <cell r="E1219">
            <v>38054</v>
          </cell>
          <cell r="F1219" t="str">
            <v>WEST HOLLYWOOD</v>
          </cell>
          <cell r="G1219" t="str">
            <v>CA</v>
          </cell>
          <cell r="H1219" t="str">
            <v>USA</v>
          </cell>
          <cell r="I1219" t="str">
            <v>L05</v>
          </cell>
          <cell r="J1219">
            <v>375</v>
          </cell>
          <cell r="K1219" t="str">
            <v>UNITED STATES</v>
          </cell>
          <cell r="L1219">
            <v>375</v>
          </cell>
          <cell r="M1219">
            <v>3545270772</v>
          </cell>
          <cell r="N1219" t="str">
            <v>270</v>
          </cell>
          <cell r="O1219" t="str">
            <v>772</v>
          </cell>
        </row>
        <row r="1220">
          <cell r="A1220">
            <v>1</v>
          </cell>
          <cell r="B1220">
            <v>8070800</v>
          </cell>
          <cell r="C1220">
            <v>155326</v>
          </cell>
          <cell r="D1220">
            <v>10020</v>
          </cell>
          <cell r="E1220">
            <v>38125</v>
          </cell>
          <cell r="F1220" t="str">
            <v>MUNCHEN</v>
          </cell>
          <cell r="G1220"/>
          <cell r="H1220" t="str">
            <v>DEU</v>
          </cell>
          <cell r="I1220" t="str">
            <v>L09</v>
          </cell>
          <cell r="J1220">
            <v>375</v>
          </cell>
          <cell r="K1220" t="str">
            <v>UNITED STATES</v>
          </cell>
          <cell r="L1220">
            <v>0</v>
          </cell>
          <cell r="M1220">
            <v>3553270772</v>
          </cell>
          <cell r="N1220" t="str">
            <v>270</v>
          </cell>
          <cell r="O1220" t="str">
            <v>772</v>
          </cell>
        </row>
        <row r="1221">
          <cell r="A1221">
            <v>1</v>
          </cell>
          <cell r="B1221">
            <v>8068000</v>
          </cell>
          <cell r="C1221">
            <v>148650</v>
          </cell>
          <cell r="D1221">
            <v>80005</v>
          </cell>
          <cell r="E1221">
            <v>37914</v>
          </cell>
          <cell r="F1221" t="str">
            <v>BEVERLY HILLS</v>
          </cell>
          <cell r="G1221" t="str">
            <v>CA</v>
          </cell>
          <cell r="H1221" t="str">
            <v>USA</v>
          </cell>
          <cell r="I1221" t="str">
            <v>L09</v>
          </cell>
          <cell r="J1221">
            <v>250</v>
          </cell>
          <cell r="K1221" t="str">
            <v>UNITED STATES</v>
          </cell>
          <cell r="L1221">
            <v>0</v>
          </cell>
          <cell r="M1221">
            <v>3553270772</v>
          </cell>
          <cell r="N1221" t="str">
            <v>270</v>
          </cell>
          <cell r="O1221" t="str">
            <v>772</v>
          </cell>
        </row>
        <row r="1222">
          <cell r="A1222">
            <v>1</v>
          </cell>
          <cell r="B1222">
            <v>8068000</v>
          </cell>
          <cell r="C1222">
            <v>148651</v>
          </cell>
          <cell r="D1222">
            <v>80005</v>
          </cell>
          <cell r="E1222">
            <v>37914</v>
          </cell>
          <cell r="F1222" t="str">
            <v>BEVERLY HILLS</v>
          </cell>
          <cell r="G1222" t="str">
            <v>CA</v>
          </cell>
          <cell r="H1222" t="str">
            <v>USA</v>
          </cell>
          <cell r="I1222" t="str">
            <v>L09</v>
          </cell>
          <cell r="J1222">
            <v>250</v>
          </cell>
          <cell r="K1222" t="str">
            <v>UNITED STATES</v>
          </cell>
          <cell r="L1222">
            <v>0</v>
          </cell>
          <cell r="M1222">
            <v>3553270772</v>
          </cell>
          <cell r="N1222" t="str">
            <v>270</v>
          </cell>
          <cell r="O1222" t="str">
            <v>772</v>
          </cell>
        </row>
        <row r="1223">
          <cell r="A1223">
            <v>1</v>
          </cell>
          <cell r="B1223">
            <v>8068000</v>
          </cell>
          <cell r="C1223">
            <v>148652</v>
          </cell>
          <cell r="D1223">
            <v>80005</v>
          </cell>
          <cell r="E1223">
            <v>37914</v>
          </cell>
          <cell r="F1223" t="str">
            <v>BEVERLY HILLS</v>
          </cell>
          <cell r="G1223" t="str">
            <v>CA</v>
          </cell>
          <cell r="H1223" t="str">
            <v>USA</v>
          </cell>
          <cell r="I1223" t="str">
            <v>L09</v>
          </cell>
          <cell r="J1223">
            <v>250</v>
          </cell>
          <cell r="K1223" t="str">
            <v>UNITED STATES</v>
          </cell>
          <cell r="L1223">
            <v>0</v>
          </cell>
          <cell r="M1223">
            <v>3553270772</v>
          </cell>
          <cell r="N1223" t="str">
            <v>270</v>
          </cell>
          <cell r="O1223" t="str">
            <v>772</v>
          </cell>
        </row>
        <row r="1224">
          <cell r="A1224">
            <v>1</v>
          </cell>
          <cell r="B1224">
            <v>8068000</v>
          </cell>
          <cell r="C1224">
            <v>148653</v>
          </cell>
          <cell r="D1224">
            <v>80005</v>
          </cell>
          <cell r="E1224">
            <v>37914</v>
          </cell>
          <cell r="F1224" t="str">
            <v>BEVERLY HILLS</v>
          </cell>
          <cell r="G1224" t="str">
            <v>CA</v>
          </cell>
          <cell r="H1224" t="str">
            <v>USA</v>
          </cell>
          <cell r="I1224" t="str">
            <v>L09</v>
          </cell>
          <cell r="J1224">
            <v>250</v>
          </cell>
          <cell r="K1224" t="str">
            <v>UNITED STATES</v>
          </cell>
          <cell r="L1224">
            <v>0</v>
          </cell>
          <cell r="M1224">
            <v>3553270772</v>
          </cell>
          <cell r="N1224" t="str">
            <v>270</v>
          </cell>
          <cell r="O1224" t="str">
            <v>772</v>
          </cell>
        </row>
        <row r="1225">
          <cell r="A1225">
            <v>1</v>
          </cell>
          <cell r="B1225">
            <v>8068000</v>
          </cell>
          <cell r="C1225">
            <v>148654</v>
          </cell>
          <cell r="D1225">
            <v>80005</v>
          </cell>
          <cell r="E1225">
            <v>37914</v>
          </cell>
          <cell r="F1225" t="str">
            <v>BEVERLY HILLS</v>
          </cell>
          <cell r="G1225" t="str">
            <v>CA</v>
          </cell>
          <cell r="H1225" t="str">
            <v>USA</v>
          </cell>
          <cell r="I1225" t="str">
            <v>L09</v>
          </cell>
          <cell r="J1225">
            <v>250</v>
          </cell>
          <cell r="K1225" t="str">
            <v>UNITED STATES</v>
          </cell>
          <cell r="L1225">
            <v>0</v>
          </cell>
          <cell r="M1225">
            <v>3553270772</v>
          </cell>
          <cell r="N1225" t="str">
            <v>270</v>
          </cell>
          <cell r="O1225" t="str">
            <v>772</v>
          </cell>
        </row>
        <row r="1226">
          <cell r="A1226">
            <v>1</v>
          </cell>
          <cell r="B1226">
            <v>8068000</v>
          </cell>
          <cell r="C1226">
            <v>148655</v>
          </cell>
          <cell r="D1226">
            <v>80005</v>
          </cell>
          <cell r="E1226">
            <v>37914</v>
          </cell>
          <cell r="F1226" t="str">
            <v>BEVERLY HILLS</v>
          </cell>
          <cell r="G1226" t="str">
            <v>CA</v>
          </cell>
          <cell r="H1226" t="str">
            <v>USA</v>
          </cell>
          <cell r="I1226" t="str">
            <v>L09</v>
          </cell>
          <cell r="J1226">
            <v>250</v>
          </cell>
          <cell r="K1226" t="str">
            <v>UNITED STATES</v>
          </cell>
          <cell r="L1226">
            <v>0</v>
          </cell>
          <cell r="M1226">
            <v>3553270772</v>
          </cell>
          <cell r="N1226" t="str">
            <v>270</v>
          </cell>
          <cell r="O1226" t="str">
            <v>772</v>
          </cell>
        </row>
        <row r="1227">
          <cell r="A1227">
            <v>1</v>
          </cell>
          <cell r="B1227">
            <v>8068000</v>
          </cell>
          <cell r="C1227">
            <v>148656</v>
          </cell>
          <cell r="D1227">
            <v>80005</v>
          </cell>
          <cell r="E1227">
            <v>37914</v>
          </cell>
          <cell r="F1227" t="str">
            <v>BEVERLY HILLS</v>
          </cell>
          <cell r="G1227" t="str">
            <v>CA</v>
          </cell>
          <cell r="H1227" t="str">
            <v>USA</v>
          </cell>
          <cell r="I1227" t="str">
            <v>L09</v>
          </cell>
          <cell r="J1227">
            <v>250</v>
          </cell>
          <cell r="K1227" t="str">
            <v>UNITED STATES</v>
          </cell>
          <cell r="L1227">
            <v>0</v>
          </cell>
          <cell r="M1227">
            <v>3553270772</v>
          </cell>
          <cell r="N1227" t="str">
            <v>270</v>
          </cell>
          <cell r="O1227" t="str">
            <v>772</v>
          </cell>
        </row>
        <row r="1228">
          <cell r="A1228">
            <v>1</v>
          </cell>
          <cell r="B1228">
            <v>8068000</v>
          </cell>
          <cell r="C1228">
            <v>148657</v>
          </cell>
          <cell r="D1228">
            <v>80005</v>
          </cell>
          <cell r="E1228">
            <v>37914</v>
          </cell>
          <cell r="F1228" t="str">
            <v>BEVERLY HILLS</v>
          </cell>
          <cell r="G1228" t="str">
            <v>CA</v>
          </cell>
          <cell r="H1228" t="str">
            <v>USA</v>
          </cell>
          <cell r="I1228" t="str">
            <v>L09</v>
          </cell>
          <cell r="J1228">
            <v>250</v>
          </cell>
          <cell r="K1228" t="str">
            <v>UNITED STATES</v>
          </cell>
          <cell r="L1228">
            <v>0</v>
          </cell>
          <cell r="M1228">
            <v>3553270772</v>
          </cell>
          <cell r="N1228" t="str">
            <v>270</v>
          </cell>
          <cell r="O1228" t="str">
            <v>772</v>
          </cell>
        </row>
        <row r="1229">
          <cell r="A1229">
            <v>1</v>
          </cell>
          <cell r="B1229">
            <v>8068000</v>
          </cell>
          <cell r="C1229">
            <v>148658</v>
          </cell>
          <cell r="D1229">
            <v>80005</v>
          </cell>
          <cell r="E1229">
            <v>37914</v>
          </cell>
          <cell r="F1229" t="str">
            <v>BEVERLY HILLS</v>
          </cell>
          <cell r="G1229" t="str">
            <v>CA</v>
          </cell>
          <cell r="H1229" t="str">
            <v>USA</v>
          </cell>
          <cell r="I1229" t="str">
            <v>L09</v>
          </cell>
          <cell r="J1229">
            <v>250</v>
          </cell>
          <cell r="K1229" t="str">
            <v>UNITED STATES</v>
          </cell>
          <cell r="L1229">
            <v>0</v>
          </cell>
          <cell r="M1229">
            <v>3553270772</v>
          </cell>
          <cell r="N1229" t="str">
            <v>270</v>
          </cell>
          <cell r="O1229" t="str">
            <v>772</v>
          </cell>
        </row>
        <row r="1230">
          <cell r="A1230">
            <v>1</v>
          </cell>
          <cell r="B1230">
            <v>8068000</v>
          </cell>
          <cell r="C1230">
            <v>148660</v>
          </cell>
          <cell r="D1230">
            <v>80005</v>
          </cell>
          <cell r="E1230">
            <v>37914</v>
          </cell>
          <cell r="F1230" t="str">
            <v>BEVERLY HILLS</v>
          </cell>
          <cell r="G1230" t="str">
            <v>CA</v>
          </cell>
          <cell r="H1230" t="str">
            <v>USA</v>
          </cell>
          <cell r="I1230" t="str">
            <v>L09</v>
          </cell>
          <cell r="J1230">
            <v>250</v>
          </cell>
          <cell r="K1230" t="str">
            <v>UNITED STATES</v>
          </cell>
          <cell r="L1230">
            <v>0</v>
          </cell>
          <cell r="M1230">
            <v>3553270772</v>
          </cell>
          <cell r="N1230" t="str">
            <v>270</v>
          </cell>
          <cell r="O1230" t="str">
            <v>772</v>
          </cell>
        </row>
        <row r="1231">
          <cell r="A1231">
            <v>1</v>
          </cell>
          <cell r="B1231">
            <v>8068000</v>
          </cell>
          <cell r="C1231">
            <v>148939</v>
          </cell>
          <cell r="D1231">
            <v>80005</v>
          </cell>
          <cell r="E1231">
            <v>37922</v>
          </cell>
          <cell r="F1231" t="str">
            <v>BEVERLY HILLS</v>
          </cell>
          <cell r="G1231" t="str">
            <v>CA</v>
          </cell>
          <cell r="H1231" t="str">
            <v>USA</v>
          </cell>
          <cell r="I1231" t="str">
            <v>L09</v>
          </cell>
          <cell r="J1231">
            <v>250</v>
          </cell>
          <cell r="K1231" t="str">
            <v>UNITED STATES</v>
          </cell>
          <cell r="L1231">
            <v>0</v>
          </cell>
          <cell r="M1231">
            <v>3553270772</v>
          </cell>
          <cell r="N1231" t="str">
            <v>270</v>
          </cell>
          <cell r="O1231" t="str">
            <v>772</v>
          </cell>
        </row>
        <row r="1232">
          <cell r="A1232">
            <v>1</v>
          </cell>
          <cell r="B1232">
            <v>8498900</v>
          </cell>
          <cell r="C1232">
            <v>149942</v>
          </cell>
          <cell r="D1232">
            <v>80005</v>
          </cell>
          <cell r="E1232">
            <v>37959</v>
          </cell>
          <cell r="F1232" t="str">
            <v>BEVERLY HILLS</v>
          </cell>
          <cell r="G1232" t="str">
            <v>CA</v>
          </cell>
          <cell r="H1232" t="str">
            <v>USA</v>
          </cell>
          <cell r="I1232" t="str">
            <v>L09</v>
          </cell>
          <cell r="J1232">
            <v>250</v>
          </cell>
          <cell r="K1232" t="str">
            <v>UNITED STATES</v>
          </cell>
          <cell r="L1232">
            <v>0</v>
          </cell>
          <cell r="M1232">
            <v>3553270772</v>
          </cell>
          <cell r="N1232" t="str">
            <v>270</v>
          </cell>
          <cell r="O1232" t="str">
            <v>772</v>
          </cell>
        </row>
        <row r="1233">
          <cell r="A1233">
            <v>1</v>
          </cell>
          <cell r="B1233">
            <v>8498900</v>
          </cell>
          <cell r="C1233">
            <v>149943</v>
          </cell>
          <cell r="D1233">
            <v>80005</v>
          </cell>
          <cell r="E1233">
            <v>37959</v>
          </cell>
          <cell r="F1233" t="str">
            <v>BEVERLY HILLS</v>
          </cell>
          <cell r="G1233" t="str">
            <v>CA</v>
          </cell>
          <cell r="H1233" t="str">
            <v>USA</v>
          </cell>
          <cell r="I1233" t="str">
            <v>L09</v>
          </cell>
          <cell r="J1233">
            <v>250</v>
          </cell>
          <cell r="K1233" t="str">
            <v>UNITED STATES</v>
          </cell>
          <cell r="L1233">
            <v>0</v>
          </cell>
          <cell r="M1233">
            <v>3553270772</v>
          </cell>
          <cell r="N1233" t="str">
            <v>270</v>
          </cell>
          <cell r="O1233" t="str">
            <v>772</v>
          </cell>
        </row>
        <row r="1234">
          <cell r="A1234">
            <v>1</v>
          </cell>
          <cell r="B1234">
            <v>8498900</v>
          </cell>
          <cell r="C1234">
            <v>149944</v>
          </cell>
          <cell r="D1234">
            <v>80005</v>
          </cell>
          <cell r="E1234">
            <v>37959</v>
          </cell>
          <cell r="F1234" t="str">
            <v>BEVERLY HILLS</v>
          </cell>
          <cell r="G1234" t="str">
            <v>CA</v>
          </cell>
          <cell r="H1234" t="str">
            <v>USA</v>
          </cell>
          <cell r="I1234" t="str">
            <v>L09</v>
          </cell>
          <cell r="J1234">
            <v>250</v>
          </cell>
          <cell r="K1234" t="str">
            <v>UNITED STATES</v>
          </cell>
          <cell r="L1234">
            <v>0</v>
          </cell>
          <cell r="M1234">
            <v>3553270772</v>
          </cell>
          <cell r="N1234" t="str">
            <v>270</v>
          </cell>
          <cell r="O1234" t="str">
            <v>772</v>
          </cell>
        </row>
        <row r="1235">
          <cell r="A1235">
            <v>1</v>
          </cell>
          <cell r="B1235">
            <v>8068000</v>
          </cell>
          <cell r="C1235">
            <v>151103</v>
          </cell>
          <cell r="D1235">
            <v>80005</v>
          </cell>
          <cell r="E1235">
            <v>38000</v>
          </cell>
          <cell r="F1235" t="str">
            <v>BEVERLY HILLS</v>
          </cell>
          <cell r="G1235" t="str">
            <v>CA</v>
          </cell>
          <cell r="H1235" t="str">
            <v>USA</v>
          </cell>
          <cell r="I1235" t="str">
            <v>L09</v>
          </cell>
          <cell r="J1235">
            <v>250</v>
          </cell>
          <cell r="K1235" t="str">
            <v>UNITED STATES</v>
          </cell>
          <cell r="L1235">
            <v>0</v>
          </cell>
          <cell r="M1235">
            <v>3553270772</v>
          </cell>
          <cell r="N1235" t="str">
            <v>270</v>
          </cell>
          <cell r="O1235" t="str">
            <v>772</v>
          </cell>
        </row>
        <row r="1236">
          <cell r="A1236">
            <v>1</v>
          </cell>
          <cell r="B1236">
            <v>8068000</v>
          </cell>
          <cell r="C1236">
            <v>151104</v>
          </cell>
          <cell r="D1236">
            <v>80005</v>
          </cell>
          <cell r="E1236">
            <v>38000</v>
          </cell>
          <cell r="F1236" t="str">
            <v>BEVERLY HILLS</v>
          </cell>
          <cell r="G1236" t="str">
            <v>CA</v>
          </cell>
          <cell r="H1236" t="str">
            <v>USA</v>
          </cell>
          <cell r="I1236" t="str">
            <v>L09</v>
          </cell>
          <cell r="J1236">
            <v>250</v>
          </cell>
          <cell r="K1236" t="str">
            <v>UNITED STATES</v>
          </cell>
          <cell r="L1236">
            <v>0</v>
          </cell>
          <cell r="M1236">
            <v>3553270772</v>
          </cell>
          <cell r="N1236" t="str">
            <v>270</v>
          </cell>
          <cell r="O1236" t="str">
            <v>772</v>
          </cell>
        </row>
        <row r="1237">
          <cell r="A1237">
            <v>1</v>
          </cell>
          <cell r="B1237">
            <v>8498900</v>
          </cell>
          <cell r="C1237">
            <v>151117</v>
          </cell>
          <cell r="D1237">
            <v>80005</v>
          </cell>
          <cell r="E1237">
            <v>38000</v>
          </cell>
          <cell r="F1237" t="str">
            <v>BEVERLY HILLS</v>
          </cell>
          <cell r="G1237" t="str">
            <v>CA</v>
          </cell>
          <cell r="H1237" t="str">
            <v>USA</v>
          </cell>
          <cell r="I1237" t="str">
            <v>L09</v>
          </cell>
          <cell r="J1237">
            <v>250</v>
          </cell>
          <cell r="K1237" t="str">
            <v>UNITED STATES</v>
          </cell>
          <cell r="L1237">
            <v>0</v>
          </cell>
          <cell r="M1237">
            <v>3553270772</v>
          </cell>
          <cell r="N1237" t="str">
            <v>270</v>
          </cell>
          <cell r="O1237" t="str">
            <v>772</v>
          </cell>
        </row>
        <row r="1238">
          <cell r="A1238">
            <v>1</v>
          </cell>
          <cell r="B1238">
            <v>8498900</v>
          </cell>
          <cell r="C1238">
            <v>151118</v>
          </cell>
          <cell r="D1238">
            <v>80005</v>
          </cell>
          <cell r="E1238">
            <v>38000</v>
          </cell>
          <cell r="F1238" t="str">
            <v>BEVERLY HILLS</v>
          </cell>
          <cell r="G1238" t="str">
            <v>CA</v>
          </cell>
          <cell r="H1238" t="str">
            <v>USA</v>
          </cell>
          <cell r="I1238" t="str">
            <v>L09</v>
          </cell>
          <cell r="J1238">
            <v>250</v>
          </cell>
          <cell r="K1238" t="str">
            <v>UNITED STATES</v>
          </cell>
          <cell r="L1238">
            <v>0</v>
          </cell>
          <cell r="M1238">
            <v>3553270772</v>
          </cell>
          <cell r="N1238" t="str">
            <v>270</v>
          </cell>
          <cell r="O1238" t="str">
            <v>772</v>
          </cell>
        </row>
        <row r="1239">
          <cell r="A1239">
            <v>1</v>
          </cell>
          <cell r="B1239">
            <v>8498900</v>
          </cell>
          <cell r="C1239">
            <v>151119</v>
          </cell>
          <cell r="D1239">
            <v>80005</v>
          </cell>
          <cell r="E1239">
            <v>38000</v>
          </cell>
          <cell r="F1239" t="str">
            <v>BEVERLY HILLS</v>
          </cell>
          <cell r="G1239" t="str">
            <v>CA</v>
          </cell>
          <cell r="H1239" t="str">
            <v>USA</v>
          </cell>
          <cell r="I1239" t="str">
            <v>L09</v>
          </cell>
          <cell r="J1239">
            <v>250</v>
          </cell>
          <cell r="K1239" t="str">
            <v>UNITED STATES</v>
          </cell>
          <cell r="L1239">
            <v>0</v>
          </cell>
          <cell r="M1239">
            <v>3553270772</v>
          </cell>
          <cell r="N1239" t="str">
            <v>270</v>
          </cell>
          <cell r="O1239" t="str">
            <v>772</v>
          </cell>
        </row>
        <row r="1240">
          <cell r="A1240">
            <v>1</v>
          </cell>
          <cell r="B1240">
            <v>8498900</v>
          </cell>
          <cell r="C1240">
            <v>151120</v>
          </cell>
          <cell r="D1240">
            <v>80005</v>
          </cell>
          <cell r="E1240">
            <v>38000</v>
          </cell>
          <cell r="F1240" t="str">
            <v>BEVERLY HILLS</v>
          </cell>
          <cell r="G1240" t="str">
            <v>CA</v>
          </cell>
          <cell r="H1240" t="str">
            <v>USA</v>
          </cell>
          <cell r="I1240" t="str">
            <v>L09</v>
          </cell>
          <cell r="J1240">
            <v>250</v>
          </cell>
          <cell r="K1240" t="str">
            <v>UNITED STATES</v>
          </cell>
          <cell r="L1240">
            <v>0</v>
          </cell>
          <cell r="M1240">
            <v>3553270772</v>
          </cell>
          <cell r="N1240" t="str">
            <v>270</v>
          </cell>
          <cell r="O1240" t="str">
            <v>772</v>
          </cell>
        </row>
        <row r="1241">
          <cell r="A1241">
            <v>1</v>
          </cell>
          <cell r="B1241">
            <v>8498900</v>
          </cell>
          <cell r="C1241">
            <v>151121</v>
          </cell>
          <cell r="D1241">
            <v>80005</v>
          </cell>
          <cell r="E1241">
            <v>38000</v>
          </cell>
          <cell r="F1241" t="str">
            <v>BEVERLY HILLS</v>
          </cell>
          <cell r="G1241" t="str">
            <v>CA</v>
          </cell>
          <cell r="H1241" t="str">
            <v>USA</v>
          </cell>
          <cell r="I1241" t="str">
            <v>L09</v>
          </cell>
          <cell r="J1241">
            <v>250</v>
          </cell>
          <cell r="K1241" t="str">
            <v>UNITED STATES</v>
          </cell>
          <cell r="L1241">
            <v>0</v>
          </cell>
          <cell r="M1241">
            <v>3553270772</v>
          </cell>
          <cell r="N1241" t="str">
            <v>270</v>
          </cell>
          <cell r="O1241" t="str">
            <v>772</v>
          </cell>
        </row>
        <row r="1242">
          <cell r="A1242">
            <v>1</v>
          </cell>
          <cell r="B1242">
            <v>8498900</v>
          </cell>
          <cell r="C1242">
            <v>151122</v>
          </cell>
          <cell r="D1242">
            <v>80005</v>
          </cell>
          <cell r="E1242">
            <v>38000</v>
          </cell>
          <cell r="F1242" t="str">
            <v>BEVERLY HILLS</v>
          </cell>
          <cell r="G1242" t="str">
            <v>CA</v>
          </cell>
          <cell r="H1242" t="str">
            <v>USA</v>
          </cell>
          <cell r="I1242" t="str">
            <v>L09</v>
          </cell>
          <cell r="J1242">
            <v>250</v>
          </cell>
          <cell r="K1242" t="str">
            <v>UNITED STATES</v>
          </cell>
          <cell r="L1242">
            <v>0</v>
          </cell>
          <cell r="M1242">
            <v>3553270772</v>
          </cell>
          <cell r="N1242" t="str">
            <v>270</v>
          </cell>
          <cell r="O1242" t="str">
            <v>772</v>
          </cell>
        </row>
        <row r="1243">
          <cell r="A1243">
            <v>1</v>
          </cell>
          <cell r="B1243">
            <v>8498900</v>
          </cell>
          <cell r="C1243">
            <v>151123</v>
          </cell>
          <cell r="D1243">
            <v>80005</v>
          </cell>
          <cell r="E1243">
            <v>38000</v>
          </cell>
          <cell r="F1243" t="str">
            <v>BEVERLY HILLS</v>
          </cell>
          <cell r="G1243" t="str">
            <v>CA</v>
          </cell>
          <cell r="H1243" t="str">
            <v>USA</v>
          </cell>
          <cell r="I1243" t="str">
            <v>L09</v>
          </cell>
          <cell r="J1243">
            <v>250</v>
          </cell>
          <cell r="K1243" t="str">
            <v>UNITED STATES</v>
          </cell>
          <cell r="L1243">
            <v>0</v>
          </cell>
          <cell r="M1243">
            <v>3553270772</v>
          </cell>
          <cell r="N1243" t="str">
            <v>270</v>
          </cell>
          <cell r="O1243" t="str">
            <v>772</v>
          </cell>
        </row>
        <row r="1244">
          <cell r="A1244">
            <v>1</v>
          </cell>
          <cell r="B1244">
            <v>8498900</v>
          </cell>
          <cell r="C1244">
            <v>151124</v>
          </cell>
          <cell r="D1244">
            <v>80005</v>
          </cell>
          <cell r="E1244">
            <v>38000</v>
          </cell>
          <cell r="F1244" t="str">
            <v>BEVERLY HILLS</v>
          </cell>
          <cell r="G1244" t="str">
            <v>CA</v>
          </cell>
          <cell r="H1244" t="str">
            <v>USA</v>
          </cell>
          <cell r="I1244" t="str">
            <v>L09</v>
          </cell>
          <cell r="J1244">
            <v>250</v>
          </cell>
          <cell r="K1244" t="str">
            <v>UNITED STATES</v>
          </cell>
          <cell r="L1244">
            <v>0</v>
          </cell>
          <cell r="M1244">
            <v>3553270772</v>
          </cell>
          <cell r="N1244" t="str">
            <v>270</v>
          </cell>
          <cell r="O1244" t="str">
            <v>772</v>
          </cell>
        </row>
        <row r="1245">
          <cell r="A1245">
            <v>1</v>
          </cell>
          <cell r="B1245">
            <v>8498900</v>
          </cell>
          <cell r="C1245">
            <v>151125</v>
          </cell>
          <cell r="D1245">
            <v>80005</v>
          </cell>
          <cell r="E1245">
            <v>38000</v>
          </cell>
          <cell r="F1245" t="str">
            <v>BEVERLY HILLS</v>
          </cell>
          <cell r="G1245" t="str">
            <v>CA</v>
          </cell>
          <cell r="H1245" t="str">
            <v>USA</v>
          </cell>
          <cell r="I1245" t="str">
            <v>L09</v>
          </cell>
          <cell r="J1245">
            <v>250</v>
          </cell>
          <cell r="K1245" t="str">
            <v>UNITED STATES</v>
          </cell>
          <cell r="L1245">
            <v>0</v>
          </cell>
          <cell r="M1245">
            <v>3553270772</v>
          </cell>
          <cell r="N1245" t="str">
            <v>270</v>
          </cell>
          <cell r="O1245" t="str">
            <v>772</v>
          </cell>
        </row>
        <row r="1246">
          <cell r="A1246">
            <v>1</v>
          </cell>
          <cell r="B1246">
            <v>8498900</v>
          </cell>
          <cell r="C1246">
            <v>151151</v>
          </cell>
          <cell r="D1246">
            <v>80005</v>
          </cell>
          <cell r="E1246">
            <v>38000</v>
          </cell>
          <cell r="F1246" t="str">
            <v>BEVERLY HILLS</v>
          </cell>
          <cell r="G1246" t="str">
            <v>CA</v>
          </cell>
          <cell r="H1246" t="str">
            <v>USA</v>
          </cell>
          <cell r="I1246" t="str">
            <v>L09</v>
          </cell>
          <cell r="J1246">
            <v>250</v>
          </cell>
          <cell r="K1246" t="str">
            <v>UNITED STATES</v>
          </cell>
          <cell r="L1246">
            <v>0</v>
          </cell>
          <cell r="M1246">
            <v>3553270772</v>
          </cell>
          <cell r="N1246" t="str">
            <v>270</v>
          </cell>
          <cell r="O1246" t="str">
            <v>772</v>
          </cell>
        </row>
        <row r="1247">
          <cell r="A1247">
            <v>1</v>
          </cell>
          <cell r="B1247">
            <v>8498900</v>
          </cell>
          <cell r="C1247">
            <v>151152</v>
          </cell>
          <cell r="D1247">
            <v>80005</v>
          </cell>
          <cell r="E1247">
            <v>38000</v>
          </cell>
          <cell r="F1247" t="str">
            <v>BEVERLY HILLS</v>
          </cell>
          <cell r="G1247" t="str">
            <v>CA</v>
          </cell>
          <cell r="H1247" t="str">
            <v>USA</v>
          </cell>
          <cell r="I1247" t="str">
            <v>L09</v>
          </cell>
          <cell r="J1247">
            <v>250</v>
          </cell>
          <cell r="K1247" t="str">
            <v>UNITED STATES</v>
          </cell>
          <cell r="L1247">
            <v>0</v>
          </cell>
          <cell r="M1247">
            <v>3553270772</v>
          </cell>
          <cell r="N1247" t="str">
            <v>270</v>
          </cell>
          <cell r="O1247" t="str">
            <v>772</v>
          </cell>
        </row>
        <row r="1248">
          <cell r="A1248">
            <v>1</v>
          </cell>
          <cell r="B1248">
            <v>8068000</v>
          </cell>
          <cell r="C1248">
            <v>152152</v>
          </cell>
          <cell r="D1248">
            <v>80005</v>
          </cell>
          <cell r="E1248">
            <v>38027</v>
          </cell>
          <cell r="F1248" t="str">
            <v>BEVERLY HILLS</v>
          </cell>
          <cell r="G1248" t="str">
            <v>CA</v>
          </cell>
          <cell r="H1248" t="str">
            <v>USA</v>
          </cell>
          <cell r="I1248" t="str">
            <v>L09</v>
          </cell>
          <cell r="J1248">
            <v>250</v>
          </cell>
          <cell r="K1248" t="str">
            <v>UNITED STATES</v>
          </cell>
          <cell r="L1248">
            <v>0</v>
          </cell>
          <cell r="M1248">
            <v>3553270772</v>
          </cell>
          <cell r="N1248" t="str">
            <v>270</v>
          </cell>
          <cell r="O1248" t="str">
            <v>772</v>
          </cell>
        </row>
        <row r="1249">
          <cell r="A1249">
            <v>1</v>
          </cell>
          <cell r="B1249">
            <v>8068000</v>
          </cell>
          <cell r="C1249">
            <v>152153</v>
          </cell>
          <cell r="D1249">
            <v>80005</v>
          </cell>
          <cell r="E1249">
            <v>38027</v>
          </cell>
          <cell r="F1249" t="str">
            <v>BEVERLY HILLS</v>
          </cell>
          <cell r="G1249" t="str">
            <v>CA</v>
          </cell>
          <cell r="H1249" t="str">
            <v>USA</v>
          </cell>
          <cell r="I1249" t="str">
            <v>L09</v>
          </cell>
          <cell r="J1249">
            <v>250</v>
          </cell>
          <cell r="K1249" t="str">
            <v>UNITED STATES</v>
          </cell>
          <cell r="L1249">
            <v>0</v>
          </cell>
          <cell r="M1249">
            <v>3553270772</v>
          </cell>
          <cell r="N1249" t="str">
            <v>270</v>
          </cell>
          <cell r="O1249" t="str">
            <v>772</v>
          </cell>
        </row>
        <row r="1250">
          <cell r="A1250">
            <v>1</v>
          </cell>
          <cell r="B1250">
            <v>8068000</v>
          </cell>
          <cell r="C1250">
            <v>152154</v>
          </cell>
          <cell r="D1250">
            <v>80005</v>
          </cell>
          <cell r="E1250">
            <v>38027</v>
          </cell>
          <cell r="F1250" t="str">
            <v>BEVERLY HILLS</v>
          </cell>
          <cell r="G1250" t="str">
            <v>CA</v>
          </cell>
          <cell r="H1250" t="str">
            <v>USA</v>
          </cell>
          <cell r="I1250" t="str">
            <v>L09</v>
          </cell>
          <cell r="J1250">
            <v>250</v>
          </cell>
          <cell r="K1250" t="str">
            <v>UNITED STATES</v>
          </cell>
          <cell r="L1250">
            <v>0</v>
          </cell>
          <cell r="M1250">
            <v>3553270772</v>
          </cell>
          <cell r="N1250" t="str">
            <v>270</v>
          </cell>
          <cell r="O1250" t="str">
            <v>772</v>
          </cell>
        </row>
        <row r="1251">
          <cell r="A1251">
            <v>1</v>
          </cell>
          <cell r="B1251">
            <v>8068000</v>
          </cell>
          <cell r="C1251">
            <v>152181</v>
          </cell>
          <cell r="D1251">
            <v>80005</v>
          </cell>
          <cell r="E1251">
            <v>38028</v>
          </cell>
          <cell r="F1251" t="str">
            <v>BEVERLY HILLS</v>
          </cell>
          <cell r="G1251" t="str">
            <v>CA</v>
          </cell>
          <cell r="H1251" t="str">
            <v>USA</v>
          </cell>
          <cell r="I1251" t="str">
            <v>L09</v>
          </cell>
          <cell r="J1251">
            <v>250</v>
          </cell>
          <cell r="K1251" t="str">
            <v>UNITED STATES</v>
          </cell>
          <cell r="L1251">
            <v>0</v>
          </cell>
          <cell r="M1251">
            <v>3553270772</v>
          </cell>
          <cell r="N1251" t="str">
            <v>270</v>
          </cell>
          <cell r="O1251" t="str">
            <v>772</v>
          </cell>
        </row>
        <row r="1252">
          <cell r="A1252">
            <v>1</v>
          </cell>
          <cell r="B1252">
            <v>8498900</v>
          </cell>
          <cell r="C1252">
            <v>153412</v>
          </cell>
          <cell r="D1252">
            <v>80005</v>
          </cell>
          <cell r="E1252">
            <v>38064</v>
          </cell>
          <cell r="F1252" t="str">
            <v>BEVERLY HILLS</v>
          </cell>
          <cell r="G1252" t="str">
            <v>CA</v>
          </cell>
          <cell r="H1252" t="str">
            <v>USA</v>
          </cell>
          <cell r="I1252" t="str">
            <v>L09</v>
          </cell>
          <cell r="J1252">
            <v>250</v>
          </cell>
          <cell r="K1252" t="str">
            <v>UNITED STATES</v>
          </cell>
          <cell r="L1252">
            <v>0</v>
          </cell>
          <cell r="M1252">
            <v>3553270772</v>
          </cell>
          <cell r="N1252" t="str">
            <v>270</v>
          </cell>
          <cell r="O1252" t="str">
            <v>772</v>
          </cell>
        </row>
        <row r="1253">
          <cell r="A1253">
            <v>1</v>
          </cell>
          <cell r="B1253">
            <v>8498900</v>
          </cell>
          <cell r="C1253">
            <v>153413</v>
          </cell>
          <cell r="D1253">
            <v>80005</v>
          </cell>
          <cell r="E1253">
            <v>38064</v>
          </cell>
          <cell r="F1253" t="str">
            <v>BEVERLY HILLS</v>
          </cell>
          <cell r="G1253" t="str">
            <v>CA</v>
          </cell>
          <cell r="H1253" t="str">
            <v>USA</v>
          </cell>
          <cell r="I1253" t="str">
            <v>L09</v>
          </cell>
          <cell r="J1253">
            <v>250</v>
          </cell>
          <cell r="K1253" t="str">
            <v>UNITED STATES</v>
          </cell>
          <cell r="L1253">
            <v>0</v>
          </cell>
          <cell r="M1253">
            <v>3553270772</v>
          </cell>
          <cell r="N1253" t="str">
            <v>270</v>
          </cell>
          <cell r="O1253" t="str">
            <v>772</v>
          </cell>
        </row>
        <row r="1254">
          <cell r="A1254">
            <v>1</v>
          </cell>
          <cell r="B1254">
            <v>8140000</v>
          </cell>
          <cell r="C1254">
            <v>153424</v>
          </cell>
          <cell r="D1254">
            <v>80005</v>
          </cell>
          <cell r="E1254">
            <v>38064</v>
          </cell>
          <cell r="F1254" t="str">
            <v>BEVERLY HILLS</v>
          </cell>
          <cell r="G1254" t="str">
            <v>CA</v>
          </cell>
          <cell r="H1254" t="str">
            <v>USA</v>
          </cell>
          <cell r="I1254" t="str">
            <v>L09</v>
          </cell>
          <cell r="J1254">
            <v>250</v>
          </cell>
          <cell r="K1254" t="str">
            <v>UNITED STATES</v>
          </cell>
          <cell r="L1254">
            <v>0</v>
          </cell>
          <cell r="M1254">
            <v>3553270772</v>
          </cell>
          <cell r="N1254" t="str">
            <v>270</v>
          </cell>
          <cell r="O1254" t="str">
            <v>772</v>
          </cell>
        </row>
        <row r="1255">
          <cell r="A1255">
            <v>1</v>
          </cell>
          <cell r="B1255">
            <v>8498900</v>
          </cell>
          <cell r="C1255">
            <v>6449</v>
          </cell>
          <cell r="D1255">
            <v>80005</v>
          </cell>
          <cell r="E1255">
            <v>38071</v>
          </cell>
          <cell r="F1255" t="str">
            <v>BEVERLY HILLS</v>
          </cell>
          <cell r="G1255" t="str">
            <v>CA</v>
          </cell>
          <cell r="H1255" t="str">
            <v>USA</v>
          </cell>
          <cell r="I1255" t="str">
            <v>L09</v>
          </cell>
          <cell r="J1255">
            <v>-250</v>
          </cell>
          <cell r="K1255" t="str">
            <v>UNITED STATES</v>
          </cell>
          <cell r="L1255">
            <v>0</v>
          </cell>
          <cell r="M1255">
            <v>3553270772</v>
          </cell>
          <cell r="N1255" t="str">
            <v>270</v>
          </cell>
          <cell r="O1255" t="str">
            <v>772</v>
          </cell>
        </row>
        <row r="1256">
          <cell r="A1256">
            <v>1</v>
          </cell>
          <cell r="B1256">
            <v>8140000</v>
          </cell>
          <cell r="C1256">
            <v>153599</v>
          </cell>
          <cell r="D1256">
            <v>80005</v>
          </cell>
          <cell r="E1256">
            <v>38071</v>
          </cell>
          <cell r="F1256" t="str">
            <v>BEVERLY HILLS</v>
          </cell>
          <cell r="G1256" t="str">
            <v>CA</v>
          </cell>
          <cell r="H1256" t="str">
            <v>USA</v>
          </cell>
          <cell r="I1256" t="str">
            <v>L09</v>
          </cell>
          <cell r="J1256">
            <v>250</v>
          </cell>
          <cell r="K1256" t="str">
            <v>UNITED STATES</v>
          </cell>
          <cell r="L1256">
            <v>0</v>
          </cell>
          <cell r="M1256">
            <v>3553270772</v>
          </cell>
          <cell r="N1256" t="str">
            <v>270</v>
          </cell>
          <cell r="O1256" t="str">
            <v>772</v>
          </cell>
        </row>
        <row r="1257">
          <cell r="A1257">
            <v>1</v>
          </cell>
          <cell r="B1257">
            <v>8498900</v>
          </cell>
          <cell r="C1257">
            <v>153958</v>
          </cell>
          <cell r="D1257">
            <v>80005</v>
          </cell>
          <cell r="E1257">
            <v>38084</v>
          </cell>
          <cell r="F1257" t="str">
            <v>BEVERLY HILLS</v>
          </cell>
          <cell r="G1257" t="str">
            <v>CA</v>
          </cell>
          <cell r="H1257" t="str">
            <v>USA</v>
          </cell>
          <cell r="I1257" t="str">
            <v>L09</v>
          </cell>
          <cell r="J1257">
            <v>250</v>
          </cell>
          <cell r="K1257" t="str">
            <v>UNITED STATES</v>
          </cell>
          <cell r="L1257">
            <v>0</v>
          </cell>
          <cell r="M1257">
            <v>3553270772</v>
          </cell>
          <cell r="N1257" t="str">
            <v>270</v>
          </cell>
          <cell r="O1257" t="str">
            <v>772</v>
          </cell>
        </row>
        <row r="1258">
          <cell r="A1258">
            <v>1</v>
          </cell>
          <cell r="B1258">
            <v>8498900</v>
          </cell>
          <cell r="C1258">
            <v>153959</v>
          </cell>
          <cell r="D1258">
            <v>80005</v>
          </cell>
          <cell r="E1258">
            <v>38084</v>
          </cell>
          <cell r="F1258" t="str">
            <v>BEVERLY HILLS</v>
          </cell>
          <cell r="G1258" t="str">
            <v>CA</v>
          </cell>
          <cell r="H1258" t="str">
            <v>USA</v>
          </cell>
          <cell r="I1258" t="str">
            <v>L09</v>
          </cell>
          <cell r="J1258">
            <v>250</v>
          </cell>
          <cell r="K1258" t="str">
            <v>UNITED STATES</v>
          </cell>
          <cell r="L1258">
            <v>0</v>
          </cell>
          <cell r="M1258">
            <v>3553270772</v>
          </cell>
          <cell r="N1258" t="str">
            <v>270</v>
          </cell>
          <cell r="O1258" t="str">
            <v>772</v>
          </cell>
        </row>
        <row r="1259">
          <cell r="A1259">
            <v>1</v>
          </cell>
          <cell r="B1259">
            <v>8498900</v>
          </cell>
          <cell r="C1259">
            <v>153960</v>
          </cell>
          <cell r="D1259">
            <v>80005</v>
          </cell>
          <cell r="E1259">
            <v>38084</v>
          </cell>
          <cell r="F1259" t="str">
            <v>BEVERLY HILLS</v>
          </cell>
          <cell r="G1259" t="str">
            <v>CA</v>
          </cell>
          <cell r="H1259" t="str">
            <v>USA</v>
          </cell>
          <cell r="I1259" t="str">
            <v>L09</v>
          </cell>
          <cell r="J1259">
            <v>250</v>
          </cell>
          <cell r="K1259" t="str">
            <v>UNITED STATES</v>
          </cell>
          <cell r="L1259">
            <v>0</v>
          </cell>
          <cell r="M1259">
            <v>3553270772</v>
          </cell>
          <cell r="N1259" t="str">
            <v>270</v>
          </cell>
          <cell r="O1259" t="str">
            <v>772</v>
          </cell>
        </row>
        <row r="1260">
          <cell r="A1260">
            <v>1</v>
          </cell>
          <cell r="B1260">
            <v>8498900</v>
          </cell>
          <cell r="C1260">
            <v>153961</v>
          </cell>
          <cell r="D1260">
            <v>80005</v>
          </cell>
          <cell r="E1260">
            <v>38084</v>
          </cell>
          <cell r="F1260" t="str">
            <v>BEVERLY HILLS</v>
          </cell>
          <cell r="G1260" t="str">
            <v>CA</v>
          </cell>
          <cell r="H1260" t="str">
            <v>USA</v>
          </cell>
          <cell r="I1260" t="str">
            <v>L09</v>
          </cell>
          <cell r="J1260">
            <v>250</v>
          </cell>
          <cell r="K1260" t="str">
            <v>UNITED STATES</v>
          </cell>
          <cell r="L1260">
            <v>0</v>
          </cell>
          <cell r="M1260">
            <v>3553270772</v>
          </cell>
          <cell r="N1260" t="str">
            <v>270</v>
          </cell>
          <cell r="O1260" t="str">
            <v>772</v>
          </cell>
        </row>
        <row r="1261">
          <cell r="A1261">
            <v>1</v>
          </cell>
          <cell r="B1261">
            <v>8498900</v>
          </cell>
          <cell r="C1261">
            <v>154784</v>
          </cell>
          <cell r="D1261">
            <v>80005</v>
          </cell>
          <cell r="E1261">
            <v>38111</v>
          </cell>
          <cell r="F1261" t="str">
            <v>BEVERLY HILLS</v>
          </cell>
          <cell r="G1261" t="str">
            <v>CA</v>
          </cell>
          <cell r="H1261" t="str">
            <v>USA</v>
          </cell>
          <cell r="I1261" t="str">
            <v>L09</v>
          </cell>
          <cell r="J1261">
            <v>250</v>
          </cell>
          <cell r="K1261" t="str">
            <v>UNITED STATES</v>
          </cell>
          <cell r="L1261">
            <v>0</v>
          </cell>
          <cell r="M1261">
            <v>3553270772</v>
          </cell>
          <cell r="N1261" t="str">
            <v>270</v>
          </cell>
          <cell r="O1261" t="str">
            <v>772</v>
          </cell>
        </row>
        <row r="1262">
          <cell r="A1262">
            <v>1</v>
          </cell>
          <cell r="B1262">
            <v>8068000</v>
          </cell>
          <cell r="C1262">
            <v>154800</v>
          </cell>
          <cell r="D1262">
            <v>80005</v>
          </cell>
          <cell r="E1262">
            <v>38111</v>
          </cell>
          <cell r="F1262" t="str">
            <v>BEVERLY HILLS</v>
          </cell>
          <cell r="G1262" t="str">
            <v>CA</v>
          </cell>
          <cell r="H1262" t="str">
            <v>USA</v>
          </cell>
          <cell r="I1262" t="str">
            <v>L09</v>
          </cell>
          <cell r="J1262">
            <v>250</v>
          </cell>
          <cell r="K1262" t="str">
            <v>UNITED STATES</v>
          </cell>
          <cell r="L1262">
            <v>0</v>
          </cell>
          <cell r="M1262">
            <v>3553270772</v>
          </cell>
          <cell r="N1262" t="str">
            <v>270</v>
          </cell>
          <cell r="O1262" t="str">
            <v>772</v>
          </cell>
        </row>
        <row r="1263">
          <cell r="A1263">
            <v>1</v>
          </cell>
          <cell r="B1263">
            <v>8068000</v>
          </cell>
          <cell r="C1263">
            <v>154801</v>
          </cell>
          <cell r="D1263">
            <v>80005</v>
          </cell>
          <cell r="E1263">
            <v>38111</v>
          </cell>
          <cell r="F1263" t="str">
            <v>BEVERLY HILLS</v>
          </cell>
          <cell r="G1263" t="str">
            <v>CA</v>
          </cell>
          <cell r="H1263" t="str">
            <v>USA</v>
          </cell>
          <cell r="I1263" t="str">
            <v>L09</v>
          </cell>
          <cell r="J1263">
            <v>250</v>
          </cell>
          <cell r="K1263" t="str">
            <v>UNITED STATES</v>
          </cell>
          <cell r="L1263">
            <v>0</v>
          </cell>
          <cell r="M1263">
            <v>3553270772</v>
          </cell>
          <cell r="N1263" t="str">
            <v>270</v>
          </cell>
          <cell r="O1263" t="str">
            <v>772</v>
          </cell>
        </row>
        <row r="1264">
          <cell r="A1264">
            <v>1</v>
          </cell>
          <cell r="B1264">
            <v>8068000</v>
          </cell>
          <cell r="C1264">
            <v>155493</v>
          </cell>
          <cell r="D1264">
            <v>80005</v>
          </cell>
          <cell r="E1264">
            <v>38127</v>
          </cell>
          <cell r="F1264" t="str">
            <v>BEVERLY HILLS</v>
          </cell>
          <cell r="G1264" t="str">
            <v>CA</v>
          </cell>
          <cell r="H1264" t="str">
            <v>USA</v>
          </cell>
          <cell r="I1264" t="str">
            <v>L09</v>
          </cell>
          <cell r="J1264">
            <v>250</v>
          </cell>
          <cell r="K1264" t="str">
            <v>UNITED STATES</v>
          </cell>
          <cell r="L1264">
            <v>0</v>
          </cell>
          <cell r="M1264">
            <v>3553270772</v>
          </cell>
          <cell r="N1264" t="str">
            <v>270</v>
          </cell>
          <cell r="O1264" t="str">
            <v>772</v>
          </cell>
        </row>
        <row r="1265">
          <cell r="A1265">
            <v>1</v>
          </cell>
          <cell r="B1265">
            <v>8550400</v>
          </cell>
          <cell r="C1265">
            <v>148711</v>
          </cell>
          <cell r="D1265">
            <v>80005</v>
          </cell>
          <cell r="E1265">
            <v>37915</v>
          </cell>
          <cell r="F1265" t="str">
            <v>BURBANK</v>
          </cell>
          <cell r="G1265" t="str">
            <v>CA</v>
          </cell>
          <cell r="H1265" t="str">
            <v>USA</v>
          </cell>
          <cell r="I1265" t="str">
            <v>L09</v>
          </cell>
          <cell r="J1265">
            <v>250</v>
          </cell>
          <cell r="K1265" t="str">
            <v>UNITED STATES</v>
          </cell>
          <cell r="L1265">
            <v>0</v>
          </cell>
          <cell r="M1265">
            <v>3553270772</v>
          </cell>
          <cell r="N1265" t="str">
            <v>270</v>
          </cell>
          <cell r="O1265" t="str">
            <v>772</v>
          </cell>
        </row>
        <row r="1266">
          <cell r="A1266">
            <v>1</v>
          </cell>
          <cell r="B1266">
            <v>8550400</v>
          </cell>
          <cell r="C1266">
            <v>148712</v>
          </cell>
          <cell r="D1266">
            <v>80005</v>
          </cell>
          <cell r="E1266">
            <v>37915</v>
          </cell>
          <cell r="F1266" t="str">
            <v>BURBANK</v>
          </cell>
          <cell r="G1266" t="str">
            <v>CA</v>
          </cell>
          <cell r="H1266" t="str">
            <v>USA</v>
          </cell>
          <cell r="I1266" t="str">
            <v>L09</v>
          </cell>
          <cell r="J1266">
            <v>250</v>
          </cell>
          <cell r="K1266" t="str">
            <v>UNITED STATES</v>
          </cell>
          <cell r="L1266">
            <v>0</v>
          </cell>
          <cell r="M1266">
            <v>3553270772</v>
          </cell>
          <cell r="N1266" t="str">
            <v>270</v>
          </cell>
          <cell r="O1266" t="str">
            <v>772</v>
          </cell>
        </row>
        <row r="1267">
          <cell r="A1267">
            <v>1</v>
          </cell>
          <cell r="B1267">
            <v>8550400</v>
          </cell>
          <cell r="C1267">
            <v>148713</v>
          </cell>
          <cell r="D1267">
            <v>80005</v>
          </cell>
          <cell r="E1267">
            <v>37915</v>
          </cell>
          <cell r="F1267" t="str">
            <v>BURBANK</v>
          </cell>
          <cell r="G1267" t="str">
            <v>CA</v>
          </cell>
          <cell r="H1267" t="str">
            <v>USA</v>
          </cell>
          <cell r="I1267" t="str">
            <v>L09</v>
          </cell>
          <cell r="J1267">
            <v>250</v>
          </cell>
          <cell r="K1267" t="str">
            <v>UNITED STATES</v>
          </cell>
          <cell r="L1267">
            <v>0</v>
          </cell>
          <cell r="M1267">
            <v>3553270772</v>
          </cell>
          <cell r="N1267" t="str">
            <v>270</v>
          </cell>
          <cell r="O1267" t="str">
            <v>772</v>
          </cell>
        </row>
        <row r="1268">
          <cell r="A1268">
            <v>1</v>
          </cell>
          <cell r="B1268">
            <v>8550400</v>
          </cell>
          <cell r="C1268">
            <v>148714</v>
          </cell>
          <cell r="D1268">
            <v>80005</v>
          </cell>
          <cell r="E1268">
            <v>37915</v>
          </cell>
          <cell r="F1268" t="str">
            <v>BURBANK</v>
          </cell>
          <cell r="G1268" t="str">
            <v>CA</v>
          </cell>
          <cell r="H1268" t="str">
            <v>USA</v>
          </cell>
          <cell r="I1268" t="str">
            <v>L09</v>
          </cell>
          <cell r="J1268">
            <v>250</v>
          </cell>
          <cell r="K1268" t="str">
            <v>UNITED STATES</v>
          </cell>
          <cell r="L1268">
            <v>0</v>
          </cell>
          <cell r="M1268">
            <v>3553270772</v>
          </cell>
          <cell r="N1268" t="str">
            <v>270</v>
          </cell>
          <cell r="O1268" t="str">
            <v>772</v>
          </cell>
        </row>
        <row r="1269">
          <cell r="A1269">
            <v>1</v>
          </cell>
          <cell r="B1269">
            <v>8550400</v>
          </cell>
          <cell r="C1269">
            <v>148715</v>
          </cell>
          <cell r="D1269">
            <v>80005</v>
          </cell>
          <cell r="E1269">
            <v>37915</v>
          </cell>
          <cell r="F1269" t="str">
            <v>BURBANK</v>
          </cell>
          <cell r="G1269" t="str">
            <v>CA</v>
          </cell>
          <cell r="H1269" t="str">
            <v>USA</v>
          </cell>
          <cell r="I1269" t="str">
            <v>L09</v>
          </cell>
          <cell r="J1269">
            <v>250</v>
          </cell>
          <cell r="K1269" t="str">
            <v>UNITED STATES</v>
          </cell>
          <cell r="L1269">
            <v>0</v>
          </cell>
          <cell r="M1269">
            <v>3553270772</v>
          </cell>
          <cell r="N1269" t="str">
            <v>270</v>
          </cell>
          <cell r="O1269" t="str">
            <v>772</v>
          </cell>
        </row>
        <row r="1270">
          <cell r="A1270">
            <v>1</v>
          </cell>
          <cell r="B1270">
            <v>8550400</v>
          </cell>
          <cell r="C1270">
            <v>148716</v>
          </cell>
          <cell r="D1270">
            <v>80005</v>
          </cell>
          <cell r="E1270">
            <v>37915</v>
          </cell>
          <cell r="F1270" t="str">
            <v>BURBANK</v>
          </cell>
          <cell r="G1270" t="str">
            <v>CA</v>
          </cell>
          <cell r="H1270" t="str">
            <v>USA</v>
          </cell>
          <cell r="I1270" t="str">
            <v>L09</v>
          </cell>
          <cell r="J1270">
            <v>250</v>
          </cell>
          <cell r="K1270" t="str">
            <v>UNITED STATES</v>
          </cell>
          <cell r="L1270">
            <v>0</v>
          </cell>
          <cell r="M1270">
            <v>3553270772</v>
          </cell>
          <cell r="N1270" t="str">
            <v>270</v>
          </cell>
          <cell r="O1270" t="str">
            <v>772</v>
          </cell>
        </row>
        <row r="1271">
          <cell r="A1271">
            <v>1</v>
          </cell>
          <cell r="B1271">
            <v>8550400</v>
          </cell>
          <cell r="C1271">
            <v>148717</v>
          </cell>
          <cell r="D1271">
            <v>80005</v>
          </cell>
          <cell r="E1271">
            <v>37915</v>
          </cell>
          <cell r="F1271" t="str">
            <v>BURBANK</v>
          </cell>
          <cell r="G1271" t="str">
            <v>CA</v>
          </cell>
          <cell r="H1271" t="str">
            <v>USA</v>
          </cell>
          <cell r="I1271" t="str">
            <v>L09</v>
          </cell>
          <cell r="J1271">
            <v>250</v>
          </cell>
          <cell r="K1271" t="str">
            <v>UNITED STATES</v>
          </cell>
          <cell r="L1271">
            <v>0</v>
          </cell>
          <cell r="M1271">
            <v>3553270772</v>
          </cell>
          <cell r="N1271" t="str">
            <v>270</v>
          </cell>
          <cell r="O1271" t="str">
            <v>772</v>
          </cell>
        </row>
        <row r="1272">
          <cell r="A1272">
            <v>1</v>
          </cell>
          <cell r="B1272">
            <v>8550400</v>
          </cell>
          <cell r="C1272">
            <v>148718</v>
          </cell>
          <cell r="D1272">
            <v>80005</v>
          </cell>
          <cell r="E1272">
            <v>37915</v>
          </cell>
          <cell r="F1272" t="str">
            <v>BURBANK</v>
          </cell>
          <cell r="G1272" t="str">
            <v>CA</v>
          </cell>
          <cell r="H1272" t="str">
            <v>USA</v>
          </cell>
          <cell r="I1272" t="str">
            <v>L09</v>
          </cell>
          <cell r="J1272">
            <v>250</v>
          </cell>
          <cell r="K1272" t="str">
            <v>UNITED STATES</v>
          </cell>
          <cell r="L1272">
            <v>0</v>
          </cell>
          <cell r="M1272">
            <v>3553270772</v>
          </cell>
          <cell r="N1272" t="str">
            <v>270</v>
          </cell>
          <cell r="O1272" t="str">
            <v>772</v>
          </cell>
        </row>
        <row r="1273">
          <cell r="A1273">
            <v>1</v>
          </cell>
          <cell r="B1273">
            <v>8550400</v>
          </cell>
          <cell r="C1273">
            <v>148720</v>
          </cell>
          <cell r="D1273">
            <v>80005</v>
          </cell>
          <cell r="E1273">
            <v>37915</v>
          </cell>
          <cell r="F1273" t="str">
            <v>BURBANK</v>
          </cell>
          <cell r="G1273" t="str">
            <v>CA</v>
          </cell>
          <cell r="H1273" t="str">
            <v>USA</v>
          </cell>
          <cell r="I1273" t="str">
            <v>L09</v>
          </cell>
          <cell r="J1273">
            <v>250</v>
          </cell>
          <cell r="K1273" t="str">
            <v>UNITED STATES</v>
          </cell>
          <cell r="L1273">
            <v>0</v>
          </cell>
          <cell r="M1273">
            <v>3553270772</v>
          </cell>
          <cell r="N1273" t="str">
            <v>270</v>
          </cell>
          <cell r="O1273" t="str">
            <v>772</v>
          </cell>
        </row>
        <row r="1274">
          <cell r="A1274">
            <v>1</v>
          </cell>
          <cell r="B1274">
            <v>8550400</v>
          </cell>
          <cell r="C1274">
            <v>6197</v>
          </cell>
          <cell r="D1274">
            <v>80005</v>
          </cell>
          <cell r="E1274">
            <v>37922</v>
          </cell>
          <cell r="F1274" t="str">
            <v>BURBANK</v>
          </cell>
          <cell r="G1274" t="str">
            <v>CA</v>
          </cell>
          <cell r="H1274" t="str">
            <v>USA</v>
          </cell>
          <cell r="I1274" t="str">
            <v>L09</v>
          </cell>
          <cell r="J1274">
            <v>-250</v>
          </cell>
          <cell r="K1274" t="str">
            <v>UNITED STATES</v>
          </cell>
          <cell r="L1274">
            <v>0</v>
          </cell>
          <cell r="M1274">
            <v>3553270772</v>
          </cell>
          <cell r="N1274" t="str">
            <v>270</v>
          </cell>
          <cell r="O1274" t="str">
            <v>772</v>
          </cell>
        </row>
        <row r="1275">
          <cell r="A1275">
            <v>1</v>
          </cell>
          <cell r="B1275">
            <v>8550400</v>
          </cell>
          <cell r="C1275">
            <v>148914</v>
          </cell>
          <cell r="D1275">
            <v>80005</v>
          </cell>
          <cell r="E1275">
            <v>37922</v>
          </cell>
          <cell r="F1275" t="str">
            <v>BURBANK</v>
          </cell>
          <cell r="G1275" t="str">
            <v>CA</v>
          </cell>
          <cell r="H1275" t="str">
            <v>USA</v>
          </cell>
          <cell r="I1275" t="str">
            <v>L09</v>
          </cell>
          <cell r="J1275">
            <v>250</v>
          </cell>
          <cell r="K1275" t="str">
            <v>UNITED STATES</v>
          </cell>
          <cell r="L1275">
            <v>0</v>
          </cell>
          <cell r="M1275">
            <v>3553270772</v>
          </cell>
          <cell r="N1275" t="str">
            <v>270</v>
          </cell>
          <cell r="O1275" t="str">
            <v>772</v>
          </cell>
        </row>
        <row r="1276">
          <cell r="A1276">
            <v>1</v>
          </cell>
          <cell r="B1276">
            <v>8046200</v>
          </cell>
          <cell r="C1276">
            <v>6272</v>
          </cell>
          <cell r="D1276">
            <v>80005</v>
          </cell>
          <cell r="E1276">
            <v>37958</v>
          </cell>
          <cell r="F1276" t="str">
            <v>BURBANK</v>
          </cell>
          <cell r="G1276" t="str">
            <v>CA</v>
          </cell>
          <cell r="H1276" t="str">
            <v>USA</v>
          </cell>
          <cell r="I1276" t="str">
            <v>L09</v>
          </cell>
          <cell r="J1276">
            <v>-250</v>
          </cell>
          <cell r="K1276" t="str">
            <v>UNITED STATES</v>
          </cell>
          <cell r="L1276">
            <v>0</v>
          </cell>
          <cell r="M1276">
            <v>3553270772</v>
          </cell>
          <cell r="N1276" t="str">
            <v>270</v>
          </cell>
          <cell r="O1276" t="str">
            <v>772</v>
          </cell>
        </row>
        <row r="1277">
          <cell r="A1277">
            <v>1</v>
          </cell>
          <cell r="B1277">
            <v>8550400</v>
          </cell>
          <cell r="C1277">
            <v>149896</v>
          </cell>
          <cell r="D1277">
            <v>80005</v>
          </cell>
          <cell r="E1277">
            <v>37959</v>
          </cell>
          <cell r="F1277" t="str">
            <v>BURBANK</v>
          </cell>
          <cell r="G1277" t="str">
            <v>CA</v>
          </cell>
          <cell r="H1277" t="str">
            <v>USA</v>
          </cell>
          <cell r="I1277" t="str">
            <v>L09</v>
          </cell>
          <cell r="J1277">
            <v>250</v>
          </cell>
          <cell r="K1277" t="str">
            <v>UNITED STATES</v>
          </cell>
          <cell r="L1277">
            <v>0</v>
          </cell>
          <cell r="M1277">
            <v>3553270772</v>
          </cell>
          <cell r="N1277" t="str">
            <v>270</v>
          </cell>
          <cell r="O1277" t="str">
            <v>772</v>
          </cell>
        </row>
        <row r="1278">
          <cell r="A1278">
            <v>1</v>
          </cell>
          <cell r="B1278">
            <v>8550400</v>
          </cell>
          <cell r="C1278">
            <v>149897</v>
          </cell>
          <cell r="D1278">
            <v>80005</v>
          </cell>
          <cell r="E1278">
            <v>37959</v>
          </cell>
          <cell r="F1278" t="str">
            <v>BURBANK</v>
          </cell>
          <cell r="G1278" t="str">
            <v>CA</v>
          </cell>
          <cell r="H1278" t="str">
            <v>USA</v>
          </cell>
          <cell r="I1278" t="str">
            <v>L09</v>
          </cell>
          <cell r="J1278">
            <v>250</v>
          </cell>
          <cell r="K1278" t="str">
            <v>UNITED STATES</v>
          </cell>
          <cell r="L1278">
            <v>0</v>
          </cell>
          <cell r="M1278">
            <v>3553270772</v>
          </cell>
          <cell r="N1278" t="str">
            <v>270</v>
          </cell>
          <cell r="O1278" t="str">
            <v>772</v>
          </cell>
        </row>
        <row r="1279">
          <cell r="A1279">
            <v>1</v>
          </cell>
          <cell r="B1279">
            <v>8550400</v>
          </cell>
          <cell r="C1279">
            <v>149917</v>
          </cell>
          <cell r="D1279">
            <v>80005</v>
          </cell>
          <cell r="E1279">
            <v>37959</v>
          </cell>
          <cell r="F1279" t="str">
            <v>BURBANK</v>
          </cell>
          <cell r="G1279" t="str">
            <v>CA</v>
          </cell>
          <cell r="H1279" t="str">
            <v>USA</v>
          </cell>
          <cell r="I1279" t="str">
            <v>L09</v>
          </cell>
          <cell r="J1279">
            <v>250</v>
          </cell>
          <cell r="K1279" t="str">
            <v>UNITED STATES</v>
          </cell>
          <cell r="L1279">
            <v>0</v>
          </cell>
          <cell r="M1279">
            <v>3553270772</v>
          </cell>
          <cell r="N1279" t="str">
            <v>270</v>
          </cell>
          <cell r="O1279" t="str">
            <v>772</v>
          </cell>
        </row>
        <row r="1280">
          <cell r="A1280">
            <v>1</v>
          </cell>
          <cell r="B1280">
            <v>8550400</v>
          </cell>
          <cell r="C1280">
            <v>149918</v>
          </cell>
          <cell r="D1280">
            <v>80005</v>
          </cell>
          <cell r="E1280">
            <v>37959</v>
          </cell>
          <cell r="F1280" t="str">
            <v>BURBANK</v>
          </cell>
          <cell r="G1280" t="str">
            <v>CA</v>
          </cell>
          <cell r="H1280" t="str">
            <v>USA</v>
          </cell>
          <cell r="I1280" t="str">
            <v>L09</v>
          </cell>
          <cell r="J1280">
            <v>250</v>
          </cell>
          <cell r="K1280" t="str">
            <v>UNITED STATES</v>
          </cell>
          <cell r="L1280">
            <v>0</v>
          </cell>
          <cell r="M1280">
            <v>3553270772</v>
          </cell>
          <cell r="N1280" t="str">
            <v>270</v>
          </cell>
          <cell r="O1280" t="str">
            <v>772</v>
          </cell>
        </row>
        <row r="1281">
          <cell r="A1281">
            <v>1</v>
          </cell>
          <cell r="B1281">
            <v>8550400</v>
          </cell>
          <cell r="C1281">
            <v>149919</v>
          </cell>
          <cell r="D1281">
            <v>80005</v>
          </cell>
          <cell r="E1281">
            <v>37959</v>
          </cell>
          <cell r="F1281" t="str">
            <v>BURBANK</v>
          </cell>
          <cell r="G1281" t="str">
            <v>CA</v>
          </cell>
          <cell r="H1281" t="str">
            <v>USA</v>
          </cell>
          <cell r="I1281" t="str">
            <v>L09</v>
          </cell>
          <cell r="J1281">
            <v>250</v>
          </cell>
          <cell r="K1281" t="str">
            <v>UNITED STATES</v>
          </cell>
          <cell r="L1281">
            <v>0</v>
          </cell>
          <cell r="M1281">
            <v>3553270772</v>
          </cell>
          <cell r="N1281" t="str">
            <v>270</v>
          </cell>
          <cell r="O1281" t="str">
            <v>772</v>
          </cell>
        </row>
        <row r="1282">
          <cell r="A1282">
            <v>1</v>
          </cell>
          <cell r="B1282">
            <v>8550400</v>
          </cell>
          <cell r="C1282">
            <v>149920</v>
          </cell>
          <cell r="D1282">
            <v>80005</v>
          </cell>
          <cell r="E1282">
            <v>37959</v>
          </cell>
          <cell r="F1282" t="str">
            <v>BURBANK</v>
          </cell>
          <cell r="G1282" t="str">
            <v>CA</v>
          </cell>
          <cell r="H1282" t="str">
            <v>USA</v>
          </cell>
          <cell r="I1282" t="str">
            <v>L09</v>
          </cell>
          <cell r="J1282">
            <v>250</v>
          </cell>
          <cell r="K1282" t="str">
            <v>UNITED STATES</v>
          </cell>
          <cell r="L1282">
            <v>0</v>
          </cell>
          <cell r="M1282">
            <v>3553270772</v>
          </cell>
          <cell r="N1282" t="str">
            <v>270</v>
          </cell>
          <cell r="O1282" t="str">
            <v>772</v>
          </cell>
        </row>
        <row r="1283">
          <cell r="A1283">
            <v>1</v>
          </cell>
          <cell r="B1283">
            <v>8550400</v>
          </cell>
          <cell r="C1283">
            <v>149921</v>
          </cell>
          <cell r="D1283">
            <v>80005</v>
          </cell>
          <cell r="E1283">
            <v>37959</v>
          </cell>
          <cell r="F1283" t="str">
            <v>BURBANK</v>
          </cell>
          <cell r="G1283" t="str">
            <v>CA</v>
          </cell>
          <cell r="H1283" t="str">
            <v>USA</v>
          </cell>
          <cell r="I1283" t="str">
            <v>L09</v>
          </cell>
          <cell r="J1283">
            <v>250</v>
          </cell>
          <cell r="K1283" t="str">
            <v>UNITED STATES</v>
          </cell>
          <cell r="L1283">
            <v>0</v>
          </cell>
          <cell r="M1283">
            <v>3553270772</v>
          </cell>
          <cell r="N1283" t="str">
            <v>270</v>
          </cell>
          <cell r="O1283" t="str">
            <v>772</v>
          </cell>
        </row>
        <row r="1284">
          <cell r="A1284">
            <v>1</v>
          </cell>
          <cell r="B1284">
            <v>8550400</v>
          </cell>
          <cell r="C1284">
            <v>149922</v>
          </cell>
          <cell r="D1284">
            <v>80005</v>
          </cell>
          <cell r="E1284">
            <v>37959</v>
          </cell>
          <cell r="F1284" t="str">
            <v>BURBANK</v>
          </cell>
          <cell r="G1284" t="str">
            <v>CA</v>
          </cell>
          <cell r="H1284" t="str">
            <v>USA</v>
          </cell>
          <cell r="I1284" t="str">
            <v>L09</v>
          </cell>
          <cell r="J1284">
            <v>250</v>
          </cell>
          <cell r="K1284" t="str">
            <v>UNITED STATES</v>
          </cell>
          <cell r="L1284">
            <v>0</v>
          </cell>
          <cell r="M1284">
            <v>3553270772</v>
          </cell>
          <cell r="N1284" t="str">
            <v>270</v>
          </cell>
          <cell r="O1284" t="str">
            <v>772</v>
          </cell>
        </row>
        <row r="1285">
          <cell r="A1285">
            <v>1</v>
          </cell>
          <cell r="B1285">
            <v>8550400</v>
          </cell>
          <cell r="C1285">
            <v>149923</v>
          </cell>
          <cell r="D1285">
            <v>80005</v>
          </cell>
          <cell r="E1285">
            <v>37959</v>
          </cell>
          <cell r="F1285" t="str">
            <v>BURBANK</v>
          </cell>
          <cell r="G1285" t="str">
            <v>CA</v>
          </cell>
          <cell r="H1285" t="str">
            <v>USA</v>
          </cell>
          <cell r="I1285" t="str">
            <v>L09</v>
          </cell>
          <cell r="J1285">
            <v>250</v>
          </cell>
          <cell r="K1285" t="str">
            <v>UNITED STATES</v>
          </cell>
          <cell r="L1285">
            <v>0</v>
          </cell>
          <cell r="M1285">
            <v>3553270772</v>
          </cell>
          <cell r="N1285" t="str">
            <v>270</v>
          </cell>
          <cell r="O1285" t="str">
            <v>772</v>
          </cell>
        </row>
        <row r="1286">
          <cell r="A1286">
            <v>1</v>
          </cell>
          <cell r="B1286">
            <v>8550400</v>
          </cell>
          <cell r="C1286">
            <v>149924</v>
          </cell>
          <cell r="D1286">
            <v>80005</v>
          </cell>
          <cell r="E1286">
            <v>37959</v>
          </cell>
          <cell r="F1286" t="str">
            <v>BURBANK</v>
          </cell>
          <cell r="G1286" t="str">
            <v>CA</v>
          </cell>
          <cell r="H1286" t="str">
            <v>USA</v>
          </cell>
          <cell r="I1286" t="str">
            <v>L09</v>
          </cell>
          <cell r="J1286">
            <v>250</v>
          </cell>
          <cell r="K1286" t="str">
            <v>UNITED STATES</v>
          </cell>
          <cell r="L1286">
            <v>0</v>
          </cell>
          <cell r="M1286">
            <v>3553270772</v>
          </cell>
          <cell r="N1286" t="str">
            <v>270</v>
          </cell>
          <cell r="O1286" t="str">
            <v>772</v>
          </cell>
        </row>
        <row r="1287">
          <cell r="A1287">
            <v>1</v>
          </cell>
          <cell r="B1287">
            <v>8550400</v>
          </cell>
          <cell r="C1287">
            <v>149925</v>
          </cell>
          <cell r="D1287">
            <v>80005</v>
          </cell>
          <cell r="E1287">
            <v>37959</v>
          </cell>
          <cell r="F1287" t="str">
            <v>BURBANK</v>
          </cell>
          <cell r="G1287" t="str">
            <v>CA</v>
          </cell>
          <cell r="H1287" t="str">
            <v>USA</v>
          </cell>
          <cell r="I1287" t="str">
            <v>L09</v>
          </cell>
          <cell r="J1287">
            <v>250</v>
          </cell>
          <cell r="K1287" t="str">
            <v>UNITED STATES</v>
          </cell>
          <cell r="L1287">
            <v>0</v>
          </cell>
          <cell r="M1287">
            <v>3553270772</v>
          </cell>
          <cell r="N1287" t="str">
            <v>270</v>
          </cell>
          <cell r="O1287" t="str">
            <v>772</v>
          </cell>
        </row>
        <row r="1288">
          <cell r="A1288">
            <v>1</v>
          </cell>
          <cell r="B1288">
            <v>8550400</v>
          </cell>
          <cell r="C1288">
            <v>149926</v>
          </cell>
          <cell r="D1288">
            <v>80005</v>
          </cell>
          <cell r="E1288">
            <v>37959</v>
          </cell>
          <cell r="F1288" t="str">
            <v>BURBANK</v>
          </cell>
          <cell r="G1288" t="str">
            <v>CA</v>
          </cell>
          <cell r="H1288" t="str">
            <v>USA</v>
          </cell>
          <cell r="I1288" t="str">
            <v>L09</v>
          </cell>
          <cell r="J1288">
            <v>250</v>
          </cell>
          <cell r="K1288" t="str">
            <v>UNITED STATES</v>
          </cell>
          <cell r="L1288">
            <v>0</v>
          </cell>
          <cell r="M1288">
            <v>3553270772</v>
          </cell>
          <cell r="N1288" t="str">
            <v>270</v>
          </cell>
          <cell r="O1288" t="str">
            <v>772</v>
          </cell>
        </row>
        <row r="1289">
          <cell r="A1289">
            <v>1</v>
          </cell>
          <cell r="B1289">
            <v>8550400</v>
          </cell>
          <cell r="C1289">
            <v>149927</v>
          </cell>
          <cell r="D1289">
            <v>80005</v>
          </cell>
          <cell r="E1289">
            <v>37959</v>
          </cell>
          <cell r="F1289" t="str">
            <v>BURBANK</v>
          </cell>
          <cell r="G1289" t="str">
            <v>CA</v>
          </cell>
          <cell r="H1289" t="str">
            <v>USA</v>
          </cell>
          <cell r="I1289" t="str">
            <v>L09</v>
          </cell>
          <cell r="J1289">
            <v>250</v>
          </cell>
          <cell r="K1289" t="str">
            <v>UNITED STATES</v>
          </cell>
          <cell r="L1289">
            <v>0</v>
          </cell>
          <cell r="M1289">
            <v>3553270772</v>
          </cell>
          <cell r="N1289" t="str">
            <v>270</v>
          </cell>
          <cell r="O1289" t="str">
            <v>772</v>
          </cell>
        </row>
        <row r="1290">
          <cell r="A1290">
            <v>1</v>
          </cell>
          <cell r="B1290">
            <v>8550400</v>
          </cell>
          <cell r="C1290">
            <v>149928</v>
          </cell>
          <cell r="D1290">
            <v>80005</v>
          </cell>
          <cell r="E1290">
            <v>37959</v>
          </cell>
          <cell r="F1290" t="str">
            <v>BURBANK</v>
          </cell>
          <cell r="G1290" t="str">
            <v>CA</v>
          </cell>
          <cell r="H1290" t="str">
            <v>USA</v>
          </cell>
          <cell r="I1290" t="str">
            <v>L09</v>
          </cell>
          <cell r="J1290">
            <v>250</v>
          </cell>
          <cell r="K1290" t="str">
            <v>UNITED STATES</v>
          </cell>
          <cell r="L1290">
            <v>0</v>
          </cell>
          <cell r="M1290">
            <v>3553270772</v>
          </cell>
          <cell r="N1290" t="str">
            <v>270</v>
          </cell>
          <cell r="O1290" t="str">
            <v>772</v>
          </cell>
        </row>
        <row r="1291">
          <cell r="A1291">
            <v>1</v>
          </cell>
          <cell r="B1291">
            <v>8550400</v>
          </cell>
          <cell r="C1291">
            <v>149929</v>
          </cell>
          <cell r="D1291">
            <v>80005</v>
          </cell>
          <cell r="E1291">
            <v>37959</v>
          </cell>
          <cell r="F1291" t="str">
            <v>BURBANK</v>
          </cell>
          <cell r="G1291" t="str">
            <v>CA</v>
          </cell>
          <cell r="H1291" t="str">
            <v>USA</v>
          </cell>
          <cell r="I1291" t="str">
            <v>L09</v>
          </cell>
          <cell r="J1291">
            <v>250</v>
          </cell>
          <cell r="K1291" t="str">
            <v>UNITED STATES</v>
          </cell>
          <cell r="L1291">
            <v>0</v>
          </cell>
          <cell r="M1291">
            <v>3553270772</v>
          </cell>
          <cell r="N1291" t="str">
            <v>270</v>
          </cell>
          <cell r="O1291" t="str">
            <v>772</v>
          </cell>
        </row>
        <row r="1292">
          <cell r="A1292">
            <v>1</v>
          </cell>
          <cell r="B1292">
            <v>8356000</v>
          </cell>
          <cell r="C1292">
            <v>151092</v>
          </cell>
          <cell r="D1292">
            <v>80005</v>
          </cell>
          <cell r="E1292">
            <v>38000</v>
          </cell>
          <cell r="F1292" t="str">
            <v>BURBANK</v>
          </cell>
          <cell r="G1292" t="str">
            <v>CA</v>
          </cell>
          <cell r="H1292" t="str">
            <v>USA</v>
          </cell>
          <cell r="I1292" t="str">
            <v>L09</v>
          </cell>
          <cell r="J1292">
            <v>250</v>
          </cell>
          <cell r="K1292" t="str">
            <v>UNITED STATES</v>
          </cell>
          <cell r="L1292">
            <v>0</v>
          </cell>
          <cell r="M1292">
            <v>3553270772</v>
          </cell>
          <cell r="N1292" t="str">
            <v>270</v>
          </cell>
          <cell r="O1292" t="str">
            <v>772</v>
          </cell>
        </row>
        <row r="1293">
          <cell r="A1293">
            <v>1</v>
          </cell>
          <cell r="B1293">
            <v>8550400</v>
          </cell>
          <cell r="C1293">
            <v>151097</v>
          </cell>
          <cell r="D1293">
            <v>80005</v>
          </cell>
          <cell r="E1293">
            <v>38000</v>
          </cell>
          <cell r="F1293" t="str">
            <v>BURBANK</v>
          </cell>
          <cell r="G1293" t="str">
            <v>CA</v>
          </cell>
          <cell r="H1293" t="str">
            <v>USA</v>
          </cell>
          <cell r="I1293" t="str">
            <v>L09</v>
          </cell>
          <cell r="J1293">
            <v>250</v>
          </cell>
          <cell r="K1293" t="str">
            <v>UNITED STATES</v>
          </cell>
          <cell r="L1293">
            <v>0</v>
          </cell>
          <cell r="M1293">
            <v>3553270772</v>
          </cell>
          <cell r="N1293" t="str">
            <v>270</v>
          </cell>
          <cell r="O1293" t="str">
            <v>772</v>
          </cell>
        </row>
        <row r="1294">
          <cell r="A1294">
            <v>1</v>
          </cell>
          <cell r="B1294">
            <v>8550400</v>
          </cell>
          <cell r="C1294">
            <v>151098</v>
          </cell>
          <cell r="D1294">
            <v>80005</v>
          </cell>
          <cell r="E1294">
            <v>38000</v>
          </cell>
          <cell r="F1294" t="str">
            <v>BURBANK</v>
          </cell>
          <cell r="G1294" t="str">
            <v>CA</v>
          </cell>
          <cell r="H1294" t="str">
            <v>USA</v>
          </cell>
          <cell r="I1294" t="str">
            <v>L09</v>
          </cell>
          <cell r="J1294">
            <v>250</v>
          </cell>
          <cell r="K1294" t="str">
            <v>UNITED STATES</v>
          </cell>
          <cell r="L1294">
            <v>0</v>
          </cell>
          <cell r="M1294">
            <v>3553270772</v>
          </cell>
          <cell r="N1294" t="str">
            <v>270</v>
          </cell>
          <cell r="O1294" t="str">
            <v>772</v>
          </cell>
        </row>
        <row r="1295">
          <cell r="A1295">
            <v>1</v>
          </cell>
          <cell r="B1295">
            <v>8550400</v>
          </cell>
          <cell r="C1295">
            <v>151099</v>
          </cell>
          <cell r="D1295">
            <v>80005</v>
          </cell>
          <cell r="E1295">
            <v>38000</v>
          </cell>
          <cell r="F1295" t="str">
            <v>BURBANK</v>
          </cell>
          <cell r="G1295" t="str">
            <v>CA</v>
          </cell>
          <cell r="H1295" t="str">
            <v>USA</v>
          </cell>
          <cell r="I1295" t="str">
            <v>L09</v>
          </cell>
          <cell r="J1295">
            <v>250</v>
          </cell>
          <cell r="K1295" t="str">
            <v>UNITED STATES</v>
          </cell>
          <cell r="L1295">
            <v>0</v>
          </cell>
          <cell r="M1295">
            <v>3553270772</v>
          </cell>
          <cell r="N1295" t="str">
            <v>270</v>
          </cell>
          <cell r="O1295" t="str">
            <v>772</v>
          </cell>
        </row>
        <row r="1296">
          <cell r="A1296">
            <v>1</v>
          </cell>
          <cell r="B1296">
            <v>8550400</v>
          </cell>
          <cell r="C1296">
            <v>151100</v>
          </cell>
          <cell r="D1296">
            <v>80005</v>
          </cell>
          <cell r="E1296">
            <v>38000</v>
          </cell>
          <cell r="F1296" t="str">
            <v>BURBANK</v>
          </cell>
          <cell r="G1296" t="str">
            <v>CA</v>
          </cell>
          <cell r="H1296" t="str">
            <v>USA</v>
          </cell>
          <cell r="I1296" t="str">
            <v>L09</v>
          </cell>
          <cell r="J1296">
            <v>250</v>
          </cell>
          <cell r="K1296" t="str">
            <v>UNITED STATES</v>
          </cell>
          <cell r="L1296">
            <v>0</v>
          </cell>
          <cell r="M1296">
            <v>3553270772</v>
          </cell>
          <cell r="N1296" t="str">
            <v>270</v>
          </cell>
          <cell r="O1296" t="str">
            <v>772</v>
          </cell>
        </row>
        <row r="1297">
          <cell r="A1297">
            <v>1</v>
          </cell>
          <cell r="B1297">
            <v>8550400</v>
          </cell>
          <cell r="C1297">
            <v>152123</v>
          </cell>
          <cell r="D1297">
            <v>80005</v>
          </cell>
          <cell r="E1297">
            <v>38027</v>
          </cell>
          <cell r="F1297" t="str">
            <v>BURBANK</v>
          </cell>
          <cell r="G1297" t="str">
            <v>CA</v>
          </cell>
          <cell r="H1297" t="str">
            <v>USA</v>
          </cell>
          <cell r="I1297" t="str">
            <v>L09</v>
          </cell>
          <cell r="J1297">
            <v>250</v>
          </cell>
          <cell r="K1297" t="str">
            <v>UNITED STATES</v>
          </cell>
          <cell r="L1297">
            <v>0</v>
          </cell>
          <cell r="M1297">
            <v>3553270772</v>
          </cell>
          <cell r="N1297" t="str">
            <v>270</v>
          </cell>
          <cell r="O1297" t="str">
            <v>772</v>
          </cell>
        </row>
        <row r="1298">
          <cell r="A1298">
            <v>1</v>
          </cell>
          <cell r="B1298">
            <v>8550400</v>
          </cell>
          <cell r="C1298">
            <v>152124</v>
          </cell>
          <cell r="D1298">
            <v>80005</v>
          </cell>
          <cell r="E1298">
            <v>38027</v>
          </cell>
          <cell r="F1298" t="str">
            <v>BURBANK</v>
          </cell>
          <cell r="G1298" t="str">
            <v>CA</v>
          </cell>
          <cell r="H1298" t="str">
            <v>USA</v>
          </cell>
          <cell r="I1298" t="str">
            <v>L09</v>
          </cell>
          <cell r="J1298">
            <v>250</v>
          </cell>
          <cell r="K1298" t="str">
            <v>UNITED STATES</v>
          </cell>
          <cell r="L1298">
            <v>0</v>
          </cell>
          <cell r="M1298">
            <v>3553270772</v>
          </cell>
          <cell r="N1298" t="str">
            <v>270</v>
          </cell>
          <cell r="O1298" t="str">
            <v>772</v>
          </cell>
        </row>
        <row r="1299">
          <cell r="A1299">
            <v>1</v>
          </cell>
          <cell r="B1299">
            <v>8550400</v>
          </cell>
          <cell r="C1299">
            <v>152125</v>
          </cell>
          <cell r="D1299">
            <v>80005</v>
          </cell>
          <cell r="E1299">
            <v>38027</v>
          </cell>
          <cell r="F1299" t="str">
            <v>BURBANK</v>
          </cell>
          <cell r="G1299" t="str">
            <v>CA</v>
          </cell>
          <cell r="H1299" t="str">
            <v>USA</v>
          </cell>
          <cell r="I1299" t="str">
            <v>L09</v>
          </cell>
          <cell r="J1299">
            <v>250</v>
          </cell>
          <cell r="K1299" t="str">
            <v>UNITED STATES</v>
          </cell>
          <cell r="L1299">
            <v>0</v>
          </cell>
          <cell r="M1299">
            <v>3553270772</v>
          </cell>
          <cell r="N1299" t="str">
            <v>270</v>
          </cell>
          <cell r="O1299" t="str">
            <v>772</v>
          </cell>
        </row>
        <row r="1300">
          <cell r="A1300">
            <v>1</v>
          </cell>
          <cell r="B1300">
            <v>8550400</v>
          </cell>
          <cell r="C1300">
            <v>152126</v>
          </cell>
          <cell r="D1300">
            <v>80005</v>
          </cell>
          <cell r="E1300">
            <v>38027</v>
          </cell>
          <cell r="F1300" t="str">
            <v>BURBANK</v>
          </cell>
          <cell r="G1300" t="str">
            <v>CA</v>
          </cell>
          <cell r="H1300" t="str">
            <v>USA</v>
          </cell>
          <cell r="I1300" t="str">
            <v>L09</v>
          </cell>
          <cell r="J1300">
            <v>250</v>
          </cell>
          <cell r="K1300" t="str">
            <v>UNITED STATES</v>
          </cell>
          <cell r="L1300">
            <v>0</v>
          </cell>
          <cell r="M1300">
            <v>3553270772</v>
          </cell>
          <cell r="N1300" t="str">
            <v>270</v>
          </cell>
          <cell r="O1300" t="str">
            <v>772</v>
          </cell>
        </row>
        <row r="1301">
          <cell r="A1301">
            <v>1</v>
          </cell>
          <cell r="B1301">
            <v>8550400</v>
          </cell>
          <cell r="C1301">
            <v>152127</v>
          </cell>
          <cell r="D1301">
            <v>80005</v>
          </cell>
          <cell r="E1301">
            <v>38027</v>
          </cell>
          <cell r="F1301" t="str">
            <v>BURBANK</v>
          </cell>
          <cell r="G1301" t="str">
            <v>CA</v>
          </cell>
          <cell r="H1301" t="str">
            <v>USA</v>
          </cell>
          <cell r="I1301" t="str">
            <v>L09</v>
          </cell>
          <cell r="J1301">
            <v>250</v>
          </cell>
          <cell r="K1301" t="str">
            <v>UNITED STATES</v>
          </cell>
          <cell r="L1301">
            <v>0</v>
          </cell>
          <cell r="M1301">
            <v>3553270772</v>
          </cell>
          <cell r="N1301" t="str">
            <v>270</v>
          </cell>
          <cell r="O1301" t="str">
            <v>772</v>
          </cell>
        </row>
        <row r="1302">
          <cell r="A1302">
            <v>1</v>
          </cell>
          <cell r="B1302">
            <v>8550400</v>
          </cell>
          <cell r="C1302">
            <v>152175</v>
          </cell>
          <cell r="D1302">
            <v>80005</v>
          </cell>
          <cell r="E1302">
            <v>38028</v>
          </cell>
          <cell r="F1302" t="str">
            <v>BURBANK</v>
          </cell>
          <cell r="G1302" t="str">
            <v>CA</v>
          </cell>
          <cell r="H1302" t="str">
            <v>USA</v>
          </cell>
          <cell r="I1302" t="str">
            <v>L09</v>
          </cell>
          <cell r="J1302">
            <v>250</v>
          </cell>
          <cell r="K1302" t="str">
            <v>UNITED STATES</v>
          </cell>
          <cell r="L1302">
            <v>0</v>
          </cell>
          <cell r="M1302">
            <v>3553270772</v>
          </cell>
          <cell r="N1302" t="str">
            <v>270</v>
          </cell>
          <cell r="O1302" t="str">
            <v>772</v>
          </cell>
        </row>
        <row r="1303">
          <cell r="A1303">
            <v>1</v>
          </cell>
          <cell r="B1303">
            <v>8550400</v>
          </cell>
          <cell r="C1303">
            <v>152176</v>
          </cell>
          <cell r="D1303">
            <v>80005</v>
          </cell>
          <cell r="E1303">
            <v>38028</v>
          </cell>
          <cell r="F1303" t="str">
            <v>BURBANK</v>
          </cell>
          <cell r="G1303" t="str">
            <v>CA</v>
          </cell>
          <cell r="H1303" t="str">
            <v>USA</v>
          </cell>
          <cell r="I1303" t="str">
            <v>L09</v>
          </cell>
          <cell r="J1303">
            <v>250</v>
          </cell>
          <cell r="K1303" t="str">
            <v>UNITED STATES</v>
          </cell>
          <cell r="L1303">
            <v>0</v>
          </cell>
          <cell r="M1303">
            <v>3553270772</v>
          </cell>
          <cell r="N1303" t="str">
            <v>270</v>
          </cell>
          <cell r="O1303" t="str">
            <v>772</v>
          </cell>
        </row>
        <row r="1304">
          <cell r="A1304">
            <v>1</v>
          </cell>
          <cell r="B1304">
            <v>8550400</v>
          </cell>
          <cell r="C1304">
            <v>152177</v>
          </cell>
          <cell r="D1304">
            <v>80005</v>
          </cell>
          <cell r="E1304">
            <v>38028</v>
          </cell>
          <cell r="F1304" t="str">
            <v>BURBANK</v>
          </cell>
          <cell r="G1304" t="str">
            <v>CA</v>
          </cell>
          <cell r="H1304" t="str">
            <v>USA</v>
          </cell>
          <cell r="I1304" t="str">
            <v>L09</v>
          </cell>
          <cell r="J1304">
            <v>250</v>
          </cell>
          <cell r="K1304" t="str">
            <v>UNITED STATES</v>
          </cell>
          <cell r="L1304">
            <v>0</v>
          </cell>
          <cell r="M1304">
            <v>3553270772</v>
          </cell>
          <cell r="N1304" t="str">
            <v>270</v>
          </cell>
          <cell r="O1304" t="str">
            <v>772</v>
          </cell>
        </row>
        <row r="1305">
          <cell r="A1305">
            <v>1</v>
          </cell>
          <cell r="B1305">
            <v>8550400</v>
          </cell>
          <cell r="C1305">
            <v>152178</v>
          </cell>
          <cell r="D1305">
            <v>80005</v>
          </cell>
          <cell r="E1305">
            <v>38028</v>
          </cell>
          <cell r="F1305" t="str">
            <v>BURBANK</v>
          </cell>
          <cell r="G1305" t="str">
            <v>CA</v>
          </cell>
          <cell r="H1305" t="str">
            <v>USA</v>
          </cell>
          <cell r="I1305" t="str">
            <v>L09</v>
          </cell>
          <cell r="J1305">
            <v>250</v>
          </cell>
          <cell r="K1305" t="str">
            <v>UNITED STATES</v>
          </cell>
          <cell r="L1305">
            <v>0</v>
          </cell>
          <cell r="M1305">
            <v>3553270772</v>
          </cell>
          <cell r="N1305" t="str">
            <v>270</v>
          </cell>
          <cell r="O1305" t="str">
            <v>772</v>
          </cell>
        </row>
        <row r="1306">
          <cell r="A1306">
            <v>1</v>
          </cell>
          <cell r="B1306">
            <v>8550400</v>
          </cell>
          <cell r="C1306">
            <v>152179</v>
          </cell>
          <cell r="D1306">
            <v>80005</v>
          </cell>
          <cell r="E1306">
            <v>38028</v>
          </cell>
          <cell r="F1306" t="str">
            <v>BURBANK</v>
          </cell>
          <cell r="G1306" t="str">
            <v>CA</v>
          </cell>
          <cell r="H1306" t="str">
            <v>USA</v>
          </cell>
          <cell r="I1306" t="str">
            <v>L09</v>
          </cell>
          <cell r="J1306">
            <v>250</v>
          </cell>
          <cell r="K1306" t="str">
            <v>UNITED STATES</v>
          </cell>
          <cell r="L1306">
            <v>0</v>
          </cell>
          <cell r="M1306">
            <v>3553270772</v>
          </cell>
          <cell r="N1306" t="str">
            <v>270</v>
          </cell>
          <cell r="O1306" t="str">
            <v>772</v>
          </cell>
        </row>
        <row r="1307">
          <cell r="A1307">
            <v>1</v>
          </cell>
          <cell r="B1307">
            <v>8550400</v>
          </cell>
          <cell r="C1307">
            <v>152180</v>
          </cell>
          <cell r="D1307">
            <v>80005</v>
          </cell>
          <cell r="E1307">
            <v>38028</v>
          </cell>
          <cell r="F1307" t="str">
            <v>BURBANK</v>
          </cell>
          <cell r="G1307" t="str">
            <v>CA</v>
          </cell>
          <cell r="H1307" t="str">
            <v>USA</v>
          </cell>
          <cell r="I1307" t="str">
            <v>L09</v>
          </cell>
          <cell r="J1307">
            <v>250</v>
          </cell>
          <cell r="K1307" t="str">
            <v>UNITED STATES</v>
          </cell>
          <cell r="L1307">
            <v>0</v>
          </cell>
          <cell r="M1307">
            <v>3553270772</v>
          </cell>
          <cell r="N1307" t="str">
            <v>270</v>
          </cell>
          <cell r="O1307" t="str">
            <v>772</v>
          </cell>
        </row>
        <row r="1308">
          <cell r="A1308">
            <v>1</v>
          </cell>
          <cell r="B1308">
            <v>8550400</v>
          </cell>
          <cell r="C1308">
            <v>152193</v>
          </cell>
          <cell r="D1308">
            <v>80005</v>
          </cell>
          <cell r="E1308">
            <v>38028</v>
          </cell>
          <cell r="F1308" t="str">
            <v>BURBANK</v>
          </cell>
          <cell r="G1308" t="str">
            <v>CA</v>
          </cell>
          <cell r="H1308" t="str">
            <v>USA</v>
          </cell>
          <cell r="I1308" t="str">
            <v>L09</v>
          </cell>
          <cell r="J1308">
            <v>250</v>
          </cell>
          <cell r="K1308" t="str">
            <v>UNITED STATES</v>
          </cell>
          <cell r="L1308">
            <v>0</v>
          </cell>
          <cell r="M1308">
            <v>3553270772</v>
          </cell>
          <cell r="N1308" t="str">
            <v>270</v>
          </cell>
          <cell r="O1308" t="str">
            <v>772</v>
          </cell>
        </row>
        <row r="1309">
          <cell r="A1309">
            <v>1</v>
          </cell>
          <cell r="B1309">
            <v>8551400</v>
          </cell>
          <cell r="C1309">
            <v>152669</v>
          </cell>
          <cell r="D1309">
            <v>80005</v>
          </cell>
          <cell r="E1309">
            <v>38042</v>
          </cell>
          <cell r="F1309" t="str">
            <v>BURBANK</v>
          </cell>
          <cell r="G1309" t="str">
            <v>CA</v>
          </cell>
          <cell r="H1309" t="str">
            <v>USA</v>
          </cell>
          <cell r="I1309" t="str">
            <v>L09</v>
          </cell>
          <cell r="J1309">
            <v>250</v>
          </cell>
          <cell r="K1309" t="str">
            <v>UNITED STATES</v>
          </cell>
          <cell r="L1309">
            <v>0</v>
          </cell>
          <cell r="M1309">
            <v>3553270772</v>
          </cell>
          <cell r="N1309" t="str">
            <v>270</v>
          </cell>
          <cell r="O1309" t="str">
            <v>772</v>
          </cell>
        </row>
        <row r="1310">
          <cell r="A1310">
            <v>1</v>
          </cell>
          <cell r="B1310">
            <v>8551400</v>
          </cell>
          <cell r="C1310">
            <v>152670</v>
          </cell>
          <cell r="D1310">
            <v>80005</v>
          </cell>
          <cell r="E1310">
            <v>38042</v>
          </cell>
          <cell r="F1310" t="str">
            <v>BURBANK</v>
          </cell>
          <cell r="G1310" t="str">
            <v>CA</v>
          </cell>
          <cell r="H1310" t="str">
            <v>USA</v>
          </cell>
          <cell r="I1310" t="str">
            <v>L09</v>
          </cell>
          <cell r="J1310">
            <v>250</v>
          </cell>
          <cell r="K1310" t="str">
            <v>UNITED STATES</v>
          </cell>
          <cell r="L1310">
            <v>0</v>
          </cell>
          <cell r="M1310">
            <v>3553270772</v>
          </cell>
          <cell r="N1310" t="str">
            <v>270</v>
          </cell>
          <cell r="O1310" t="str">
            <v>772</v>
          </cell>
        </row>
        <row r="1311">
          <cell r="A1311">
            <v>1</v>
          </cell>
          <cell r="B1311">
            <v>8550400</v>
          </cell>
          <cell r="C1311">
            <v>6413</v>
          </cell>
          <cell r="D1311">
            <v>80005</v>
          </cell>
          <cell r="E1311">
            <v>38050</v>
          </cell>
          <cell r="F1311" t="str">
            <v>BURBANK</v>
          </cell>
          <cell r="G1311" t="str">
            <v>CA</v>
          </cell>
          <cell r="H1311" t="str">
            <v>USA</v>
          </cell>
          <cell r="I1311" t="str">
            <v>L09</v>
          </cell>
          <cell r="J1311">
            <v>-250</v>
          </cell>
          <cell r="K1311" t="str">
            <v>UNITED STATES</v>
          </cell>
          <cell r="L1311">
            <v>0</v>
          </cell>
          <cell r="M1311">
            <v>3553270772</v>
          </cell>
          <cell r="N1311" t="str">
            <v>270</v>
          </cell>
          <cell r="O1311" t="str">
            <v>772</v>
          </cell>
        </row>
        <row r="1312">
          <cell r="A1312">
            <v>1</v>
          </cell>
          <cell r="B1312">
            <v>8552600</v>
          </cell>
          <cell r="C1312">
            <v>152864</v>
          </cell>
          <cell r="D1312">
            <v>80005</v>
          </cell>
          <cell r="E1312">
            <v>38050</v>
          </cell>
          <cell r="F1312" t="str">
            <v>BURBANK</v>
          </cell>
          <cell r="G1312" t="str">
            <v>CA</v>
          </cell>
          <cell r="H1312" t="str">
            <v>USA</v>
          </cell>
          <cell r="I1312" t="str">
            <v>L09</v>
          </cell>
          <cell r="J1312">
            <v>250</v>
          </cell>
          <cell r="K1312" t="str">
            <v>UNITED STATES</v>
          </cell>
          <cell r="L1312">
            <v>0</v>
          </cell>
          <cell r="M1312">
            <v>3553270772</v>
          </cell>
          <cell r="N1312" t="str">
            <v>270</v>
          </cell>
          <cell r="O1312" t="str">
            <v>772</v>
          </cell>
        </row>
        <row r="1313">
          <cell r="A1313">
            <v>1</v>
          </cell>
          <cell r="B1313">
            <v>8552600</v>
          </cell>
          <cell r="C1313">
            <v>152865</v>
          </cell>
          <cell r="D1313">
            <v>80005</v>
          </cell>
          <cell r="E1313">
            <v>38050</v>
          </cell>
          <cell r="F1313" t="str">
            <v>BURBANK</v>
          </cell>
          <cell r="G1313" t="str">
            <v>CA</v>
          </cell>
          <cell r="H1313" t="str">
            <v>USA</v>
          </cell>
          <cell r="I1313" t="str">
            <v>L09</v>
          </cell>
          <cell r="J1313">
            <v>250</v>
          </cell>
          <cell r="K1313" t="str">
            <v>UNITED STATES</v>
          </cell>
          <cell r="L1313">
            <v>0</v>
          </cell>
          <cell r="M1313">
            <v>3553270772</v>
          </cell>
          <cell r="N1313" t="str">
            <v>270</v>
          </cell>
          <cell r="O1313" t="str">
            <v>772</v>
          </cell>
        </row>
        <row r="1314">
          <cell r="A1314">
            <v>1</v>
          </cell>
          <cell r="B1314">
            <v>8550400</v>
          </cell>
          <cell r="C1314">
            <v>154094</v>
          </cell>
          <cell r="D1314">
            <v>80005</v>
          </cell>
          <cell r="E1314">
            <v>38086</v>
          </cell>
          <cell r="F1314" t="str">
            <v>BURBANK</v>
          </cell>
          <cell r="G1314" t="str">
            <v>CA</v>
          </cell>
          <cell r="H1314" t="str">
            <v>USA</v>
          </cell>
          <cell r="I1314" t="str">
            <v>L09</v>
          </cell>
          <cell r="J1314">
            <v>250</v>
          </cell>
          <cell r="K1314" t="str">
            <v>UNITED STATES</v>
          </cell>
          <cell r="L1314">
            <v>0</v>
          </cell>
          <cell r="M1314">
            <v>3553270772</v>
          </cell>
          <cell r="N1314" t="str">
            <v>270</v>
          </cell>
          <cell r="O1314" t="str">
            <v>772</v>
          </cell>
        </row>
        <row r="1315">
          <cell r="A1315">
            <v>1</v>
          </cell>
          <cell r="B1315">
            <v>8550400</v>
          </cell>
          <cell r="C1315">
            <v>154095</v>
          </cell>
          <cell r="D1315">
            <v>80005</v>
          </cell>
          <cell r="E1315">
            <v>38086</v>
          </cell>
          <cell r="F1315" t="str">
            <v>BURBANK</v>
          </cell>
          <cell r="G1315" t="str">
            <v>CA</v>
          </cell>
          <cell r="H1315" t="str">
            <v>USA</v>
          </cell>
          <cell r="I1315" t="str">
            <v>L09</v>
          </cell>
          <cell r="J1315">
            <v>250</v>
          </cell>
          <cell r="K1315" t="str">
            <v>UNITED STATES</v>
          </cell>
          <cell r="L1315">
            <v>0</v>
          </cell>
          <cell r="M1315">
            <v>3553270772</v>
          </cell>
          <cell r="N1315" t="str">
            <v>270</v>
          </cell>
          <cell r="O1315" t="str">
            <v>772</v>
          </cell>
        </row>
        <row r="1316">
          <cell r="A1316">
            <v>1</v>
          </cell>
          <cell r="B1316">
            <v>8550400</v>
          </cell>
          <cell r="C1316">
            <v>154096</v>
          </cell>
          <cell r="D1316">
            <v>80005</v>
          </cell>
          <cell r="E1316">
            <v>38086</v>
          </cell>
          <cell r="F1316" t="str">
            <v>BURBANK</v>
          </cell>
          <cell r="G1316" t="str">
            <v>CA</v>
          </cell>
          <cell r="H1316" t="str">
            <v>USA</v>
          </cell>
          <cell r="I1316" t="str">
            <v>L09</v>
          </cell>
          <cell r="J1316">
            <v>250</v>
          </cell>
          <cell r="K1316" t="str">
            <v>UNITED STATES</v>
          </cell>
          <cell r="L1316">
            <v>0</v>
          </cell>
          <cell r="M1316">
            <v>3553270772</v>
          </cell>
          <cell r="N1316" t="str">
            <v>270</v>
          </cell>
          <cell r="O1316" t="str">
            <v>772</v>
          </cell>
        </row>
        <row r="1317">
          <cell r="A1317">
            <v>1</v>
          </cell>
          <cell r="B1317">
            <v>8550400</v>
          </cell>
          <cell r="C1317">
            <v>154100</v>
          </cell>
          <cell r="D1317">
            <v>80005</v>
          </cell>
          <cell r="E1317">
            <v>38086</v>
          </cell>
          <cell r="F1317" t="str">
            <v>BURBANK</v>
          </cell>
          <cell r="G1317" t="str">
            <v>CA</v>
          </cell>
          <cell r="H1317" t="str">
            <v>USA</v>
          </cell>
          <cell r="I1317" t="str">
            <v>L09</v>
          </cell>
          <cell r="J1317">
            <v>250</v>
          </cell>
          <cell r="K1317" t="str">
            <v>UNITED STATES</v>
          </cell>
          <cell r="L1317">
            <v>0</v>
          </cell>
          <cell r="M1317">
            <v>3553270772</v>
          </cell>
          <cell r="N1317" t="str">
            <v>270</v>
          </cell>
          <cell r="O1317" t="str">
            <v>772</v>
          </cell>
        </row>
        <row r="1318">
          <cell r="A1318">
            <v>1</v>
          </cell>
          <cell r="B1318">
            <v>8550400</v>
          </cell>
          <cell r="C1318">
            <v>154101</v>
          </cell>
          <cell r="D1318">
            <v>80005</v>
          </cell>
          <cell r="E1318">
            <v>38086</v>
          </cell>
          <cell r="F1318" t="str">
            <v>BURBANK</v>
          </cell>
          <cell r="G1318" t="str">
            <v>CA</v>
          </cell>
          <cell r="H1318" t="str">
            <v>USA</v>
          </cell>
          <cell r="I1318" t="str">
            <v>L09</v>
          </cell>
          <cell r="J1318">
            <v>250</v>
          </cell>
          <cell r="K1318" t="str">
            <v>UNITED STATES</v>
          </cell>
          <cell r="L1318">
            <v>0</v>
          </cell>
          <cell r="M1318">
            <v>3553270772</v>
          </cell>
          <cell r="N1318" t="str">
            <v>270</v>
          </cell>
          <cell r="O1318" t="str">
            <v>772</v>
          </cell>
        </row>
        <row r="1319">
          <cell r="A1319">
            <v>1</v>
          </cell>
          <cell r="B1319">
            <v>8550400</v>
          </cell>
          <cell r="C1319">
            <v>154102</v>
          </cell>
          <cell r="D1319">
            <v>80005</v>
          </cell>
          <cell r="E1319">
            <v>38086</v>
          </cell>
          <cell r="F1319" t="str">
            <v>BURBANK</v>
          </cell>
          <cell r="G1319" t="str">
            <v>CA</v>
          </cell>
          <cell r="H1319" t="str">
            <v>USA</v>
          </cell>
          <cell r="I1319" t="str">
            <v>L09</v>
          </cell>
          <cell r="J1319">
            <v>250</v>
          </cell>
          <cell r="K1319" t="str">
            <v>UNITED STATES</v>
          </cell>
          <cell r="L1319">
            <v>0</v>
          </cell>
          <cell r="M1319">
            <v>3553270772</v>
          </cell>
          <cell r="N1319" t="str">
            <v>270</v>
          </cell>
          <cell r="O1319" t="str">
            <v>772</v>
          </cell>
        </row>
        <row r="1320">
          <cell r="A1320">
            <v>1</v>
          </cell>
          <cell r="B1320">
            <v>8358800</v>
          </cell>
          <cell r="C1320">
            <v>154103</v>
          </cell>
          <cell r="D1320">
            <v>80005</v>
          </cell>
          <cell r="E1320">
            <v>38086</v>
          </cell>
          <cell r="F1320" t="str">
            <v>BURBANK</v>
          </cell>
          <cell r="G1320" t="str">
            <v>CA</v>
          </cell>
          <cell r="H1320" t="str">
            <v>USA</v>
          </cell>
          <cell r="I1320" t="str">
            <v>L09</v>
          </cell>
          <cell r="J1320">
            <v>250</v>
          </cell>
          <cell r="K1320" t="str">
            <v>UNITED STATES</v>
          </cell>
          <cell r="L1320">
            <v>0</v>
          </cell>
          <cell r="M1320">
            <v>3553270772</v>
          </cell>
          <cell r="N1320" t="str">
            <v>270</v>
          </cell>
          <cell r="O1320" t="str">
            <v>772</v>
          </cell>
        </row>
        <row r="1321">
          <cell r="A1321">
            <v>1</v>
          </cell>
          <cell r="B1321">
            <v>8356000</v>
          </cell>
          <cell r="C1321">
            <v>154165</v>
          </cell>
          <cell r="D1321">
            <v>80005</v>
          </cell>
          <cell r="E1321">
            <v>38089</v>
          </cell>
          <cell r="F1321" t="str">
            <v>BURBANK</v>
          </cell>
          <cell r="G1321" t="str">
            <v>CA</v>
          </cell>
          <cell r="H1321" t="str">
            <v>USA</v>
          </cell>
          <cell r="I1321" t="str">
            <v>L09</v>
          </cell>
          <cell r="J1321">
            <v>250</v>
          </cell>
          <cell r="K1321" t="str">
            <v>UNITED STATES</v>
          </cell>
          <cell r="L1321">
            <v>0</v>
          </cell>
          <cell r="M1321">
            <v>3553270772</v>
          </cell>
          <cell r="N1321" t="str">
            <v>270</v>
          </cell>
          <cell r="O1321" t="str">
            <v>772</v>
          </cell>
        </row>
        <row r="1322">
          <cell r="A1322">
            <v>1</v>
          </cell>
          <cell r="B1322">
            <v>8356000</v>
          </cell>
          <cell r="C1322">
            <v>154166</v>
          </cell>
          <cell r="D1322">
            <v>80005</v>
          </cell>
          <cell r="E1322">
            <v>38089</v>
          </cell>
          <cell r="F1322" t="str">
            <v>BURBANK</v>
          </cell>
          <cell r="G1322" t="str">
            <v>CA</v>
          </cell>
          <cell r="H1322" t="str">
            <v>USA</v>
          </cell>
          <cell r="I1322" t="str">
            <v>L09</v>
          </cell>
          <cell r="J1322">
            <v>250</v>
          </cell>
          <cell r="K1322" t="str">
            <v>UNITED STATES</v>
          </cell>
          <cell r="L1322">
            <v>0</v>
          </cell>
          <cell r="M1322">
            <v>3553270772</v>
          </cell>
          <cell r="N1322" t="str">
            <v>270</v>
          </cell>
          <cell r="O1322" t="str">
            <v>772</v>
          </cell>
        </row>
        <row r="1323">
          <cell r="A1323">
            <v>1</v>
          </cell>
          <cell r="B1323">
            <v>8046200</v>
          </cell>
          <cell r="C1323">
            <v>6487</v>
          </cell>
          <cell r="D1323">
            <v>80005</v>
          </cell>
          <cell r="E1323">
            <v>38091</v>
          </cell>
          <cell r="F1323" t="str">
            <v>BURBANK</v>
          </cell>
          <cell r="G1323" t="str">
            <v>CA</v>
          </cell>
          <cell r="H1323" t="str">
            <v>USA</v>
          </cell>
          <cell r="I1323" t="str">
            <v>L09</v>
          </cell>
          <cell r="J1323">
            <v>-250</v>
          </cell>
          <cell r="K1323" t="str">
            <v>UNITED STATES</v>
          </cell>
          <cell r="L1323">
            <v>0</v>
          </cell>
          <cell r="M1323">
            <v>3553270772</v>
          </cell>
          <cell r="N1323" t="str">
            <v>270</v>
          </cell>
          <cell r="O1323" t="str">
            <v>772</v>
          </cell>
        </row>
        <row r="1324">
          <cell r="A1324">
            <v>1</v>
          </cell>
          <cell r="B1324">
            <v>8046200</v>
          </cell>
          <cell r="C1324">
            <v>6488</v>
          </cell>
          <cell r="D1324">
            <v>80005</v>
          </cell>
          <cell r="E1324">
            <v>38091</v>
          </cell>
          <cell r="F1324" t="str">
            <v>BURBANK</v>
          </cell>
          <cell r="G1324" t="str">
            <v>CA</v>
          </cell>
          <cell r="H1324" t="str">
            <v>USA</v>
          </cell>
          <cell r="I1324" t="str">
            <v>L09</v>
          </cell>
          <cell r="J1324">
            <v>-250</v>
          </cell>
          <cell r="K1324" t="str">
            <v>UNITED STATES</v>
          </cell>
          <cell r="L1324">
            <v>0</v>
          </cell>
          <cell r="M1324">
            <v>3553270772</v>
          </cell>
          <cell r="N1324" t="str">
            <v>270</v>
          </cell>
          <cell r="O1324" t="str">
            <v>772</v>
          </cell>
        </row>
        <row r="1325">
          <cell r="A1325">
            <v>1</v>
          </cell>
          <cell r="B1325">
            <v>8551600</v>
          </cell>
          <cell r="C1325">
            <v>154785</v>
          </cell>
          <cell r="D1325">
            <v>80005</v>
          </cell>
          <cell r="E1325">
            <v>38111</v>
          </cell>
          <cell r="F1325" t="str">
            <v>BURBANK</v>
          </cell>
          <cell r="G1325" t="str">
            <v>CA</v>
          </cell>
          <cell r="H1325" t="str">
            <v>USA</v>
          </cell>
          <cell r="I1325" t="str">
            <v>L09</v>
          </cell>
          <cell r="J1325">
            <v>250</v>
          </cell>
          <cell r="K1325" t="str">
            <v>UNITED STATES</v>
          </cell>
          <cell r="L1325">
            <v>0</v>
          </cell>
          <cell r="M1325">
            <v>3553270772</v>
          </cell>
          <cell r="N1325" t="str">
            <v>270</v>
          </cell>
          <cell r="O1325" t="str">
            <v>772</v>
          </cell>
        </row>
        <row r="1326">
          <cell r="A1326">
            <v>1</v>
          </cell>
          <cell r="B1326">
            <v>8550400</v>
          </cell>
          <cell r="C1326">
            <v>155485</v>
          </cell>
          <cell r="D1326">
            <v>80005</v>
          </cell>
          <cell r="E1326">
            <v>38127</v>
          </cell>
          <cell r="F1326" t="str">
            <v>BURBANK</v>
          </cell>
          <cell r="G1326" t="str">
            <v>CA</v>
          </cell>
          <cell r="H1326" t="str">
            <v>USA</v>
          </cell>
          <cell r="I1326" t="str">
            <v>L09</v>
          </cell>
          <cell r="J1326">
            <v>250</v>
          </cell>
          <cell r="K1326" t="str">
            <v>UNITED STATES</v>
          </cell>
          <cell r="L1326">
            <v>0</v>
          </cell>
          <cell r="M1326">
            <v>3553270772</v>
          </cell>
          <cell r="N1326" t="str">
            <v>270</v>
          </cell>
          <cell r="O1326" t="str">
            <v>772</v>
          </cell>
        </row>
        <row r="1327">
          <cell r="A1327">
            <v>1</v>
          </cell>
          <cell r="B1327">
            <v>8552600</v>
          </cell>
          <cell r="C1327">
            <v>155529</v>
          </cell>
          <cell r="D1327">
            <v>50001</v>
          </cell>
          <cell r="E1327">
            <v>38127</v>
          </cell>
          <cell r="F1327" t="str">
            <v>BURBANK</v>
          </cell>
          <cell r="G1327" t="str">
            <v>CA</v>
          </cell>
          <cell r="H1327" t="str">
            <v>USA</v>
          </cell>
          <cell r="I1327" t="str">
            <v>L09</v>
          </cell>
          <cell r="J1327">
            <v>650</v>
          </cell>
          <cell r="K1327" t="str">
            <v>UNITED STATES</v>
          </cell>
          <cell r="L1327">
            <v>0</v>
          </cell>
          <cell r="M1327">
            <v>3553270772</v>
          </cell>
          <cell r="N1327" t="str">
            <v>270</v>
          </cell>
          <cell r="O1327" t="str">
            <v>772</v>
          </cell>
        </row>
        <row r="1328">
          <cell r="A1328">
            <v>1</v>
          </cell>
          <cell r="B1328">
            <v>8552600</v>
          </cell>
          <cell r="C1328">
            <v>155530</v>
          </cell>
          <cell r="D1328">
            <v>50001</v>
          </cell>
          <cell r="E1328">
            <v>38127</v>
          </cell>
          <cell r="F1328" t="str">
            <v>BURBANK</v>
          </cell>
          <cell r="G1328" t="str">
            <v>CA</v>
          </cell>
          <cell r="H1328" t="str">
            <v>USA</v>
          </cell>
          <cell r="I1328" t="str">
            <v>L09</v>
          </cell>
          <cell r="J1328">
            <v>650</v>
          </cell>
          <cell r="K1328" t="str">
            <v>UNITED STATES</v>
          </cell>
          <cell r="L1328">
            <v>0</v>
          </cell>
          <cell r="M1328">
            <v>3553270772</v>
          </cell>
          <cell r="N1328" t="str">
            <v>270</v>
          </cell>
          <cell r="O1328" t="str">
            <v>772</v>
          </cell>
        </row>
        <row r="1329">
          <cell r="A1329">
            <v>1</v>
          </cell>
          <cell r="B1329">
            <v>8067600</v>
          </cell>
          <cell r="C1329">
            <v>148685</v>
          </cell>
          <cell r="D1329">
            <v>80005</v>
          </cell>
          <cell r="E1329">
            <v>37914</v>
          </cell>
          <cell r="F1329" t="str">
            <v>CULVER CITY</v>
          </cell>
          <cell r="G1329" t="str">
            <v>CA</v>
          </cell>
          <cell r="H1329" t="str">
            <v>USA</v>
          </cell>
          <cell r="I1329" t="str">
            <v>L09</v>
          </cell>
          <cell r="J1329">
            <v>250</v>
          </cell>
          <cell r="K1329" t="str">
            <v>UNITED STATES</v>
          </cell>
          <cell r="L1329">
            <v>0</v>
          </cell>
          <cell r="M1329">
            <v>3553270772</v>
          </cell>
          <cell r="N1329" t="str">
            <v>270</v>
          </cell>
          <cell r="O1329" t="str">
            <v>772</v>
          </cell>
        </row>
        <row r="1330">
          <cell r="A1330">
            <v>1</v>
          </cell>
          <cell r="B1330">
            <v>8067600</v>
          </cell>
          <cell r="C1330">
            <v>148686</v>
          </cell>
          <cell r="D1330">
            <v>80005</v>
          </cell>
          <cell r="E1330">
            <v>37914</v>
          </cell>
          <cell r="F1330" t="str">
            <v>CULVER CITY</v>
          </cell>
          <cell r="G1330" t="str">
            <v>CA</v>
          </cell>
          <cell r="H1330" t="str">
            <v>USA</v>
          </cell>
          <cell r="I1330" t="str">
            <v>L09</v>
          </cell>
          <cell r="J1330">
            <v>250</v>
          </cell>
          <cell r="K1330" t="str">
            <v>UNITED STATES</v>
          </cell>
          <cell r="L1330">
            <v>0</v>
          </cell>
          <cell r="M1330">
            <v>3553270772</v>
          </cell>
          <cell r="N1330" t="str">
            <v>270</v>
          </cell>
          <cell r="O1330" t="str">
            <v>772</v>
          </cell>
        </row>
        <row r="1331">
          <cell r="A1331">
            <v>1</v>
          </cell>
          <cell r="B1331">
            <v>8067600</v>
          </cell>
          <cell r="C1331">
            <v>148687</v>
          </cell>
          <cell r="D1331">
            <v>80005</v>
          </cell>
          <cell r="E1331">
            <v>37914</v>
          </cell>
          <cell r="F1331" t="str">
            <v>CULVER CITY</v>
          </cell>
          <cell r="G1331" t="str">
            <v>CA</v>
          </cell>
          <cell r="H1331" t="str">
            <v>USA</v>
          </cell>
          <cell r="I1331" t="str">
            <v>L09</v>
          </cell>
          <cell r="J1331">
            <v>250</v>
          </cell>
          <cell r="K1331" t="str">
            <v>UNITED STATES</v>
          </cell>
          <cell r="L1331">
            <v>0</v>
          </cell>
          <cell r="M1331">
            <v>3553270772</v>
          </cell>
          <cell r="N1331" t="str">
            <v>270</v>
          </cell>
          <cell r="O1331" t="str">
            <v>772</v>
          </cell>
        </row>
        <row r="1332">
          <cell r="A1332">
            <v>1</v>
          </cell>
          <cell r="B1332">
            <v>8067600</v>
          </cell>
          <cell r="C1332">
            <v>148688</v>
          </cell>
          <cell r="D1332">
            <v>80005</v>
          </cell>
          <cell r="E1332">
            <v>37914</v>
          </cell>
          <cell r="F1332" t="str">
            <v>CULVER CITY</v>
          </cell>
          <cell r="G1332" t="str">
            <v>CA</v>
          </cell>
          <cell r="H1332" t="str">
            <v>USA</v>
          </cell>
          <cell r="I1332" t="str">
            <v>L09</v>
          </cell>
          <cell r="J1332">
            <v>250</v>
          </cell>
          <cell r="K1332" t="str">
            <v>UNITED STATES</v>
          </cell>
          <cell r="L1332">
            <v>0</v>
          </cell>
          <cell r="M1332">
            <v>3553270772</v>
          </cell>
          <cell r="N1332" t="str">
            <v>270</v>
          </cell>
          <cell r="O1332" t="str">
            <v>772</v>
          </cell>
        </row>
        <row r="1333">
          <cell r="A1333">
            <v>1</v>
          </cell>
          <cell r="B1333">
            <v>8067600</v>
          </cell>
          <cell r="C1333">
            <v>148689</v>
          </cell>
          <cell r="D1333">
            <v>80005</v>
          </cell>
          <cell r="E1333">
            <v>37914</v>
          </cell>
          <cell r="F1333" t="str">
            <v>CULVER CITY</v>
          </cell>
          <cell r="G1333" t="str">
            <v>CA</v>
          </cell>
          <cell r="H1333" t="str">
            <v>USA</v>
          </cell>
          <cell r="I1333" t="str">
            <v>L09</v>
          </cell>
          <cell r="J1333">
            <v>250</v>
          </cell>
          <cell r="K1333" t="str">
            <v>UNITED STATES</v>
          </cell>
          <cell r="L1333">
            <v>0</v>
          </cell>
          <cell r="M1333">
            <v>3553270772</v>
          </cell>
          <cell r="N1333" t="str">
            <v>270</v>
          </cell>
          <cell r="O1333" t="str">
            <v>772</v>
          </cell>
        </row>
        <row r="1334">
          <cell r="A1334">
            <v>1</v>
          </cell>
          <cell r="B1334">
            <v>8067600</v>
          </cell>
          <cell r="C1334">
            <v>148690</v>
          </cell>
          <cell r="D1334">
            <v>80005</v>
          </cell>
          <cell r="E1334">
            <v>37914</v>
          </cell>
          <cell r="F1334" t="str">
            <v>CULVER CITY</v>
          </cell>
          <cell r="G1334" t="str">
            <v>CA</v>
          </cell>
          <cell r="H1334" t="str">
            <v>USA</v>
          </cell>
          <cell r="I1334" t="str">
            <v>L09</v>
          </cell>
          <cell r="J1334">
            <v>250</v>
          </cell>
          <cell r="K1334" t="str">
            <v>UNITED STATES</v>
          </cell>
          <cell r="L1334">
            <v>0</v>
          </cell>
          <cell r="M1334">
            <v>3553270772</v>
          </cell>
          <cell r="N1334" t="str">
            <v>270</v>
          </cell>
          <cell r="O1334" t="str">
            <v>772</v>
          </cell>
        </row>
        <row r="1335">
          <cell r="A1335">
            <v>1</v>
          </cell>
          <cell r="B1335">
            <v>8067600</v>
          </cell>
          <cell r="C1335">
            <v>148691</v>
          </cell>
          <cell r="D1335">
            <v>80005</v>
          </cell>
          <cell r="E1335">
            <v>37914</v>
          </cell>
          <cell r="F1335" t="str">
            <v>CULVER CITY</v>
          </cell>
          <cell r="G1335" t="str">
            <v>CA</v>
          </cell>
          <cell r="H1335" t="str">
            <v>USA</v>
          </cell>
          <cell r="I1335" t="str">
            <v>L09</v>
          </cell>
          <cell r="J1335">
            <v>250</v>
          </cell>
          <cell r="K1335" t="str">
            <v>UNITED STATES</v>
          </cell>
          <cell r="L1335">
            <v>0</v>
          </cell>
          <cell r="M1335">
            <v>3553270772</v>
          </cell>
          <cell r="N1335" t="str">
            <v>270</v>
          </cell>
          <cell r="O1335" t="str">
            <v>772</v>
          </cell>
        </row>
        <row r="1336">
          <cell r="A1336">
            <v>1</v>
          </cell>
          <cell r="B1336">
            <v>8067600</v>
          </cell>
          <cell r="C1336">
            <v>148692</v>
          </cell>
          <cell r="D1336">
            <v>80005</v>
          </cell>
          <cell r="E1336">
            <v>37914</v>
          </cell>
          <cell r="F1336" t="str">
            <v>CULVER CITY</v>
          </cell>
          <cell r="G1336" t="str">
            <v>CA</v>
          </cell>
          <cell r="H1336" t="str">
            <v>USA</v>
          </cell>
          <cell r="I1336" t="str">
            <v>L09</v>
          </cell>
          <cell r="J1336">
            <v>250</v>
          </cell>
          <cell r="K1336" t="str">
            <v>UNITED STATES</v>
          </cell>
          <cell r="L1336">
            <v>0</v>
          </cell>
          <cell r="M1336">
            <v>3553270772</v>
          </cell>
          <cell r="N1336" t="str">
            <v>270</v>
          </cell>
          <cell r="O1336" t="str">
            <v>772</v>
          </cell>
        </row>
        <row r="1337">
          <cell r="A1337">
            <v>1</v>
          </cell>
          <cell r="B1337">
            <v>8067600</v>
          </cell>
          <cell r="C1337">
            <v>148693</v>
          </cell>
          <cell r="D1337">
            <v>80005</v>
          </cell>
          <cell r="E1337">
            <v>37914</v>
          </cell>
          <cell r="F1337" t="str">
            <v>CULVER CITY</v>
          </cell>
          <cell r="G1337" t="str">
            <v>CA</v>
          </cell>
          <cell r="H1337" t="str">
            <v>USA</v>
          </cell>
          <cell r="I1337" t="str">
            <v>L09</v>
          </cell>
          <cell r="J1337">
            <v>250</v>
          </cell>
          <cell r="K1337" t="str">
            <v>UNITED STATES</v>
          </cell>
          <cell r="L1337">
            <v>0</v>
          </cell>
          <cell r="M1337">
            <v>3553270772</v>
          </cell>
          <cell r="N1337" t="str">
            <v>270</v>
          </cell>
          <cell r="O1337" t="str">
            <v>772</v>
          </cell>
        </row>
        <row r="1338">
          <cell r="A1338">
            <v>1</v>
          </cell>
          <cell r="B1338">
            <v>8067600</v>
          </cell>
          <cell r="C1338">
            <v>148694</v>
          </cell>
          <cell r="D1338">
            <v>80005</v>
          </cell>
          <cell r="E1338">
            <v>37914</v>
          </cell>
          <cell r="F1338" t="str">
            <v>CULVER CITY</v>
          </cell>
          <cell r="G1338" t="str">
            <v>CA</v>
          </cell>
          <cell r="H1338" t="str">
            <v>USA</v>
          </cell>
          <cell r="I1338" t="str">
            <v>L09</v>
          </cell>
          <cell r="J1338">
            <v>250</v>
          </cell>
          <cell r="K1338" t="str">
            <v>UNITED STATES</v>
          </cell>
          <cell r="L1338">
            <v>0</v>
          </cell>
          <cell r="M1338">
            <v>3553270772</v>
          </cell>
          <cell r="N1338" t="str">
            <v>270</v>
          </cell>
          <cell r="O1338" t="str">
            <v>772</v>
          </cell>
        </row>
        <row r="1339">
          <cell r="A1339">
            <v>1</v>
          </cell>
          <cell r="B1339">
            <v>8067600</v>
          </cell>
          <cell r="C1339">
            <v>148695</v>
          </cell>
          <cell r="D1339">
            <v>80005</v>
          </cell>
          <cell r="E1339">
            <v>37914</v>
          </cell>
          <cell r="F1339" t="str">
            <v>CULVER CITY</v>
          </cell>
          <cell r="G1339" t="str">
            <v>CA</v>
          </cell>
          <cell r="H1339" t="str">
            <v>USA</v>
          </cell>
          <cell r="I1339" t="str">
            <v>L09</v>
          </cell>
          <cell r="J1339">
            <v>250</v>
          </cell>
          <cell r="K1339" t="str">
            <v>UNITED STATES</v>
          </cell>
          <cell r="L1339">
            <v>0</v>
          </cell>
          <cell r="M1339">
            <v>3553270772</v>
          </cell>
          <cell r="N1339" t="str">
            <v>270</v>
          </cell>
          <cell r="O1339" t="str">
            <v>772</v>
          </cell>
        </row>
        <row r="1340">
          <cell r="A1340">
            <v>1</v>
          </cell>
          <cell r="B1340">
            <v>8067600</v>
          </cell>
          <cell r="C1340">
            <v>148696</v>
          </cell>
          <cell r="D1340">
            <v>80005</v>
          </cell>
          <cell r="E1340">
            <v>37914</v>
          </cell>
          <cell r="F1340" t="str">
            <v>CULVER CITY</v>
          </cell>
          <cell r="G1340" t="str">
            <v>CA</v>
          </cell>
          <cell r="H1340" t="str">
            <v>USA</v>
          </cell>
          <cell r="I1340" t="str">
            <v>L09</v>
          </cell>
          <cell r="J1340">
            <v>250</v>
          </cell>
          <cell r="K1340" t="str">
            <v>UNITED STATES</v>
          </cell>
          <cell r="L1340">
            <v>0</v>
          </cell>
          <cell r="M1340">
            <v>3553270772</v>
          </cell>
          <cell r="N1340" t="str">
            <v>270</v>
          </cell>
          <cell r="O1340" t="str">
            <v>772</v>
          </cell>
        </row>
        <row r="1341">
          <cell r="A1341">
            <v>1</v>
          </cell>
          <cell r="B1341">
            <v>8067600</v>
          </cell>
          <cell r="C1341">
            <v>148697</v>
          </cell>
          <cell r="D1341">
            <v>80005</v>
          </cell>
          <cell r="E1341">
            <v>37914</v>
          </cell>
          <cell r="F1341" t="str">
            <v>CULVER CITY</v>
          </cell>
          <cell r="G1341" t="str">
            <v>CA</v>
          </cell>
          <cell r="H1341" t="str">
            <v>USA</v>
          </cell>
          <cell r="I1341" t="str">
            <v>L09</v>
          </cell>
          <cell r="J1341">
            <v>250</v>
          </cell>
          <cell r="K1341" t="str">
            <v>UNITED STATES</v>
          </cell>
          <cell r="L1341">
            <v>0</v>
          </cell>
          <cell r="M1341">
            <v>3553270772</v>
          </cell>
          <cell r="N1341" t="str">
            <v>270</v>
          </cell>
          <cell r="O1341" t="str">
            <v>772</v>
          </cell>
        </row>
        <row r="1342">
          <cell r="A1342">
            <v>1</v>
          </cell>
          <cell r="B1342">
            <v>8067600</v>
          </cell>
          <cell r="C1342">
            <v>148698</v>
          </cell>
          <cell r="D1342">
            <v>80005</v>
          </cell>
          <cell r="E1342">
            <v>37914</v>
          </cell>
          <cell r="F1342" t="str">
            <v>CULVER CITY</v>
          </cell>
          <cell r="G1342" t="str">
            <v>CA</v>
          </cell>
          <cell r="H1342" t="str">
            <v>USA</v>
          </cell>
          <cell r="I1342" t="str">
            <v>L09</v>
          </cell>
          <cell r="J1342">
            <v>250</v>
          </cell>
          <cell r="K1342" t="str">
            <v>UNITED STATES</v>
          </cell>
          <cell r="L1342">
            <v>0</v>
          </cell>
          <cell r="M1342">
            <v>3553270772</v>
          </cell>
          <cell r="N1342" t="str">
            <v>270</v>
          </cell>
          <cell r="O1342" t="str">
            <v>772</v>
          </cell>
        </row>
        <row r="1343">
          <cell r="A1343">
            <v>1</v>
          </cell>
          <cell r="B1343">
            <v>8067600</v>
          </cell>
          <cell r="C1343">
            <v>148699</v>
          </cell>
          <cell r="D1343">
            <v>80005</v>
          </cell>
          <cell r="E1343">
            <v>37914</v>
          </cell>
          <cell r="F1343" t="str">
            <v>CULVER CITY</v>
          </cell>
          <cell r="G1343" t="str">
            <v>CA</v>
          </cell>
          <cell r="H1343" t="str">
            <v>USA</v>
          </cell>
          <cell r="I1343" t="str">
            <v>L09</v>
          </cell>
          <cell r="J1343">
            <v>250</v>
          </cell>
          <cell r="K1343" t="str">
            <v>UNITED STATES</v>
          </cell>
          <cell r="L1343">
            <v>0</v>
          </cell>
          <cell r="M1343">
            <v>3553270772</v>
          </cell>
          <cell r="N1343" t="str">
            <v>270</v>
          </cell>
          <cell r="O1343" t="str">
            <v>772</v>
          </cell>
        </row>
        <row r="1344">
          <cell r="A1344">
            <v>1</v>
          </cell>
          <cell r="B1344">
            <v>8067600</v>
          </cell>
          <cell r="C1344">
            <v>148703</v>
          </cell>
          <cell r="D1344">
            <v>80005</v>
          </cell>
          <cell r="E1344">
            <v>37914</v>
          </cell>
          <cell r="F1344" t="str">
            <v>CULVER CITY</v>
          </cell>
          <cell r="G1344" t="str">
            <v>CA</v>
          </cell>
          <cell r="H1344" t="str">
            <v>USA</v>
          </cell>
          <cell r="I1344" t="str">
            <v>L09</v>
          </cell>
          <cell r="J1344">
            <v>250</v>
          </cell>
          <cell r="K1344" t="str">
            <v>UNITED STATES</v>
          </cell>
          <cell r="L1344">
            <v>0</v>
          </cell>
          <cell r="M1344">
            <v>3553270772</v>
          </cell>
          <cell r="N1344" t="str">
            <v>270</v>
          </cell>
          <cell r="O1344" t="str">
            <v>772</v>
          </cell>
        </row>
        <row r="1345">
          <cell r="A1345">
            <v>1</v>
          </cell>
          <cell r="B1345">
            <v>8067600</v>
          </cell>
          <cell r="C1345">
            <v>6227</v>
          </cell>
          <cell r="D1345">
            <v>80005</v>
          </cell>
          <cell r="E1345">
            <v>37937</v>
          </cell>
          <cell r="F1345" t="str">
            <v>CULVER CITY</v>
          </cell>
          <cell r="G1345" t="str">
            <v>CA</v>
          </cell>
          <cell r="H1345" t="str">
            <v>USA</v>
          </cell>
          <cell r="I1345" t="str">
            <v>L09</v>
          </cell>
          <cell r="J1345">
            <v>-250</v>
          </cell>
          <cell r="K1345" t="str">
            <v>UNITED STATES</v>
          </cell>
          <cell r="L1345">
            <v>0</v>
          </cell>
          <cell r="M1345">
            <v>3553270772</v>
          </cell>
          <cell r="N1345" t="str">
            <v>270</v>
          </cell>
          <cell r="O1345" t="str">
            <v>772</v>
          </cell>
        </row>
        <row r="1346">
          <cell r="A1346">
            <v>1</v>
          </cell>
          <cell r="B1346">
            <v>8064800</v>
          </cell>
          <cell r="C1346">
            <v>149904</v>
          </cell>
          <cell r="D1346">
            <v>80005</v>
          </cell>
          <cell r="E1346">
            <v>37959</v>
          </cell>
          <cell r="F1346" t="str">
            <v>CULVER CITY</v>
          </cell>
          <cell r="G1346" t="str">
            <v>CA</v>
          </cell>
          <cell r="H1346" t="str">
            <v>USA</v>
          </cell>
          <cell r="I1346" t="str">
            <v>L09</v>
          </cell>
          <cell r="J1346">
            <v>250</v>
          </cell>
          <cell r="K1346" t="str">
            <v>UNITED STATES</v>
          </cell>
          <cell r="L1346">
            <v>0</v>
          </cell>
          <cell r="M1346">
            <v>3553270772</v>
          </cell>
          <cell r="N1346" t="str">
            <v>270</v>
          </cell>
          <cell r="O1346" t="str">
            <v>772</v>
          </cell>
        </row>
        <row r="1347">
          <cell r="A1347">
            <v>1</v>
          </cell>
          <cell r="B1347">
            <v>8064800</v>
          </cell>
          <cell r="C1347">
            <v>149905</v>
          </cell>
          <cell r="D1347">
            <v>80005</v>
          </cell>
          <cell r="E1347">
            <v>37959</v>
          </cell>
          <cell r="F1347" t="str">
            <v>CULVER CITY</v>
          </cell>
          <cell r="G1347" t="str">
            <v>CA</v>
          </cell>
          <cell r="H1347" t="str">
            <v>USA</v>
          </cell>
          <cell r="I1347" t="str">
            <v>L09</v>
          </cell>
          <cell r="J1347">
            <v>250</v>
          </cell>
          <cell r="K1347" t="str">
            <v>UNITED STATES</v>
          </cell>
          <cell r="L1347">
            <v>0</v>
          </cell>
          <cell r="M1347">
            <v>3553270772</v>
          </cell>
          <cell r="N1347" t="str">
            <v>270</v>
          </cell>
          <cell r="O1347" t="str">
            <v>772</v>
          </cell>
        </row>
        <row r="1348">
          <cell r="A1348">
            <v>1</v>
          </cell>
          <cell r="B1348">
            <v>8067600</v>
          </cell>
          <cell r="C1348">
            <v>149906</v>
          </cell>
          <cell r="D1348">
            <v>80005</v>
          </cell>
          <cell r="E1348">
            <v>37959</v>
          </cell>
          <cell r="F1348" t="str">
            <v>CULVER CITY</v>
          </cell>
          <cell r="G1348" t="str">
            <v>CA</v>
          </cell>
          <cell r="H1348" t="str">
            <v>USA</v>
          </cell>
          <cell r="I1348" t="str">
            <v>L09</v>
          </cell>
          <cell r="J1348">
            <v>250</v>
          </cell>
          <cell r="K1348" t="str">
            <v>UNITED STATES</v>
          </cell>
          <cell r="L1348">
            <v>0</v>
          </cell>
          <cell r="M1348">
            <v>3553270772</v>
          </cell>
          <cell r="N1348" t="str">
            <v>270</v>
          </cell>
          <cell r="O1348" t="str">
            <v>772</v>
          </cell>
        </row>
        <row r="1349">
          <cell r="A1349">
            <v>1</v>
          </cell>
          <cell r="B1349">
            <v>8067600</v>
          </cell>
          <cell r="C1349">
            <v>149907</v>
          </cell>
          <cell r="D1349">
            <v>80005</v>
          </cell>
          <cell r="E1349">
            <v>37959</v>
          </cell>
          <cell r="F1349" t="str">
            <v>CULVER CITY</v>
          </cell>
          <cell r="G1349" t="str">
            <v>CA</v>
          </cell>
          <cell r="H1349" t="str">
            <v>USA</v>
          </cell>
          <cell r="I1349" t="str">
            <v>L09</v>
          </cell>
          <cell r="J1349">
            <v>250</v>
          </cell>
          <cell r="K1349" t="str">
            <v>UNITED STATES</v>
          </cell>
          <cell r="L1349">
            <v>0</v>
          </cell>
          <cell r="M1349">
            <v>3553270772</v>
          </cell>
          <cell r="N1349" t="str">
            <v>270</v>
          </cell>
          <cell r="O1349" t="str">
            <v>772</v>
          </cell>
        </row>
        <row r="1350">
          <cell r="A1350">
            <v>1</v>
          </cell>
          <cell r="B1350">
            <v>8067600</v>
          </cell>
          <cell r="C1350">
            <v>149908</v>
          </cell>
          <cell r="D1350">
            <v>80005</v>
          </cell>
          <cell r="E1350">
            <v>37959</v>
          </cell>
          <cell r="F1350" t="str">
            <v>CULVER CITY</v>
          </cell>
          <cell r="G1350" t="str">
            <v>CA</v>
          </cell>
          <cell r="H1350" t="str">
            <v>USA</v>
          </cell>
          <cell r="I1350" t="str">
            <v>L09</v>
          </cell>
          <cell r="J1350">
            <v>250</v>
          </cell>
          <cell r="K1350" t="str">
            <v>UNITED STATES</v>
          </cell>
          <cell r="L1350">
            <v>0</v>
          </cell>
          <cell r="M1350">
            <v>3553270772</v>
          </cell>
          <cell r="N1350" t="str">
            <v>270</v>
          </cell>
          <cell r="O1350" t="str">
            <v>772</v>
          </cell>
        </row>
        <row r="1351">
          <cell r="A1351">
            <v>1</v>
          </cell>
          <cell r="B1351">
            <v>8067600</v>
          </cell>
          <cell r="C1351">
            <v>149909</v>
          </cell>
          <cell r="D1351">
            <v>80005</v>
          </cell>
          <cell r="E1351">
            <v>37959</v>
          </cell>
          <cell r="F1351" t="str">
            <v>CULVER CITY</v>
          </cell>
          <cell r="G1351" t="str">
            <v>CA</v>
          </cell>
          <cell r="H1351" t="str">
            <v>USA</v>
          </cell>
          <cell r="I1351" t="str">
            <v>L09</v>
          </cell>
          <cell r="J1351">
            <v>250</v>
          </cell>
          <cell r="K1351" t="str">
            <v>UNITED STATES</v>
          </cell>
          <cell r="L1351">
            <v>0</v>
          </cell>
          <cell r="M1351">
            <v>3553270772</v>
          </cell>
          <cell r="N1351" t="str">
            <v>270</v>
          </cell>
          <cell r="O1351" t="str">
            <v>772</v>
          </cell>
        </row>
        <row r="1352">
          <cell r="A1352">
            <v>1</v>
          </cell>
          <cell r="B1352">
            <v>8067600</v>
          </cell>
          <cell r="C1352">
            <v>149910</v>
          </cell>
          <cell r="D1352">
            <v>80005</v>
          </cell>
          <cell r="E1352">
            <v>37959</v>
          </cell>
          <cell r="F1352" t="str">
            <v>CULVER CITY</v>
          </cell>
          <cell r="G1352" t="str">
            <v>CA</v>
          </cell>
          <cell r="H1352" t="str">
            <v>USA</v>
          </cell>
          <cell r="I1352" t="str">
            <v>L09</v>
          </cell>
          <cell r="J1352">
            <v>250</v>
          </cell>
          <cell r="K1352" t="str">
            <v>UNITED STATES</v>
          </cell>
          <cell r="L1352">
            <v>0</v>
          </cell>
          <cell r="M1352">
            <v>3553270772</v>
          </cell>
          <cell r="N1352" t="str">
            <v>270</v>
          </cell>
          <cell r="O1352" t="str">
            <v>772</v>
          </cell>
        </row>
        <row r="1353">
          <cell r="A1353">
            <v>1</v>
          </cell>
          <cell r="B1353">
            <v>8067600</v>
          </cell>
          <cell r="C1353">
            <v>149911</v>
          </cell>
          <cell r="D1353">
            <v>80005</v>
          </cell>
          <cell r="E1353">
            <v>37959</v>
          </cell>
          <cell r="F1353" t="str">
            <v>CULVER CITY</v>
          </cell>
          <cell r="G1353" t="str">
            <v>CA</v>
          </cell>
          <cell r="H1353" t="str">
            <v>USA</v>
          </cell>
          <cell r="I1353" t="str">
            <v>L09</v>
          </cell>
          <cell r="J1353">
            <v>250</v>
          </cell>
          <cell r="K1353" t="str">
            <v>UNITED STATES</v>
          </cell>
          <cell r="L1353">
            <v>0</v>
          </cell>
          <cell r="M1353">
            <v>3553270772</v>
          </cell>
          <cell r="N1353" t="str">
            <v>270</v>
          </cell>
          <cell r="O1353" t="str">
            <v>772</v>
          </cell>
        </row>
        <row r="1354">
          <cell r="A1354">
            <v>1</v>
          </cell>
          <cell r="B1354">
            <v>8067600</v>
          </cell>
          <cell r="C1354">
            <v>149912</v>
          </cell>
          <cell r="D1354">
            <v>80005</v>
          </cell>
          <cell r="E1354">
            <v>37959</v>
          </cell>
          <cell r="F1354" t="str">
            <v>CULVER CITY</v>
          </cell>
          <cell r="G1354" t="str">
            <v>CA</v>
          </cell>
          <cell r="H1354" t="str">
            <v>USA</v>
          </cell>
          <cell r="I1354" t="str">
            <v>L09</v>
          </cell>
          <cell r="J1354">
            <v>250</v>
          </cell>
          <cell r="K1354" t="str">
            <v>UNITED STATES</v>
          </cell>
          <cell r="L1354">
            <v>0</v>
          </cell>
          <cell r="M1354">
            <v>3553270772</v>
          </cell>
          <cell r="N1354" t="str">
            <v>270</v>
          </cell>
          <cell r="O1354" t="str">
            <v>772</v>
          </cell>
        </row>
        <row r="1355">
          <cell r="A1355">
            <v>1</v>
          </cell>
          <cell r="B1355">
            <v>8067600</v>
          </cell>
          <cell r="C1355">
            <v>149913</v>
          </cell>
          <cell r="D1355">
            <v>80005</v>
          </cell>
          <cell r="E1355">
            <v>37959</v>
          </cell>
          <cell r="F1355" t="str">
            <v>CULVER CITY</v>
          </cell>
          <cell r="G1355" t="str">
            <v>CA</v>
          </cell>
          <cell r="H1355" t="str">
            <v>USA</v>
          </cell>
          <cell r="I1355" t="str">
            <v>L09</v>
          </cell>
          <cell r="J1355">
            <v>250</v>
          </cell>
          <cell r="K1355" t="str">
            <v>UNITED STATES</v>
          </cell>
          <cell r="L1355">
            <v>0</v>
          </cell>
          <cell r="M1355">
            <v>3553270772</v>
          </cell>
          <cell r="N1355" t="str">
            <v>270</v>
          </cell>
          <cell r="O1355" t="str">
            <v>772</v>
          </cell>
        </row>
        <row r="1356">
          <cell r="A1356">
            <v>1</v>
          </cell>
          <cell r="B1356">
            <v>8067600</v>
          </cell>
          <cell r="C1356">
            <v>149914</v>
          </cell>
          <cell r="D1356">
            <v>80005</v>
          </cell>
          <cell r="E1356">
            <v>37959</v>
          </cell>
          <cell r="F1356" t="str">
            <v>CULVER CITY</v>
          </cell>
          <cell r="G1356" t="str">
            <v>CA</v>
          </cell>
          <cell r="H1356" t="str">
            <v>USA</v>
          </cell>
          <cell r="I1356" t="str">
            <v>L09</v>
          </cell>
          <cell r="J1356">
            <v>250</v>
          </cell>
          <cell r="K1356" t="str">
            <v>UNITED STATES</v>
          </cell>
          <cell r="L1356">
            <v>0</v>
          </cell>
          <cell r="M1356">
            <v>3553270772</v>
          </cell>
          <cell r="N1356" t="str">
            <v>270</v>
          </cell>
          <cell r="O1356" t="str">
            <v>772</v>
          </cell>
        </row>
        <row r="1357">
          <cell r="A1357">
            <v>1</v>
          </cell>
          <cell r="B1357">
            <v>8067600</v>
          </cell>
          <cell r="C1357">
            <v>149915</v>
          </cell>
          <cell r="D1357">
            <v>80005</v>
          </cell>
          <cell r="E1357">
            <v>37959</v>
          </cell>
          <cell r="F1357" t="str">
            <v>CULVER CITY</v>
          </cell>
          <cell r="G1357" t="str">
            <v>CA</v>
          </cell>
          <cell r="H1357" t="str">
            <v>USA</v>
          </cell>
          <cell r="I1357" t="str">
            <v>L09</v>
          </cell>
          <cell r="J1357">
            <v>250</v>
          </cell>
          <cell r="K1357" t="str">
            <v>UNITED STATES</v>
          </cell>
          <cell r="L1357">
            <v>0</v>
          </cell>
          <cell r="M1357">
            <v>3553270772</v>
          </cell>
          <cell r="N1357" t="str">
            <v>270</v>
          </cell>
          <cell r="O1357" t="str">
            <v>772</v>
          </cell>
        </row>
        <row r="1358">
          <cell r="A1358">
            <v>1</v>
          </cell>
          <cell r="B1358">
            <v>8067600</v>
          </cell>
          <cell r="C1358">
            <v>149916</v>
          </cell>
          <cell r="D1358">
            <v>80005</v>
          </cell>
          <cell r="E1358">
            <v>37959</v>
          </cell>
          <cell r="F1358" t="str">
            <v>CULVER CITY</v>
          </cell>
          <cell r="G1358" t="str">
            <v>CA</v>
          </cell>
          <cell r="H1358" t="str">
            <v>USA</v>
          </cell>
          <cell r="I1358" t="str">
            <v>L09</v>
          </cell>
          <cell r="J1358">
            <v>250</v>
          </cell>
          <cell r="K1358" t="str">
            <v>UNITED STATES</v>
          </cell>
          <cell r="L1358">
            <v>0</v>
          </cell>
          <cell r="M1358">
            <v>3553270772</v>
          </cell>
          <cell r="N1358" t="str">
            <v>270</v>
          </cell>
          <cell r="O1358" t="str">
            <v>772</v>
          </cell>
        </row>
        <row r="1359">
          <cell r="A1359">
            <v>1</v>
          </cell>
          <cell r="B1359">
            <v>8067600</v>
          </cell>
          <cell r="C1359">
            <v>150197</v>
          </cell>
          <cell r="D1359">
            <v>10031</v>
          </cell>
          <cell r="E1359">
            <v>37966</v>
          </cell>
          <cell r="F1359" t="str">
            <v>CULVER CITY</v>
          </cell>
          <cell r="G1359" t="str">
            <v>CA</v>
          </cell>
          <cell r="H1359" t="str">
            <v>USA</v>
          </cell>
          <cell r="I1359" t="str">
            <v>L09</v>
          </cell>
          <cell r="J1359">
            <v>550</v>
          </cell>
          <cell r="K1359" t="str">
            <v>UNITED STATES</v>
          </cell>
          <cell r="L1359">
            <v>0</v>
          </cell>
          <cell r="M1359">
            <v>3553270772</v>
          </cell>
          <cell r="N1359" t="str">
            <v>270</v>
          </cell>
          <cell r="O1359" t="str">
            <v>772</v>
          </cell>
        </row>
        <row r="1360">
          <cell r="A1360">
            <v>1</v>
          </cell>
          <cell r="B1360">
            <v>8067600</v>
          </cell>
          <cell r="C1360">
            <v>151105</v>
          </cell>
          <cell r="D1360">
            <v>80005</v>
          </cell>
          <cell r="E1360">
            <v>38000</v>
          </cell>
          <cell r="F1360" t="str">
            <v>CULVER CITY</v>
          </cell>
          <cell r="G1360" t="str">
            <v>CA</v>
          </cell>
          <cell r="H1360" t="str">
            <v>USA</v>
          </cell>
          <cell r="I1360" t="str">
            <v>L09</v>
          </cell>
          <cell r="J1360">
            <v>250</v>
          </cell>
          <cell r="K1360" t="str">
            <v>UNITED STATES</v>
          </cell>
          <cell r="L1360">
            <v>0</v>
          </cell>
          <cell r="M1360">
            <v>3553270772</v>
          </cell>
          <cell r="N1360" t="str">
            <v>270</v>
          </cell>
          <cell r="O1360" t="str">
            <v>772</v>
          </cell>
        </row>
        <row r="1361">
          <cell r="A1361">
            <v>1</v>
          </cell>
          <cell r="B1361">
            <v>8067600</v>
          </cell>
          <cell r="C1361">
            <v>151106</v>
          </cell>
          <cell r="D1361">
            <v>80005</v>
          </cell>
          <cell r="E1361">
            <v>38000</v>
          </cell>
          <cell r="F1361" t="str">
            <v>CULVER CITY</v>
          </cell>
          <cell r="G1361" t="str">
            <v>CA</v>
          </cell>
          <cell r="H1361" t="str">
            <v>USA</v>
          </cell>
          <cell r="I1361" t="str">
            <v>L09</v>
          </cell>
          <cell r="J1361">
            <v>250</v>
          </cell>
          <cell r="K1361" t="str">
            <v>UNITED STATES</v>
          </cell>
          <cell r="L1361">
            <v>0</v>
          </cell>
          <cell r="M1361">
            <v>3553270772</v>
          </cell>
          <cell r="N1361" t="str">
            <v>270</v>
          </cell>
          <cell r="O1361" t="str">
            <v>772</v>
          </cell>
        </row>
        <row r="1362">
          <cell r="A1362">
            <v>1</v>
          </cell>
          <cell r="B1362">
            <v>8064800</v>
          </cell>
          <cell r="C1362">
            <v>152164</v>
          </cell>
          <cell r="D1362">
            <v>80005</v>
          </cell>
          <cell r="E1362">
            <v>38027</v>
          </cell>
          <cell r="F1362" t="str">
            <v>CULVER CITY</v>
          </cell>
          <cell r="G1362" t="str">
            <v>CA</v>
          </cell>
          <cell r="H1362" t="str">
            <v>USA</v>
          </cell>
          <cell r="I1362" t="str">
            <v>L09</v>
          </cell>
          <cell r="J1362">
            <v>250</v>
          </cell>
          <cell r="K1362" t="str">
            <v>UNITED STATES</v>
          </cell>
          <cell r="L1362">
            <v>0</v>
          </cell>
          <cell r="M1362">
            <v>3553270772</v>
          </cell>
          <cell r="N1362" t="str">
            <v>270</v>
          </cell>
          <cell r="O1362" t="str">
            <v>772</v>
          </cell>
        </row>
        <row r="1363">
          <cell r="A1363">
            <v>1</v>
          </cell>
          <cell r="B1363">
            <v>8064800</v>
          </cell>
          <cell r="C1363">
            <v>152167</v>
          </cell>
          <cell r="D1363">
            <v>80005</v>
          </cell>
          <cell r="E1363">
            <v>38028</v>
          </cell>
          <cell r="F1363" t="str">
            <v>CULVER CITY</v>
          </cell>
          <cell r="G1363" t="str">
            <v>CA</v>
          </cell>
          <cell r="H1363" t="str">
            <v>USA</v>
          </cell>
          <cell r="I1363" t="str">
            <v>L09</v>
          </cell>
          <cell r="J1363">
            <v>250</v>
          </cell>
          <cell r="K1363" t="str">
            <v>UNITED STATES</v>
          </cell>
          <cell r="L1363">
            <v>0</v>
          </cell>
          <cell r="M1363">
            <v>3553270772</v>
          </cell>
          <cell r="N1363" t="str">
            <v>270</v>
          </cell>
          <cell r="O1363" t="str">
            <v>772</v>
          </cell>
        </row>
        <row r="1364">
          <cell r="A1364">
            <v>1</v>
          </cell>
          <cell r="B1364">
            <v>8064800</v>
          </cell>
          <cell r="C1364">
            <v>152168</v>
          </cell>
          <cell r="D1364">
            <v>80005</v>
          </cell>
          <cell r="E1364">
            <v>38028</v>
          </cell>
          <cell r="F1364" t="str">
            <v>CULVER CITY</v>
          </cell>
          <cell r="G1364" t="str">
            <v>CA</v>
          </cell>
          <cell r="H1364" t="str">
            <v>USA</v>
          </cell>
          <cell r="I1364" t="str">
            <v>L09</v>
          </cell>
          <cell r="J1364">
            <v>250</v>
          </cell>
          <cell r="K1364" t="str">
            <v>UNITED STATES</v>
          </cell>
          <cell r="L1364">
            <v>0</v>
          </cell>
          <cell r="M1364">
            <v>3553270772</v>
          </cell>
          <cell r="N1364" t="str">
            <v>270</v>
          </cell>
          <cell r="O1364" t="str">
            <v>772</v>
          </cell>
        </row>
        <row r="1365">
          <cell r="A1365">
            <v>1</v>
          </cell>
          <cell r="B1365">
            <v>8064800</v>
          </cell>
          <cell r="C1365">
            <v>152169</v>
          </cell>
          <cell r="D1365">
            <v>80005</v>
          </cell>
          <cell r="E1365">
            <v>38028</v>
          </cell>
          <cell r="F1365" t="str">
            <v>CULVER CITY</v>
          </cell>
          <cell r="G1365" t="str">
            <v>CA</v>
          </cell>
          <cell r="H1365" t="str">
            <v>USA</v>
          </cell>
          <cell r="I1365" t="str">
            <v>L09</v>
          </cell>
          <cell r="J1365">
            <v>250</v>
          </cell>
          <cell r="K1365" t="str">
            <v>UNITED STATES</v>
          </cell>
          <cell r="L1365">
            <v>0</v>
          </cell>
          <cell r="M1365">
            <v>3553270772</v>
          </cell>
          <cell r="N1365" t="str">
            <v>270</v>
          </cell>
          <cell r="O1365" t="str">
            <v>772</v>
          </cell>
        </row>
        <row r="1366">
          <cell r="A1366">
            <v>1</v>
          </cell>
          <cell r="B1366">
            <v>8067600</v>
          </cell>
          <cell r="C1366">
            <v>152170</v>
          </cell>
          <cell r="D1366">
            <v>80005</v>
          </cell>
          <cell r="E1366">
            <v>38028</v>
          </cell>
          <cell r="F1366" t="str">
            <v>CULVER CITY</v>
          </cell>
          <cell r="G1366" t="str">
            <v>CA</v>
          </cell>
          <cell r="H1366" t="str">
            <v>USA</v>
          </cell>
          <cell r="I1366" t="str">
            <v>L09</v>
          </cell>
          <cell r="J1366">
            <v>250</v>
          </cell>
          <cell r="K1366" t="str">
            <v>UNITED STATES</v>
          </cell>
          <cell r="L1366">
            <v>0</v>
          </cell>
          <cell r="M1366">
            <v>3553270772</v>
          </cell>
          <cell r="N1366" t="str">
            <v>270</v>
          </cell>
          <cell r="O1366" t="str">
            <v>772</v>
          </cell>
        </row>
        <row r="1367">
          <cell r="A1367">
            <v>1</v>
          </cell>
          <cell r="B1367">
            <v>8064800</v>
          </cell>
          <cell r="C1367">
            <v>152184</v>
          </cell>
          <cell r="D1367">
            <v>80005</v>
          </cell>
          <cell r="E1367">
            <v>38028</v>
          </cell>
          <cell r="F1367" t="str">
            <v>CULVER CITY</v>
          </cell>
          <cell r="G1367" t="str">
            <v>CA</v>
          </cell>
          <cell r="H1367" t="str">
            <v>USA</v>
          </cell>
          <cell r="I1367" t="str">
            <v>L09</v>
          </cell>
          <cell r="J1367">
            <v>250</v>
          </cell>
          <cell r="K1367" t="str">
            <v>UNITED STATES</v>
          </cell>
          <cell r="L1367">
            <v>0</v>
          </cell>
          <cell r="M1367">
            <v>3553270772</v>
          </cell>
          <cell r="N1367" t="str">
            <v>270</v>
          </cell>
          <cell r="O1367" t="str">
            <v>772</v>
          </cell>
        </row>
        <row r="1368">
          <cell r="A1368">
            <v>1</v>
          </cell>
          <cell r="B1368">
            <v>8064800</v>
          </cell>
          <cell r="C1368">
            <v>152185</v>
          </cell>
          <cell r="D1368">
            <v>80005</v>
          </cell>
          <cell r="E1368">
            <v>38028</v>
          </cell>
          <cell r="F1368" t="str">
            <v>CULVER CITY</v>
          </cell>
          <cell r="G1368" t="str">
            <v>CA</v>
          </cell>
          <cell r="H1368" t="str">
            <v>USA</v>
          </cell>
          <cell r="I1368" t="str">
            <v>L09</v>
          </cell>
          <cell r="J1368">
            <v>250</v>
          </cell>
          <cell r="K1368" t="str">
            <v>UNITED STATES</v>
          </cell>
          <cell r="L1368">
            <v>0</v>
          </cell>
          <cell r="M1368">
            <v>3553270772</v>
          </cell>
          <cell r="N1368" t="str">
            <v>270</v>
          </cell>
          <cell r="O1368" t="str">
            <v>772</v>
          </cell>
        </row>
        <row r="1369">
          <cell r="A1369">
            <v>1</v>
          </cell>
          <cell r="B1369">
            <v>8064800</v>
          </cell>
          <cell r="C1369">
            <v>152186</v>
          </cell>
          <cell r="D1369">
            <v>80005</v>
          </cell>
          <cell r="E1369">
            <v>38028</v>
          </cell>
          <cell r="F1369" t="str">
            <v>CULVER CITY</v>
          </cell>
          <cell r="G1369" t="str">
            <v>CA</v>
          </cell>
          <cell r="H1369" t="str">
            <v>USA</v>
          </cell>
          <cell r="I1369" t="str">
            <v>L09</v>
          </cell>
          <cell r="J1369">
            <v>250</v>
          </cell>
          <cell r="K1369" t="str">
            <v>UNITED STATES</v>
          </cell>
          <cell r="L1369">
            <v>0</v>
          </cell>
          <cell r="M1369">
            <v>3553270772</v>
          </cell>
          <cell r="N1369" t="str">
            <v>270</v>
          </cell>
          <cell r="O1369" t="str">
            <v>772</v>
          </cell>
        </row>
        <row r="1370">
          <cell r="A1370">
            <v>1</v>
          </cell>
          <cell r="B1370">
            <v>8067600</v>
          </cell>
          <cell r="C1370">
            <v>152187</v>
          </cell>
          <cell r="D1370">
            <v>80005</v>
          </cell>
          <cell r="E1370">
            <v>38028</v>
          </cell>
          <cell r="F1370" t="str">
            <v>CULVER CITY</v>
          </cell>
          <cell r="G1370" t="str">
            <v>CA</v>
          </cell>
          <cell r="H1370" t="str">
            <v>USA</v>
          </cell>
          <cell r="I1370" t="str">
            <v>L09</v>
          </cell>
          <cell r="J1370">
            <v>250</v>
          </cell>
          <cell r="K1370" t="str">
            <v>UNITED STATES</v>
          </cell>
          <cell r="L1370">
            <v>0</v>
          </cell>
          <cell r="M1370">
            <v>3553270772</v>
          </cell>
          <cell r="N1370" t="str">
            <v>270</v>
          </cell>
          <cell r="O1370" t="str">
            <v>772</v>
          </cell>
        </row>
        <row r="1371">
          <cell r="A1371">
            <v>1</v>
          </cell>
          <cell r="B1371">
            <v>8067600</v>
          </cell>
          <cell r="C1371">
            <v>152188</v>
          </cell>
          <cell r="D1371">
            <v>80005</v>
          </cell>
          <cell r="E1371">
            <v>38028</v>
          </cell>
          <cell r="F1371" t="str">
            <v>CULVER CITY</v>
          </cell>
          <cell r="G1371" t="str">
            <v>CA</v>
          </cell>
          <cell r="H1371" t="str">
            <v>USA</v>
          </cell>
          <cell r="I1371" t="str">
            <v>L09</v>
          </cell>
          <cell r="J1371">
            <v>250</v>
          </cell>
          <cell r="K1371" t="str">
            <v>UNITED STATES</v>
          </cell>
          <cell r="L1371">
            <v>0</v>
          </cell>
          <cell r="M1371">
            <v>3553270772</v>
          </cell>
          <cell r="N1371" t="str">
            <v>270</v>
          </cell>
          <cell r="O1371" t="str">
            <v>772</v>
          </cell>
        </row>
        <row r="1372">
          <cell r="A1372">
            <v>1</v>
          </cell>
          <cell r="B1372">
            <v>8067600</v>
          </cell>
          <cell r="C1372">
            <v>152189</v>
          </cell>
          <cell r="D1372">
            <v>80005</v>
          </cell>
          <cell r="E1372">
            <v>38028</v>
          </cell>
          <cell r="F1372" t="str">
            <v>CULVER CITY</v>
          </cell>
          <cell r="G1372" t="str">
            <v>CA</v>
          </cell>
          <cell r="H1372" t="str">
            <v>USA</v>
          </cell>
          <cell r="I1372" t="str">
            <v>L09</v>
          </cell>
          <cell r="J1372">
            <v>250</v>
          </cell>
          <cell r="K1372" t="str">
            <v>UNITED STATES</v>
          </cell>
          <cell r="L1372">
            <v>0</v>
          </cell>
          <cell r="M1372">
            <v>3553270772</v>
          </cell>
          <cell r="N1372" t="str">
            <v>270</v>
          </cell>
          <cell r="O1372" t="str">
            <v>772</v>
          </cell>
        </row>
        <row r="1373">
          <cell r="A1373">
            <v>1</v>
          </cell>
          <cell r="B1373">
            <v>8067600</v>
          </cell>
          <cell r="C1373">
            <v>152656</v>
          </cell>
          <cell r="D1373">
            <v>80005</v>
          </cell>
          <cell r="E1373">
            <v>38042</v>
          </cell>
          <cell r="F1373" t="str">
            <v>CULVER CITY</v>
          </cell>
          <cell r="G1373" t="str">
            <v>CA</v>
          </cell>
          <cell r="H1373" t="str">
            <v>USA</v>
          </cell>
          <cell r="I1373" t="str">
            <v>L09</v>
          </cell>
          <cell r="J1373">
            <v>250</v>
          </cell>
          <cell r="K1373" t="str">
            <v>UNITED STATES</v>
          </cell>
          <cell r="L1373">
            <v>0</v>
          </cell>
          <cell r="M1373">
            <v>3553270772</v>
          </cell>
          <cell r="N1373" t="str">
            <v>270</v>
          </cell>
          <cell r="O1373" t="str">
            <v>772</v>
          </cell>
        </row>
        <row r="1374">
          <cell r="A1374">
            <v>1</v>
          </cell>
          <cell r="B1374">
            <v>8067600</v>
          </cell>
          <cell r="C1374">
            <v>152657</v>
          </cell>
          <cell r="D1374">
            <v>80005</v>
          </cell>
          <cell r="E1374">
            <v>38042</v>
          </cell>
          <cell r="F1374" t="str">
            <v>CULVER CITY</v>
          </cell>
          <cell r="G1374" t="str">
            <v>CA</v>
          </cell>
          <cell r="H1374" t="str">
            <v>USA</v>
          </cell>
          <cell r="I1374" t="str">
            <v>L09</v>
          </cell>
          <cell r="J1374">
            <v>250</v>
          </cell>
          <cell r="K1374" t="str">
            <v>UNITED STATES</v>
          </cell>
          <cell r="L1374">
            <v>0</v>
          </cell>
          <cell r="M1374">
            <v>3553270772</v>
          </cell>
          <cell r="N1374" t="str">
            <v>270</v>
          </cell>
          <cell r="O1374" t="str">
            <v>772</v>
          </cell>
        </row>
        <row r="1375">
          <cell r="A1375">
            <v>1</v>
          </cell>
          <cell r="B1375">
            <v>8067600</v>
          </cell>
          <cell r="C1375">
            <v>152658</v>
          </cell>
          <cell r="D1375">
            <v>80005</v>
          </cell>
          <cell r="E1375">
            <v>38042</v>
          </cell>
          <cell r="F1375" t="str">
            <v>CULVER CITY</v>
          </cell>
          <cell r="G1375" t="str">
            <v>CA</v>
          </cell>
          <cell r="H1375" t="str">
            <v>USA</v>
          </cell>
          <cell r="I1375" t="str">
            <v>L09</v>
          </cell>
          <cell r="J1375">
            <v>250</v>
          </cell>
          <cell r="K1375" t="str">
            <v>UNITED STATES</v>
          </cell>
          <cell r="L1375">
            <v>0</v>
          </cell>
          <cell r="M1375">
            <v>3553270772</v>
          </cell>
          <cell r="N1375" t="str">
            <v>270</v>
          </cell>
          <cell r="O1375" t="str">
            <v>772</v>
          </cell>
        </row>
        <row r="1376">
          <cell r="A1376">
            <v>1</v>
          </cell>
          <cell r="B1376">
            <v>8067600</v>
          </cell>
          <cell r="C1376">
            <v>152659</v>
          </cell>
          <cell r="D1376">
            <v>80005</v>
          </cell>
          <cell r="E1376">
            <v>38042</v>
          </cell>
          <cell r="F1376" t="str">
            <v>CULVER CITY</v>
          </cell>
          <cell r="G1376" t="str">
            <v>CA</v>
          </cell>
          <cell r="H1376" t="str">
            <v>USA</v>
          </cell>
          <cell r="I1376" t="str">
            <v>L09</v>
          </cell>
          <cell r="J1376">
            <v>250</v>
          </cell>
          <cell r="K1376" t="str">
            <v>UNITED STATES</v>
          </cell>
          <cell r="L1376">
            <v>0</v>
          </cell>
          <cell r="M1376">
            <v>3553270772</v>
          </cell>
          <cell r="N1376" t="str">
            <v>270</v>
          </cell>
          <cell r="O1376" t="str">
            <v>772</v>
          </cell>
        </row>
        <row r="1377">
          <cell r="A1377">
            <v>1</v>
          </cell>
          <cell r="B1377">
            <v>8067600</v>
          </cell>
          <cell r="C1377">
            <v>152660</v>
          </cell>
          <cell r="D1377">
            <v>80005</v>
          </cell>
          <cell r="E1377">
            <v>38042</v>
          </cell>
          <cell r="F1377" t="str">
            <v>CULVER CITY</v>
          </cell>
          <cell r="G1377" t="str">
            <v>CA</v>
          </cell>
          <cell r="H1377" t="str">
            <v>USA</v>
          </cell>
          <cell r="I1377" t="str">
            <v>L09</v>
          </cell>
          <cell r="J1377">
            <v>250</v>
          </cell>
          <cell r="K1377" t="str">
            <v>UNITED STATES</v>
          </cell>
          <cell r="L1377">
            <v>0</v>
          </cell>
          <cell r="M1377">
            <v>3553270772</v>
          </cell>
          <cell r="N1377" t="str">
            <v>270</v>
          </cell>
          <cell r="O1377" t="str">
            <v>772</v>
          </cell>
        </row>
        <row r="1378">
          <cell r="A1378">
            <v>1</v>
          </cell>
          <cell r="B1378">
            <v>8067600</v>
          </cell>
          <cell r="C1378">
            <v>152661</v>
          </cell>
          <cell r="D1378">
            <v>80005</v>
          </cell>
          <cell r="E1378">
            <v>38042</v>
          </cell>
          <cell r="F1378" t="str">
            <v>CULVER CITY</v>
          </cell>
          <cell r="G1378" t="str">
            <v>CA</v>
          </cell>
          <cell r="H1378" t="str">
            <v>USA</v>
          </cell>
          <cell r="I1378" t="str">
            <v>L09</v>
          </cell>
          <cell r="J1378">
            <v>250</v>
          </cell>
          <cell r="K1378" t="str">
            <v>UNITED STATES</v>
          </cell>
          <cell r="L1378">
            <v>0</v>
          </cell>
          <cell r="M1378">
            <v>3553270772</v>
          </cell>
          <cell r="N1378" t="str">
            <v>270</v>
          </cell>
          <cell r="O1378" t="str">
            <v>772</v>
          </cell>
        </row>
        <row r="1379">
          <cell r="A1379">
            <v>1</v>
          </cell>
          <cell r="B1379">
            <v>8064800</v>
          </cell>
          <cell r="C1379">
            <v>152663</v>
          </cell>
          <cell r="D1379">
            <v>80005</v>
          </cell>
          <cell r="E1379">
            <v>38042</v>
          </cell>
          <cell r="F1379" t="str">
            <v>CULVER CITY</v>
          </cell>
          <cell r="G1379" t="str">
            <v>CA</v>
          </cell>
          <cell r="H1379" t="str">
            <v>USA</v>
          </cell>
          <cell r="I1379" t="str">
            <v>L09</v>
          </cell>
          <cell r="J1379">
            <v>250</v>
          </cell>
          <cell r="K1379" t="str">
            <v>UNITED STATES</v>
          </cell>
          <cell r="L1379">
            <v>0</v>
          </cell>
          <cell r="M1379">
            <v>3553270772</v>
          </cell>
          <cell r="N1379" t="str">
            <v>270</v>
          </cell>
          <cell r="O1379" t="str">
            <v>772</v>
          </cell>
        </row>
        <row r="1380">
          <cell r="A1380">
            <v>1</v>
          </cell>
          <cell r="B1380">
            <v>8064800</v>
          </cell>
          <cell r="C1380">
            <v>152664</v>
          </cell>
          <cell r="D1380">
            <v>80005</v>
          </cell>
          <cell r="E1380">
            <v>38042</v>
          </cell>
          <cell r="F1380" t="str">
            <v>CULVER CITY</v>
          </cell>
          <cell r="G1380" t="str">
            <v>CA</v>
          </cell>
          <cell r="H1380" t="str">
            <v>USA</v>
          </cell>
          <cell r="I1380" t="str">
            <v>L09</v>
          </cell>
          <cell r="J1380">
            <v>250</v>
          </cell>
          <cell r="K1380" t="str">
            <v>UNITED STATES</v>
          </cell>
          <cell r="L1380">
            <v>0</v>
          </cell>
          <cell r="M1380">
            <v>3553270772</v>
          </cell>
          <cell r="N1380" t="str">
            <v>270</v>
          </cell>
          <cell r="O1380" t="str">
            <v>772</v>
          </cell>
        </row>
        <row r="1381">
          <cell r="A1381">
            <v>1</v>
          </cell>
          <cell r="B1381">
            <v>8064800</v>
          </cell>
          <cell r="C1381">
            <v>152665</v>
          </cell>
          <cell r="D1381">
            <v>80005</v>
          </cell>
          <cell r="E1381">
            <v>38042</v>
          </cell>
          <cell r="F1381" t="str">
            <v>CULVER CITY</v>
          </cell>
          <cell r="G1381" t="str">
            <v>CA</v>
          </cell>
          <cell r="H1381" t="str">
            <v>USA</v>
          </cell>
          <cell r="I1381" t="str">
            <v>L09</v>
          </cell>
          <cell r="J1381">
            <v>250</v>
          </cell>
          <cell r="K1381" t="str">
            <v>UNITED STATES</v>
          </cell>
          <cell r="L1381">
            <v>0</v>
          </cell>
          <cell r="M1381">
            <v>3553270772</v>
          </cell>
          <cell r="N1381" t="str">
            <v>270</v>
          </cell>
          <cell r="O1381" t="str">
            <v>772</v>
          </cell>
        </row>
        <row r="1382">
          <cell r="A1382">
            <v>1</v>
          </cell>
          <cell r="B1382">
            <v>8067600</v>
          </cell>
          <cell r="C1382">
            <v>153196</v>
          </cell>
          <cell r="D1382">
            <v>80005</v>
          </cell>
          <cell r="E1382">
            <v>38058</v>
          </cell>
          <cell r="F1382" t="str">
            <v>CULVER CITY</v>
          </cell>
          <cell r="G1382" t="str">
            <v>CA</v>
          </cell>
          <cell r="H1382" t="str">
            <v>USA</v>
          </cell>
          <cell r="I1382" t="str">
            <v>L09</v>
          </cell>
          <cell r="J1382">
            <v>250</v>
          </cell>
          <cell r="K1382" t="str">
            <v>UNITED STATES</v>
          </cell>
          <cell r="L1382">
            <v>0</v>
          </cell>
          <cell r="M1382">
            <v>3553270772</v>
          </cell>
          <cell r="N1382" t="str">
            <v>270</v>
          </cell>
          <cell r="O1382" t="str">
            <v>772</v>
          </cell>
        </row>
        <row r="1383">
          <cell r="A1383">
            <v>1</v>
          </cell>
          <cell r="B1383">
            <v>8067600</v>
          </cell>
          <cell r="C1383">
            <v>153197</v>
          </cell>
          <cell r="D1383">
            <v>80005</v>
          </cell>
          <cell r="E1383">
            <v>38058</v>
          </cell>
          <cell r="F1383" t="str">
            <v>CULVER CITY</v>
          </cell>
          <cell r="G1383" t="str">
            <v>CA</v>
          </cell>
          <cell r="H1383" t="str">
            <v>USA</v>
          </cell>
          <cell r="I1383" t="str">
            <v>L09</v>
          </cell>
          <cell r="J1383">
            <v>250</v>
          </cell>
          <cell r="K1383" t="str">
            <v>UNITED STATES</v>
          </cell>
          <cell r="L1383">
            <v>0</v>
          </cell>
          <cell r="M1383">
            <v>3553270772</v>
          </cell>
          <cell r="N1383" t="str">
            <v>270</v>
          </cell>
          <cell r="O1383" t="str">
            <v>772</v>
          </cell>
        </row>
        <row r="1384">
          <cell r="A1384">
            <v>1</v>
          </cell>
          <cell r="B1384">
            <v>8067600</v>
          </cell>
          <cell r="C1384">
            <v>153198</v>
          </cell>
          <cell r="D1384">
            <v>80005</v>
          </cell>
          <cell r="E1384">
            <v>38058</v>
          </cell>
          <cell r="F1384" t="str">
            <v>CULVER CITY</v>
          </cell>
          <cell r="G1384" t="str">
            <v>CA</v>
          </cell>
          <cell r="H1384" t="str">
            <v>USA</v>
          </cell>
          <cell r="I1384" t="str">
            <v>L09</v>
          </cell>
          <cell r="J1384">
            <v>250</v>
          </cell>
          <cell r="K1384" t="str">
            <v>UNITED STATES</v>
          </cell>
          <cell r="L1384">
            <v>0</v>
          </cell>
          <cell r="M1384">
            <v>3553270772</v>
          </cell>
          <cell r="N1384" t="str">
            <v>270</v>
          </cell>
          <cell r="O1384" t="str">
            <v>772</v>
          </cell>
        </row>
        <row r="1385">
          <cell r="A1385">
            <v>1</v>
          </cell>
          <cell r="B1385">
            <v>8067600</v>
          </cell>
          <cell r="C1385">
            <v>153199</v>
          </cell>
          <cell r="D1385">
            <v>80005</v>
          </cell>
          <cell r="E1385">
            <v>38058</v>
          </cell>
          <cell r="F1385" t="str">
            <v>CULVER CITY</v>
          </cell>
          <cell r="G1385" t="str">
            <v>CA</v>
          </cell>
          <cell r="H1385" t="str">
            <v>USA</v>
          </cell>
          <cell r="I1385" t="str">
            <v>L09</v>
          </cell>
          <cell r="J1385">
            <v>250</v>
          </cell>
          <cell r="K1385" t="str">
            <v>UNITED STATES</v>
          </cell>
          <cell r="L1385">
            <v>0</v>
          </cell>
          <cell r="M1385">
            <v>3553270772</v>
          </cell>
          <cell r="N1385" t="str">
            <v>270</v>
          </cell>
          <cell r="O1385" t="str">
            <v>772</v>
          </cell>
        </row>
        <row r="1386">
          <cell r="A1386">
            <v>1</v>
          </cell>
          <cell r="B1386">
            <v>8067600</v>
          </cell>
          <cell r="C1386">
            <v>153200</v>
          </cell>
          <cell r="D1386">
            <v>80005</v>
          </cell>
          <cell r="E1386">
            <v>38058</v>
          </cell>
          <cell r="F1386" t="str">
            <v>CULVER CITY</v>
          </cell>
          <cell r="G1386" t="str">
            <v>CA</v>
          </cell>
          <cell r="H1386" t="str">
            <v>USA</v>
          </cell>
          <cell r="I1386" t="str">
            <v>L09</v>
          </cell>
          <cell r="J1386">
            <v>250</v>
          </cell>
          <cell r="K1386" t="str">
            <v>UNITED STATES</v>
          </cell>
          <cell r="L1386">
            <v>0</v>
          </cell>
          <cell r="M1386">
            <v>3553270772</v>
          </cell>
          <cell r="N1386" t="str">
            <v>270</v>
          </cell>
          <cell r="O1386" t="str">
            <v>772</v>
          </cell>
        </row>
        <row r="1387">
          <cell r="A1387">
            <v>1</v>
          </cell>
          <cell r="B1387">
            <v>8067600</v>
          </cell>
          <cell r="C1387">
            <v>154119</v>
          </cell>
          <cell r="D1387">
            <v>80005</v>
          </cell>
          <cell r="E1387">
            <v>38086</v>
          </cell>
          <cell r="F1387" t="str">
            <v>CULVER CITY</v>
          </cell>
          <cell r="G1387" t="str">
            <v>CA</v>
          </cell>
          <cell r="H1387" t="str">
            <v>USA</v>
          </cell>
          <cell r="I1387" t="str">
            <v>L09</v>
          </cell>
          <cell r="J1387">
            <v>250</v>
          </cell>
          <cell r="K1387" t="str">
            <v>UNITED STATES</v>
          </cell>
          <cell r="L1387">
            <v>0</v>
          </cell>
          <cell r="M1387">
            <v>3553270772</v>
          </cell>
          <cell r="N1387" t="str">
            <v>270</v>
          </cell>
          <cell r="O1387" t="str">
            <v>772</v>
          </cell>
        </row>
        <row r="1388">
          <cell r="A1388">
            <v>1</v>
          </cell>
          <cell r="B1388">
            <v>8067600</v>
          </cell>
          <cell r="C1388">
            <v>154120</v>
          </cell>
          <cell r="D1388">
            <v>80005</v>
          </cell>
          <cell r="E1388">
            <v>38086</v>
          </cell>
          <cell r="F1388" t="str">
            <v>CULVER CITY</v>
          </cell>
          <cell r="G1388" t="str">
            <v>CA</v>
          </cell>
          <cell r="H1388" t="str">
            <v>USA</v>
          </cell>
          <cell r="I1388" t="str">
            <v>L09</v>
          </cell>
          <cell r="J1388">
            <v>250</v>
          </cell>
          <cell r="K1388" t="str">
            <v>UNITED STATES</v>
          </cell>
          <cell r="L1388">
            <v>0</v>
          </cell>
          <cell r="M1388">
            <v>3553270772</v>
          </cell>
          <cell r="N1388" t="str">
            <v>270</v>
          </cell>
          <cell r="O1388" t="str">
            <v>772</v>
          </cell>
        </row>
        <row r="1389">
          <cell r="A1389">
            <v>1</v>
          </cell>
          <cell r="B1389">
            <v>8067600</v>
          </cell>
          <cell r="C1389">
            <v>154121</v>
          </cell>
          <cell r="D1389">
            <v>80005</v>
          </cell>
          <cell r="E1389">
            <v>38086</v>
          </cell>
          <cell r="F1389" t="str">
            <v>CULVER CITY</v>
          </cell>
          <cell r="G1389" t="str">
            <v>CA</v>
          </cell>
          <cell r="H1389" t="str">
            <v>USA</v>
          </cell>
          <cell r="I1389" t="str">
            <v>L09</v>
          </cell>
          <cell r="J1389">
            <v>250</v>
          </cell>
          <cell r="K1389" t="str">
            <v>UNITED STATES</v>
          </cell>
          <cell r="L1389">
            <v>0</v>
          </cell>
          <cell r="M1389">
            <v>3553270772</v>
          </cell>
          <cell r="N1389" t="str">
            <v>270</v>
          </cell>
          <cell r="O1389" t="str">
            <v>772</v>
          </cell>
        </row>
        <row r="1390">
          <cell r="A1390">
            <v>1</v>
          </cell>
          <cell r="B1390">
            <v>8067600</v>
          </cell>
          <cell r="C1390">
            <v>154122</v>
          </cell>
          <cell r="D1390">
            <v>80005</v>
          </cell>
          <cell r="E1390">
            <v>38086</v>
          </cell>
          <cell r="F1390" t="str">
            <v>CULVER CITY</v>
          </cell>
          <cell r="G1390" t="str">
            <v>CA</v>
          </cell>
          <cell r="H1390" t="str">
            <v>USA</v>
          </cell>
          <cell r="I1390" t="str">
            <v>L09</v>
          </cell>
          <cell r="J1390">
            <v>250</v>
          </cell>
          <cell r="K1390" t="str">
            <v>UNITED STATES</v>
          </cell>
          <cell r="L1390">
            <v>0</v>
          </cell>
          <cell r="M1390">
            <v>3553270772</v>
          </cell>
          <cell r="N1390" t="str">
            <v>270</v>
          </cell>
          <cell r="O1390" t="str">
            <v>772</v>
          </cell>
        </row>
        <row r="1391">
          <cell r="A1391">
            <v>1</v>
          </cell>
          <cell r="B1391">
            <v>8067600</v>
          </cell>
          <cell r="C1391">
            <v>154802</v>
          </cell>
          <cell r="D1391">
            <v>80005</v>
          </cell>
          <cell r="E1391">
            <v>38111</v>
          </cell>
          <cell r="F1391" t="str">
            <v>CULVER CITY</v>
          </cell>
          <cell r="G1391" t="str">
            <v>CA</v>
          </cell>
          <cell r="H1391" t="str">
            <v>USA</v>
          </cell>
          <cell r="I1391" t="str">
            <v>L09</v>
          </cell>
          <cell r="J1391">
            <v>250</v>
          </cell>
          <cell r="K1391" t="str">
            <v>UNITED STATES</v>
          </cell>
          <cell r="L1391">
            <v>0</v>
          </cell>
          <cell r="M1391">
            <v>3553270772</v>
          </cell>
          <cell r="N1391" t="str">
            <v>270</v>
          </cell>
          <cell r="O1391" t="str">
            <v>772</v>
          </cell>
        </row>
        <row r="1392">
          <cell r="A1392">
            <v>1</v>
          </cell>
          <cell r="B1392">
            <v>8067600</v>
          </cell>
          <cell r="C1392">
            <v>154803</v>
          </cell>
          <cell r="D1392">
            <v>80005</v>
          </cell>
          <cell r="E1392">
            <v>38111</v>
          </cell>
          <cell r="F1392" t="str">
            <v>CULVER CITY</v>
          </cell>
          <cell r="G1392" t="str">
            <v>CA</v>
          </cell>
          <cell r="H1392" t="str">
            <v>USA</v>
          </cell>
          <cell r="I1392" t="str">
            <v>L09</v>
          </cell>
          <cell r="J1392">
            <v>250</v>
          </cell>
          <cell r="K1392" t="str">
            <v>UNITED STATES</v>
          </cell>
          <cell r="L1392">
            <v>0</v>
          </cell>
          <cell r="M1392">
            <v>3553270772</v>
          </cell>
          <cell r="N1392" t="str">
            <v>270</v>
          </cell>
          <cell r="O1392" t="str">
            <v>772</v>
          </cell>
        </row>
        <row r="1393">
          <cell r="A1393">
            <v>1</v>
          </cell>
          <cell r="B1393">
            <v>8067600</v>
          </cell>
          <cell r="C1393">
            <v>154804</v>
          </cell>
          <cell r="D1393">
            <v>80005</v>
          </cell>
          <cell r="E1393">
            <v>38111</v>
          </cell>
          <cell r="F1393" t="str">
            <v>CULVER CITY</v>
          </cell>
          <cell r="G1393" t="str">
            <v>CA</v>
          </cell>
          <cell r="H1393" t="str">
            <v>USA</v>
          </cell>
          <cell r="I1393" t="str">
            <v>L09</v>
          </cell>
          <cell r="J1393">
            <v>250</v>
          </cell>
          <cell r="K1393" t="str">
            <v>UNITED STATES</v>
          </cell>
          <cell r="L1393">
            <v>0</v>
          </cell>
          <cell r="M1393">
            <v>3553270772</v>
          </cell>
          <cell r="N1393" t="str">
            <v>270</v>
          </cell>
          <cell r="O1393" t="str">
            <v>772</v>
          </cell>
        </row>
        <row r="1394">
          <cell r="A1394">
            <v>1</v>
          </cell>
          <cell r="B1394">
            <v>8067600</v>
          </cell>
          <cell r="C1394">
            <v>154805</v>
          </cell>
          <cell r="D1394">
            <v>80005</v>
          </cell>
          <cell r="E1394">
            <v>38111</v>
          </cell>
          <cell r="F1394" t="str">
            <v>CULVER CITY</v>
          </cell>
          <cell r="G1394" t="str">
            <v>CA</v>
          </cell>
          <cell r="H1394" t="str">
            <v>USA</v>
          </cell>
          <cell r="I1394" t="str">
            <v>L09</v>
          </cell>
          <cell r="J1394">
            <v>250</v>
          </cell>
          <cell r="K1394" t="str">
            <v>UNITED STATES</v>
          </cell>
          <cell r="L1394">
            <v>0</v>
          </cell>
          <cell r="M1394">
            <v>3553270772</v>
          </cell>
          <cell r="N1394" t="str">
            <v>270</v>
          </cell>
          <cell r="O1394" t="str">
            <v>772</v>
          </cell>
        </row>
        <row r="1395">
          <cell r="A1395">
            <v>1</v>
          </cell>
          <cell r="B1395">
            <v>8067600</v>
          </cell>
          <cell r="C1395">
            <v>154806</v>
          </cell>
          <cell r="D1395">
            <v>80005</v>
          </cell>
          <cell r="E1395">
            <v>38111</v>
          </cell>
          <cell r="F1395" t="str">
            <v>CULVER CITY</v>
          </cell>
          <cell r="G1395" t="str">
            <v>CA</v>
          </cell>
          <cell r="H1395" t="str">
            <v>USA</v>
          </cell>
          <cell r="I1395" t="str">
            <v>L09</v>
          </cell>
          <cell r="J1395">
            <v>250</v>
          </cell>
          <cell r="K1395" t="str">
            <v>UNITED STATES</v>
          </cell>
          <cell r="L1395">
            <v>0</v>
          </cell>
          <cell r="M1395">
            <v>3553270772</v>
          </cell>
          <cell r="N1395" t="str">
            <v>270</v>
          </cell>
          <cell r="O1395" t="str">
            <v>772</v>
          </cell>
        </row>
        <row r="1396">
          <cell r="A1396">
            <v>1</v>
          </cell>
          <cell r="B1396">
            <v>8067600</v>
          </cell>
          <cell r="C1396">
            <v>154807</v>
          </cell>
          <cell r="D1396">
            <v>80005</v>
          </cell>
          <cell r="E1396">
            <v>38111</v>
          </cell>
          <cell r="F1396" t="str">
            <v>CULVER CITY</v>
          </cell>
          <cell r="G1396" t="str">
            <v>CA</v>
          </cell>
          <cell r="H1396" t="str">
            <v>USA</v>
          </cell>
          <cell r="I1396" t="str">
            <v>L09</v>
          </cell>
          <cell r="J1396">
            <v>250</v>
          </cell>
          <cell r="K1396" t="str">
            <v>UNITED STATES</v>
          </cell>
          <cell r="L1396">
            <v>0</v>
          </cell>
          <cell r="M1396">
            <v>3553270772</v>
          </cell>
          <cell r="N1396" t="str">
            <v>270</v>
          </cell>
          <cell r="O1396" t="str">
            <v>772</v>
          </cell>
        </row>
        <row r="1397">
          <cell r="A1397">
            <v>1</v>
          </cell>
          <cell r="B1397">
            <v>8067600</v>
          </cell>
          <cell r="C1397">
            <v>155475</v>
          </cell>
          <cell r="D1397">
            <v>80005</v>
          </cell>
          <cell r="E1397">
            <v>38127</v>
          </cell>
          <cell r="F1397" t="str">
            <v>CULVER CITY</v>
          </cell>
          <cell r="G1397" t="str">
            <v>CA</v>
          </cell>
          <cell r="H1397" t="str">
            <v>USA</v>
          </cell>
          <cell r="I1397" t="str">
            <v>L09</v>
          </cell>
          <cell r="J1397">
            <v>250</v>
          </cell>
          <cell r="K1397" t="str">
            <v>UNITED STATES</v>
          </cell>
          <cell r="L1397">
            <v>0</v>
          </cell>
          <cell r="M1397">
            <v>3553270772</v>
          </cell>
          <cell r="N1397" t="str">
            <v>270</v>
          </cell>
          <cell r="O1397" t="str">
            <v>772</v>
          </cell>
        </row>
        <row r="1398">
          <cell r="A1398">
            <v>1</v>
          </cell>
          <cell r="B1398">
            <v>8067600</v>
          </cell>
          <cell r="C1398">
            <v>155476</v>
          </cell>
          <cell r="D1398">
            <v>80005</v>
          </cell>
          <cell r="E1398">
            <v>38127</v>
          </cell>
          <cell r="F1398" t="str">
            <v>CULVER CITY</v>
          </cell>
          <cell r="G1398" t="str">
            <v>CA</v>
          </cell>
          <cell r="H1398" t="str">
            <v>USA</v>
          </cell>
          <cell r="I1398" t="str">
            <v>L09</v>
          </cell>
          <cell r="J1398">
            <v>250</v>
          </cell>
          <cell r="K1398" t="str">
            <v>UNITED STATES</v>
          </cell>
          <cell r="L1398">
            <v>0</v>
          </cell>
          <cell r="M1398">
            <v>3553270772</v>
          </cell>
          <cell r="N1398" t="str">
            <v>270</v>
          </cell>
          <cell r="O1398" t="str">
            <v>772</v>
          </cell>
        </row>
        <row r="1399">
          <cell r="A1399">
            <v>1</v>
          </cell>
          <cell r="B1399">
            <v>8067600</v>
          </cell>
          <cell r="C1399">
            <v>155477</v>
          </cell>
          <cell r="D1399">
            <v>80005</v>
          </cell>
          <cell r="E1399">
            <v>38127</v>
          </cell>
          <cell r="F1399" t="str">
            <v>CULVER CITY</v>
          </cell>
          <cell r="G1399" t="str">
            <v>CA</v>
          </cell>
          <cell r="H1399" t="str">
            <v>USA</v>
          </cell>
          <cell r="I1399" t="str">
            <v>L09</v>
          </cell>
          <cell r="J1399">
            <v>250</v>
          </cell>
          <cell r="K1399" t="str">
            <v>UNITED STATES</v>
          </cell>
          <cell r="L1399">
            <v>0</v>
          </cell>
          <cell r="M1399">
            <v>3553270772</v>
          </cell>
          <cell r="N1399" t="str">
            <v>270</v>
          </cell>
          <cell r="O1399" t="str">
            <v>772</v>
          </cell>
        </row>
        <row r="1400">
          <cell r="A1400">
            <v>1</v>
          </cell>
          <cell r="B1400">
            <v>8067600</v>
          </cell>
          <cell r="C1400">
            <v>155478</v>
          </cell>
          <cell r="D1400">
            <v>80005</v>
          </cell>
          <cell r="E1400">
            <v>38127</v>
          </cell>
          <cell r="F1400" t="str">
            <v>CULVER CITY</v>
          </cell>
          <cell r="G1400" t="str">
            <v>CA</v>
          </cell>
          <cell r="H1400" t="str">
            <v>USA</v>
          </cell>
          <cell r="I1400" t="str">
            <v>L09</v>
          </cell>
          <cell r="J1400">
            <v>250</v>
          </cell>
          <cell r="K1400" t="str">
            <v>UNITED STATES</v>
          </cell>
          <cell r="L1400">
            <v>0</v>
          </cell>
          <cell r="M1400">
            <v>3553270772</v>
          </cell>
          <cell r="N1400" t="str">
            <v>270</v>
          </cell>
          <cell r="O1400" t="str">
            <v>772</v>
          </cell>
        </row>
        <row r="1401">
          <cell r="A1401">
            <v>1</v>
          </cell>
          <cell r="B1401">
            <v>8067600</v>
          </cell>
          <cell r="C1401">
            <v>155479</v>
          </cell>
          <cell r="D1401">
            <v>80005</v>
          </cell>
          <cell r="E1401">
            <v>38127</v>
          </cell>
          <cell r="F1401" t="str">
            <v>CULVER CITY</v>
          </cell>
          <cell r="G1401" t="str">
            <v>CA</v>
          </cell>
          <cell r="H1401" t="str">
            <v>USA</v>
          </cell>
          <cell r="I1401" t="str">
            <v>L09</v>
          </cell>
          <cell r="J1401">
            <v>250</v>
          </cell>
          <cell r="K1401" t="str">
            <v>UNITED STATES</v>
          </cell>
          <cell r="L1401">
            <v>0</v>
          </cell>
          <cell r="M1401">
            <v>3553270772</v>
          </cell>
          <cell r="N1401" t="str">
            <v>270</v>
          </cell>
          <cell r="O1401" t="str">
            <v>772</v>
          </cell>
        </row>
        <row r="1402">
          <cell r="A1402">
            <v>1</v>
          </cell>
          <cell r="B1402">
            <v>8067600</v>
          </cell>
          <cell r="C1402">
            <v>155480</v>
          </cell>
          <cell r="D1402">
            <v>80005</v>
          </cell>
          <cell r="E1402">
            <v>38127</v>
          </cell>
          <cell r="F1402" t="str">
            <v>CULVER CITY</v>
          </cell>
          <cell r="G1402" t="str">
            <v>CA</v>
          </cell>
          <cell r="H1402" t="str">
            <v>USA</v>
          </cell>
          <cell r="I1402" t="str">
            <v>L09</v>
          </cell>
          <cell r="J1402">
            <v>250</v>
          </cell>
          <cell r="K1402" t="str">
            <v>UNITED STATES</v>
          </cell>
          <cell r="L1402">
            <v>0</v>
          </cell>
          <cell r="M1402">
            <v>3553270772</v>
          </cell>
          <cell r="N1402" t="str">
            <v>270</v>
          </cell>
          <cell r="O1402" t="str">
            <v>772</v>
          </cell>
        </row>
        <row r="1403">
          <cell r="A1403">
            <v>1</v>
          </cell>
          <cell r="B1403">
            <v>8067600</v>
          </cell>
          <cell r="C1403">
            <v>155481</v>
          </cell>
          <cell r="D1403">
            <v>80005</v>
          </cell>
          <cell r="E1403">
            <v>38127</v>
          </cell>
          <cell r="F1403" t="str">
            <v>CULVER CITY</v>
          </cell>
          <cell r="G1403" t="str">
            <v>CA</v>
          </cell>
          <cell r="H1403" t="str">
            <v>USA</v>
          </cell>
          <cell r="I1403" t="str">
            <v>L09</v>
          </cell>
          <cell r="J1403">
            <v>250</v>
          </cell>
          <cell r="K1403" t="str">
            <v>UNITED STATES</v>
          </cell>
          <cell r="L1403">
            <v>0</v>
          </cell>
          <cell r="M1403">
            <v>3553270772</v>
          </cell>
          <cell r="N1403" t="str">
            <v>270</v>
          </cell>
          <cell r="O1403" t="str">
            <v>772</v>
          </cell>
        </row>
        <row r="1404">
          <cell r="A1404">
            <v>1</v>
          </cell>
          <cell r="B1404">
            <v>8067600</v>
          </cell>
          <cell r="C1404">
            <v>155482</v>
          </cell>
          <cell r="D1404">
            <v>80005</v>
          </cell>
          <cell r="E1404">
            <v>38127</v>
          </cell>
          <cell r="F1404" t="str">
            <v>CULVER CITY</v>
          </cell>
          <cell r="G1404" t="str">
            <v>CA</v>
          </cell>
          <cell r="H1404" t="str">
            <v>USA</v>
          </cell>
          <cell r="I1404" t="str">
            <v>L09</v>
          </cell>
          <cell r="J1404">
            <v>250</v>
          </cell>
          <cell r="K1404" t="str">
            <v>UNITED STATES</v>
          </cell>
          <cell r="L1404">
            <v>0</v>
          </cell>
          <cell r="M1404">
            <v>3553270772</v>
          </cell>
          <cell r="N1404" t="str">
            <v>270</v>
          </cell>
          <cell r="O1404" t="str">
            <v>772</v>
          </cell>
        </row>
        <row r="1405">
          <cell r="A1405">
            <v>1</v>
          </cell>
          <cell r="B1405">
            <v>8384600</v>
          </cell>
          <cell r="C1405">
            <v>154554</v>
          </cell>
          <cell r="D1405">
            <v>50001</v>
          </cell>
          <cell r="E1405">
            <v>38099</v>
          </cell>
          <cell r="F1405" t="str">
            <v>EMERYVILLE</v>
          </cell>
          <cell r="G1405" t="str">
            <v>CA</v>
          </cell>
          <cell r="H1405" t="str">
            <v>USA</v>
          </cell>
          <cell r="I1405" t="str">
            <v>L09</v>
          </cell>
          <cell r="J1405">
            <v>375</v>
          </cell>
          <cell r="K1405" t="str">
            <v>UNITED STATES</v>
          </cell>
          <cell r="L1405">
            <v>0</v>
          </cell>
          <cell r="M1405">
            <v>3553270772</v>
          </cell>
          <cell r="N1405" t="str">
            <v>270</v>
          </cell>
          <cell r="O1405" t="str">
            <v>772</v>
          </cell>
        </row>
        <row r="1406">
          <cell r="A1406">
            <v>1</v>
          </cell>
          <cell r="B1406">
            <v>8384600</v>
          </cell>
          <cell r="C1406">
            <v>155124</v>
          </cell>
          <cell r="D1406">
            <v>50001</v>
          </cell>
          <cell r="E1406">
            <v>38119</v>
          </cell>
          <cell r="F1406" t="str">
            <v>EMERYVILLE</v>
          </cell>
          <cell r="G1406" t="str">
            <v>CA</v>
          </cell>
          <cell r="H1406" t="str">
            <v>USA</v>
          </cell>
          <cell r="I1406" t="str">
            <v>L09</v>
          </cell>
          <cell r="J1406">
            <v>550</v>
          </cell>
          <cell r="K1406" t="str">
            <v>UNITED STATES</v>
          </cell>
          <cell r="L1406">
            <v>0</v>
          </cell>
          <cell r="M1406">
            <v>3553270772</v>
          </cell>
          <cell r="N1406" t="str">
            <v>270</v>
          </cell>
          <cell r="O1406" t="str">
            <v>772</v>
          </cell>
        </row>
        <row r="1407">
          <cell r="A1407">
            <v>1</v>
          </cell>
          <cell r="B1407">
            <v>8384600</v>
          </cell>
          <cell r="C1407">
            <v>155125</v>
          </cell>
          <cell r="D1407">
            <v>50001</v>
          </cell>
          <cell r="E1407">
            <v>38119</v>
          </cell>
          <cell r="F1407" t="str">
            <v>EMERYVILLE</v>
          </cell>
          <cell r="G1407" t="str">
            <v>CA</v>
          </cell>
          <cell r="H1407" t="str">
            <v>USA</v>
          </cell>
          <cell r="I1407" t="str">
            <v>L09</v>
          </cell>
          <cell r="J1407">
            <v>375</v>
          </cell>
          <cell r="K1407" t="str">
            <v>UNITED STATES</v>
          </cell>
          <cell r="L1407">
            <v>0</v>
          </cell>
          <cell r="M1407">
            <v>3553270772</v>
          </cell>
          <cell r="N1407" t="str">
            <v>270</v>
          </cell>
          <cell r="O1407" t="str">
            <v>772</v>
          </cell>
        </row>
        <row r="1408">
          <cell r="A1408">
            <v>1</v>
          </cell>
          <cell r="B1408">
            <v>8094500</v>
          </cell>
          <cell r="C1408">
            <v>152128</v>
          </cell>
          <cell r="D1408">
            <v>80005</v>
          </cell>
          <cell r="E1408">
            <v>38027</v>
          </cell>
          <cell r="F1408" t="str">
            <v>GLENDALE</v>
          </cell>
          <cell r="G1408" t="str">
            <v>CA</v>
          </cell>
          <cell r="H1408" t="str">
            <v>USA</v>
          </cell>
          <cell r="I1408" t="str">
            <v>L09</v>
          </cell>
          <cell r="J1408">
            <v>250</v>
          </cell>
          <cell r="K1408" t="str">
            <v>UNITED STATES</v>
          </cell>
          <cell r="L1408">
            <v>0</v>
          </cell>
          <cell r="M1408">
            <v>3553270772</v>
          </cell>
          <cell r="N1408" t="str">
            <v>270</v>
          </cell>
          <cell r="O1408" t="str">
            <v>772</v>
          </cell>
        </row>
        <row r="1409">
          <cell r="A1409">
            <v>1</v>
          </cell>
          <cell r="B1409">
            <v>8094500</v>
          </cell>
          <cell r="C1409">
            <v>152140</v>
          </cell>
          <cell r="D1409">
            <v>80005</v>
          </cell>
          <cell r="E1409">
            <v>38027</v>
          </cell>
          <cell r="F1409" t="str">
            <v>GLENDALE</v>
          </cell>
          <cell r="G1409" t="str">
            <v>CA</v>
          </cell>
          <cell r="H1409" t="str">
            <v>USA</v>
          </cell>
          <cell r="I1409" t="str">
            <v>L09</v>
          </cell>
          <cell r="J1409">
            <v>250</v>
          </cell>
          <cell r="K1409" t="str">
            <v>UNITED STATES</v>
          </cell>
          <cell r="L1409">
            <v>0</v>
          </cell>
          <cell r="M1409">
            <v>3553270772</v>
          </cell>
          <cell r="N1409" t="str">
            <v>270</v>
          </cell>
          <cell r="O1409" t="str">
            <v>772</v>
          </cell>
        </row>
        <row r="1410">
          <cell r="A1410">
            <v>1</v>
          </cell>
          <cell r="B1410">
            <v>8094500</v>
          </cell>
          <cell r="C1410">
            <v>152200</v>
          </cell>
          <cell r="D1410">
            <v>80005</v>
          </cell>
          <cell r="E1410">
            <v>38028</v>
          </cell>
          <cell r="F1410" t="str">
            <v>GLENDALE</v>
          </cell>
          <cell r="G1410" t="str">
            <v>CA</v>
          </cell>
          <cell r="H1410" t="str">
            <v>USA</v>
          </cell>
          <cell r="I1410" t="str">
            <v>L09</v>
          </cell>
          <cell r="J1410">
            <v>250</v>
          </cell>
          <cell r="K1410" t="str">
            <v>UNITED STATES</v>
          </cell>
          <cell r="L1410">
            <v>0</v>
          </cell>
          <cell r="M1410">
            <v>3553270772</v>
          </cell>
          <cell r="N1410" t="str">
            <v>270</v>
          </cell>
          <cell r="O1410" t="str">
            <v>772</v>
          </cell>
        </row>
        <row r="1411">
          <cell r="A1411">
            <v>1</v>
          </cell>
          <cell r="B1411">
            <v>8094500</v>
          </cell>
          <cell r="C1411">
            <v>152201</v>
          </cell>
          <cell r="D1411">
            <v>80005</v>
          </cell>
          <cell r="E1411">
            <v>38028</v>
          </cell>
          <cell r="F1411" t="str">
            <v>GLENDALE</v>
          </cell>
          <cell r="G1411" t="str">
            <v>CA</v>
          </cell>
          <cell r="H1411" t="str">
            <v>USA</v>
          </cell>
          <cell r="I1411" t="str">
            <v>L09</v>
          </cell>
          <cell r="J1411">
            <v>250</v>
          </cell>
          <cell r="K1411" t="str">
            <v>UNITED STATES</v>
          </cell>
          <cell r="L1411">
            <v>0</v>
          </cell>
          <cell r="M1411">
            <v>3553270772</v>
          </cell>
          <cell r="N1411" t="str">
            <v>270</v>
          </cell>
          <cell r="O1411" t="str">
            <v>772</v>
          </cell>
        </row>
        <row r="1412">
          <cell r="A1412">
            <v>1</v>
          </cell>
          <cell r="B1412">
            <v>8094500</v>
          </cell>
          <cell r="C1412">
            <v>152202</v>
          </cell>
          <cell r="D1412">
            <v>80005</v>
          </cell>
          <cell r="E1412">
            <v>38028</v>
          </cell>
          <cell r="F1412" t="str">
            <v>GLENDALE</v>
          </cell>
          <cell r="G1412" t="str">
            <v>CA</v>
          </cell>
          <cell r="H1412" t="str">
            <v>USA</v>
          </cell>
          <cell r="I1412" t="str">
            <v>L09</v>
          </cell>
          <cell r="J1412">
            <v>250</v>
          </cell>
          <cell r="K1412" t="str">
            <v>UNITED STATES</v>
          </cell>
          <cell r="L1412">
            <v>0</v>
          </cell>
          <cell r="M1412">
            <v>3553270772</v>
          </cell>
          <cell r="N1412" t="str">
            <v>270</v>
          </cell>
          <cell r="O1412" t="str">
            <v>772</v>
          </cell>
        </row>
        <row r="1413">
          <cell r="A1413">
            <v>1</v>
          </cell>
          <cell r="B1413">
            <v>8094500</v>
          </cell>
          <cell r="C1413">
            <v>152203</v>
          </cell>
          <cell r="D1413">
            <v>80005</v>
          </cell>
          <cell r="E1413">
            <v>38028</v>
          </cell>
          <cell r="F1413" t="str">
            <v>GLENDALE</v>
          </cell>
          <cell r="G1413" t="str">
            <v>CA</v>
          </cell>
          <cell r="H1413" t="str">
            <v>USA</v>
          </cell>
          <cell r="I1413" t="str">
            <v>L09</v>
          </cell>
          <cell r="J1413">
            <v>250</v>
          </cell>
          <cell r="K1413" t="str">
            <v>UNITED STATES</v>
          </cell>
          <cell r="L1413">
            <v>0</v>
          </cell>
          <cell r="M1413">
            <v>3553270772</v>
          </cell>
          <cell r="N1413" t="str">
            <v>270</v>
          </cell>
          <cell r="O1413" t="str">
            <v>772</v>
          </cell>
        </row>
        <row r="1414">
          <cell r="A1414">
            <v>1</v>
          </cell>
          <cell r="B1414">
            <v>8094500</v>
          </cell>
          <cell r="C1414">
            <v>155483</v>
          </cell>
          <cell r="D1414">
            <v>80005</v>
          </cell>
          <cell r="E1414">
            <v>38127</v>
          </cell>
          <cell r="F1414" t="str">
            <v>GLENDALE</v>
          </cell>
          <cell r="G1414" t="str">
            <v>CA</v>
          </cell>
          <cell r="H1414" t="str">
            <v>USA</v>
          </cell>
          <cell r="I1414" t="str">
            <v>L09</v>
          </cell>
          <cell r="J1414">
            <v>250</v>
          </cell>
          <cell r="K1414" t="str">
            <v>UNITED STATES</v>
          </cell>
          <cell r="L1414">
            <v>0</v>
          </cell>
          <cell r="M1414">
            <v>3553270772</v>
          </cell>
          <cell r="N1414" t="str">
            <v>270</v>
          </cell>
          <cell r="O1414" t="str">
            <v>772</v>
          </cell>
        </row>
        <row r="1415">
          <cell r="A1415">
            <v>1</v>
          </cell>
          <cell r="B1415">
            <v>8094500</v>
          </cell>
          <cell r="C1415">
            <v>155484</v>
          </cell>
          <cell r="D1415">
            <v>80005</v>
          </cell>
          <cell r="E1415">
            <v>38127</v>
          </cell>
          <cell r="F1415" t="str">
            <v>GLENDALE</v>
          </cell>
          <cell r="G1415" t="str">
            <v>CA</v>
          </cell>
          <cell r="H1415" t="str">
            <v>USA</v>
          </cell>
          <cell r="I1415" t="str">
            <v>L09</v>
          </cell>
          <cell r="J1415">
            <v>250</v>
          </cell>
          <cell r="K1415" t="str">
            <v>UNITED STATES</v>
          </cell>
          <cell r="L1415">
            <v>0</v>
          </cell>
          <cell r="M1415">
            <v>3553270772</v>
          </cell>
          <cell r="N1415" t="str">
            <v>270</v>
          </cell>
          <cell r="O1415" t="str">
            <v>772</v>
          </cell>
        </row>
        <row r="1416">
          <cell r="A1416">
            <v>1</v>
          </cell>
          <cell r="B1416">
            <v>8175200</v>
          </cell>
          <cell r="C1416">
            <v>148704</v>
          </cell>
          <cell r="D1416">
            <v>80005</v>
          </cell>
          <cell r="E1416">
            <v>37914</v>
          </cell>
          <cell r="F1416" t="str">
            <v>HOLLYWOOD</v>
          </cell>
          <cell r="G1416" t="str">
            <v>CA</v>
          </cell>
          <cell r="H1416" t="str">
            <v>USA</v>
          </cell>
          <cell r="I1416" t="str">
            <v>L09</v>
          </cell>
          <cell r="J1416">
            <v>250</v>
          </cell>
          <cell r="K1416" t="str">
            <v>UNITED STATES</v>
          </cell>
          <cell r="L1416">
            <v>0</v>
          </cell>
          <cell r="M1416">
            <v>3553270772</v>
          </cell>
          <cell r="N1416" t="str">
            <v>270</v>
          </cell>
          <cell r="O1416" t="str">
            <v>772</v>
          </cell>
        </row>
        <row r="1417">
          <cell r="A1417">
            <v>1</v>
          </cell>
          <cell r="B1417">
            <v>8175200</v>
          </cell>
          <cell r="C1417">
            <v>148705</v>
          </cell>
          <cell r="D1417">
            <v>80005</v>
          </cell>
          <cell r="E1417">
            <v>37914</v>
          </cell>
          <cell r="F1417" t="str">
            <v>HOLLYWOOD</v>
          </cell>
          <cell r="G1417" t="str">
            <v>CA</v>
          </cell>
          <cell r="H1417" t="str">
            <v>USA</v>
          </cell>
          <cell r="I1417" t="str">
            <v>L09</v>
          </cell>
          <cell r="J1417">
            <v>250</v>
          </cell>
          <cell r="K1417" t="str">
            <v>UNITED STATES</v>
          </cell>
          <cell r="L1417">
            <v>0</v>
          </cell>
          <cell r="M1417">
            <v>3553270772</v>
          </cell>
          <cell r="N1417" t="str">
            <v>270</v>
          </cell>
          <cell r="O1417" t="str">
            <v>772</v>
          </cell>
        </row>
        <row r="1418">
          <cell r="A1418">
            <v>1</v>
          </cell>
          <cell r="B1418">
            <v>8175200</v>
          </cell>
          <cell r="C1418">
            <v>148706</v>
          </cell>
          <cell r="D1418">
            <v>80005</v>
          </cell>
          <cell r="E1418">
            <v>37914</v>
          </cell>
          <cell r="F1418" t="str">
            <v>HOLLYWOOD</v>
          </cell>
          <cell r="G1418" t="str">
            <v>CA</v>
          </cell>
          <cell r="H1418" t="str">
            <v>USA</v>
          </cell>
          <cell r="I1418" t="str">
            <v>L09</v>
          </cell>
          <cell r="J1418">
            <v>250</v>
          </cell>
          <cell r="K1418" t="str">
            <v>UNITED STATES</v>
          </cell>
          <cell r="L1418">
            <v>0</v>
          </cell>
          <cell r="M1418">
            <v>3553270772</v>
          </cell>
          <cell r="N1418" t="str">
            <v>270</v>
          </cell>
          <cell r="O1418" t="str">
            <v>772</v>
          </cell>
        </row>
        <row r="1419">
          <cell r="A1419">
            <v>1</v>
          </cell>
          <cell r="B1419">
            <v>8175200</v>
          </cell>
          <cell r="C1419">
            <v>149933</v>
          </cell>
          <cell r="D1419">
            <v>80005</v>
          </cell>
          <cell r="E1419">
            <v>37959</v>
          </cell>
          <cell r="F1419" t="str">
            <v>HOLLYWOOD</v>
          </cell>
          <cell r="G1419" t="str">
            <v>CA</v>
          </cell>
          <cell r="H1419" t="str">
            <v>USA</v>
          </cell>
          <cell r="I1419" t="str">
            <v>L09</v>
          </cell>
          <cell r="J1419">
            <v>250</v>
          </cell>
          <cell r="K1419" t="str">
            <v>UNITED STATES</v>
          </cell>
          <cell r="L1419">
            <v>0</v>
          </cell>
          <cell r="M1419">
            <v>3553270772</v>
          </cell>
          <cell r="N1419" t="str">
            <v>270</v>
          </cell>
          <cell r="O1419" t="str">
            <v>772</v>
          </cell>
        </row>
        <row r="1420">
          <cell r="A1420">
            <v>1</v>
          </cell>
          <cell r="B1420">
            <v>8175200</v>
          </cell>
          <cell r="C1420">
            <v>149934</v>
          </cell>
          <cell r="D1420">
            <v>80005</v>
          </cell>
          <cell r="E1420">
            <v>37959</v>
          </cell>
          <cell r="F1420" t="str">
            <v>HOLLYWOOD</v>
          </cell>
          <cell r="G1420" t="str">
            <v>CA</v>
          </cell>
          <cell r="H1420" t="str">
            <v>USA</v>
          </cell>
          <cell r="I1420" t="str">
            <v>L09</v>
          </cell>
          <cell r="J1420">
            <v>250</v>
          </cell>
          <cell r="K1420" t="str">
            <v>UNITED STATES</v>
          </cell>
          <cell r="L1420">
            <v>0</v>
          </cell>
          <cell r="M1420">
            <v>3553270772</v>
          </cell>
          <cell r="N1420" t="str">
            <v>270</v>
          </cell>
          <cell r="O1420" t="str">
            <v>772</v>
          </cell>
        </row>
        <row r="1421">
          <cell r="A1421">
            <v>1</v>
          </cell>
          <cell r="B1421">
            <v>8175200</v>
          </cell>
          <cell r="C1421">
            <v>149935</v>
          </cell>
          <cell r="D1421">
            <v>80005</v>
          </cell>
          <cell r="E1421">
            <v>37959</v>
          </cell>
          <cell r="F1421" t="str">
            <v>HOLLYWOOD</v>
          </cell>
          <cell r="G1421" t="str">
            <v>CA</v>
          </cell>
          <cell r="H1421" t="str">
            <v>USA</v>
          </cell>
          <cell r="I1421" t="str">
            <v>L09</v>
          </cell>
          <cell r="J1421">
            <v>250</v>
          </cell>
          <cell r="K1421" t="str">
            <v>UNITED STATES</v>
          </cell>
          <cell r="L1421">
            <v>0</v>
          </cell>
          <cell r="M1421">
            <v>3553270772</v>
          </cell>
          <cell r="N1421" t="str">
            <v>270</v>
          </cell>
          <cell r="O1421" t="str">
            <v>772</v>
          </cell>
        </row>
        <row r="1422">
          <cell r="A1422">
            <v>1</v>
          </cell>
          <cell r="B1422">
            <v>8175200</v>
          </cell>
          <cell r="C1422">
            <v>149936</v>
          </cell>
          <cell r="D1422">
            <v>80005</v>
          </cell>
          <cell r="E1422">
            <v>37959</v>
          </cell>
          <cell r="F1422" t="str">
            <v>HOLLYWOOD</v>
          </cell>
          <cell r="G1422" t="str">
            <v>CA</v>
          </cell>
          <cell r="H1422" t="str">
            <v>USA</v>
          </cell>
          <cell r="I1422" t="str">
            <v>L09</v>
          </cell>
          <cell r="J1422">
            <v>250</v>
          </cell>
          <cell r="K1422" t="str">
            <v>UNITED STATES</v>
          </cell>
          <cell r="L1422">
            <v>0</v>
          </cell>
          <cell r="M1422">
            <v>3553270772</v>
          </cell>
          <cell r="N1422" t="str">
            <v>270</v>
          </cell>
          <cell r="O1422" t="str">
            <v>772</v>
          </cell>
        </row>
        <row r="1423">
          <cell r="A1423">
            <v>1</v>
          </cell>
          <cell r="B1423">
            <v>8175200</v>
          </cell>
          <cell r="C1423">
            <v>149937</v>
          </cell>
          <cell r="D1423">
            <v>80005</v>
          </cell>
          <cell r="E1423">
            <v>37959</v>
          </cell>
          <cell r="F1423" t="str">
            <v>HOLLYWOOD</v>
          </cell>
          <cell r="G1423" t="str">
            <v>CA</v>
          </cell>
          <cell r="H1423" t="str">
            <v>USA</v>
          </cell>
          <cell r="I1423" t="str">
            <v>L09</v>
          </cell>
          <cell r="J1423">
            <v>250</v>
          </cell>
          <cell r="K1423" t="str">
            <v>UNITED STATES</v>
          </cell>
          <cell r="L1423">
            <v>0</v>
          </cell>
          <cell r="M1423">
            <v>3553270772</v>
          </cell>
          <cell r="N1423" t="str">
            <v>270</v>
          </cell>
          <cell r="O1423" t="str">
            <v>772</v>
          </cell>
        </row>
        <row r="1424">
          <cell r="A1424">
            <v>1</v>
          </cell>
          <cell r="B1424">
            <v>8011500</v>
          </cell>
          <cell r="C1424">
            <v>151093</v>
          </cell>
          <cell r="D1424">
            <v>80005</v>
          </cell>
          <cell r="E1424">
            <v>38000</v>
          </cell>
          <cell r="F1424" t="str">
            <v>HOLLYWOOD</v>
          </cell>
          <cell r="G1424" t="str">
            <v>CA</v>
          </cell>
          <cell r="H1424" t="str">
            <v>USA</v>
          </cell>
          <cell r="I1424" t="str">
            <v>L09</v>
          </cell>
          <cell r="J1424">
            <v>250</v>
          </cell>
          <cell r="K1424" t="str">
            <v>UNITED STATES</v>
          </cell>
          <cell r="L1424">
            <v>0</v>
          </cell>
          <cell r="M1424">
            <v>3553270772</v>
          </cell>
          <cell r="N1424" t="str">
            <v>270</v>
          </cell>
          <cell r="O1424" t="str">
            <v>772</v>
          </cell>
        </row>
        <row r="1425">
          <cell r="A1425">
            <v>1</v>
          </cell>
          <cell r="B1425">
            <v>8011500</v>
          </cell>
          <cell r="C1425">
            <v>151094</v>
          </cell>
          <cell r="D1425">
            <v>80005</v>
          </cell>
          <cell r="E1425">
            <v>38000</v>
          </cell>
          <cell r="F1425" t="str">
            <v>HOLLYWOOD</v>
          </cell>
          <cell r="G1425" t="str">
            <v>CA</v>
          </cell>
          <cell r="H1425" t="str">
            <v>USA</v>
          </cell>
          <cell r="I1425" t="str">
            <v>L09</v>
          </cell>
          <cell r="J1425">
            <v>250</v>
          </cell>
          <cell r="K1425" t="str">
            <v>UNITED STATES</v>
          </cell>
          <cell r="L1425">
            <v>0</v>
          </cell>
          <cell r="M1425">
            <v>3553270772</v>
          </cell>
          <cell r="N1425" t="str">
            <v>270</v>
          </cell>
          <cell r="O1425" t="str">
            <v>772</v>
          </cell>
        </row>
        <row r="1426">
          <cell r="A1426">
            <v>1</v>
          </cell>
          <cell r="B1426">
            <v>8175200</v>
          </cell>
          <cell r="C1426">
            <v>151107</v>
          </cell>
          <cell r="D1426">
            <v>80005</v>
          </cell>
          <cell r="E1426">
            <v>38000</v>
          </cell>
          <cell r="F1426" t="str">
            <v>HOLLYWOOD</v>
          </cell>
          <cell r="G1426" t="str">
            <v>CA</v>
          </cell>
          <cell r="H1426" t="str">
            <v>USA</v>
          </cell>
          <cell r="I1426" t="str">
            <v>L09</v>
          </cell>
          <cell r="J1426">
            <v>250</v>
          </cell>
          <cell r="K1426" t="str">
            <v>UNITED STATES</v>
          </cell>
          <cell r="L1426">
            <v>0</v>
          </cell>
          <cell r="M1426">
            <v>3553270772</v>
          </cell>
          <cell r="N1426" t="str">
            <v>270</v>
          </cell>
          <cell r="O1426" t="str">
            <v>772</v>
          </cell>
        </row>
        <row r="1427">
          <cell r="A1427">
            <v>1</v>
          </cell>
          <cell r="B1427">
            <v>8032700</v>
          </cell>
          <cell r="C1427">
            <v>151158</v>
          </cell>
          <cell r="D1427">
            <v>80005</v>
          </cell>
          <cell r="E1427">
            <v>38000</v>
          </cell>
          <cell r="F1427" t="str">
            <v>HOLLYWOOD</v>
          </cell>
          <cell r="G1427" t="str">
            <v>CA</v>
          </cell>
          <cell r="H1427" t="str">
            <v>USA</v>
          </cell>
          <cell r="I1427" t="str">
            <v>L09</v>
          </cell>
          <cell r="J1427">
            <v>250</v>
          </cell>
          <cell r="K1427" t="str">
            <v>UNITED STATES</v>
          </cell>
          <cell r="L1427">
            <v>0</v>
          </cell>
          <cell r="M1427">
            <v>3553270772</v>
          </cell>
          <cell r="N1427" t="str">
            <v>270</v>
          </cell>
          <cell r="O1427" t="str">
            <v>772</v>
          </cell>
        </row>
        <row r="1428">
          <cell r="A1428">
            <v>1</v>
          </cell>
          <cell r="B1428">
            <v>8011500</v>
          </cell>
          <cell r="C1428">
            <v>152194</v>
          </cell>
          <cell r="D1428">
            <v>80005</v>
          </cell>
          <cell r="E1428">
            <v>38028</v>
          </cell>
          <cell r="F1428" t="str">
            <v>HOLLYWOOD</v>
          </cell>
          <cell r="G1428" t="str">
            <v>CA</v>
          </cell>
          <cell r="H1428" t="str">
            <v>USA</v>
          </cell>
          <cell r="I1428" t="str">
            <v>L09</v>
          </cell>
          <cell r="J1428">
            <v>250</v>
          </cell>
          <cell r="K1428" t="str">
            <v>UNITED STATES</v>
          </cell>
          <cell r="L1428">
            <v>0</v>
          </cell>
          <cell r="M1428">
            <v>3553270772</v>
          </cell>
          <cell r="N1428" t="str">
            <v>270</v>
          </cell>
          <cell r="O1428" t="str">
            <v>772</v>
          </cell>
        </row>
        <row r="1429">
          <cell r="A1429">
            <v>1</v>
          </cell>
          <cell r="B1429">
            <v>8011500</v>
          </cell>
          <cell r="C1429">
            <v>152195</v>
          </cell>
          <cell r="D1429">
            <v>80005</v>
          </cell>
          <cell r="E1429">
            <v>38028</v>
          </cell>
          <cell r="F1429" t="str">
            <v>HOLLYWOOD</v>
          </cell>
          <cell r="G1429" t="str">
            <v>CA</v>
          </cell>
          <cell r="H1429" t="str">
            <v>USA</v>
          </cell>
          <cell r="I1429" t="str">
            <v>L09</v>
          </cell>
          <cell r="J1429">
            <v>250</v>
          </cell>
          <cell r="K1429" t="str">
            <v>UNITED STATES</v>
          </cell>
          <cell r="L1429">
            <v>0</v>
          </cell>
          <cell r="M1429">
            <v>3553270772</v>
          </cell>
          <cell r="N1429" t="str">
            <v>270</v>
          </cell>
          <cell r="O1429" t="str">
            <v>772</v>
          </cell>
        </row>
        <row r="1430">
          <cell r="A1430">
            <v>1</v>
          </cell>
          <cell r="B1430">
            <v>8011500</v>
          </cell>
          <cell r="C1430">
            <v>152199</v>
          </cell>
          <cell r="D1430">
            <v>80005</v>
          </cell>
          <cell r="E1430">
            <v>38028</v>
          </cell>
          <cell r="F1430" t="str">
            <v>HOLLYWOOD</v>
          </cell>
          <cell r="G1430" t="str">
            <v>CA</v>
          </cell>
          <cell r="H1430" t="str">
            <v>USA</v>
          </cell>
          <cell r="I1430" t="str">
            <v>L09</v>
          </cell>
          <cell r="J1430">
            <v>250</v>
          </cell>
          <cell r="K1430" t="str">
            <v>UNITED STATES</v>
          </cell>
          <cell r="L1430">
            <v>0</v>
          </cell>
          <cell r="M1430">
            <v>3553270772</v>
          </cell>
          <cell r="N1430" t="str">
            <v>270</v>
          </cell>
          <cell r="O1430" t="str">
            <v>772</v>
          </cell>
        </row>
        <row r="1431">
          <cell r="A1431">
            <v>1</v>
          </cell>
          <cell r="B1431">
            <v>8011500</v>
          </cell>
          <cell r="C1431">
            <v>153201</v>
          </cell>
          <cell r="D1431">
            <v>80005</v>
          </cell>
          <cell r="E1431">
            <v>38058</v>
          </cell>
          <cell r="F1431" t="str">
            <v>HOLLYWOOD</v>
          </cell>
          <cell r="G1431" t="str">
            <v>CA</v>
          </cell>
          <cell r="H1431" t="str">
            <v>USA</v>
          </cell>
          <cell r="I1431" t="str">
            <v>L09</v>
          </cell>
          <cell r="J1431">
            <v>250</v>
          </cell>
          <cell r="K1431" t="str">
            <v>UNITED STATES</v>
          </cell>
          <cell r="L1431">
            <v>0</v>
          </cell>
          <cell r="M1431">
            <v>3553270772</v>
          </cell>
          <cell r="N1431" t="str">
            <v>270</v>
          </cell>
          <cell r="O1431" t="str">
            <v>772</v>
          </cell>
        </row>
        <row r="1432">
          <cell r="A1432">
            <v>1</v>
          </cell>
          <cell r="B1432">
            <v>8011500</v>
          </cell>
          <cell r="C1432">
            <v>153202</v>
          </cell>
          <cell r="D1432">
            <v>80005</v>
          </cell>
          <cell r="E1432">
            <v>38058</v>
          </cell>
          <cell r="F1432" t="str">
            <v>HOLLYWOOD</v>
          </cell>
          <cell r="G1432" t="str">
            <v>CA</v>
          </cell>
          <cell r="H1432" t="str">
            <v>USA</v>
          </cell>
          <cell r="I1432" t="str">
            <v>L09</v>
          </cell>
          <cell r="J1432">
            <v>250</v>
          </cell>
          <cell r="K1432" t="str">
            <v>UNITED STATES</v>
          </cell>
          <cell r="L1432">
            <v>0</v>
          </cell>
          <cell r="M1432">
            <v>3553270772</v>
          </cell>
          <cell r="N1432" t="str">
            <v>270</v>
          </cell>
          <cell r="O1432" t="str">
            <v>772</v>
          </cell>
        </row>
        <row r="1433">
          <cell r="A1433">
            <v>1</v>
          </cell>
          <cell r="B1433">
            <v>8011500</v>
          </cell>
          <cell r="C1433">
            <v>153203</v>
          </cell>
          <cell r="D1433">
            <v>80005</v>
          </cell>
          <cell r="E1433">
            <v>38058</v>
          </cell>
          <cell r="F1433" t="str">
            <v>HOLLYWOOD</v>
          </cell>
          <cell r="G1433" t="str">
            <v>CA</v>
          </cell>
          <cell r="H1433" t="str">
            <v>USA</v>
          </cell>
          <cell r="I1433" t="str">
            <v>L09</v>
          </cell>
          <cell r="J1433">
            <v>250</v>
          </cell>
          <cell r="K1433" t="str">
            <v>UNITED STATES</v>
          </cell>
          <cell r="L1433">
            <v>0</v>
          </cell>
          <cell r="M1433">
            <v>3553270772</v>
          </cell>
          <cell r="N1433" t="str">
            <v>270</v>
          </cell>
          <cell r="O1433" t="str">
            <v>772</v>
          </cell>
        </row>
        <row r="1434">
          <cell r="A1434">
            <v>1</v>
          </cell>
          <cell r="B1434">
            <v>8011500</v>
          </cell>
          <cell r="C1434">
            <v>154097</v>
          </cell>
          <cell r="D1434">
            <v>80005</v>
          </cell>
          <cell r="E1434">
            <v>38086</v>
          </cell>
          <cell r="F1434" t="str">
            <v>HOLLYWOOD</v>
          </cell>
          <cell r="G1434" t="str">
            <v>CA</v>
          </cell>
          <cell r="H1434" t="str">
            <v>USA</v>
          </cell>
          <cell r="I1434" t="str">
            <v>L09</v>
          </cell>
          <cell r="J1434">
            <v>250</v>
          </cell>
          <cell r="K1434" t="str">
            <v>UNITED STATES</v>
          </cell>
          <cell r="L1434">
            <v>0</v>
          </cell>
          <cell r="M1434">
            <v>3553270772</v>
          </cell>
          <cell r="N1434" t="str">
            <v>270</v>
          </cell>
          <cell r="O1434" t="str">
            <v>772</v>
          </cell>
        </row>
        <row r="1435">
          <cell r="A1435">
            <v>1</v>
          </cell>
          <cell r="B1435">
            <v>8011500</v>
          </cell>
          <cell r="C1435">
            <v>154098</v>
          </cell>
          <cell r="D1435">
            <v>80005</v>
          </cell>
          <cell r="E1435">
            <v>38086</v>
          </cell>
          <cell r="F1435" t="str">
            <v>HOLLYWOOD</v>
          </cell>
          <cell r="G1435" t="str">
            <v>CA</v>
          </cell>
          <cell r="H1435" t="str">
            <v>USA</v>
          </cell>
          <cell r="I1435" t="str">
            <v>L09</v>
          </cell>
          <cell r="J1435">
            <v>250</v>
          </cell>
          <cell r="K1435" t="str">
            <v>UNITED STATES</v>
          </cell>
          <cell r="L1435">
            <v>0</v>
          </cell>
          <cell r="M1435">
            <v>3553270772</v>
          </cell>
          <cell r="N1435" t="str">
            <v>270</v>
          </cell>
          <cell r="O1435" t="str">
            <v>772</v>
          </cell>
        </row>
        <row r="1436">
          <cell r="A1436">
            <v>1</v>
          </cell>
          <cell r="B1436">
            <v>8011500</v>
          </cell>
          <cell r="C1436">
            <v>154099</v>
          </cell>
          <cell r="D1436">
            <v>80005</v>
          </cell>
          <cell r="E1436">
            <v>38086</v>
          </cell>
          <cell r="F1436" t="str">
            <v>HOLLYWOOD</v>
          </cell>
          <cell r="G1436" t="str">
            <v>CA</v>
          </cell>
          <cell r="H1436" t="str">
            <v>USA</v>
          </cell>
          <cell r="I1436" t="str">
            <v>L09</v>
          </cell>
          <cell r="J1436">
            <v>250</v>
          </cell>
          <cell r="K1436" t="str">
            <v>UNITED STATES</v>
          </cell>
          <cell r="L1436">
            <v>0</v>
          </cell>
          <cell r="M1436">
            <v>3553270772</v>
          </cell>
          <cell r="N1436" t="str">
            <v>270</v>
          </cell>
          <cell r="O1436" t="str">
            <v>772</v>
          </cell>
        </row>
        <row r="1437">
          <cell r="A1437">
            <v>1</v>
          </cell>
          <cell r="B1437">
            <v>8011500</v>
          </cell>
          <cell r="C1437">
            <v>154104</v>
          </cell>
          <cell r="D1437">
            <v>80005</v>
          </cell>
          <cell r="E1437">
            <v>38086</v>
          </cell>
          <cell r="F1437" t="str">
            <v>HOLLYWOOD</v>
          </cell>
          <cell r="G1437" t="str">
            <v>CA</v>
          </cell>
          <cell r="H1437" t="str">
            <v>USA</v>
          </cell>
          <cell r="I1437" t="str">
            <v>L09</v>
          </cell>
          <cell r="J1437">
            <v>250</v>
          </cell>
          <cell r="K1437" t="str">
            <v>UNITED STATES</v>
          </cell>
          <cell r="L1437">
            <v>0</v>
          </cell>
          <cell r="M1437">
            <v>3553270772</v>
          </cell>
          <cell r="N1437" t="str">
            <v>270</v>
          </cell>
          <cell r="O1437" t="str">
            <v>772</v>
          </cell>
        </row>
        <row r="1438">
          <cell r="A1438">
            <v>1</v>
          </cell>
          <cell r="B1438">
            <v>8011500</v>
          </cell>
          <cell r="C1438">
            <v>154105</v>
          </cell>
          <cell r="D1438">
            <v>80005</v>
          </cell>
          <cell r="E1438">
            <v>38086</v>
          </cell>
          <cell r="F1438" t="str">
            <v>HOLLYWOOD</v>
          </cell>
          <cell r="G1438" t="str">
            <v>CA</v>
          </cell>
          <cell r="H1438" t="str">
            <v>USA</v>
          </cell>
          <cell r="I1438" t="str">
            <v>L09</v>
          </cell>
          <cell r="J1438">
            <v>250</v>
          </cell>
          <cell r="K1438" t="str">
            <v>UNITED STATES</v>
          </cell>
          <cell r="L1438">
            <v>0</v>
          </cell>
          <cell r="M1438">
            <v>3553270772</v>
          </cell>
          <cell r="N1438" t="str">
            <v>270</v>
          </cell>
          <cell r="O1438" t="str">
            <v>772</v>
          </cell>
        </row>
        <row r="1439">
          <cell r="A1439">
            <v>1</v>
          </cell>
          <cell r="B1439">
            <v>8175200</v>
          </cell>
          <cell r="C1439">
            <v>154114</v>
          </cell>
          <cell r="D1439">
            <v>80005</v>
          </cell>
          <cell r="E1439">
            <v>38086</v>
          </cell>
          <cell r="F1439" t="str">
            <v>HOLLYWOOD</v>
          </cell>
          <cell r="G1439" t="str">
            <v>CA</v>
          </cell>
          <cell r="H1439" t="str">
            <v>USA</v>
          </cell>
          <cell r="I1439" t="str">
            <v>L09</v>
          </cell>
          <cell r="J1439">
            <v>250</v>
          </cell>
          <cell r="K1439" t="str">
            <v>UNITED STATES</v>
          </cell>
          <cell r="L1439">
            <v>0</v>
          </cell>
          <cell r="M1439">
            <v>3553270772</v>
          </cell>
          <cell r="N1439" t="str">
            <v>270</v>
          </cell>
          <cell r="O1439" t="str">
            <v>772</v>
          </cell>
        </row>
        <row r="1440">
          <cell r="A1440">
            <v>1</v>
          </cell>
          <cell r="B1440">
            <v>8011500</v>
          </cell>
          <cell r="C1440">
            <v>154794</v>
          </cell>
          <cell r="D1440">
            <v>80005</v>
          </cell>
          <cell r="E1440">
            <v>38111</v>
          </cell>
          <cell r="F1440" t="str">
            <v>HOLLYWOOD</v>
          </cell>
          <cell r="G1440" t="str">
            <v>CA</v>
          </cell>
          <cell r="H1440" t="str">
            <v>USA</v>
          </cell>
          <cell r="I1440" t="str">
            <v>L09</v>
          </cell>
          <cell r="J1440">
            <v>250</v>
          </cell>
          <cell r="K1440" t="str">
            <v>UNITED STATES</v>
          </cell>
          <cell r="L1440">
            <v>0</v>
          </cell>
          <cell r="M1440">
            <v>3553270772</v>
          </cell>
          <cell r="N1440" t="str">
            <v>270</v>
          </cell>
          <cell r="O1440" t="str">
            <v>772</v>
          </cell>
        </row>
        <row r="1441">
          <cell r="A1441">
            <v>1</v>
          </cell>
          <cell r="B1441">
            <v>8157800</v>
          </cell>
          <cell r="C1441">
            <v>155320</v>
          </cell>
          <cell r="D1441">
            <v>10031</v>
          </cell>
          <cell r="E1441">
            <v>38125</v>
          </cell>
          <cell r="F1441" t="str">
            <v>HOLLYWOOD</v>
          </cell>
          <cell r="G1441" t="str">
            <v>CA</v>
          </cell>
          <cell r="H1441" t="str">
            <v>USA</v>
          </cell>
          <cell r="I1441" t="str">
            <v>L09</v>
          </cell>
          <cell r="J1441">
            <v>650</v>
          </cell>
          <cell r="K1441" t="str">
            <v>UNITED STATES</v>
          </cell>
          <cell r="L1441">
            <v>0</v>
          </cell>
          <cell r="M1441">
            <v>3553270772</v>
          </cell>
          <cell r="N1441" t="str">
            <v>270</v>
          </cell>
          <cell r="O1441" t="str">
            <v>772</v>
          </cell>
        </row>
        <row r="1442">
          <cell r="A1442">
            <v>1</v>
          </cell>
          <cell r="B1442">
            <v>8011500</v>
          </cell>
          <cell r="C1442">
            <v>155494</v>
          </cell>
          <cell r="D1442">
            <v>80005</v>
          </cell>
          <cell r="E1442">
            <v>38127</v>
          </cell>
          <cell r="F1442" t="str">
            <v>HOLLYWOOD</v>
          </cell>
          <cell r="G1442" t="str">
            <v>CA</v>
          </cell>
          <cell r="H1442" t="str">
            <v>USA</v>
          </cell>
          <cell r="I1442" t="str">
            <v>L09</v>
          </cell>
          <cell r="J1442">
            <v>250</v>
          </cell>
          <cell r="K1442" t="str">
            <v>UNITED STATES</v>
          </cell>
          <cell r="L1442">
            <v>0</v>
          </cell>
          <cell r="M1442">
            <v>3553270772</v>
          </cell>
          <cell r="N1442" t="str">
            <v>270</v>
          </cell>
          <cell r="O1442" t="str">
            <v>772</v>
          </cell>
        </row>
        <row r="1443">
          <cell r="A1443">
            <v>1</v>
          </cell>
          <cell r="B1443">
            <v>8011500</v>
          </cell>
          <cell r="C1443">
            <v>155495</v>
          </cell>
          <cell r="D1443">
            <v>80005</v>
          </cell>
          <cell r="E1443">
            <v>38127</v>
          </cell>
          <cell r="F1443" t="str">
            <v>HOLLYWOOD</v>
          </cell>
          <cell r="G1443" t="str">
            <v>CA</v>
          </cell>
          <cell r="H1443" t="str">
            <v>USA</v>
          </cell>
          <cell r="I1443" t="str">
            <v>L09</v>
          </cell>
          <cell r="J1443">
            <v>250</v>
          </cell>
          <cell r="K1443" t="str">
            <v>UNITED STATES</v>
          </cell>
          <cell r="L1443">
            <v>0</v>
          </cell>
          <cell r="M1443">
            <v>3553270772</v>
          </cell>
          <cell r="N1443" t="str">
            <v>270</v>
          </cell>
          <cell r="O1443" t="str">
            <v>772</v>
          </cell>
        </row>
        <row r="1444">
          <cell r="A1444">
            <v>1</v>
          </cell>
          <cell r="B1444">
            <v>8011500</v>
          </cell>
          <cell r="C1444">
            <v>6555</v>
          </cell>
          <cell r="D1444">
            <v>80005</v>
          </cell>
          <cell r="E1444">
            <v>38128</v>
          </cell>
          <cell r="F1444" t="str">
            <v>HOLLYWOOD</v>
          </cell>
          <cell r="G1444" t="str">
            <v>CA</v>
          </cell>
          <cell r="H1444" t="str">
            <v>USA</v>
          </cell>
          <cell r="I1444" t="str">
            <v>L09</v>
          </cell>
          <cell r="J1444">
            <v>-250</v>
          </cell>
          <cell r="K1444" t="str">
            <v>UNITED STATES</v>
          </cell>
          <cell r="L1444">
            <v>0</v>
          </cell>
          <cell r="M1444">
            <v>3553270772</v>
          </cell>
          <cell r="N1444" t="str">
            <v>270</v>
          </cell>
          <cell r="O1444" t="str">
            <v>772</v>
          </cell>
        </row>
        <row r="1445">
          <cell r="A1445">
            <v>1</v>
          </cell>
          <cell r="B1445">
            <v>8011500</v>
          </cell>
          <cell r="C1445">
            <v>6556</v>
          </cell>
          <cell r="D1445">
            <v>80005</v>
          </cell>
          <cell r="E1445">
            <v>38128</v>
          </cell>
          <cell r="F1445" t="str">
            <v>HOLLYWOOD</v>
          </cell>
          <cell r="G1445" t="str">
            <v>CA</v>
          </cell>
          <cell r="H1445" t="str">
            <v>USA</v>
          </cell>
          <cell r="I1445" t="str">
            <v>L09</v>
          </cell>
          <cell r="J1445">
            <v>-250</v>
          </cell>
          <cell r="K1445" t="str">
            <v>UNITED STATES</v>
          </cell>
          <cell r="L1445">
            <v>0</v>
          </cell>
          <cell r="M1445">
            <v>3553270772</v>
          </cell>
          <cell r="N1445" t="str">
            <v>270</v>
          </cell>
          <cell r="O1445" t="str">
            <v>772</v>
          </cell>
        </row>
        <row r="1446">
          <cell r="A1446">
            <v>1</v>
          </cell>
          <cell r="B1446">
            <v>8011500</v>
          </cell>
          <cell r="C1446">
            <v>6557</v>
          </cell>
          <cell r="D1446">
            <v>80005</v>
          </cell>
          <cell r="E1446">
            <v>38128</v>
          </cell>
          <cell r="F1446" t="str">
            <v>HOLLYWOOD</v>
          </cell>
          <cell r="G1446" t="str">
            <v>CA</v>
          </cell>
          <cell r="H1446" t="str">
            <v>USA</v>
          </cell>
          <cell r="I1446" t="str">
            <v>L09</v>
          </cell>
          <cell r="J1446">
            <v>-250</v>
          </cell>
          <cell r="K1446" t="str">
            <v>UNITED STATES</v>
          </cell>
          <cell r="L1446">
            <v>0</v>
          </cell>
          <cell r="M1446">
            <v>3553270772</v>
          </cell>
          <cell r="N1446" t="str">
            <v>270</v>
          </cell>
          <cell r="O1446" t="str">
            <v>772</v>
          </cell>
        </row>
        <row r="1447">
          <cell r="A1447">
            <v>1</v>
          </cell>
          <cell r="B1447">
            <v>8084500</v>
          </cell>
          <cell r="C1447">
            <v>149402</v>
          </cell>
          <cell r="D1447">
            <v>80005</v>
          </cell>
          <cell r="E1447">
            <v>37937</v>
          </cell>
          <cell r="F1447" t="str">
            <v>LAKE BUENA VISTA</v>
          </cell>
          <cell r="G1447" t="str">
            <v>FL</v>
          </cell>
          <cell r="H1447" t="str">
            <v>USA</v>
          </cell>
          <cell r="I1447" t="str">
            <v>L09</v>
          </cell>
          <cell r="J1447">
            <v>250</v>
          </cell>
          <cell r="K1447" t="str">
            <v>UNITED STATES</v>
          </cell>
          <cell r="L1447">
            <v>0</v>
          </cell>
          <cell r="M1447">
            <v>3553270772</v>
          </cell>
          <cell r="N1447" t="str">
            <v>270</v>
          </cell>
          <cell r="O1447" t="str">
            <v>772</v>
          </cell>
        </row>
        <row r="1448">
          <cell r="A1448">
            <v>1</v>
          </cell>
          <cell r="B1448">
            <v>8084500</v>
          </cell>
          <cell r="C1448">
            <v>149403</v>
          </cell>
          <cell r="D1448">
            <v>80005</v>
          </cell>
          <cell r="E1448">
            <v>37937</v>
          </cell>
          <cell r="F1448" t="str">
            <v>LAKE BUENA VISTA</v>
          </cell>
          <cell r="G1448" t="str">
            <v>FL</v>
          </cell>
          <cell r="H1448" t="str">
            <v>USA</v>
          </cell>
          <cell r="I1448" t="str">
            <v>L09</v>
          </cell>
          <cell r="J1448">
            <v>250</v>
          </cell>
          <cell r="K1448" t="str">
            <v>UNITED STATES</v>
          </cell>
          <cell r="L1448">
            <v>0</v>
          </cell>
          <cell r="M1448">
            <v>3553270772</v>
          </cell>
          <cell r="N1448" t="str">
            <v>270</v>
          </cell>
          <cell r="O1448" t="str">
            <v>772</v>
          </cell>
        </row>
        <row r="1449">
          <cell r="A1449">
            <v>1</v>
          </cell>
          <cell r="B1449">
            <v>8084500</v>
          </cell>
          <cell r="C1449">
            <v>149404</v>
          </cell>
          <cell r="D1449">
            <v>80005</v>
          </cell>
          <cell r="E1449">
            <v>37937</v>
          </cell>
          <cell r="F1449" t="str">
            <v>LAKE BUENA VISTA</v>
          </cell>
          <cell r="G1449" t="str">
            <v>FL</v>
          </cell>
          <cell r="H1449" t="str">
            <v>USA</v>
          </cell>
          <cell r="I1449" t="str">
            <v>L09</v>
          </cell>
          <cell r="J1449">
            <v>250</v>
          </cell>
          <cell r="K1449" t="str">
            <v>UNITED STATES</v>
          </cell>
          <cell r="L1449">
            <v>0</v>
          </cell>
          <cell r="M1449">
            <v>3553270772</v>
          </cell>
          <cell r="N1449" t="str">
            <v>270</v>
          </cell>
          <cell r="O1449" t="str">
            <v>772</v>
          </cell>
        </row>
        <row r="1450">
          <cell r="A1450">
            <v>1</v>
          </cell>
          <cell r="B1450">
            <v>8084500</v>
          </cell>
          <cell r="C1450">
            <v>149405</v>
          </cell>
          <cell r="D1450">
            <v>80005</v>
          </cell>
          <cell r="E1450">
            <v>37937</v>
          </cell>
          <cell r="F1450" t="str">
            <v>LAKE BUENA VISTA</v>
          </cell>
          <cell r="G1450" t="str">
            <v>FL</v>
          </cell>
          <cell r="H1450" t="str">
            <v>USA</v>
          </cell>
          <cell r="I1450" t="str">
            <v>L09</v>
          </cell>
          <cell r="J1450">
            <v>250</v>
          </cell>
          <cell r="K1450" t="str">
            <v>UNITED STATES</v>
          </cell>
          <cell r="L1450">
            <v>0</v>
          </cell>
          <cell r="M1450">
            <v>3553270772</v>
          </cell>
          <cell r="N1450" t="str">
            <v>270</v>
          </cell>
          <cell r="O1450" t="str">
            <v>772</v>
          </cell>
        </row>
        <row r="1451">
          <cell r="A1451">
            <v>1</v>
          </cell>
          <cell r="B1451">
            <v>8084500</v>
          </cell>
          <cell r="C1451">
            <v>149406</v>
          </cell>
          <cell r="D1451">
            <v>80005</v>
          </cell>
          <cell r="E1451">
            <v>37937</v>
          </cell>
          <cell r="F1451" t="str">
            <v>LAKE BUENA VISTA</v>
          </cell>
          <cell r="G1451" t="str">
            <v>FL</v>
          </cell>
          <cell r="H1451" t="str">
            <v>USA</v>
          </cell>
          <cell r="I1451" t="str">
            <v>L09</v>
          </cell>
          <cell r="J1451">
            <v>250</v>
          </cell>
          <cell r="K1451" t="str">
            <v>UNITED STATES</v>
          </cell>
          <cell r="L1451">
            <v>0</v>
          </cell>
          <cell r="M1451">
            <v>3553270772</v>
          </cell>
          <cell r="N1451" t="str">
            <v>270</v>
          </cell>
          <cell r="O1451" t="str">
            <v>772</v>
          </cell>
        </row>
        <row r="1452">
          <cell r="A1452">
            <v>1</v>
          </cell>
          <cell r="B1452">
            <v>8084500</v>
          </cell>
          <cell r="C1452">
            <v>149407</v>
          </cell>
          <cell r="D1452">
            <v>80005</v>
          </cell>
          <cell r="E1452">
            <v>37937</v>
          </cell>
          <cell r="F1452" t="str">
            <v>LAKE BUENA VISTA</v>
          </cell>
          <cell r="G1452" t="str">
            <v>FL</v>
          </cell>
          <cell r="H1452" t="str">
            <v>USA</v>
          </cell>
          <cell r="I1452" t="str">
            <v>L09</v>
          </cell>
          <cell r="J1452">
            <v>250</v>
          </cell>
          <cell r="K1452" t="str">
            <v>UNITED STATES</v>
          </cell>
          <cell r="L1452">
            <v>0</v>
          </cell>
          <cell r="M1452">
            <v>3553270772</v>
          </cell>
          <cell r="N1452" t="str">
            <v>270</v>
          </cell>
          <cell r="O1452" t="str">
            <v>772</v>
          </cell>
        </row>
        <row r="1453">
          <cell r="A1453">
            <v>1</v>
          </cell>
          <cell r="B1453">
            <v>8084500</v>
          </cell>
          <cell r="C1453">
            <v>6271</v>
          </cell>
          <cell r="D1453">
            <v>80005</v>
          </cell>
          <cell r="E1453">
            <v>37958</v>
          </cell>
          <cell r="F1453" t="str">
            <v>LAKE BUENA VISTA</v>
          </cell>
          <cell r="G1453" t="str">
            <v>FL</v>
          </cell>
          <cell r="H1453" t="str">
            <v>USA</v>
          </cell>
          <cell r="I1453" t="str">
            <v>L09</v>
          </cell>
          <cell r="J1453">
            <v>-250</v>
          </cell>
          <cell r="K1453" t="str">
            <v>UNITED STATES</v>
          </cell>
          <cell r="L1453">
            <v>0</v>
          </cell>
          <cell r="M1453">
            <v>3553270772</v>
          </cell>
          <cell r="N1453" t="str">
            <v>270</v>
          </cell>
          <cell r="O1453" t="str">
            <v>772</v>
          </cell>
        </row>
        <row r="1454">
          <cell r="A1454">
            <v>1</v>
          </cell>
          <cell r="B1454">
            <v>8047100</v>
          </cell>
          <cell r="C1454">
            <v>149850</v>
          </cell>
          <cell r="D1454">
            <v>80005</v>
          </cell>
          <cell r="E1454">
            <v>37958</v>
          </cell>
          <cell r="F1454" t="str">
            <v>LAKE BUENA VISTA</v>
          </cell>
          <cell r="G1454" t="str">
            <v>FL</v>
          </cell>
          <cell r="H1454" t="str">
            <v>USA</v>
          </cell>
          <cell r="I1454" t="str">
            <v>L09</v>
          </cell>
          <cell r="J1454">
            <v>250</v>
          </cell>
          <cell r="K1454" t="str">
            <v>UNITED STATES</v>
          </cell>
          <cell r="L1454">
            <v>0</v>
          </cell>
          <cell r="M1454">
            <v>3553270772</v>
          </cell>
          <cell r="N1454" t="str">
            <v>270</v>
          </cell>
          <cell r="O1454" t="str">
            <v>772</v>
          </cell>
        </row>
        <row r="1455">
          <cell r="A1455">
            <v>1</v>
          </cell>
          <cell r="B1455">
            <v>8047100</v>
          </cell>
          <cell r="C1455">
            <v>149851</v>
          </cell>
          <cell r="D1455">
            <v>80005</v>
          </cell>
          <cell r="E1455">
            <v>37958</v>
          </cell>
          <cell r="F1455" t="str">
            <v>LAKE BUENA VISTA</v>
          </cell>
          <cell r="G1455" t="str">
            <v>FL</v>
          </cell>
          <cell r="H1455" t="str">
            <v>USA</v>
          </cell>
          <cell r="I1455" t="str">
            <v>L09</v>
          </cell>
          <cell r="J1455">
            <v>250</v>
          </cell>
          <cell r="K1455" t="str">
            <v>UNITED STATES</v>
          </cell>
          <cell r="L1455">
            <v>0</v>
          </cell>
          <cell r="M1455">
            <v>3553270772</v>
          </cell>
          <cell r="N1455" t="str">
            <v>270</v>
          </cell>
          <cell r="O1455" t="str">
            <v>772</v>
          </cell>
        </row>
        <row r="1456">
          <cell r="A1456">
            <v>1</v>
          </cell>
          <cell r="B1456">
            <v>8047100</v>
          </cell>
          <cell r="C1456">
            <v>149852</v>
          </cell>
          <cell r="D1456">
            <v>80005</v>
          </cell>
          <cell r="E1456">
            <v>37958</v>
          </cell>
          <cell r="F1456" t="str">
            <v>LAKE BUENA VISTA</v>
          </cell>
          <cell r="G1456" t="str">
            <v>FL</v>
          </cell>
          <cell r="H1456" t="str">
            <v>USA</v>
          </cell>
          <cell r="I1456" t="str">
            <v>L09</v>
          </cell>
          <cell r="J1456">
            <v>250</v>
          </cell>
          <cell r="K1456" t="str">
            <v>UNITED STATES</v>
          </cell>
          <cell r="L1456">
            <v>0</v>
          </cell>
          <cell r="M1456">
            <v>3553270772</v>
          </cell>
          <cell r="N1456" t="str">
            <v>270</v>
          </cell>
          <cell r="O1456" t="str">
            <v>772</v>
          </cell>
        </row>
        <row r="1457">
          <cell r="A1457">
            <v>1</v>
          </cell>
          <cell r="B1457">
            <v>8082700</v>
          </cell>
          <cell r="C1457">
            <v>149853</v>
          </cell>
          <cell r="D1457">
            <v>80005</v>
          </cell>
          <cell r="E1457">
            <v>37958</v>
          </cell>
          <cell r="F1457" t="str">
            <v>LAKE BUENA VISTA</v>
          </cell>
          <cell r="G1457" t="str">
            <v>FL</v>
          </cell>
          <cell r="H1457" t="str">
            <v>USA</v>
          </cell>
          <cell r="I1457" t="str">
            <v>L09</v>
          </cell>
          <cell r="J1457">
            <v>250</v>
          </cell>
          <cell r="K1457" t="str">
            <v>UNITED STATES</v>
          </cell>
          <cell r="L1457">
            <v>0</v>
          </cell>
          <cell r="M1457">
            <v>3553270772</v>
          </cell>
          <cell r="N1457" t="str">
            <v>270</v>
          </cell>
          <cell r="O1457" t="str">
            <v>772</v>
          </cell>
        </row>
        <row r="1458">
          <cell r="A1458">
            <v>1</v>
          </cell>
          <cell r="B1458">
            <v>8047100</v>
          </cell>
          <cell r="C1458">
            <v>149862</v>
          </cell>
          <cell r="D1458">
            <v>80005</v>
          </cell>
          <cell r="E1458">
            <v>37958</v>
          </cell>
          <cell r="F1458" t="str">
            <v>LAKE BUENA VISTA</v>
          </cell>
          <cell r="G1458" t="str">
            <v>FL</v>
          </cell>
          <cell r="H1458" t="str">
            <v>USA</v>
          </cell>
          <cell r="I1458" t="str">
            <v>L09</v>
          </cell>
          <cell r="J1458">
            <v>250</v>
          </cell>
          <cell r="K1458" t="str">
            <v>UNITED STATES</v>
          </cell>
          <cell r="L1458">
            <v>0</v>
          </cell>
          <cell r="M1458">
            <v>3553270772</v>
          </cell>
          <cell r="N1458" t="str">
            <v>270</v>
          </cell>
          <cell r="O1458" t="str">
            <v>772</v>
          </cell>
        </row>
        <row r="1459">
          <cell r="A1459">
            <v>1</v>
          </cell>
          <cell r="B1459">
            <v>8047800</v>
          </cell>
          <cell r="C1459">
            <v>149863</v>
          </cell>
          <cell r="D1459">
            <v>80005</v>
          </cell>
          <cell r="E1459">
            <v>37958</v>
          </cell>
          <cell r="F1459" t="str">
            <v>LAKE BUENA VISTA</v>
          </cell>
          <cell r="G1459" t="str">
            <v>FL</v>
          </cell>
          <cell r="H1459" t="str">
            <v>USA</v>
          </cell>
          <cell r="I1459" t="str">
            <v>L09</v>
          </cell>
          <cell r="J1459">
            <v>250</v>
          </cell>
          <cell r="K1459" t="str">
            <v>UNITED STATES</v>
          </cell>
          <cell r="L1459">
            <v>0</v>
          </cell>
          <cell r="M1459">
            <v>3553270772</v>
          </cell>
          <cell r="N1459" t="str">
            <v>270</v>
          </cell>
          <cell r="O1459" t="str">
            <v>772</v>
          </cell>
        </row>
        <row r="1460">
          <cell r="A1460">
            <v>1</v>
          </cell>
          <cell r="B1460">
            <v>8047100</v>
          </cell>
          <cell r="C1460">
            <v>149882</v>
          </cell>
          <cell r="D1460">
            <v>80005</v>
          </cell>
          <cell r="E1460">
            <v>37958</v>
          </cell>
          <cell r="F1460" t="str">
            <v>LAKE BUENA VISTA</v>
          </cell>
          <cell r="G1460" t="str">
            <v>FL</v>
          </cell>
          <cell r="H1460" t="str">
            <v>USA</v>
          </cell>
          <cell r="I1460" t="str">
            <v>L09</v>
          </cell>
          <cell r="J1460">
            <v>250</v>
          </cell>
          <cell r="K1460" t="str">
            <v>UNITED STATES</v>
          </cell>
          <cell r="L1460">
            <v>0</v>
          </cell>
          <cell r="M1460">
            <v>3553270772</v>
          </cell>
          <cell r="N1460" t="str">
            <v>270</v>
          </cell>
          <cell r="O1460" t="str">
            <v>772</v>
          </cell>
        </row>
        <row r="1461">
          <cell r="A1461">
            <v>1</v>
          </cell>
          <cell r="B1461">
            <v>8084500</v>
          </cell>
          <cell r="C1461">
            <v>150879</v>
          </cell>
          <cell r="D1461">
            <v>80005</v>
          </cell>
          <cell r="E1461">
            <v>37993</v>
          </cell>
          <cell r="F1461" t="str">
            <v>LAKE BUENA VISTA</v>
          </cell>
          <cell r="G1461" t="str">
            <v>FL</v>
          </cell>
          <cell r="H1461" t="str">
            <v>USA</v>
          </cell>
          <cell r="I1461" t="str">
            <v>L09</v>
          </cell>
          <cell r="J1461">
            <v>250</v>
          </cell>
          <cell r="K1461" t="str">
            <v>UNITED STATES</v>
          </cell>
          <cell r="L1461">
            <v>0</v>
          </cell>
          <cell r="M1461">
            <v>3553270772</v>
          </cell>
          <cell r="N1461" t="str">
            <v>270</v>
          </cell>
          <cell r="O1461" t="str">
            <v>772</v>
          </cell>
        </row>
        <row r="1462">
          <cell r="A1462">
            <v>1</v>
          </cell>
          <cell r="B1462">
            <v>8481800</v>
          </cell>
          <cell r="C1462">
            <v>151109</v>
          </cell>
          <cell r="D1462">
            <v>80005</v>
          </cell>
          <cell r="E1462">
            <v>38000</v>
          </cell>
          <cell r="F1462" t="str">
            <v>LAKE BUENA VISTA</v>
          </cell>
          <cell r="G1462" t="str">
            <v>FL</v>
          </cell>
          <cell r="H1462" t="str">
            <v>USA</v>
          </cell>
          <cell r="I1462" t="str">
            <v>L09</v>
          </cell>
          <cell r="J1462">
            <v>250</v>
          </cell>
          <cell r="K1462" t="str">
            <v>UNITED STATES</v>
          </cell>
          <cell r="L1462">
            <v>0</v>
          </cell>
          <cell r="M1462">
            <v>3553270772</v>
          </cell>
          <cell r="N1462" t="str">
            <v>270</v>
          </cell>
          <cell r="O1462" t="str">
            <v>772</v>
          </cell>
        </row>
        <row r="1463">
          <cell r="A1463">
            <v>1</v>
          </cell>
          <cell r="B1463">
            <v>8047100</v>
          </cell>
          <cell r="C1463">
            <v>151135</v>
          </cell>
          <cell r="D1463">
            <v>80005</v>
          </cell>
          <cell r="E1463">
            <v>38000</v>
          </cell>
          <cell r="F1463" t="str">
            <v>LAKE BUENA VISTA</v>
          </cell>
          <cell r="G1463" t="str">
            <v>FL</v>
          </cell>
          <cell r="H1463" t="str">
            <v>USA</v>
          </cell>
          <cell r="I1463" t="str">
            <v>L09</v>
          </cell>
          <cell r="J1463">
            <v>250</v>
          </cell>
          <cell r="K1463" t="str">
            <v>UNITED STATES</v>
          </cell>
          <cell r="L1463">
            <v>0</v>
          </cell>
          <cell r="M1463">
            <v>3553270772</v>
          </cell>
          <cell r="N1463" t="str">
            <v>270</v>
          </cell>
          <cell r="O1463" t="str">
            <v>772</v>
          </cell>
        </row>
        <row r="1464">
          <cell r="A1464">
            <v>1</v>
          </cell>
          <cell r="B1464">
            <v>8047100</v>
          </cell>
          <cell r="C1464">
            <v>151136</v>
          </cell>
          <cell r="D1464">
            <v>80005</v>
          </cell>
          <cell r="E1464">
            <v>38000</v>
          </cell>
          <cell r="F1464" t="str">
            <v>LAKE BUENA VISTA</v>
          </cell>
          <cell r="G1464" t="str">
            <v>FL</v>
          </cell>
          <cell r="H1464" t="str">
            <v>USA</v>
          </cell>
          <cell r="I1464" t="str">
            <v>L09</v>
          </cell>
          <cell r="J1464">
            <v>250</v>
          </cell>
          <cell r="K1464" t="str">
            <v>UNITED STATES</v>
          </cell>
          <cell r="L1464">
            <v>0</v>
          </cell>
          <cell r="M1464">
            <v>3553270772</v>
          </cell>
          <cell r="N1464" t="str">
            <v>270</v>
          </cell>
          <cell r="O1464" t="str">
            <v>772</v>
          </cell>
        </row>
        <row r="1465">
          <cell r="A1465">
            <v>1</v>
          </cell>
          <cell r="B1465">
            <v>8481800</v>
          </cell>
          <cell r="C1465">
            <v>151137</v>
          </cell>
          <cell r="D1465">
            <v>80005</v>
          </cell>
          <cell r="E1465">
            <v>38000</v>
          </cell>
          <cell r="F1465" t="str">
            <v>LAKE BUENA VISTA</v>
          </cell>
          <cell r="G1465" t="str">
            <v>FL</v>
          </cell>
          <cell r="H1465" t="str">
            <v>USA</v>
          </cell>
          <cell r="I1465" t="str">
            <v>L09</v>
          </cell>
          <cell r="J1465">
            <v>250</v>
          </cell>
          <cell r="K1465" t="str">
            <v>UNITED STATES</v>
          </cell>
          <cell r="L1465">
            <v>0</v>
          </cell>
          <cell r="M1465">
            <v>3553270772</v>
          </cell>
          <cell r="N1465" t="str">
            <v>270</v>
          </cell>
          <cell r="O1465" t="str">
            <v>772</v>
          </cell>
        </row>
        <row r="1466">
          <cell r="A1466">
            <v>1</v>
          </cell>
          <cell r="B1466">
            <v>8481800</v>
          </cell>
          <cell r="C1466">
            <v>151138</v>
          </cell>
          <cell r="D1466">
            <v>80005</v>
          </cell>
          <cell r="E1466">
            <v>38000</v>
          </cell>
          <cell r="F1466" t="str">
            <v>LAKE BUENA VISTA</v>
          </cell>
          <cell r="G1466" t="str">
            <v>FL</v>
          </cell>
          <cell r="H1466" t="str">
            <v>USA</v>
          </cell>
          <cell r="I1466" t="str">
            <v>L09</v>
          </cell>
          <cell r="J1466">
            <v>250</v>
          </cell>
          <cell r="K1466" t="str">
            <v>UNITED STATES</v>
          </cell>
          <cell r="L1466">
            <v>0</v>
          </cell>
          <cell r="M1466">
            <v>3553270772</v>
          </cell>
          <cell r="N1466" t="str">
            <v>270</v>
          </cell>
          <cell r="O1466" t="str">
            <v>772</v>
          </cell>
        </row>
        <row r="1467">
          <cell r="A1467">
            <v>1</v>
          </cell>
          <cell r="B1467">
            <v>8481800</v>
          </cell>
          <cell r="C1467">
            <v>151139</v>
          </cell>
          <cell r="D1467">
            <v>80005</v>
          </cell>
          <cell r="E1467">
            <v>38000</v>
          </cell>
          <cell r="F1467" t="str">
            <v>LAKE BUENA VISTA</v>
          </cell>
          <cell r="G1467" t="str">
            <v>FL</v>
          </cell>
          <cell r="H1467" t="str">
            <v>USA</v>
          </cell>
          <cell r="I1467" t="str">
            <v>L09</v>
          </cell>
          <cell r="J1467">
            <v>250</v>
          </cell>
          <cell r="K1467" t="str">
            <v>UNITED STATES</v>
          </cell>
          <cell r="L1467">
            <v>0</v>
          </cell>
          <cell r="M1467">
            <v>3553270772</v>
          </cell>
          <cell r="N1467" t="str">
            <v>270</v>
          </cell>
          <cell r="O1467" t="str">
            <v>772</v>
          </cell>
        </row>
        <row r="1468">
          <cell r="A1468">
            <v>1</v>
          </cell>
          <cell r="B1468">
            <v>8481800</v>
          </cell>
          <cell r="C1468">
            <v>151140</v>
          </cell>
          <cell r="D1468">
            <v>80005</v>
          </cell>
          <cell r="E1468">
            <v>38000</v>
          </cell>
          <cell r="F1468" t="str">
            <v>LAKE BUENA VISTA</v>
          </cell>
          <cell r="G1468" t="str">
            <v>FL</v>
          </cell>
          <cell r="H1468" t="str">
            <v>USA</v>
          </cell>
          <cell r="I1468" t="str">
            <v>L09</v>
          </cell>
          <cell r="J1468">
            <v>250</v>
          </cell>
          <cell r="K1468" t="str">
            <v>UNITED STATES</v>
          </cell>
          <cell r="L1468">
            <v>0</v>
          </cell>
          <cell r="M1468">
            <v>3553270772</v>
          </cell>
          <cell r="N1468" t="str">
            <v>270</v>
          </cell>
          <cell r="O1468" t="str">
            <v>772</v>
          </cell>
        </row>
        <row r="1469">
          <cell r="A1469">
            <v>1</v>
          </cell>
          <cell r="B1469">
            <v>8481800</v>
          </cell>
          <cell r="C1469">
            <v>151141</v>
          </cell>
          <cell r="D1469">
            <v>80005</v>
          </cell>
          <cell r="E1469">
            <v>38000</v>
          </cell>
          <cell r="F1469" t="str">
            <v>LAKE BUENA VISTA</v>
          </cell>
          <cell r="G1469" t="str">
            <v>FL</v>
          </cell>
          <cell r="H1469" t="str">
            <v>USA</v>
          </cell>
          <cell r="I1469" t="str">
            <v>L09</v>
          </cell>
          <cell r="J1469">
            <v>250</v>
          </cell>
          <cell r="K1469" t="str">
            <v>UNITED STATES</v>
          </cell>
          <cell r="L1469">
            <v>0</v>
          </cell>
          <cell r="M1469">
            <v>3553270772</v>
          </cell>
          <cell r="N1469" t="str">
            <v>270</v>
          </cell>
          <cell r="O1469" t="str">
            <v>772</v>
          </cell>
        </row>
        <row r="1470">
          <cell r="A1470">
            <v>1</v>
          </cell>
          <cell r="B1470">
            <v>8481800</v>
          </cell>
          <cell r="C1470">
            <v>151142</v>
          </cell>
          <cell r="D1470">
            <v>80005</v>
          </cell>
          <cell r="E1470">
            <v>38000</v>
          </cell>
          <cell r="F1470" t="str">
            <v>LAKE BUENA VISTA</v>
          </cell>
          <cell r="G1470" t="str">
            <v>FL</v>
          </cell>
          <cell r="H1470" t="str">
            <v>USA</v>
          </cell>
          <cell r="I1470" t="str">
            <v>L09</v>
          </cell>
          <cell r="J1470">
            <v>250</v>
          </cell>
          <cell r="K1470" t="str">
            <v>UNITED STATES</v>
          </cell>
          <cell r="L1470">
            <v>0</v>
          </cell>
          <cell r="M1470">
            <v>3553270772</v>
          </cell>
          <cell r="N1470" t="str">
            <v>270</v>
          </cell>
          <cell r="O1470" t="str">
            <v>772</v>
          </cell>
        </row>
        <row r="1471">
          <cell r="A1471">
            <v>1</v>
          </cell>
          <cell r="B1471">
            <v>8481800</v>
          </cell>
          <cell r="C1471">
            <v>151143</v>
          </cell>
          <cell r="D1471">
            <v>80005</v>
          </cell>
          <cell r="E1471">
            <v>38000</v>
          </cell>
          <cell r="F1471" t="str">
            <v>LAKE BUENA VISTA</v>
          </cell>
          <cell r="G1471" t="str">
            <v>FL</v>
          </cell>
          <cell r="H1471" t="str">
            <v>USA</v>
          </cell>
          <cell r="I1471" t="str">
            <v>L09</v>
          </cell>
          <cell r="J1471">
            <v>250</v>
          </cell>
          <cell r="K1471" t="str">
            <v>UNITED STATES</v>
          </cell>
          <cell r="L1471">
            <v>0</v>
          </cell>
          <cell r="M1471">
            <v>3553270772</v>
          </cell>
          <cell r="N1471" t="str">
            <v>270</v>
          </cell>
          <cell r="O1471" t="str">
            <v>772</v>
          </cell>
        </row>
        <row r="1472">
          <cell r="A1472">
            <v>1</v>
          </cell>
          <cell r="B1472">
            <v>8047100</v>
          </cell>
          <cell r="C1472">
            <v>151144</v>
          </cell>
          <cell r="D1472">
            <v>80005</v>
          </cell>
          <cell r="E1472">
            <v>38000</v>
          </cell>
          <cell r="F1472" t="str">
            <v>LAKE BUENA VISTA</v>
          </cell>
          <cell r="G1472" t="str">
            <v>FL</v>
          </cell>
          <cell r="H1472" t="str">
            <v>USA</v>
          </cell>
          <cell r="I1472" t="str">
            <v>L09</v>
          </cell>
          <cell r="J1472">
            <v>250</v>
          </cell>
          <cell r="K1472" t="str">
            <v>UNITED STATES</v>
          </cell>
          <cell r="L1472">
            <v>0</v>
          </cell>
          <cell r="M1472">
            <v>3553270772</v>
          </cell>
          <cell r="N1472" t="str">
            <v>270</v>
          </cell>
          <cell r="O1472" t="str">
            <v>772</v>
          </cell>
        </row>
        <row r="1473">
          <cell r="A1473">
            <v>1</v>
          </cell>
          <cell r="B1473">
            <v>8481800</v>
          </cell>
          <cell r="C1473">
            <v>151145</v>
          </cell>
          <cell r="D1473">
            <v>80005</v>
          </cell>
          <cell r="E1473">
            <v>38000</v>
          </cell>
          <cell r="F1473" t="str">
            <v>LAKE BUENA VISTA</v>
          </cell>
          <cell r="G1473" t="str">
            <v>FL</v>
          </cell>
          <cell r="H1473" t="str">
            <v>USA</v>
          </cell>
          <cell r="I1473" t="str">
            <v>L09</v>
          </cell>
          <cell r="J1473">
            <v>250</v>
          </cell>
          <cell r="K1473" t="str">
            <v>UNITED STATES</v>
          </cell>
          <cell r="L1473">
            <v>0</v>
          </cell>
          <cell r="M1473">
            <v>3553270772</v>
          </cell>
          <cell r="N1473" t="str">
            <v>270</v>
          </cell>
          <cell r="O1473" t="str">
            <v>772</v>
          </cell>
        </row>
        <row r="1474">
          <cell r="A1474">
            <v>1</v>
          </cell>
          <cell r="B1474">
            <v>8481800</v>
          </cell>
          <cell r="C1474">
            <v>151146</v>
          </cell>
          <cell r="D1474">
            <v>80005</v>
          </cell>
          <cell r="E1474">
            <v>38000</v>
          </cell>
          <cell r="F1474" t="str">
            <v>LAKE BUENA VISTA</v>
          </cell>
          <cell r="G1474" t="str">
            <v>FL</v>
          </cell>
          <cell r="H1474" t="str">
            <v>USA</v>
          </cell>
          <cell r="I1474" t="str">
            <v>L09</v>
          </cell>
          <cell r="J1474">
            <v>250</v>
          </cell>
          <cell r="K1474" t="str">
            <v>UNITED STATES</v>
          </cell>
          <cell r="L1474">
            <v>0</v>
          </cell>
          <cell r="M1474">
            <v>3553270772</v>
          </cell>
          <cell r="N1474" t="str">
            <v>270</v>
          </cell>
          <cell r="O1474" t="str">
            <v>772</v>
          </cell>
        </row>
        <row r="1475">
          <cell r="A1475">
            <v>1</v>
          </cell>
          <cell r="B1475">
            <v>8481800</v>
          </cell>
          <cell r="C1475">
            <v>151147</v>
          </cell>
          <cell r="D1475">
            <v>80005</v>
          </cell>
          <cell r="E1475">
            <v>38000</v>
          </cell>
          <cell r="F1475" t="str">
            <v>LAKE BUENA VISTA</v>
          </cell>
          <cell r="G1475" t="str">
            <v>FL</v>
          </cell>
          <cell r="H1475" t="str">
            <v>USA</v>
          </cell>
          <cell r="I1475" t="str">
            <v>L09</v>
          </cell>
          <cell r="J1475">
            <v>250</v>
          </cell>
          <cell r="K1475" t="str">
            <v>UNITED STATES</v>
          </cell>
          <cell r="L1475">
            <v>0</v>
          </cell>
          <cell r="M1475">
            <v>3553270772</v>
          </cell>
          <cell r="N1475" t="str">
            <v>270</v>
          </cell>
          <cell r="O1475" t="str">
            <v>772</v>
          </cell>
        </row>
        <row r="1476">
          <cell r="A1476">
            <v>1</v>
          </cell>
          <cell r="B1476">
            <v>8481800</v>
          </cell>
          <cell r="C1476">
            <v>151148</v>
          </cell>
          <cell r="D1476">
            <v>80005</v>
          </cell>
          <cell r="E1476">
            <v>38000</v>
          </cell>
          <cell r="F1476" t="str">
            <v>LAKE BUENA VISTA</v>
          </cell>
          <cell r="G1476" t="str">
            <v>FL</v>
          </cell>
          <cell r="H1476" t="str">
            <v>USA</v>
          </cell>
          <cell r="I1476" t="str">
            <v>L09</v>
          </cell>
          <cell r="J1476">
            <v>250</v>
          </cell>
          <cell r="K1476" t="str">
            <v>UNITED STATES</v>
          </cell>
          <cell r="L1476">
            <v>0</v>
          </cell>
          <cell r="M1476">
            <v>3553270772</v>
          </cell>
          <cell r="N1476" t="str">
            <v>270</v>
          </cell>
          <cell r="O1476" t="str">
            <v>772</v>
          </cell>
        </row>
        <row r="1477">
          <cell r="A1477">
            <v>1</v>
          </cell>
          <cell r="B1477">
            <v>8481800</v>
          </cell>
          <cell r="C1477">
            <v>151149</v>
          </cell>
          <cell r="D1477">
            <v>80005</v>
          </cell>
          <cell r="E1477">
            <v>38000</v>
          </cell>
          <cell r="F1477" t="str">
            <v>LAKE BUENA VISTA</v>
          </cell>
          <cell r="G1477" t="str">
            <v>FL</v>
          </cell>
          <cell r="H1477" t="str">
            <v>USA</v>
          </cell>
          <cell r="I1477" t="str">
            <v>L09</v>
          </cell>
          <cell r="J1477">
            <v>250</v>
          </cell>
          <cell r="K1477" t="str">
            <v>UNITED STATES</v>
          </cell>
          <cell r="L1477">
            <v>0</v>
          </cell>
          <cell r="M1477">
            <v>3553270772</v>
          </cell>
          <cell r="N1477" t="str">
            <v>270</v>
          </cell>
          <cell r="O1477" t="str">
            <v>772</v>
          </cell>
        </row>
        <row r="1478">
          <cell r="A1478">
            <v>1</v>
          </cell>
          <cell r="B1478">
            <v>8481800</v>
          </cell>
          <cell r="C1478">
            <v>151150</v>
          </cell>
          <cell r="D1478">
            <v>80005</v>
          </cell>
          <cell r="E1478">
            <v>38000</v>
          </cell>
          <cell r="F1478" t="str">
            <v>LAKE BUENA VISTA</v>
          </cell>
          <cell r="G1478" t="str">
            <v>FL</v>
          </cell>
          <cell r="H1478" t="str">
            <v>USA</v>
          </cell>
          <cell r="I1478" t="str">
            <v>L09</v>
          </cell>
          <cell r="J1478">
            <v>250</v>
          </cell>
          <cell r="K1478" t="str">
            <v>UNITED STATES</v>
          </cell>
          <cell r="L1478">
            <v>0</v>
          </cell>
          <cell r="M1478">
            <v>3553270772</v>
          </cell>
          <cell r="N1478" t="str">
            <v>270</v>
          </cell>
          <cell r="O1478" t="str">
            <v>772</v>
          </cell>
        </row>
        <row r="1479">
          <cell r="A1479">
            <v>1</v>
          </cell>
          <cell r="B1479">
            <v>8481800</v>
          </cell>
          <cell r="C1479">
            <v>151153</v>
          </cell>
          <cell r="D1479">
            <v>80005</v>
          </cell>
          <cell r="E1479">
            <v>38000</v>
          </cell>
          <cell r="F1479" t="str">
            <v>LAKE BUENA VISTA</v>
          </cell>
          <cell r="G1479" t="str">
            <v>FL</v>
          </cell>
          <cell r="H1479" t="str">
            <v>USA</v>
          </cell>
          <cell r="I1479" t="str">
            <v>L09</v>
          </cell>
          <cell r="J1479">
            <v>250</v>
          </cell>
          <cell r="K1479" t="str">
            <v>UNITED STATES</v>
          </cell>
          <cell r="L1479">
            <v>0</v>
          </cell>
          <cell r="M1479">
            <v>3553270772</v>
          </cell>
          <cell r="N1479" t="str">
            <v>270</v>
          </cell>
          <cell r="O1479" t="str">
            <v>772</v>
          </cell>
        </row>
        <row r="1480">
          <cell r="A1480">
            <v>1</v>
          </cell>
          <cell r="B1480">
            <v>8481800</v>
          </cell>
          <cell r="C1480">
            <v>151154</v>
          </cell>
          <cell r="D1480">
            <v>80005</v>
          </cell>
          <cell r="E1480">
            <v>38000</v>
          </cell>
          <cell r="F1480" t="str">
            <v>LAKE BUENA VISTA</v>
          </cell>
          <cell r="G1480" t="str">
            <v>FL</v>
          </cell>
          <cell r="H1480" t="str">
            <v>USA</v>
          </cell>
          <cell r="I1480" t="str">
            <v>L09</v>
          </cell>
          <cell r="J1480">
            <v>250</v>
          </cell>
          <cell r="K1480" t="str">
            <v>UNITED STATES</v>
          </cell>
          <cell r="L1480">
            <v>0</v>
          </cell>
          <cell r="M1480">
            <v>3553270772</v>
          </cell>
          <cell r="N1480" t="str">
            <v>270</v>
          </cell>
          <cell r="O1480" t="str">
            <v>772</v>
          </cell>
        </row>
        <row r="1481">
          <cell r="A1481">
            <v>1</v>
          </cell>
          <cell r="B1481">
            <v>8481800</v>
          </cell>
          <cell r="C1481">
            <v>151155</v>
          </cell>
          <cell r="D1481">
            <v>80005</v>
          </cell>
          <cell r="E1481">
            <v>38000</v>
          </cell>
          <cell r="F1481" t="str">
            <v>LAKE BUENA VISTA</v>
          </cell>
          <cell r="G1481" t="str">
            <v>FL</v>
          </cell>
          <cell r="H1481" t="str">
            <v>USA</v>
          </cell>
          <cell r="I1481" t="str">
            <v>L09</v>
          </cell>
          <cell r="J1481">
            <v>250</v>
          </cell>
          <cell r="K1481" t="str">
            <v>UNITED STATES</v>
          </cell>
          <cell r="L1481">
            <v>0</v>
          </cell>
          <cell r="M1481">
            <v>3553270772</v>
          </cell>
          <cell r="N1481" t="str">
            <v>270</v>
          </cell>
          <cell r="O1481" t="str">
            <v>772</v>
          </cell>
        </row>
        <row r="1482">
          <cell r="A1482">
            <v>1</v>
          </cell>
          <cell r="B1482">
            <v>8481800</v>
          </cell>
          <cell r="C1482">
            <v>151874</v>
          </cell>
          <cell r="D1482">
            <v>10004</v>
          </cell>
          <cell r="E1482">
            <v>38021</v>
          </cell>
          <cell r="F1482" t="str">
            <v>LAKE BUENA VISTA</v>
          </cell>
          <cell r="G1482" t="str">
            <v>FL</v>
          </cell>
          <cell r="H1482" t="str">
            <v>USA</v>
          </cell>
          <cell r="I1482" t="str">
            <v>L09</v>
          </cell>
          <cell r="J1482">
            <v>375</v>
          </cell>
          <cell r="K1482" t="str">
            <v>UNITED STATES</v>
          </cell>
          <cell r="L1482">
            <v>0</v>
          </cell>
          <cell r="M1482">
            <v>3553270772</v>
          </cell>
          <cell r="N1482" t="str">
            <v>270</v>
          </cell>
          <cell r="O1482" t="str">
            <v>772</v>
          </cell>
        </row>
        <row r="1483">
          <cell r="A1483">
            <v>1</v>
          </cell>
          <cell r="B1483">
            <v>8084500</v>
          </cell>
          <cell r="C1483">
            <v>153408</v>
          </cell>
          <cell r="D1483">
            <v>80005</v>
          </cell>
          <cell r="E1483">
            <v>38064</v>
          </cell>
          <cell r="F1483" t="str">
            <v>LAKE BUENA VISTA</v>
          </cell>
          <cell r="G1483" t="str">
            <v>FL</v>
          </cell>
          <cell r="H1483" t="str">
            <v>USA</v>
          </cell>
          <cell r="I1483" t="str">
            <v>L09</v>
          </cell>
          <cell r="J1483">
            <v>250</v>
          </cell>
          <cell r="K1483" t="str">
            <v>UNITED STATES</v>
          </cell>
          <cell r="L1483">
            <v>0</v>
          </cell>
          <cell r="M1483">
            <v>3553270772</v>
          </cell>
          <cell r="N1483" t="str">
            <v>270</v>
          </cell>
          <cell r="O1483" t="str">
            <v>772</v>
          </cell>
        </row>
        <row r="1484">
          <cell r="A1484">
            <v>1</v>
          </cell>
          <cell r="B1484">
            <v>8084500</v>
          </cell>
          <cell r="C1484">
            <v>153409</v>
          </cell>
          <cell r="D1484">
            <v>80005</v>
          </cell>
          <cell r="E1484">
            <v>38064</v>
          </cell>
          <cell r="F1484" t="str">
            <v>LAKE BUENA VISTA</v>
          </cell>
          <cell r="G1484" t="str">
            <v>FL</v>
          </cell>
          <cell r="H1484" t="str">
            <v>USA</v>
          </cell>
          <cell r="I1484" t="str">
            <v>L09</v>
          </cell>
          <cell r="J1484">
            <v>250</v>
          </cell>
          <cell r="K1484" t="str">
            <v>UNITED STATES</v>
          </cell>
          <cell r="L1484">
            <v>0</v>
          </cell>
          <cell r="M1484">
            <v>3553270772</v>
          </cell>
          <cell r="N1484" t="str">
            <v>270</v>
          </cell>
          <cell r="O1484" t="str">
            <v>772</v>
          </cell>
        </row>
        <row r="1485">
          <cell r="A1485">
            <v>1</v>
          </cell>
          <cell r="B1485">
            <v>8084500</v>
          </cell>
          <cell r="C1485">
            <v>153410</v>
          </cell>
          <cell r="D1485">
            <v>80005</v>
          </cell>
          <cell r="E1485">
            <v>38064</v>
          </cell>
          <cell r="F1485" t="str">
            <v>LAKE BUENA VISTA</v>
          </cell>
          <cell r="G1485" t="str">
            <v>FL</v>
          </cell>
          <cell r="H1485" t="str">
            <v>USA</v>
          </cell>
          <cell r="I1485" t="str">
            <v>L09</v>
          </cell>
          <cell r="J1485">
            <v>250</v>
          </cell>
          <cell r="K1485" t="str">
            <v>UNITED STATES</v>
          </cell>
          <cell r="L1485">
            <v>0</v>
          </cell>
          <cell r="M1485">
            <v>3553270772</v>
          </cell>
          <cell r="N1485" t="str">
            <v>270</v>
          </cell>
          <cell r="O1485" t="str">
            <v>772</v>
          </cell>
        </row>
        <row r="1486">
          <cell r="A1486">
            <v>1</v>
          </cell>
          <cell r="B1486">
            <v>8084500</v>
          </cell>
          <cell r="C1486">
            <v>153411</v>
          </cell>
          <cell r="D1486">
            <v>80005</v>
          </cell>
          <cell r="E1486">
            <v>38064</v>
          </cell>
          <cell r="F1486" t="str">
            <v>LAKE BUENA VISTA</v>
          </cell>
          <cell r="G1486" t="str">
            <v>FL</v>
          </cell>
          <cell r="H1486" t="str">
            <v>USA</v>
          </cell>
          <cell r="I1486" t="str">
            <v>L09</v>
          </cell>
          <cell r="J1486">
            <v>250</v>
          </cell>
          <cell r="K1486" t="str">
            <v>UNITED STATES</v>
          </cell>
          <cell r="L1486">
            <v>0</v>
          </cell>
          <cell r="M1486">
            <v>3553270772</v>
          </cell>
          <cell r="N1486" t="str">
            <v>270</v>
          </cell>
          <cell r="O1486" t="str">
            <v>772</v>
          </cell>
        </row>
        <row r="1487">
          <cell r="A1487">
            <v>1</v>
          </cell>
          <cell r="B1487">
            <v>8084500</v>
          </cell>
          <cell r="C1487">
            <v>153414</v>
          </cell>
          <cell r="D1487">
            <v>80005</v>
          </cell>
          <cell r="E1487">
            <v>38064</v>
          </cell>
          <cell r="F1487" t="str">
            <v>LAKE BUENA VISTA</v>
          </cell>
          <cell r="G1487" t="str">
            <v>FL</v>
          </cell>
          <cell r="H1487" t="str">
            <v>USA</v>
          </cell>
          <cell r="I1487" t="str">
            <v>L09</v>
          </cell>
          <cell r="J1487">
            <v>250</v>
          </cell>
          <cell r="K1487" t="str">
            <v>UNITED STATES</v>
          </cell>
          <cell r="L1487">
            <v>0</v>
          </cell>
          <cell r="M1487">
            <v>3553270772</v>
          </cell>
          <cell r="N1487" t="str">
            <v>270</v>
          </cell>
          <cell r="O1487" t="str">
            <v>772</v>
          </cell>
        </row>
        <row r="1488">
          <cell r="A1488">
            <v>1</v>
          </cell>
          <cell r="B1488">
            <v>8084500</v>
          </cell>
          <cell r="C1488">
            <v>153415</v>
          </cell>
          <cell r="D1488">
            <v>80005</v>
          </cell>
          <cell r="E1488">
            <v>38064</v>
          </cell>
          <cell r="F1488" t="str">
            <v>LAKE BUENA VISTA</v>
          </cell>
          <cell r="G1488" t="str">
            <v>FL</v>
          </cell>
          <cell r="H1488" t="str">
            <v>USA</v>
          </cell>
          <cell r="I1488" t="str">
            <v>L09</v>
          </cell>
          <cell r="J1488">
            <v>250</v>
          </cell>
          <cell r="K1488" t="str">
            <v>UNITED STATES</v>
          </cell>
          <cell r="L1488">
            <v>0</v>
          </cell>
          <cell r="M1488">
            <v>3553270772</v>
          </cell>
          <cell r="N1488" t="str">
            <v>270</v>
          </cell>
          <cell r="O1488" t="str">
            <v>772</v>
          </cell>
        </row>
        <row r="1489">
          <cell r="A1489">
            <v>1</v>
          </cell>
          <cell r="B1489">
            <v>8084500</v>
          </cell>
          <cell r="C1489">
            <v>153416</v>
          </cell>
          <cell r="D1489">
            <v>80005</v>
          </cell>
          <cell r="E1489">
            <v>38064</v>
          </cell>
          <cell r="F1489" t="str">
            <v>LAKE BUENA VISTA</v>
          </cell>
          <cell r="G1489" t="str">
            <v>FL</v>
          </cell>
          <cell r="H1489" t="str">
            <v>USA</v>
          </cell>
          <cell r="I1489" t="str">
            <v>L09</v>
          </cell>
          <cell r="J1489">
            <v>250</v>
          </cell>
          <cell r="K1489" t="str">
            <v>UNITED STATES</v>
          </cell>
          <cell r="L1489">
            <v>0</v>
          </cell>
          <cell r="M1489">
            <v>3553270772</v>
          </cell>
          <cell r="N1489" t="str">
            <v>270</v>
          </cell>
          <cell r="O1489" t="str">
            <v>772</v>
          </cell>
        </row>
        <row r="1490">
          <cell r="A1490">
            <v>1</v>
          </cell>
          <cell r="B1490">
            <v>8047100</v>
          </cell>
          <cell r="C1490">
            <v>154262</v>
          </cell>
          <cell r="D1490">
            <v>80005</v>
          </cell>
          <cell r="E1490">
            <v>38091</v>
          </cell>
          <cell r="F1490" t="str">
            <v>LAKE BUENA VISTA</v>
          </cell>
          <cell r="G1490" t="str">
            <v>FL</v>
          </cell>
          <cell r="H1490" t="str">
            <v>USA</v>
          </cell>
          <cell r="I1490" t="str">
            <v>L09</v>
          </cell>
          <cell r="J1490">
            <v>250</v>
          </cell>
          <cell r="K1490" t="str">
            <v>UNITED STATES</v>
          </cell>
          <cell r="L1490">
            <v>0</v>
          </cell>
          <cell r="M1490">
            <v>3553270772</v>
          </cell>
          <cell r="N1490" t="str">
            <v>270</v>
          </cell>
          <cell r="O1490" t="str">
            <v>772</v>
          </cell>
        </row>
        <row r="1491">
          <cell r="A1491">
            <v>1</v>
          </cell>
          <cell r="B1491">
            <v>8047100</v>
          </cell>
          <cell r="C1491">
            <v>154263</v>
          </cell>
          <cell r="D1491">
            <v>80005</v>
          </cell>
          <cell r="E1491">
            <v>38091</v>
          </cell>
          <cell r="F1491" t="str">
            <v>LAKE BUENA VISTA</v>
          </cell>
          <cell r="G1491" t="str">
            <v>FL</v>
          </cell>
          <cell r="H1491" t="str">
            <v>USA</v>
          </cell>
          <cell r="I1491" t="str">
            <v>L09</v>
          </cell>
          <cell r="J1491">
            <v>250</v>
          </cell>
          <cell r="K1491" t="str">
            <v>UNITED STATES</v>
          </cell>
          <cell r="L1491">
            <v>0</v>
          </cell>
          <cell r="M1491">
            <v>3553270772</v>
          </cell>
          <cell r="N1491" t="str">
            <v>270</v>
          </cell>
          <cell r="O1491" t="str">
            <v>772</v>
          </cell>
        </row>
        <row r="1492">
          <cell r="A1492">
            <v>1</v>
          </cell>
          <cell r="B1492">
            <v>8140000</v>
          </cell>
          <cell r="C1492">
            <v>148707</v>
          </cell>
          <cell r="D1492">
            <v>80005</v>
          </cell>
          <cell r="E1492">
            <v>37914</v>
          </cell>
          <cell r="F1492" t="str">
            <v>LOS ANGELES</v>
          </cell>
          <cell r="G1492" t="str">
            <v>CA</v>
          </cell>
          <cell r="H1492" t="str">
            <v>USA</v>
          </cell>
          <cell r="I1492" t="str">
            <v>L09</v>
          </cell>
          <cell r="J1492">
            <v>250</v>
          </cell>
          <cell r="K1492" t="str">
            <v>UNITED STATES</v>
          </cell>
          <cell r="L1492">
            <v>0</v>
          </cell>
          <cell r="M1492">
            <v>3553270772</v>
          </cell>
          <cell r="N1492" t="str">
            <v>270</v>
          </cell>
          <cell r="O1492" t="str">
            <v>772</v>
          </cell>
        </row>
        <row r="1493">
          <cell r="A1493">
            <v>1</v>
          </cell>
          <cell r="B1493">
            <v>8140000</v>
          </cell>
          <cell r="C1493">
            <v>148708</v>
          </cell>
          <cell r="D1493">
            <v>80005</v>
          </cell>
          <cell r="E1493">
            <v>37914</v>
          </cell>
          <cell r="F1493" t="str">
            <v>LOS ANGELES</v>
          </cell>
          <cell r="G1493" t="str">
            <v>CA</v>
          </cell>
          <cell r="H1493" t="str">
            <v>USA</v>
          </cell>
          <cell r="I1493" t="str">
            <v>L09</v>
          </cell>
          <cell r="J1493">
            <v>250</v>
          </cell>
          <cell r="K1493" t="str">
            <v>UNITED STATES</v>
          </cell>
          <cell r="L1493">
            <v>0</v>
          </cell>
          <cell r="M1493">
            <v>3553270772</v>
          </cell>
          <cell r="N1493" t="str">
            <v>270</v>
          </cell>
          <cell r="O1493" t="str">
            <v>772</v>
          </cell>
        </row>
        <row r="1494">
          <cell r="A1494">
            <v>1</v>
          </cell>
          <cell r="B1494">
            <v>8140000</v>
          </cell>
          <cell r="C1494">
            <v>148709</v>
          </cell>
          <cell r="D1494">
            <v>80005</v>
          </cell>
          <cell r="E1494">
            <v>37914</v>
          </cell>
          <cell r="F1494" t="str">
            <v>LOS ANGELES</v>
          </cell>
          <cell r="G1494" t="str">
            <v>CA</v>
          </cell>
          <cell r="H1494" t="str">
            <v>USA</v>
          </cell>
          <cell r="I1494" t="str">
            <v>L09</v>
          </cell>
          <cell r="J1494">
            <v>250</v>
          </cell>
          <cell r="K1494" t="str">
            <v>UNITED STATES</v>
          </cell>
          <cell r="L1494">
            <v>0</v>
          </cell>
          <cell r="M1494">
            <v>3553270772</v>
          </cell>
          <cell r="N1494" t="str">
            <v>270</v>
          </cell>
          <cell r="O1494" t="str">
            <v>772</v>
          </cell>
        </row>
        <row r="1495">
          <cell r="A1495">
            <v>1</v>
          </cell>
          <cell r="B1495">
            <v>8467300</v>
          </cell>
          <cell r="C1495">
            <v>148915</v>
          </cell>
          <cell r="D1495">
            <v>80005</v>
          </cell>
          <cell r="E1495">
            <v>37922</v>
          </cell>
          <cell r="F1495" t="str">
            <v>LOS ANGELES</v>
          </cell>
          <cell r="G1495" t="str">
            <v>CA</v>
          </cell>
          <cell r="H1495" t="str">
            <v>USA</v>
          </cell>
          <cell r="I1495" t="str">
            <v>L09</v>
          </cell>
          <cell r="J1495">
            <v>250</v>
          </cell>
          <cell r="K1495" t="str">
            <v>UNITED STATES</v>
          </cell>
          <cell r="L1495">
            <v>0</v>
          </cell>
          <cell r="M1495">
            <v>3553270772</v>
          </cell>
          <cell r="N1495" t="str">
            <v>270</v>
          </cell>
          <cell r="O1495" t="str">
            <v>772</v>
          </cell>
        </row>
        <row r="1496">
          <cell r="A1496">
            <v>1</v>
          </cell>
          <cell r="B1496">
            <v>8467300</v>
          </cell>
          <cell r="C1496">
            <v>148916</v>
          </cell>
          <cell r="D1496">
            <v>80005</v>
          </cell>
          <cell r="E1496">
            <v>37922</v>
          </cell>
          <cell r="F1496" t="str">
            <v>LOS ANGELES</v>
          </cell>
          <cell r="G1496" t="str">
            <v>CA</v>
          </cell>
          <cell r="H1496" t="str">
            <v>USA</v>
          </cell>
          <cell r="I1496" t="str">
            <v>L09</v>
          </cell>
          <cell r="J1496">
            <v>250</v>
          </cell>
          <cell r="K1496" t="str">
            <v>UNITED STATES</v>
          </cell>
          <cell r="L1496">
            <v>0</v>
          </cell>
          <cell r="M1496">
            <v>3553270772</v>
          </cell>
          <cell r="N1496" t="str">
            <v>270</v>
          </cell>
          <cell r="O1496" t="str">
            <v>772</v>
          </cell>
        </row>
        <row r="1497">
          <cell r="A1497">
            <v>1</v>
          </cell>
          <cell r="B1497">
            <v>8467300</v>
          </cell>
          <cell r="C1497">
            <v>148917</v>
          </cell>
          <cell r="D1497">
            <v>80005</v>
          </cell>
          <cell r="E1497">
            <v>37922</v>
          </cell>
          <cell r="F1497" t="str">
            <v>LOS ANGELES</v>
          </cell>
          <cell r="G1497" t="str">
            <v>CA</v>
          </cell>
          <cell r="H1497" t="str">
            <v>USA</v>
          </cell>
          <cell r="I1497" t="str">
            <v>L09</v>
          </cell>
          <cell r="J1497">
            <v>250</v>
          </cell>
          <cell r="K1497" t="str">
            <v>UNITED STATES</v>
          </cell>
          <cell r="L1497">
            <v>0</v>
          </cell>
          <cell r="M1497">
            <v>3553270772</v>
          </cell>
          <cell r="N1497" t="str">
            <v>270</v>
          </cell>
          <cell r="O1497" t="str">
            <v>772</v>
          </cell>
        </row>
        <row r="1498">
          <cell r="A1498">
            <v>1</v>
          </cell>
          <cell r="B1498">
            <v>8467300</v>
          </cell>
          <cell r="C1498">
            <v>148918</v>
          </cell>
          <cell r="D1498">
            <v>80005</v>
          </cell>
          <cell r="E1498">
            <v>37922</v>
          </cell>
          <cell r="F1498" t="str">
            <v>LOS ANGELES</v>
          </cell>
          <cell r="G1498" t="str">
            <v>CA</v>
          </cell>
          <cell r="H1498" t="str">
            <v>USA</v>
          </cell>
          <cell r="I1498" t="str">
            <v>L09</v>
          </cell>
          <cell r="J1498">
            <v>250</v>
          </cell>
          <cell r="K1498" t="str">
            <v>UNITED STATES</v>
          </cell>
          <cell r="L1498">
            <v>0</v>
          </cell>
          <cell r="M1498">
            <v>3553270772</v>
          </cell>
          <cell r="N1498" t="str">
            <v>270</v>
          </cell>
          <cell r="O1498" t="str">
            <v>772</v>
          </cell>
        </row>
        <row r="1499">
          <cell r="A1499">
            <v>1</v>
          </cell>
          <cell r="B1499">
            <v>8467300</v>
          </cell>
          <cell r="C1499">
            <v>148919</v>
          </cell>
          <cell r="D1499">
            <v>80005</v>
          </cell>
          <cell r="E1499">
            <v>37922</v>
          </cell>
          <cell r="F1499" t="str">
            <v>LOS ANGELES</v>
          </cell>
          <cell r="G1499" t="str">
            <v>CA</v>
          </cell>
          <cell r="H1499" t="str">
            <v>USA</v>
          </cell>
          <cell r="I1499" t="str">
            <v>L09</v>
          </cell>
          <cell r="J1499">
            <v>250</v>
          </cell>
          <cell r="K1499" t="str">
            <v>UNITED STATES</v>
          </cell>
          <cell r="L1499">
            <v>0</v>
          </cell>
          <cell r="M1499">
            <v>3553270772</v>
          </cell>
          <cell r="N1499" t="str">
            <v>270</v>
          </cell>
          <cell r="O1499" t="str">
            <v>772</v>
          </cell>
        </row>
        <row r="1500">
          <cell r="A1500">
            <v>1</v>
          </cell>
          <cell r="B1500">
            <v>8467300</v>
          </cell>
          <cell r="C1500">
            <v>148920</v>
          </cell>
          <cell r="D1500">
            <v>80005</v>
          </cell>
          <cell r="E1500">
            <v>37922</v>
          </cell>
          <cell r="F1500" t="str">
            <v>LOS ANGELES</v>
          </cell>
          <cell r="G1500" t="str">
            <v>CA</v>
          </cell>
          <cell r="H1500" t="str">
            <v>USA</v>
          </cell>
          <cell r="I1500" t="str">
            <v>L09</v>
          </cell>
          <cell r="J1500">
            <v>250</v>
          </cell>
          <cell r="K1500" t="str">
            <v>UNITED STATES</v>
          </cell>
          <cell r="L1500">
            <v>0</v>
          </cell>
          <cell r="M1500">
            <v>3553270772</v>
          </cell>
          <cell r="N1500" t="str">
            <v>270</v>
          </cell>
          <cell r="O1500" t="str">
            <v>772</v>
          </cell>
        </row>
        <row r="1501">
          <cell r="A1501">
            <v>1</v>
          </cell>
          <cell r="B1501">
            <v>8467300</v>
          </cell>
          <cell r="C1501">
            <v>148921</v>
          </cell>
          <cell r="D1501">
            <v>80005</v>
          </cell>
          <cell r="E1501">
            <v>37922</v>
          </cell>
          <cell r="F1501" t="str">
            <v>LOS ANGELES</v>
          </cell>
          <cell r="G1501" t="str">
            <v>CA</v>
          </cell>
          <cell r="H1501" t="str">
            <v>USA</v>
          </cell>
          <cell r="I1501" t="str">
            <v>L09</v>
          </cell>
          <cell r="J1501">
            <v>250</v>
          </cell>
          <cell r="K1501" t="str">
            <v>UNITED STATES</v>
          </cell>
          <cell r="L1501">
            <v>0</v>
          </cell>
          <cell r="M1501">
            <v>3553270772</v>
          </cell>
          <cell r="N1501" t="str">
            <v>270</v>
          </cell>
          <cell r="O1501" t="str">
            <v>772</v>
          </cell>
        </row>
        <row r="1502">
          <cell r="A1502">
            <v>1</v>
          </cell>
          <cell r="B1502">
            <v>8467300</v>
          </cell>
          <cell r="C1502">
            <v>148922</v>
          </cell>
          <cell r="D1502">
            <v>80005</v>
          </cell>
          <cell r="E1502">
            <v>37922</v>
          </cell>
          <cell r="F1502" t="str">
            <v>LOS ANGELES</v>
          </cell>
          <cell r="G1502" t="str">
            <v>CA</v>
          </cell>
          <cell r="H1502" t="str">
            <v>USA</v>
          </cell>
          <cell r="I1502" t="str">
            <v>L09</v>
          </cell>
          <cell r="J1502">
            <v>250</v>
          </cell>
          <cell r="K1502" t="str">
            <v>UNITED STATES</v>
          </cell>
          <cell r="L1502">
            <v>0</v>
          </cell>
          <cell r="M1502">
            <v>3553270772</v>
          </cell>
          <cell r="N1502" t="str">
            <v>270</v>
          </cell>
          <cell r="O1502" t="str">
            <v>772</v>
          </cell>
        </row>
        <row r="1503">
          <cell r="A1503">
            <v>1</v>
          </cell>
          <cell r="B1503">
            <v>8467300</v>
          </cell>
          <cell r="C1503">
            <v>148923</v>
          </cell>
          <cell r="D1503">
            <v>80005</v>
          </cell>
          <cell r="E1503">
            <v>37922</v>
          </cell>
          <cell r="F1503" t="str">
            <v>LOS ANGELES</v>
          </cell>
          <cell r="G1503" t="str">
            <v>CA</v>
          </cell>
          <cell r="H1503" t="str">
            <v>USA</v>
          </cell>
          <cell r="I1503" t="str">
            <v>L09</v>
          </cell>
          <cell r="J1503">
            <v>250</v>
          </cell>
          <cell r="K1503" t="str">
            <v>UNITED STATES</v>
          </cell>
          <cell r="L1503">
            <v>0</v>
          </cell>
          <cell r="M1503">
            <v>3553270772</v>
          </cell>
          <cell r="N1503" t="str">
            <v>270</v>
          </cell>
          <cell r="O1503" t="str">
            <v>772</v>
          </cell>
        </row>
        <row r="1504">
          <cell r="A1504">
            <v>1</v>
          </cell>
          <cell r="B1504">
            <v>8467300</v>
          </cell>
          <cell r="C1504">
            <v>148924</v>
          </cell>
          <cell r="D1504">
            <v>80005</v>
          </cell>
          <cell r="E1504">
            <v>37922</v>
          </cell>
          <cell r="F1504" t="str">
            <v>LOS ANGELES</v>
          </cell>
          <cell r="G1504" t="str">
            <v>CA</v>
          </cell>
          <cell r="H1504" t="str">
            <v>USA</v>
          </cell>
          <cell r="I1504" t="str">
            <v>L09</v>
          </cell>
          <cell r="J1504">
            <v>250</v>
          </cell>
          <cell r="K1504" t="str">
            <v>UNITED STATES</v>
          </cell>
          <cell r="L1504">
            <v>0</v>
          </cell>
          <cell r="M1504">
            <v>3553270772</v>
          </cell>
          <cell r="N1504" t="str">
            <v>270</v>
          </cell>
          <cell r="O1504" t="str">
            <v>772</v>
          </cell>
        </row>
        <row r="1505">
          <cell r="A1505">
            <v>1</v>
          </cell>
          <cell r="B1505">
            <v>8467300</v>
          </cell>
          <cell r="C1505">
            <v>148925</v>
          </cell>
          <cell r="D1505">
            <v>80005</v>
          </cell>
          <cell r="E1505">
            <v>37922</v>
          </cell>
          <cell r="F1505" t="str">
            <v>LOS ANGELES</v>
          </cell>
          <cell r="G1505" t="str">
            <v>CA</v>
          </cell>
          <cell r="H1505" t="str">
            <v>USA</v>
          </cell>
          <cell r="I1505" t="str">
            <v>L09</v>
          </cell>
          <cell r="J1505">
            <v>250</v>
          </cell>
          <cell r="K1505" t="str">
            <v>UNITED STATES</v>
          </cell>
          <cell r="L1505">
            <v>0</v>
          </cell>
          <cell r="M1505">
            <v>3553270772</v>
          </cell>
          <cell r="N1505" t="str">
            <v>270</v>
          </cell>
          <cell r="O1505" t="str">
            <v>772</v>
          </cell>
        </row>
        <row r="1506">
          <cell r="A1506">
            <v>1</v>
          </cell>
          <cell r="B1506">
            <v>8467300</v>
          </cell>
          <cell r="C1506">
            <v>148926</v>
          </cell>
          <cell r="D1506">
            <v>80005</v>
          </cell>
          <cell r="E1506">
            <v>37922</v>
          </cell>
          <cell r="F1506" t="str">
            <v>LOS ANGELES</v>
          </cell>
          <cell r="G1506" t="str">
            <v>CA</v>
          </cell>
          <cell r="H1506" t="str">
            <v>USA</v>
          </cell>
          <cell r="I1506" t="str">
            <v>L09</v>
          </cell>
          <cell r="J1506">
            <v>250</v>
          </cell>
          <cell r="K1506" t="str">
            <v>UNITED STATES</v>
          </cell>
          <cell r="L1506">
            <v>0</v>
          </cell>
          <cell r="M1506">
            <v>3553270772</v>
          </cell>
          <cell r="N1506" t="str">
            <v>270</v>
          </cell>
          <cell r="O1506" t="str">
            <v>772</v>
          </cell>
        </row>
        <row r="1507">
          <cell r="A1507">
            <v>1</v>
          </cell>
          <cell r="B1507">
            <v>8307300</v>
          </cell>
          <cell r="C1507">
            <v>148936</v>
          </cell>
          <cell r="D1507">
            <v>80005</v>
          </cell>
          <cell r="E1507">
            <v>37922</v>
          </cell>
          <cell r="F1507" t="str">
            <v>LOS ANGELES</v>
          </cell>
          <cell r="G1507" t="str">
            <v>CA</v>
          </cell>
          <cell r="H1507" t="str">
            <v>USA</v>
          </cell>
          <cell r="I1507" t="str">
            <v>L09</v>
          </cell>
          <cell r="J1507">
            <v>250</v>
          </cell>
          <cell r="K1507" t="str">
            <v>UNITED STATES</v>
          </cell>
          <cell r="L1507">
            <v>0</v>
          </cell>
          <cell r="M1507">
            <v>3553270772</v>
          </cell>
          <cell r="N1507" t="str">
            <v>270</v>
          </cell>
          <cell r="O1507" t="str">
            <v>772</v>
          </cell>
        </row>
        <row r="1508">
          <cell r="A1508">
            <v>1</v>
          </cell>
          <cell r="B1508">
            <v>8307300</v>
          </cell>
          <cell r="C1508">
            <v>148937</v>
          </cell>
          <cell r="D1508">
            <v>80005</v>
          </cell>
          <cell r="E1508">
            <v>37922</v>
          </cell>
          <cell r="F1508" t="str">
            <v>LOS ANGELES</v>
          </cell>
          <cell r="G1508" t="str">
            <v>CA</v>
          </cell>
          <cell r="H1508" t="str">
            <v>USA</v>
          </cell>
          <cell r="I1508" t="str">
            <v>L09</v>
          </cell>
          <cell r="J1508">
            <v>250</v>
          </cell>
          <cell r="K1508" t="str">
            <v>UNITED STATES</v>
          </cell>
          <cell r="L1508">
            <v>0</v>
          </cell>
          <cell r="M1508">
            <v>3553270772</v>
          </cell>
          <cell r="N1508" t="str">
            <v>270</v>
          </cell>
          <cell r="O1508" t="str">
            <v>772</v>
          </cell>
        </row>
        <row r="1509">
          <cell r="A1509">
            <v>1</v>
          </cell>
          <cell r="B1509">
            <v>8063800</v>
          </cell>
          <cell r="C1509">
            <v>148938</v>
          </cell>
          <cell r="D1509">
            <v>80005</v>
          </cell>
          <cell r="E1509">
            <v>37922</v>
          </cell>
          <cell r="F1509" t="str">
            <v>LOS ANGELES</v>
          </cell>
          <cell r="G1509" t="str">
            <v>CA</v>
          </cell>
          <cell r="H1509" t="str">
            <v>USA</v>
          </cell>
          <cell r="I1509" t="str">
            <v>L09</v>
          </cell>
          <cell r="J1509">
            <v>250</v>
          </cell>
          <cell r="K1509" t="str">
            <v>UNITED STATES</v>
          </cell>
          <cell r="L1509">
            <v>0</v>
          </cell>
          <cell r="M1509">
            <v>3553270772</v>
          </cell>
          <cell r="N1509" t="str">
            <v>270</v>
          </cell>
          <cell r="O1509" t="str">
            <v>772</v>
          </cell>
        </row>
        <row r="1510">
          <cell r="A1510">
            <v>1</v>
          </cell>
          <cell r="B1510">
            <v>8010700</v>
          </cell>
          <cell r="C1510">
            <v>148940</v>
          </cell>
          <cell r="D1510">
            <v>80005</v>
          </cell>
          <cell r="E1510">
            <v>37922</v>
          </cell>
          <cell r="F1510" t="str">
            <v>LOS ANGELES</v>
          </cell>
          <cell r="G1510" t="str">
            <v>CA</v>
          </cell>
          <cell r="H1510" t="str">
            <v>USA</v>
          </cell>
          <cell r="I1510" t="str">
            <v>L09</v>
          </cell>
          <cell r="J1510">
            <v>250</v>
          </cell>
          <cell r="K1510" t="str">
            <v>UNITED STATES</v>
          </cell>
          <cell r="L1510">
            <v>0</v>
          </cell>
          <cell r="M1510">
            <v>3553270772</v>
          </cell>
          <cell r="N1510" t="str">
            <v>270</v>
          </cell>
          <cell r="O1510" t="str">
            <v>772</v>
          </cell>
        </row>
        <row r="1511">
          <cell r="A1511">
            <v>1</v>
          </cell>
          <cell r="B1511">
            <v>8376300</v>
          </cell>
          <cell r="C1511">
            <v>148942</v>
          </cell>
          <cell r="D1511">
            <v>80005</v>
          </cell>
          <cell r="E1511">
            <v>37922</v>
          </cell>
          <cell r="F1511" t="str">
            <v>LOS ANGELES</v>
          </cell>
          <cell r="G1511" t="str">
            <v>CA</v>
          </cell>
          <cell r="H1511" t="str">
            <v>USA</v>
          </cell>
          <cell r="I1511" t="str">
            <v>L09</v>
          </cell>
          <cell r="J1511">
            <v>250</v>
          </cell>
          <cell r="K1511" t="str">
            <v>UNITED STATES</v>
          </cell>
          <cell r="L1511">
            <v>0</v>
          </cell>
          <cell r="M1511">
            <v>3553270772</v>
          </cell>
          <cell r="N1511" t="str">
            <v>270</v>
          </cell>
          <cell r="O1511" t="str">
            <v>772</v>
          </cell>
        </row>
        <row r="1512">
          <cell r="A1512">
            <v>1</v>
          </cell>
          <cell r="B1512">
            <v>8376300</v>
          </cell>
          <cell r="C1512">
            <v>149899</v>
          </cell>
          <cell r="D1512">
            <v>80005</v>
          </cell>
          <cell r="E1512">
            <v>37959</v>
          </cell>
          <cell r="F1512" t="str">
            <v>LOS ANGELES</v>
          </cell>
          <cell r="G1512" t="str">
            <v>CA</v>
          </cell>
          <cell r="H1512" t="str">
            <v>USA</v>
          </cell>
          <cell r="I1512" t="str">
            <v>L09</v>
          </cell>
          <cell r="J1512">
            <v>250</v>
          </cell>
          <cell r="K1512" t="str">
            <v>UNITED STATES</v>
          </cell>
          <cell r="L1512">
            <v>0</v>
          </cell>
          <cell r="M1512">
            <v>3553270772</v>
          </cell>
          <cell r="N1512" t="str">
            <v>270</v>
          </cell>
          <cell r="O1512" t="str">
            <v>772</v>
          </cell>
        </row>
        <row r="1513">
          <cell r="A1513">
            <v>1</v>
          </cell>
          <cell r="B1513">
            <v>8140000</v>
          </cell>
          <cell r="C1513">
            <v>149900</v>
          </cell>
          <cell r="D1513">
            <v>80005</v>
          </cell>
          <cell r="E1513">
            <v>37959</v>
          </cell>
          <cell r="F1513" t="str">
            <v>LOS ANGELES</v>
          </cell>
          <cell r="G1513" t="str">
            <v>CA</v>
          </cell>
          <cell r="H1513" t="str">
            <v>USA</v>
          </cell>
          <cell r="I1513" t="str">
            <v>L09</v>
          </cell>
          <cell r="J1513">
            <v>250</v>
          </cell>
          <cell r="K1513" t="str">
            <v>UNITED STATES</v>
          </cell>
          <cell r="L1513">
            <v>0</v>
          </cell>
          <cell r="M1513">
            <v>3553270772</v>
          </cell>
          <cell r="N1513" t="str">
            <v>270</v>
          </cell>
          <cell r="O1513" t="str">
            <v>772</v>
          </cell>
        </row>
        <row r="1514">
          <cell r="A1514">
            <v>1</v>
          </cell>
          <cell r="B1514">
            <v>8467300</v>
          </cell>
          <cell r="C1514">
            <v>149938</v>
          </cell>
          <cell r="D1514">
            <v>80005</v>
          </cell>
          <cell r="E1514">
            <v>37959</v>
          </cell>
          <cell r="F1514" t="str">
            <v>LOS ANGELES</v>
          </cell>
          <cell r="G1514" t="str">
            <v>CA</v>
          </cell>
          <cell r="H1514" t="str">
            <v>USA</v>
          </cell>
          <cell r="I1514" t="str">
            <v>L09</v>
          </cell>
          <cell r="J1514">
            <v>250</v>
          </cell>
          <cell r="K1514" t="str">
            <v>UNITED STATES</v>
          </cell>
          <cell r="L1514">
            <v>0</v>
          </cell>
          <cell r="M1514">
            <v>3553270772</v>
          </cell>
          <cell r="N1514" t="str">
            <v>270</v>
          </cell>
          <cell r="O1514" t="str">
            <v>772</v>
          </cell>
        </row>
        <row r="1515">
          <cell r="A1515">
            <v>1</v>
          </cell>
          <cell r="B1515">
            <v>8010700</v>
          </cell>
          <cell r="C1515">
            <v>149939</v>
          </cell>
          <cell r="D1515">
            <v>80005</v>
          </cell>
          <cell r="E1515">
            <v>37959</v>
          </cell>
          <cell r="F1515" t="str">
            <v>LOS ANGELES</v>
          </cell>
          <cell r="G1515" t="str">
            <v>CA</v>
          </cell>
          <cell r="H1515" t="str">
            <v>USA</v>
          </cell>
          <cell r="I1515" t="str">
            <v>L09</v>
          </cell>
          <cell r="J1515">
            <v>250</v>
          </cell>
          <cell r="K1515" t="str">
            <v>UNITED STATES</v>
          </cell>
          <cell r="L1515">
            <v>0</v>
          </cell>
          <cell r="M1515">
            <v>3553270772</v>
          </cell>
          <cell r="N1515" t="str">
            <v>270</v>
          </cell>
          <cell r="O1515" t="str">
            <v>772</v>
          </cell>
        </row>
        <row r="1516">
          <cell r="A1516">
            <v>1</v>
          </cell>
          <cell r="B1516">
            <v>8010700</v>
          </cell>
          <cell r="C1516">
            <v>149940</v>
          </cell>
          <cell r="D1516">
            <v>80005</v>
          </cell>
          <cell r="E1516">
            <v>37959</v>
          </cell>
          <cell r="F1516" t="str">
            <v>LOS ANGELES</v>
          </cell>
          <cell r="G1516" t="str">
            <v>CA</v>
          </cell>
          <cell r="H1516" t="str">
            <v>USA</v>
          </cell>
          <cell r="I1516" t="str">
            <v>L09</v>
          </cell>
          <cell r="J1516">
            <v>250</v>
          </cell>
          <cell r="K1516" t="str">
            <v>UNITED STATES</v>
          </cell>
          <cell r="L1516">
            <v>0</v>
          </cell>
          <cell r="M1516">
            <v>3553270772</v>
          </cell>
          <cell r="N1516" t="str">
            <v>270</v>
          </cell>
          <cell r="O1516" t="str">
            <v>772</v>
          </cell>
        </row>
        <row r="1517">
          <cell r="A1517">
            <v>1</v>
          </cell>
          <cell r="B1517">
            <v>8010700</v>
          </cell>
          <cell r="C1517">
            <v>149941</v>
          </cell>
          <cell r="D1517">
            <v>80005</v>
          </cell>
          <cell r="E1517">
            <v>37959</v>
          </cell>
          <cell r="F1517" t="str">
            <v>LOS ANGELES</v>
          </cell>
          <cell r="G1517" t="str">
            <v>CA</v>
          </cell>
          <cell r="H1517" t="str">
            <v>USA</v>
          </cell>
          <cell r="I1517" t="str">
            <v>L09</v>
          </cell>
          <cell r="J1517">
            <v>250</v>
          </cell>
          <cell r="K1517" t="str">
            <v>UNITED STATES</v>
          </cell>
          <cell r="L1517">
            <v>0</v>
          </cell>
          <cell r="M1517">
            <v>3553270772</v>
          </cell>
          <cell r="N1517" t="str">
            <v>270</v>
          </cell>
          <cell r="O1517" t="str">
            <v>772</v>
          </cell>
        </row>
        <row r="1518">
          <cell r="A1518">
            <v>1</v>
          </cell>
          <cell r="B1518">
            <v>8376300</v>
          </cell>
          <cell r="C1518">
            <v>151095</v>
          </cell>
          <cell r="D1518">
            <v>80005</v>
          </cell>
          <cell r="E1518">
            <v>38000</v>
          </cell>
          <cell r="F1518" t="str">
            <v>LOS ANGELES</v>
          </cell>
          <cell r="G1518" t="str">
            <v>CA</v>
          </cell>
          <cell r="H1518" t="str">
            <v>USA</v>
          </cell>
          <cell r="I1518" t="str">
            <v>L09</v>
          </cell>
          <cell r="J1518">
            <v>250</v>
          </cell>
          <cell r="K1518" t="str">
            <v>UNITED STATES</v>
          </cell>
          <cell r="L1518">
            <v>0</v>
          </cell>
          <cell r="M1518">
            <v>3553270772</v>
          </cell>
          <cell r="N1518" t="str">
            <v>270</v>
          </cell>
          <cell r="O1518" t="str">
            <v>772</v>
          </cell>
        </row>
        <row r="1519">
          <cell r="A1519">
            <v>1</v>
          </cell>
          <cell r="B1519">
            <v>8376300</v>
          </cell>
          <cell r="C1519">
            <v>151096</v>
          </cell>
          <cell r="D1519">
            <v>80005</v>
          </cell>
          <cell r="E1519">
            <v>38000</v>
          </cell>
          <cell r="F1519" t="str">
            <v>LOS ANGELES</v>
          </cell>
          <cell r="G1519" t="str">
            <v>CA</v>
          </cell>
          <cell r="H1519" t="str">
            <v>USA</v>
          </cell>
          <cell r="I1519" t="str">
            <v>L09</v>
          </cell>
          <cell r="J1519">
            <v>250</v>
          </cell>
          <cell r="K1519" t="str">
            <v>UNITED STATES</v>
          </cell>
          <cell r="L1519">
            <v>0</v>
          </cell>
          <cell r="M1519">
            <v>3553270772</v>
          </cell>
          <cell r="N1519" t="str">
            <v>270</v>
          </cell>
          <cell r="O1519" t="str">
            <v>772</v>
          </cell>
        </row>
        <row r="1520">
          <cell r="A1520">
            <v>1</v>
          </cell>
          <cell r="B1520">
            <v>8467300</v>
          </cell>
          <cell r="C1520">
            <v>151101</v>
          </cell>
          <cell r="D1520">
            <v>80005</v>
          </cell>
          <cell r="E1520">
            <v>38000</v>
          </cell>
          <cell r="F1520" t="str">
            <v>LOS ANGELES</v>
          </cell>
          <cell r="G1520" t="str">
            <v>CA</v>
          </cell>
          <cell r="H1520" t="str">
            <v>USA</v>
          </cell>
          <cell r="I1520" t="str">
            <v>L09</v>
          </cell>
          <cell r="J1520">
            <v>250</v>
          </cell>
          <cell r="K1520" t="str">
            <v>UNITED STATES</v>
          </cell>
          <cell r="L1520">
            <v>0</v>
          </cell>
          <cell r="M1520">
            <v>3553270772</v>
          </cell>
          <cell r="N1520" t="str">
            <v>270</v>
          </cell>
          <cell r="O1520" t="str">
            <v>772</v>
          </cell>
        </row>
        <row r="1521">
          <cell r="A1521">
            <v>1</v>
          </cell>
          <cell r="B1521">
            <v>8467300</v>
          </cell>
          <cell r="C1521">
            <v>151102</v>
          </cell>
          <cell r="D1521">
            <v>80005</v>
          </cell>
          <cell r="E1521">
            <v>38000</v>
          </cell>
          <cell r="F1521" t="str">
            <v>LOS ANGELES</v>
          </cell>
          <cell r="G1521" t="str">
            <v>CA</v>
          </cell>
          <cell r="H1521" t="str">
            <v>USA</v>
          </cell>
          <cell r="I1521" t="str">
            <v>L09</v>
          </cell>
          <cell r="J1521">
            <v>250</v>
          </cell>
          <cell r="K1521" t="str">
            <v>UNITED STATES</v>
          </cell>
          <cell r="L1521">
            <v>0</v>
          </cell>
          <cell r="M1521">
            <v>3553270772</v>
          </cell>
          <cell r="N1521" t="str">
            <v>270</v>
          </cell>
          <cell r="O1521" t="str">
            <v>772</v>
          </cell>
        </row>
        <row r="1522">
          <cell r="A1522">
            <v>1</v>
          </cell>
          <cell r="B1522">
            <v>8140000</v>
          </cell>
          <cell r="C1522">
            <v>151108</v>
          </cell>
          <cell r="D1522">
            <v>80005</v>
          </cell>
          <cell r="E1522">
            <v>38000</v>
          </cell>
          <cell r="F1522" t="str">
            <v>LOS ANGELES</v>
          </cell>
          <cell r="G1522" t="str">
            <v>CA</v>
          </cell>
          <cell r="H1522" t="str">
            <v>USA</v>
          </cell>
          <cell r="I1522" t="str">
            <v>L09</v>
          </cell>
          <cell r="J1522">
            <v>250</v>
          </cell>
          <cell r="K1522" t="str">
            <v>UNITED STATES</v>
          </cell>
          <cell r="L1522">
            <v>0</v>
          </cell>
          <cell r="M1522">
            <v>3553270772</v>
          </cell>
          <cell r="N1522" t="str">
            <v>270</v>
          </cell>
          <cell r="O1522" t="str">
            <v>772</v>
          </cell>
        </row>
        <row r="1523">
          <cell r="A1523">
            <v>1</v>
          </cell>
          <cell r="B1523">
            <v>8376300</v>
          </cell>
          <cell r="C1523">
            <v>151126</v>
          </cell>
          <cell r="D1523">
            <v>80005</v>
          </cell>
          <cell r="E1523">
            <v>38000</v>
          </cell>
          <cell r="F1523" t="str">
            <v>LOS ANGELES</v>
          </cell>
          <cell r="G1523" t="str">
            <v>CA</v>
          </cell>
          <cell r="H1523" t="str">
            <v>USA</v>
          </cell>
          <cell r="I1523" t="str">
            <v>L09</v>
          </cell>
          <cell r="J1523">
            <v>250</v>
          </cell>
          <cell r="K1523" t="str">
            <v>UNITED STATES</v>
          </cell>
          <cell r="L1523">
            <v>0</v>
          </cell>
          <cell r="M1523">
            <v>3553270772</v>
          </cell>
          <cell r="N1523" t="str">
            <v>270</v>
          </cell>
          <cell r="O1523" t="str">
            <v>772</v>
          </cell>
        </row>
        <row r="1524">
          <cell r="A1524">
            <v>1</v>
          </cell>
          <cell r="B1524">
            <v>8376300</v>
          </cell>
          <cell r="C1524">
            <v>151127</v>
          </cell>
          <cell r="D1524">
            <v>80005</v>
          </cell>
          <cell r="E1524">
            <v>38000</v>
          </cell>
          <cell r="F1524" t="str">
            <v>LOS ANGELES</v>
          </cell>
          <cell r="G1524" t="str">
            <v>CA</v>
          </cell>
          <cell r="H1524" t="str">
            <v>USA</v>
          </cell>
          <cell r="I1524" t="str">
            <v>L09</v>
          </cell>
          <cell r="J1524">
            <v>250</v>
          </cell>
          <cell r="K1524" t="str">
            <v>UNITED STATES</v>
          </cell>
          <cell r="L1524">
            <v>0</v>
          </cell>
          <cell r="M1524">
            <v>3553270772</v>
          </cell>
          <cell r="N1524" t="str">
            <v>270</v>
          </cell>
          <cell r="O1524" t="str">
            <v>772</v>
          </cell>
        </row>
        <row r="1525">
          <cell r="A1525">
            <v>1</v>
          </cell>
          <cell r="B1525">
            <v>8376300</v>
          </cell>
          <cell r="C1525">
            <v>151128</v>
          </cell>
          <cell r="D1525">
            <v>80005</v>
          </cell>
          <cell r="E1525">
            <v>38000</v>
          </cell>
          <cell r="F1525" t="str">
            <v>LOS ANGELES</v>
          </cell>
          <cell r="G1525" t="str">
            <v>CA</v>
          </cell>
          <cell r="H1525" t="str">
            <v>USA</v>
          </cell>
          <cell r="I1525" t="str">
            <v>L09</v>
          </cell>
          <cell r="J1525">
            <v>250</v>
          </cell>
          <cell r="K1525" t="str">
            <v>UNITED STATES</v>
          </cell>
          <cell r="L1525">
            <v>0</v>
          </cell>
          <cell r="M1525">
            <v>3553270772</v>
          </cell>
          <cell r="N1525" t="str">
            <v>270</v>
          </cell>
          <cell r="O1525" t="str">
            <v>772</v>
          </cell>
        </row>
        <row r="1526">
          <cell r="A1526">
            <v>1</v>
          </cell>
          <cell r="B1526">
            <v>8376300</v>
          </cell>
          <cell r="C1526">
            <v>151129</v>
          </cell>
          <cell r="D1526">
            <v>80005</v>
          </cell>
          <cell r="E1526">
            <v>38000</v>
          </cell>
          <cell r="F1526" t="str">
            <v>LOS ANGELES</v>
          </cell>
          <cell r="G1526" t="str">
            <v>CA</v>
          </cell>
          <cell r="H1526" t="str">
            <v>USA</v>
          </cell>
          <cell r="I1526" t="str">
            <v>L09</v>
          </cell>
          <cell r="J1526">
            <v>250</v>
          </cell>
          <cell r="K1526" t="str">
            <v>UNITED STATES</v>
          </cell>
          <cell r="L1526">
            <v>0</v>
          </cell>
          <cell r="M1526">
            <v>3553270772</v>
          </cell>
          <cell r="N1526" t="str">
            <v>270</v>
          </cell>
          <cell r="O1526" t="str">
            <v>772</v>
          </cell>
        </row>
        <row r="1527">
          <cell r="A1527">
            <v>1</v>
          </cell>
          <cell r="B1527">
            <v>8376300</v>
          </cell>
          <cell r="C1527">
            <v>151130</v>
          </cell>
          <cell r="D1527">
            <v>80005</v>
          </cell>
          <cell r="E1527">
            <v>38000</v>
          </cell>
          <cell r="F1527" t="str">
            <v>LOS ANGELES</v>
          </cell>
          <cell r="G1527" t="str">
            <v>CA</v>
          </cell>
          <cell r="H1527" t="str">
            <v>USA</v>
          </cell>
          <cell r="I1527" t="str">
            <v>L09</v>
          </cell>
          <cell r="J1527">
            <v>250</v>
          </cell>
          <cell r="K1527" t="str">
            <v>UNITED STATES</v>
          </cell>
          <cell r="L1527">
            <v>0</v>
          </cell>
          <cell r="M1527">
            <v>3553270772</v>
          </cell>
          <cell r="N1527" t="str">
            <v>270</v>
          </cell>
          <cell r="O1527" t="str">
            <v>772</v>
          </cell>
        </row>
        <row r="1528">
          <cell r="A1528">
            <v>1</v>
          </cell>
          <cell r="B1528">
            <v>8140000</v>
          </cell>
          <cell r="C1528">
            <v>151131</v>
          </cell>
          <cell r="D1528">
            <v>80005</v>
          </cell>
          <cell r="E1528">
            <v>38000</v>
          </cell>
          <cell r="F1528" t="str">
            <v>LOS ANGELES</v>
          </cell>
          <cell r="G1528" t="str">
            <v>CA</v>
          </cell>
          <cell r="H1528" t="str">
            <v>USA</v>
          </cell>
          <cell r="I1528" t="str">
            <v>L09</v>
          </cell>
          <cell r="J1528">
            <v>250</v>
          </cell>
          <cell r="K1528" t="str">
            <v>UNITED STATES</v>
          </cell>
          <cell r="L1528">
            <v>0</v>
          </cell>
          <cell r="M1528">
            <v>3553270772</v>
          </cell>
          <cell r="N1528" t="str">
            <v>270</v>
          </cell>
          <cell r="O1528" t="str">
            <v>772</v>
          </cell>
        </row>
        <row r="1529">
          <cell r="A1529">
            <v>1</v>
          </cell>
          <cell r="B1529">
            <v>8140000</v>
          </cell>
          <cell r="C1529">
            <v>151132</v>
          </cell>
          <cell r="D1529">
            <v>80005</v>
          </cell>
          <cell r="E1529">
            <v>38000</v>
          </cell>
          <cell r="F1529" t="str">
            <v>LOS ANGELES</v>
          </cell>
          <cell r="G1529" t="str">
            <v>CA</v>
          </cell>
          <cell r="H1529" t="str">
            <v>USA</v>
          </cell>
          <cell r="I1529" t="str">
            <v>L09</v>
          </cell>
          <cell r="J1529">
            <v>250</v>
          </cell>
          <cell r="K1529" t="str">
            <v>UNITED STATES</v>
          </cell>
          <cell r="L1529">
            <v>0</v>
          </cell>
          <cell r="M1529">
            <v>3553270772</v>
          </cell>
          <cell r="N1529" t="str">
            <v>270</v>
          </cell>
          <cell r="O1529" t="str">
            <v>772</v>
          </cell>
        </row>
        <row r="1530">
          <cell r="A1530">
            <v>1</v>
          </cell>
          <cell r="B1530">
            <v>8307300</v>
          </cell>
          <cell r="C1530">
            <v>151157</v>
          </cell>
          <cell r="D1530">
            <v>80005</v>
          </cell>
          <cell r="E1530">
            <v>38000</v>
          </cell>
          <cell r="F1530" t="str">
            <v>LOS ANGELES</v>
          </cell>
          <cell r="G1530" t="str">
            <v>CA</v>
          </cell>
          <cell r="H1530" t="str">
            <v>USA</v>
          </cell>
          <cell r="I1530" t="str">
            <v>L09</v>
          </cell>
          <cell r="J1530">
            <v>250</v>
          </cell>
          <cell r="K1530" t="str">
            <v>UNITED STATES</v>
          </cell>
          <cell r="L1530">
            <v>0</v>
          </cell>
          <cell r="M1530">
            <v>3553270772</v>
          </cell>
          <cell r="N1530" t="str">
            <v>270</v>
          </cell>
          <cell r="O1530" t="str">
            <v>772</v>
          </cell>
        </row>
        <row r="1531">
          <cell r="A1531">
            <v>1</v>
          </cell>
          <cell r="B1531">
            <v>8560100</v>
          </cell>
          <cell r="C1531">
            <v>152155</v>
          </cell>
          <cell r="D1531">
            <v>80005</v>
          </cell>
          <cell r="E1531">
            <v>38027</v>
          </cell>
          <cell r="F1531" t="str">
            <v>LOS ANGELES</v>
          </cell>
          <cell r="G1531" t="str">
            <v>CA</v>
          </cell>
          <cell r="H1531" t="str">
            <v>USA</v>
          </cell>
          <cell r="I1531" t="str">
            <v>L09</v>
          </cell>
          <cell r="J1531">
            <v>250</v>
          </cell>
          <cell r="K1531" t="str">
            <v>UNITED STATES</v>
          </cell>
          <cell r="L1531">
            <v>0</v>
          </cell>
          <cell r="M1531">
            <v>3553270772</v>
          </cell>
          <cell r="N1531" t="str">
            <v>270</v>
          </cell>
          <cell r="O1531" t="str">
            <v>772</v>
          </cell>
        </row>
        <row r="1532">
          <cell r="A1532">
            <v>1</v>
          </cell>
          <cell r="B1532">
            <v>8307300</v>
          </cell>
          <cell r="C1532">
            <v>152157</v>
          </cell>
          <cell r="D1532">
            <v>80005</v>
          </cell>
          <cell r="E1532">
            <v>38027</v>
          </cell>
          <cell r="F1532" t="str">
            <v>LOS ANGELES</v>
          </cell>
          <cell r="G1532" t="str">
            <v>CA</v>
          </cell>
          <cell r="H1532" t="str">
            <v>USA</v>
          </cell>
          <cell r="I1532" t="str">
            <v>L09</v>
          </cell>
          <cell r="J1532">
            <v>250</v>
          </cell>
          <cell r="K1532" t="str">
            <v>UNITED STATES</v>
          </cell>
          <cell r="L1532">
            <v>0</v>
          </cell>
          <cell r="M1532">
            <v>3553270772</v>
          </cell>
          <cell r="N1532" t="str">
            <v>270</v>
          </cell>
          <cell r="O1532" t="str">
            <v>772</v>
          </cell>
        </row>
        <row r="1533">
          <cell r="A1533">
            <v>1</v>
          </cell>
          <cell r="B1533">
            <v>8307300</v>
          </cell>
          <cell r="C1533">
            <v>152158</v>
          </cell>
          <cell r="D1533">
            <v>80005</v>
          </cell>
          <cell r="E1533">
            <v>38027</v>
          </cell>
          <cell r="F1533" t="str">
            <v>LOS ANGELES</v>
          </cell>
          <cell r="G1533" t="str">
            <v>CA</v>
          </cell>
          <cell r="H1533" t="str">
            <v>USA</v>
          </cell>
          <cell r="I1533" t="str">
            <v>L09</v>
          </cell>
          <cell r="J1533">
            <v>250</v>
          </cell>
          <cell r="K1533" t="str">
            <v>UNITED STATES</v>
          </cell>
          <cell r="L1533">
            <v>0</v>
          </cell>
          <cell r="M1533">
            <v>3553270772</v>
          </cell>
          <cell r="N1533" t="str">
            <v>270</v>
          </cell>
          <cell r="O1533" t="str">
            <v>772</v>
          </cell>
        </row>
        <row r="1534">
          <cell r="A1534">
            <v>1</v>
          </cell>
          <cell r="B1534">
            <v>8467300</v>
          </cell>
          <cell r="C1534">
            <v>152171</v>
          </cell>
          <cell r="D1534">
            <v>80005</v>
          </cell>
          <cell r="E1534">
            <v>38028</v>
          </cell>
          <cell r="F1534" t="str">
            <v>LOS ANGELES</v>
          </cell>
          <cell r="G1534" t="str">
            <v>CA</v>
          </cell>
          <cell r="H1534" t="str">
            <v>USA</v>
          </cell>
          <cell r="I1534" t="str">
            <v>L09</v>
          </cell>
          <cell r="J1534">
            <v>250</v>
          </cell>
          <cell r="K1534" t="str">
            <v>UNITED STATES</v>
          </cell>
          <cell r="L1534">
            <v>0</v>
          </cell>
          <cell r="M1534">
            <v>3553270772</v>
          </cell>
          <cell r="N1534" t="str">
            <v>270</v>
          </cell>
          <cell r="O1534" t="str">
            <v>772</v>
          </cell>
        </row>
        <row r="1535">
          <cell r="A1535">
            <v>1</v>
          </cell>
          <cell r="B1535">
            <v>8467300</v>
          </cell>
          <cell r="C1535">
            <v>152172</v>
          </cell>
          <cell r="D1535">
            <v>80005</v>
          </cell>
          <cell r="E1535">
            <v>38028</v>
          </cell>
          <cell r="F1535" t="str">
            <v>LOS ANGELES</v>
          </cell>
          <cell r="G1535" t="str">
            <v>CA</v>
          </cell>
          <cell r="H1535" t="str">
            <v>USA</v>
          </cell>
          <cell r="I1535" t="str">
            <v>L09</v>
          </cell>
          <cell r="J1535">
            <v>250</v>
          </cell>
          <cell r="K1535" t="str">
            <v>UNITED STATES</v>
          </cell>
          <cell r="L1535">
            <v>0</v>
          </cell>
          <cell r="M1535">
            <v>3553270772</v>
          </cell>
          <cell r="N1535" t="str">
            <v>270</v>
          </cell>
          <cell r="O1535" t="str">
            <v>772</v>
          </cell>
        </row>
        <row r="1536">
          <cell r="A1536">
            <v>1</v>
          </cell>
          <cell r="B1536">
            <v>8467300</v>
          </cell>
          <cell r="C1536">
            <v>152173</v>
          </cell>
          <cell r="D1536">
            <v>80005</v>
          </cell>
          <cell r="E1536">
            <v>38028</v>
          </cell>
          <cell r="F1536" t="str">
            <v>LOS ANGELES</v>
          </cell>
          <cell r="G1536" t="str">
            <v>CA</v>
          </cell>
          <cell r="H1536" t="str">
            <v>USA</v>
          </cell>
          <cell r="I1536" t="str">
            <v>L09</v>
          </cell>
          <cell r="J1536">
            <v>250</v>
          </cell>
          <cell r="K1536" t="str">
            <v>UNITED STATES</v>
          </cell>
          <cell r="L1536">
            <v>0</v>
          </cell>
          <cell r="M1536">
            <v>3553270772</v>
          </cell>
          <cell r="N1536" t="str">
            <v>270</v>
          </cell>
          <cell r="O1536" t="str">
            <v>772</v>
          </cell>
        </row>
        <row r="1537">
          <cell r="A1537">
            <v>1</v>
          </cell>
          <cell r="B1537">
            <v>8467300</v>
          </cell>
          <cell r="C1537">
            <v>152174</v>
          </cell>
          <cell r="D1537">
            <v>80005</v>
          </cell>
          <cell r="E1537">
            <v>38028</v>
          </cell>
          <cell r="F1537" t="str">
            <v>LOS ANGELES</v>
          </cell>
          <cell r="G1537" t="str">
            <v>CA</v>
          </cell>
          <cell r="H1537" t="str">
            <v>USA</v>
          </cell>
          <cell r="I1537" t="str">
            <v>L09</v>
          </cell>
          <cell r="J1537">
            <v>250</v>
          </cell>
          <cell r="K1537" t="str">
            <v>UNITED STATES</v>
          </cell>
          <cell r="L1537">
            <v>0</v>
          </cell>
          <cell r="M1537">
            <v>3553270772</v>
          </cell>
          <cell r="N1537" t="str">
            <v>270</v>
          </cell>
          <cell r="O1537" t="str">
            <v>772</v>
          </cell>
        </row>
        <row r="1538">
          <cell r="A1538">
            <v>1</v>
          </cell>
          <cell r="B1538">
            <v>8307300</v>
          </cell>
          <cell r="C1538">
            <v>152182</v>
          </cell>
          <cell r="D1538">
            <v>80005</v>
          </cell>
          <cell r="E1538">
            <v>38028</v>
          </cell>
          <cell r="F1538" t="str">
            <v>LOS ANGELES</v>
          </cell>
          <cell r="G1538" t="str">
            <v>CA</v>
          </cell>
          <cell r="H1538" t="str">
            <v>USA</v>
          </cell>
          <cell r="I1538" t="str">
            <v>L09</v>
          </cell>
          <cell r="J1538">
            <v>250</v>
          </cell>
          <cell r="K1538" t="str">
            <v>UNITED STATES</v>
          </cell>
          <cell r="L1538">
            <v>0</v>
          </cell>
          <cell r="M1538">
            <v>3553270772</v>
          </cell>
          <cell r="N1538" t="str">
            <v>270</v>
          </cell>
          <cell r="O1538" t="str">
            <v>772</v>
          </cell>
        </row>
        <row r="1539">
          <cell r="A1539">
            <v>1</v>
          </cell>
          <cell r="B1539">
            <v>8307300</v>
          </cell>
          <cell r="C1539">
            <v>152183</v>
          </cell>
          <cell r="D1539">
            <v>80005</v>
          </cell>
          <cell r="E1539">
            <v>38028</v>
          </cell>
          <cell r="F1539" t="str">
            <v>LOS ANGELES</v>
          </cell>
          <cell r="G1539" t="str">
            <v>CA</v>
          </cell>
          <cell r="H1539" t="str">
            <v>USA</v>
          </cell>
          <cell r="I1539" t="str">
            <v>L09</v>
          </cell>
          <cell r="J1539">
            <v>250</v>
          </cell>
          <cell r="K1539" t="str">
            <v>UNITED STATES</v>
          </cell>
          <cell r="L1539">
            <v>0</v>
          </cell>
          <cell r="M1539">
            <v>3553270772</v>
          </cell>
          <cell r="N1539" t="str">
            <v>270</v>
          </cell>
          <cell r="O1539" t="str">
            <v>772</v>
          </cell>
        </row>
        <row r="1540">
          <cell r="A1540">
            <v>1</v>
          </cell>
          <cell r="B1540">
            <v>8467300</v>
          </cell>
          <cell r="C1540">
            <v>152190</v>
          </cell>
          <cell r="D1540">
            <v>80005</v>
          </cell>
          <cell r="E1540">
            <v>38028</v>
          </cell>
          <cell r="F1540" t="str">
            <v>LOS ANGELES</v>
          </cell>
          <cell r="G1540" t="str">
            <v>CA</v>
          </cell>
          <cell r="H1540" t="str">
            <v>USA</v>
          </cell>
          <cell r="I1540" t="str">
            <v>L09</v>
          </cell>
          <cell r="J1540">
            <v>250</v>
          </cell>
          <cell r="K1540" t="str">
            <v>UNITED STATES</v>
          </cell>
          <cell r="L1540">
            <v>0</v>
          </cell>
          <cell r="M1540">
            <v>3553270772</v>
          </cell>
          <cell r="N1540" t="str">
            <v>270</v>
          </cell>
          <cell r="O1540" t="str">
            <v>772</v>
          </cell>
        </row>
        <row r="1541">
          <cell r="A1541">
            <v>1</v>
          </cell>
          <cell r="B1541">
            <v>8467300</v>
          </cell>
          <cell r="C1541">
            <v>152191</v>
          </cell>
          <cell r="D1541">
            <v>80005</v>
          </cell>
          <cell r="E1541">
            <v>38028</v>
          </cell>
          <cell r="F1541" t="str">
            <v>LOS ANGELES</v>
          </cell>
          <cell r="G1541" t="str">
            <v>CA</v>
          </cell>
          <cell r="H1541" t="str">
            <v>USA</v>
          </cell>
          <cell r="I1541" t="str">
            <v>L09</v>
          </cell>
          <cell r="J1541">
            <v>250</v>
          </cell>
          <cell r="K1541" t="str">
            <v>UNITED STATES</v>
          </cell>
          <cell r="L1541">
            <v>0</v>
          </cell>
          <cell r="M1541">
            <v>3553270772</v>
          </cell>
          <cell r="N1541" t="str">
            <v>270</v>
          </cell>
          <cell r="O1541" t="str">
            <v>772</v>
          </cell>
        </row>
        <row r="1542">
          <cell r="A1542">
            <v>1</v>
          </cell>
          <cell r="B1542">
            <v>8467300</v>
          </cell>
          <cell r="C1542">
            <v>152192</v>
          </cell>
          <cell r="D1542">
            <v>80005</v>
          </cell>
          <cell r="E1542">
            <v>38028</v>
          </cell>
          <cell r="F1542" t="str">
            <v>LOS ANGELES</v>
          </cell>
          <cell r="G1542" t="str">
            <v>CA</v>
          </cell>
          <cell r="H1542" t="str">
            <v>USA</v>
          </cell>
          <cell r="I1542" t="str">
            <v>L09</v>
          </cell>
          <cell r="J1542">
            <v>250</v>
          </cell>
          <cell r="K1542" t="str">
            <v>UNITED STATES</v>
          </cell>
          <cell r="L1542">
            <v>0</v>
          </cell>
          <cell r="M1542">
            <v>3553270772</v>
          </cell>
          <cell r="N1542" t="str">
            <v>270</v>
          </cell>
          <cell r="O1542" t="str">
            <v>772</v>
          </cell>
        </row>
        <row r="1543">
          <cell r="A1543">
            <v>1</v>
          </cell>
          <cell r="B1543">
            <v>8467300</v>
          </cell>
          <cell r="C1543">
            <v>152651</v>
          </cell>
          <cell r="D1543">
            <v>80005</v>
          </cell>
          <cell r="E1543">
            <v>38042</v>
          </cell>
          <cell r="F1543" t="str">
            <v>LOS ANGELES</v>
          </cell>
          <cell r="G1543" t="str">
            <v>CA</v>
          </cell>
          <cell r="H1543" t="str">
            <v>USA</v>
          </cell>
          <cell r="I1543" t="str">
            <v>L09</v>
          </cell>
          <cell r="J1543">
            <v>250</v>
          </cell>
          <cell r="K1543" t="str">
            <v>UNITED STATES</v>
          </cell>
          <cell r="L1543">
            <v>0</v>
          </cell>
          <cell r="M1543">
            <v>3553270772</v>
          </cell>
          <cell r="N1543" t="str">
            <v>270</v>
          </cell>
          <cell r="O1543" t="str">
            <v>772</v>
          </cell>
        </row>
        <row r="1544">
          <cell r="A1544">
            <v>1</v>
          </cell>
          <cell r="B1544">
            <v>8467300</v>
          </cell>
          <cell r="C1544">
            <v>152652</v>
          </cell>
          <cell r="D1544">
            <v>80005</v>
          </cell>
          <cell r="E1544">
            <v>38042</v>
          </cell>
          <cell r="F1544" t="str">
            <v>LOS ANGELES</v>
          </cell>
          <cell r="G1544" t="str">
            <v>CA</v>
          </cell>
          <cell r="H1544" t="str">
            <v>USA</v>
          </cell>
          <cell r="I1544" t="str">
            <v>L09</v>
          </cell>
          <cell r="J1544">
            <v>250</v>
          </cell>
          <cell r="K1544" t="str">
            <v>UNITED STATES</v>
          </cell>
          <cell r="L1544">
            <v>0</v>
          </cell>
          <cell r="M1544">
            <v>3553270772</v>
          </cell>
          <cell r="N1544" t="str">
            <v>270</v>
          </cell>
          <cell r="O1544" t="str">
            <v>772</v>
          </cell>
        </row>
        <row r="1545">
          <cell r="A1545">
            <v>1</v>
          </cell>
          <cell r="B1545">
            <v>8467300</v>
          </cell>
          <cell r="C1545">
            <v>152653</v>
          </cell>
          <cell r="D1545">
            <v>80005</v>
          </cell>
          <cell r="E1545">
            <v>38042</v>
          </cell>
          <cell r="F1545" t="str">
            <v>LOS ANGELES</v>
          </cell>
          <cell r="G1545" t="str">
            <v>CA</v>
          </cell>
          <cell r="H1545" t="str">
            <v>USA</v>
          </cell>
          <cell r="I1545" t="str">
            <v>L09</v>
          </cell>
          <cell r="J1545">
            <v>250</v>
          </cell>
          <cell r="K1545" t="str">
            <v>UNITED STATES</v>
          </cell>
          <cell r="L1545">
            <v>0</v>
          </cell>
          <cell r="M1545">
            <v>3553270772</v>
          </cell>
          <cell r="N1545" t="str">
            <v>270</v>
          </cell>
          <cell r="O1545" t="str">
            <v>772</v>
          </cell>
        </row>
        <row r="1546">
          <cell r="A1546">
            <v>1</v>
          </cell>
          <cell r="B1546">
            <v>8467300</v>
          </cell>
          <cell r="C1546">
            <v>152654</v>
          </cell>
          <cell r="D1546">
            <v>80005</v>
          </cell>
          <cell r="E1546">
            <v>38042</v>
          </cell>
          <cell r="F1546" t="str">
            <v>LOS ANGELES</v>
          </cell>
          <cell r="G1546" t="str">
            <v>CA</v>
          </cell>
          <cell r="H1546" t="str">
            <v>USA</v>
          </cell>
          <cell r="I1546" t="str">
            <v>L09</v>
          </cell>
          <cell r="J1546">
            <v>250</v>
          </cell>
          <cell r="K1546" t="str">
            <v>UNITED STATES</v>
          </cell>
          <cell r="L1546">
            <v>0</v>
          </cell>
          <cell r="M1546">
            <v>3553270772</v>
          </cell>
          <cell r="N1546" t="str">
            <v>270</v>
          </cell>
          <cell r="O1546" t="str">
            <v>772</v>
          </cell>
        </row>
        <row r="1547">
          <cell r="A1547">
            <v>1</v>
          </cell>
          <cell r="B1547">
            <v>8467300</v>
          </cell>
          <cell r="C1547">
            <v>152655</v>
          </cell>
          <cell r="D1547">
            <v>80005</v>
          </cell>
          <cell r="E1547">
            <v>38042</v>
          </cell>
          <cell r="F1547" t="str">
            <v>LOS ANGELES</v>
          </cell>
          <cell r="G1547" t="str">
            <v>CA</v>
          </cell>
          <cell r="H1547" t="str">
            <v>USA</v>
          </cell>
          <cell r="I1547" t="str">
            <v>L09</v>
          </cell>
          <cell r="J1547">
            <v>250</v>
          </cell>
          <cell r="K1547" t="str">
            <v>UNITED STATES</v>
          </cell>
          <cell r="L1547">
            <v>0</v>
          </cell>
          <cell r="M1547">
            <v>3553270772</v>
          </cell>
          <cell r="N1547" t="str">
            <v>270</v>
          </cell>
          <cell r="O1547" t="str">
            <v>772</v>
          </cell>
        </row>
        <row r="1548">
          <cell r="A1548">
            <v>1</v>
          </cell>
          <cell r="B1548">
            <v>8307300</v>
          </cell>
          <cell r="C1548">
            <v>152666</v>
          </cell>
          <cell r="D1548">
            <v>80005</v>
          </cell>
          <cell r="E1548">
            <v>38042</v>
          </cell>
          <cell r="F1548" t="str">
            <v>LOS ANGELES</v>
          </cell>
          <cell r="G1548" t="str">
            <v>CA</v>
          </cell>
          <cell r="H1548" t="str">
            <v>USA</v>
          </cell>
          <cell r="I1548" t="str">
            <v>L09</v>
          </cell>
          <cell r="J1548">
            <v>250</v>
          </cell>
          <cell r="K1548" t="str">
            <v>UNITED STATES</v>
          </cell>
          <cell r="L1548">
            <v>0</v>
          </cell>
          <cell r="M1548">
            <v>3553270772</v>
          </cell>
          <cell r="N1548" t="str">
            <v>270</v>
          </cell>
          <cell r="O1548" t="str">
            <v>772</v>
          </cell>
        </row>
        <row r="1549">
          <cell r="A1549">
            <v>1</v>
          </cell>
          <cell r="B1549">
            <v>8467300</v>
          </cell>
          <cell r="C1549">
            <v>153188</v>
          </cell>
          <cell r="D1549">
            <v>80005</v>
          </cell>
          <cell r="E1549">
            <v>38058</v>
          </cell>
          <cell r="F1549" t="str">
            <v>LOS ANGELES</v>
          </cell>
          <cell r="G1549" t="str">
            <v>CA</v>
          </cell>
          <cell r="H1549" t="str">
            <v>USA</v>
          </cell>
          <cell r="I1549" t="str">
            <v>L09</v>
          </cell>
          <cell r="J1549">
            <v>250</v>
          </cell>
          <cell r="K1549" t="str">
            <v>UNITED STATES</v>
          </cell>
          <cell r="L1549">
            <v>0</v>
          </cell>
          <cell r="M1549">
            <v>3553270772</v>
          </cell>
          <cell r="N1549" t="str">
            <v>270</v>
          </cell>
          <cell r="O1549" t="str">
            <v>772</v>
          </cell>
        </row>
        <row r="1550">
          <cell r="A1550">
            <v>1</v>
          </cell>
          <cell r="B1550">
            <v>8467300</v>
          </cell>
          <cell r="C1550">
            <v>153189</v>
          </cell>
          <cell r="D1550">
            <v>80005</v>
          </cell>
          <cell r="E1550">
            <v>38058</v>
          </cell>
          <cell r="F1550" t="str">
            <v>LOS ANGELES</v>
          </cell>
          <cell r="G1550" t="str">
            <v>CA</v>
          </cell>
          <cell r="H1550" t="str">
            <v>USA</v>
          </cell>
          <cell r="I1550" t="str">
            <v>L09</v>
          </cell>
          <cell r="J1550">
            <v>250</v>
          </cell>
          <cell r="K1550" t="str">
            <v>UNITED STATES</v>
          </cell>
          <cell r="L1550">
            <v>0</v>
          </cell>
          <cell r="M1550">
            <v>3553270772</v>
          </cell>
          <cell r="N1550" t="str">
            <v>270</v>
          </cell>
          <cell r="O1550" t="str">
            <v>772</v>
          </cell>
        </row>
        <row r="1551">
          <cell r="A1551">
            <v>1</v>
          </cell>
          <cell r="B1551">
            <v>8467300</v>
          </cell>
          <cell r="C1551">
            <v>153190</v>
          </cell>
          <cell r="D1551">
            <v>80005</v>
          </cell>
          <cell r="E1551">
            <v>38058</v>
          </cell>
          <cell r="F1551" t="str">
            <v>LOS ANGELES</v>
          </cell>
          <cell r="G1551" t="str">
            <v>CA</v>
          </cell>
          <cell r="H1551" t="str">
            <v>USA</v>
          </cell>
          <cell r="I1551" t="str">
            <v>L09</v>
          </cell>
          <cell r="J1551">
            <v>250</v>
          </cell>
          <cell r="K1551" t="str">
            <v>UNITED STATES</v>
          </cell>
          <cell r="L1551">
            <v>0</v>
          </cell>
          <cell r="M1551">
            <v>3553270772</v>
          </cell>
          <cell r="N1551" t="str">
            <v>270</v>
          </cell>
          <cell r="O1551" t="str">
            <v>772</v>
          </cell>
        </row>
        <row r="1552">
          <cell r="A1552">
            <v>1</v>
          </cell>
          <cell r="B1552">
            <v>8467300</v>
          </cell>
          <cell r="C1552">
            <v>153191</v>
          </cell>
          <cell r="D1552">
            <v>80005</v>
          </cell>
          <cell r="E1552">
            <v>38058</v>
          </cell>
          <cell r="F1552" t="str">
            <v>LOS ANGELES</v>
          </cell>
          <cell r="G1552" t="str">
            <v>CA</v>
          </cell>
          <cell r="H1552" t="str">
            <v>USA</v>
          </cell>
          <cell r="I1552" t="str">
            <v>L09</v>
          </cell>
          <cell r="J1552">
            <v>250</v>
          </cell>
          <cell r="K1552" t="str">
            <v>UNITED STATES</v>
          </cell>
          <cell r="L1552">
            <v>0</v>
          </cell>
          <cell r="M1552">
            <v>3553270772</v>
          </cell>
          <cell r="N1552" t="str">
            <v>270</v>
          </cell>
          <cell r="O1552" t="str">
            <v>772</v>
          </cell>
        </row>
        <row r="1553">
          <cell r="A1553">
            <v>1</v>
          </cell>
          <cell r="B1553">
            <v>8467300</v>
          </cell>
          <cell r="C1553">
            <v>153192</v>
          </cell>
          <cell r="D1553">
            <v>80005</v>
          </cell>
          <cell r="E1553">
            <v>38058</v>
          </cell>
          <cell r="F1553" t="str">
            <v>LOS ANGELES</v>
          </cell>
          <cell r="G1553" t="str">
            <v>CA</v>
          </cell>
          <cell r="H1553" t="str">
            <v>USA</v>
          </cell>
          <cell r="I1553" t="str">
            <v>L09</v>
          </cell>
          <cell r="J1553">
            <v>250</v>
          </cell>
          <cell r="K1553" t="str">
            <v>UNITED STATES</v>
          </cell>
          <cell r="L1553">
            <v>0</v>
          </cell>
          <cell r="M1553">
            <v>3553270772</v>
          </cell>
          <cell r="N1553" t="str">
            <v>270</v>
          </cell>
          <cell r="O1553" t="str">
            <v>772</v>
          </cell>
        </row>
        <row r="1554">
          <cell r="A1554">
            <v>1</v>
          </cell>
          <cell r="B1554">
            <v>8467300</v>
          </cell>
          <cell r="C1554">
            <v>153193</v>
          </cell>
          <cell r="D1554">
            <v>80005</v>
          </cell>
          <cell r="E1554">
            <v>38058</v>
          </cell>
          <cell r="F1554" t="str">
            <v>LOS ANGELES</v>
          </cell>
          <cell r="G1554" t="str">
            <v>CA</v>
          </cell>
          <cell r="H1554" t="str">
            <v>USA</v>
          </cell>
          <cell r="I1554" t="str">
            <v>L09</v>
          </cell>
          <cell r="J1554">
            <v>250</v>
          </cell>
          <cell r="K1554" t="str">
            <v>UNITED STATES</v>
          </cell>
          <cell r="L1554">
            <v>0</v>
          </cell>
          <cell r="M1554">
            <v>3553270772</v>
          </cell>
          <cell r="N1554" t="str">
            <v>270</v>
          </cell>
          <cell r="O1554" t="str">
            <v>772</v>
          </cell>
        </row>
        <row r="1555">
          <cell r="A1555">
            <v>1</v>
          </cell>
          <cell r="B1555">
            <v>8467300</v>
          </cell>
          <cell r="C1555">
            <v>153194</v>
          </cell>
          <cell r="D1555">
            <v>80005</v>
          </cell>
          <cell r="E1555">
            <v>38058</v>
          </cell>
          <cell r="F1555" t="str">
            <v>LOS ANGELES</v>
          </cell>
          <cell r="G1555" t="str">
            <v>CA</v>
          </cell>
          <cell r="H1555" t="str">
            <v>USA</v>
          </cell>
          <cell r="I1555" t="str">
            <v>L09</v>
          </cell>
          <cell r="J1555">
            <v>250</v>
          </cell>
          <cell r="K1555" t="str">
            <v>UNITED STATES</v>
          </cell>
          <cell r="L1555">
            <v>0</v>
          </cell>
          <cell r="M1555">
            <v>3553270772</v>
          </cell>
          <cell r="N1555" t="str">
            <v>270</v>
          </cell>
          <cell r="O1555" t="str">
            <v>772</v>
          </cell>
        </row>
        <row r="1556">
          <cell r="A1556">
            <v>1</v>
          </cell>
          <cell r="B1556">
            <v>8467300</v>
          </cell>
          <cell r="C1556">
            <v>153195</v>
          </cell>
          <cell r="D1556">
            <v>80005</v>
          </cell>
          <cell r="E1556">
            <v>38058</v>
          </cell>
          <cell r="F1556" t="str">
            <v>LOS ANGELES</v>
          </cell>
          <cell r="G1556" t="str">
            <v>CA</v>
          </cell>
          <cell r="H1556" t="str">
            <v>USA</v>
          </cell>
          <cell r="I1556" t="str">
            <v>L09</v>
          </cell>
          <cell r="J1556">
            <v>250</v>
          </cell>
          <cell r="K1556" t="str">
            <v>UNITED STATES</v>
          </cell>
          <cell r="L1556">
            <v>0</v>
          </cell>
          <cell r="M1556">
            <v>3553270772</v>
          </cell>
          <cell r="N1556" t="str">
            <v>270</v>
          </cell>
          <cell r="O1556" t="str">
            <v>772</v>
          </cell>
        </row>
        <row r="1557">
          <cell r="A1557">
            <v>1</v>
          </cell>
          <cell r="B1557">
            <v>8376300</v>
          </cell>
          <cell r="C1557">
            <v>153417</v>
          </cell>
          <cell r="D1557">
            <v>80005</v>
          </cell>
          <cell r="E1557">
            <v>38064</v>
          </cell>
          <cell r="F1557" t="str">
            <v>LOS ANGELES</v>
          </cell>
          <cell r="G1557" t="str">
            <v>CA</v>
          </cell>
          <cell r="H1557" t="str">
            <v>USA</v>
          </cell>
          <cell r="I1557" t="str">
            <v>L09</v>
          </cell>
          <cell r="J1557">
            <v>250</v>
          </cell>
          <cell r="K1557" t="str">
            <v>UNITED STATES</v>
          </cell>
          <cell r="L1557">
            <v>0</v>
          </cell>
          <cell r="M1557">
            <v>3553270772</v>
          </cell>
          <cell r="N1557" t="str">
            <v>270</v>
          </cell>
          <cell r="O1557" t="str">
            <v>772</v>
          </cell>
        </row>
        <row r="1558">
          <cell r="A1558">
            <v>1</v>
          </cell>
          <cell r="B1558">
            <v>8467300</v>
          </cell>
          <cell r="C1558">
            <v>154106</v>
          </cell>
          <cell r="D1558">
            <v>80005</v>
          </cell>
          <cell r="E1558">
            <v>38086</v>
          </cell>
          <cell r="F1558" t="str">
            <v>LOS ANGELES</v>
          </cell>
          <cell r="G1558" t="str">
            <v>CA</v>
          </cell>
          <cell r="H1558" t="str">
            <v>USA</v>
          </cell>
          <cell r="I1558" t="str">
            <v>L09</v>
          </cell>
          <cell r="J1558">
            <v>250</v>
          </cell>
          <cell r="K1558" t="str">
            <v>UNITED STATES</v>
          </cell>
          <cell r="L1558">
            <v>0</v>
          </cell>
          <cell r="M1558">
            <v>3553270772</v>
          </cell>
          <cell r="N1558" t="str">
            <v>270</v>
          </cell>
          <cell r="O1558" t="str">
            <v>772</v>
          </cell>
        </row>
        <row r="1559">
          <cell r="A1559">
            <v>1</v>
          </cell>
          <cell r="B1559">
            <v>8467300</v>
          </cell>
          <cell r="C1559">
            <v>154107</v>
          </cell>
          <cell r="D1559">
            <v>80005</v>
          </cell>
          <cell r="E1559">
            <v>38086</v>
          </cell>
          <cell r="F1559" t="str">
            <v>LOS ANGELES</v>
          </cell>
          <cell r="G1559" t="str">
            <v>CA</v>
          </cell>
          <cell r="H1559" t="str">
            <v>USA</v>
          </cell>
          <cell r="I1559" t="str">
            <v>L09</v>
          </cell>
          <cell r="J1559">
            <v>250</v>
          </cell>
          <cell r="K1559" t="str">
            <v>UNITED STATES</v>
          </cell>
          <cell r="L1559">
            <v>0</v>
          </cell>
          <cell r="M1559">
            <v>3553270772</v>
          </cell>
          <cell r="N1559" t="str">
            <v>270</v>
          </cell>
          <cell r="O1559" t="str">
            <v>772</v>
          </cell>
        </row>
        <row r="1560">
          <cell r="A1560">
            <v>1</v>
          </cell>
          <cell r="B1560">
            <v>8467300</v>
          </cell>
          <cell r="C1560">
            <v>154108</v>
          </cell>
          <cell r="D1560">
            <v>80005</v>
          </cell>
          <cell r="E1560">
            <v>38086</v>
          </cell>
          <cell r="F1560" t="str">
            <v>LOS ANGELES</v>
          </cell>
          <cell r="G1560" t="str">
            <v>CA</v>
          </cell>
          <cell r="H1560" t="str">
            <v>USA</v>
          </cell>
          <cell r="I1560" t="str">
            <v>L09</v>
          </cell>
          <cell r="J1560">
            <v>250</v>
          </cell>
          <cell r="K1560" t="str">
            <v>UNITED STATES</v>
          </cell>
          <cell r="L1560">
            <v>0</v>
          </cell>
          <cell r="M1560">
            <v>3553270772</v>
          </cell>
          <cell r="N1560" t="str">
            <v>270</v>
          </cell>
          <cell r="O1560" t="str">
            <v>772</v>
          </cell>
        </row>
        <row r="1561">
          <cell r="A1561">
            <v>1</v>
          </cell>
          <cell r="B1561">
            <v>8467300</v>
          </cell>
          <cell r="C1561">
            <v>154109</v>
          </cell>
          <cell r="D1561">
            <v>80005</v>
          </cell>
          <cell r="E1561">
            <v>38086</v>
          </cell>
          <cell r="F1561" t="str">
            <v>LOS ANGELES</v>
          </cell>
          <cell r="G1561" t="str">
            <v>CA</v>
          </cell>
          <cell r="H1561" t="str">
            <v>USA</v>
          </cell>
          <cell r="I1561" t="str">
            <v>L09</v>
          </cell>
          <cell r="J1561">
            <v>250</v>
          </cell>
          <cell r="K1561" t="str">
            <v>UNITED STATES</v>
          </cell>
          <cell r="L1561">
            <v>0</v>
          </cell>
          <cell r="M1561">
            <v>3553270772</v>
          </cell>
          <cell r="N1561" t="str">
            <v>270</v>
          </cell>
          <cell r="O1561" t="str">
            <v>772</v>
          </cell>
        </row>
        <row r="1562">
          <cell r="A1562">
            <v>1</v>
          </cell>
          <cell r="B1562">
            <v>8467300</v>
          </cell>
          <cell r="C1562">
            <v>154110</v>
          </cell>
          <cell r="D1562">
            <v>80005</v>
          </cell>
          <cell r="E1562">
            <v>38086</v>
          </cell>
          <cell r="F1562" t="str">
            <v>LOS ANGELES</v>
          </cell>
          <cell r="G1562" t="str">
            <v>CA</v>
          </cell>
          <cell r="H1562" t="str">
            <v>USA</v>
          </cell>
          <cell r="I1562" t="str">
            <v>L09</v>
          </cell>
          <cell r="J1562">
            <v>250</v>
          </cell>
          <cell r="K1562" t="str">
            <v>UNITED STATES</v>
          </cell>
          <cell r="L1562">
            <v>0</v>
          </cell>
          <cell r="M1562">
            <v>3553270772</v>
          </cell>
          <cell r="N1562" t="str">
            <v>270</v>
          </cell>
          <cell r="O1562" t="str">
            <v>772</v>
          </cell>
        </row>
        <row r="1563">
          <cell r="A1563">
            <v>1</v>
          </cell>
          <cell r="B1563">
            <v>8467300</v>
          </cell>
          <cell r="C1563">
            <v>154111</v>
          </cell>
          <cell r="D1563">
            <v>80005</v>
          </cell>
          <cell r="E1563">
            <v>38086</v>
          </cell>
          <cell r="F1563" t="str">
            <v>LOS ANGELES</v>
          </cell>
          <cell r="G1563" t="str">
            <v>CA</v>
          </cell>
          <cell r="H1563" t="str">
            <v>USA</v>
          </cell>
          <cell r="I1563" t="str">
            <v>L09</v>
          </cell>
          <cell r="J1563">
            <v>250</v>
          </cell>
          <cell r="K1563" t="str">
            <v>UNITED STATES</v>
          </cell>
          <cell r="L1563">
            <v>0</v>
          </cell>
          <cell r="M1563">
            <v>3553270772</v>
          </cell>
          <cell r="N1563" t="str">
            <v>270</v>
          </cell>
          <cell r="O1563" t="str">
            <v>772</v>
          </cell>
        </row>
        <row r="1564">
          <cell r="A1564">
            <v>1</v>
          </cell>
          <cell r="B1564">
            <v>8467300</v>
          </cell>
          <cell r="C1564">
            <v>154112</v>
          </cell>
          <cell r="D1564">
            <v>80005</v>
          </cell>
          <cell r="E1564">
            <v>38086</v>
          </cell>
          <cell r="F1564" t="str">
            <v>LOS ANGELES</v>
          </cell>
          <cell r="G1564" t="str">
            <v>CA</v>
          </cell>
          <cell r="H1564" t="str">
            <v>USA</v>
          </cell>
          <cell r="I1564" t="str">
            <v>L09</v>
          </cell>
          <cell r="J1564">
            <v>250</v>
          </cell>
          <cell r="K1564" t="str">
            <v>UNITED STATES</v>
          </cell>
          <cell r="L1564">
            <v>0</v>
          </cell>
          <cell r="M1564">
            <v>3553270772</v>
          </cell>
          <cell r="N1564" t="str">
            <v>270</v>
          </cell>
          <cell r="O1564" t="str">
            <v>772</v>
          </cell>
        </row>
        <row r="1565">
          <cell r="A1565">
            <v>1</v>
          </cell>
          <cell r="B1565">
            <v>8467300</v>
          </cell>
          <cell r="C1565">
            <v>154113</v>
          </cell>
          <cell r="D1565">
            <v>80005</v>
          </cell>
          <cell r="E1565">
            <v>38086</v>
          </cell>
          <cell r="F1565" t="str">
            <v>LOS ANGELES</v>
          </cell>
          <cell r="G1565" t="str">
            <v>CA</v>
          </cell>
          <cell r="H1565" t="str">
            <v>USA</v>
          </cell>
          <cell r="I1565" t="str">
            <v>L09</v>
          </cell>
          <cell r="J1565">
            <v>250</v>
          </cell>
          <cell r="K1565" t="str">
            <v>UNITED STATES</v>
          </cell>
          <cell r="L1565">
            <v>0</v>
          </cell>
          <cell r="M1565">
            <v>3553270772</v>
          </cell>
          <cell r="N1565" t="str">
            <v>270</v>
          </cell>
          <cell r="O1565" t="str">
            <v>772</v>
          </cell>
        </row>
        <row r="1566">
          <cell r="A1566">
            <v>1</v>
          </cell>
          <cell r="B1566">
            <v>8307300</v>
          </cell>
          <cell r="C1566">
            <v>154118</v>
          </cell>
          <cell r="D1566">
            <v>80005</v>
          </cell>
          <cell r="E1566">
            <v>38086</v>
          </cell>
          <cell r="F1566" t="str">
            <v>LOS ANGELES</v>
          </cell>
          <cell r="G1566" t="str">
            <v>CA</v>
          </cell>
          <cell r="H1566" t="str">
            <v>USA</v>
          </cell>
          <cell r="I1566" t="str">
            <v>L09</v>
          </cell>
          <cell r="J1566">
            <v>250</v>
          </cell>
          <cell r="K1566" t="str">
            <v>UNITED STATES</v>
          </cell>
          <cell r="L1566">
            <v>0</v>
          </cell>
          <cell r="M1566">
            <v>3553270772</v>
          </cell>
          <cell r="N1566" t="str">
            <v>270</v>
          </cell>
          <cell r="O1566" t="str">
            <v>772</v>
          </cell>
        </row>
        <row r="1567">
          <cell r="A1567">
            <v>1</v>
          </cell>
          <cell r="B1567">
            <v>8467300</v>
          </cell>
          <cell r="C1567">
            <v>154788</v>
          </cell>
          <cell r="D1567">
            <v>80005</v>
          </cell>
          <cell r="E1567">
            <v>38111</v>
          </cell>
          <cell r="F1567" t="str">
            <v>LOS ANGELES</v>
          </cell>
          <cell r="G1567" t="str">
            <v>CA</v>
          </cell>
          <cell r="H1567" t="str">
            <v>USA</v>
          </cell>
          <cell r="I1567" t="str">
            <v>L09</v>
          </cell>
          <cell r="J1567">
            <v>250</v>
          </cell>
          <cell r="K1567" t="str">
            <v>UNITED STATES</v>
          </cell>
          <cell r="L1567">
            <v>0</v>
          </cell>
          <cell r="M1567">
            <v>3553270772</v>
          </cell>
          <cell r="N1567" t="str">
            <v>270</v>
          </cell>
          <cell r="O1567" t="str">
            <v>772</v>
          </cell>
        </row>
        <row r="1568">
          <cell r="A1568">
            <v>1</v>
          </cell>
          <cell r="B1568">
            <v>8467300</v>
          </cell>
          <cell r="C1568">
            <v>154789</v>
          </cell>
          <cell r="D1568">
            <v>80005</v>
          </cell>
          <cell r="E1568">
            <v>38111</v>
          </cell>
          <cell r="F1568" t="str">
            <v>LOS ANGELES</v>
          </cell>
          <cell r="G1568" t="str">
            <v>CA</v>
          </cell>
          <cell r="H1568" t="str">
            <v>USA</v>
          </cell>
          <cell r="I1568" t="str">
            <v>L09</v>
          </cell>
          <cell r="J1568">
            <v>250</v>
          </cell>
          <cell r="K1568" t="str">
            <v>UNITED STATES</v>
          </cell>
          <cell r="L1568">
            <v>0</v>
          </cell>
          <cell r="M1568">
            <v>3553270772</v>
          </cell>
          <cell r="N1568" t="str">
            <v>270</v>
          </cell>
          <cell r="O1568" t="str">
            <v>772</v>
          </cell>
        </row>
        <row r="1569">
          <cell r="A1569">
            <v>1</v>
          </cell>
          <cell r="B1569">
            <v>8467300</v>
          </cell>
          <cell r="C1569">
            <v>154790</v>
          </cell>
          <cell r="D1569">
            <v>80005</v>
          </cell>
          <cell r="E1569">
            <v>38111</v>
          </cell>
          <cell r="F1569" t="str">
            <v>LOS ANGELES</v>
          </cell>
          <cell r="G1569" t="str">
            <v>CA</v>
          </cell>
          <cell r="H1569" t="str">
            <v>USA</v>
          </cell>
          <cell r="I1569" t="str">
            <v>L09</v>
          </cell>
          <cell r="J1569">
            <v>250</v>
          </cell>
          <cell r="K1569" t="str">
            <v>UNITED STATES</v>
          </cell>
          <cell r="L1569">
            <v>0</v>
          </cell>
          <cell r="M1569">
            <v>3553270772</v>
          </cell>
          <cell r="N1569" t="str">
            <v>270</v>
          </cell>
          <cell r="O1569" t="str">
            <v>772</v>
          </cell>
        </row>
        <row r="1570">
          <cell r="A1570">
            <v>1</v>
          </cell>
          <cell r="B1570">
            <v>8467300</v>
          </cell>
          <cell r="C1570">
            <v>154791</v>
          </cell>
          <cell r="D1570">
            <v>80005</v>
          </cell>
          <cell r="E1570">
            <v>38111</v>
          </cell>
          <cell r="F1570" t="str">
            <v>LOS ANGELES</v>
          </cell>
          <cell r="G1570" t="str">
            <v>CA</v>
          </cell>
          <cell r="H1570" t="str">
            <v>USA</v>
          </cell>
          <cell r="I1570" t="str">
            <v>L09</v>
          </cell>
          <cell r="J1570">
            <v>250</v>
          </cell>
          <cell r="K1570" t="str">
            <v>UNITED STATES</v>
          </cell>
          <cell r="L1570">
            <v>0</v>
          </cell>
          <cell r="M1570">
            <v>3553270772</v>
          </cell>
          <cell r="N1570" t="str">
            <v>270</v>
          </cell>
          <cell r="O1570" t="str">
            <v>772</v>
          </cell>
        </row>
        <row r="1571">
          <cell r="A1571">
            <v>1</v>
          </cell>
          <cell r="B1571">
            <v>8467300</v>
          </cell>
          <cell r="C1571">
            <v>154792</v>
          </cell>
          <cell r="D1571">
            <v>80005</v>
          </cell>
          <cell r="E1571">
            <v>38111</v>
          </cell>
          <cell r="F1571" t="str">
            <v>LOS ANGELES</v>
          </cell>
          <cell r="G1571" t="str">
            <v>CA</v>
          </cell>
          <cell r="H1571" t="str">
            <v>USA</v>
          </cell>
          <cell r="I1571" t="str">
            <v>L09</v>
          </cell>
          <cell r="J1571">
            <v>250</v>
          </cell>
          <cell r="K1571" t="str">
            <v>UNITED STATES</v>
          </cell>
          <cell r="L1571">
            <v>0</v>
          </cell>
          <cell r="M1571">
            <v>3553270772</v>
          </cell>
          <cell r="N1571" t="str">
            <v>270</v>
          </cell>
          <cell r="O1571" t="str">
            <v>772</v>
          </cell>
        </row>
        <row r="1572">
          <cell r="A1572">
            <v>1</v>
          </cell>
          <cell r="B1572">
            <v>8467300</v>
          </cell>
          <cell r="C1572">
            <v>155486</v>
          </cell>
          <cell r="D1572">
            <v>80005</v>
          </cell>
          <cell r="E1572">
            <v>38127</v>
          </cell>
          <cell r="F1572" t="str">
            <v>LOS ANGELES</v>
          </cell>
          <cell r="G1572" t="str">
            <v>CA</v>
          </cell>
          <cell r="H1572" t="str">
            <v>USA</v>
          </cell>
          <cell r="I1572" t="str">
            <v>L09</v>
          </cell>
          <cell r="J1572">
            <v>250</v>
          </cell>
          <cell r="K1572" t="str">
            <v>UNITED STATES</v>
          </cell>
          <cell r="L1572">
            <v>0</v>
          </cell>
          <cell r="M1572">
            <v>3553270772</v>
          </cell>
          <cell r="N1572" t="str">
            <v>270</v>
          </cell>
          <cell r="O1572" t="str">
            <v>772</v>
          </cell>
        </row>
        <row r="1573">
          <cell r="A1573">
            <v>1</v>
          </cell>
          <cell r="B1573">
            <v>8467300</v>
          </cell>
          <cell r="C1573">
            <v>155487</v>
          </cell>
          <cell r="D1573">
            <v>80005</v>
          </cell>
          <cell r="E1573">
            <v>38127</v>
          </cell>
          <cell r="F1573" t="str">
            <v>LOS ANGELES</v>
          </cell>
          <cell r="G1573" t="str">
            <v>CA</v>
          </cell>
          <cell r="H1573" t="str">
            <v>USA</v>
          </cell>
          <cell r="I1573" t="str">
            <v>L09</v>
          </cell>
          <cell r="J1573">
            <v>250</v>
          </cell>
          <cell r="K1573" t="str">
            <v>UNITED STATES</v>
          </cell>
          <cell r="L1573">
            <v>0</v>
          </cell>
          <cell r="M1573">
            <v>3553270772</v>
          </cell>
          <cell r="N1573" t="str">
            <v>270</v>
          </cell>
          <cell r="O1573" t="str">
            <v>772</v>
          </cell>
        </row>
        <row r="1574">
          <cell r="A1574">
            <v>1</v>
          </cell>
          <cell r="B1574">
            <v>8467300</v>
          </cell>
          <cell r="C1574">
            <v>155488</v>
          </cell>
          <cell r="D1574">
            <v>80005</v>
          </cell>
          <cell r="E1574">
            <v>38127</v>
          </cell>
          <cell r="F1574" t="str">
            <v>LOS ANGELES</v>
          </cell>
          <cell r="G1574" t="str">
            <v>CA</v>
          </cell>
          <cell r="H1574" t="str">
            <v>USA</v>
          </cell>
          <cell r="I1574" t="str">
            <v>L09</v>
          </cell>
          <cell r="J1574">
            <v>250</v>
          </cell>
          <cell r="K1574" t="str">
            <v>UNITED STATES</v>
          </cell>
          <cell r="L1574">
            <v>0</v>
          </cell>
          <cell r="M1574">
            <v>3553270772</v>
          </cell>
          <cell r="N1574" t="str">
            <v>270</v>
          </cell>
          <cell r="O1574" t="str">
            <v>772</v>
          </cell>
        </row>
        <row r="1575">
          <cell r="A1575">
            <v>1</v>
          </cell>
          <cell r="B1575">
            <v>8467300</v>
          </cell>
          <cell r="C1575">
            <v>155489</v>
          </cell>
          <cell r="D1575">
            <v>80005</v>
          </cell>
          <cell r="E1575">
            <v>38127</v>
          </cell>
          <cell r="F1575" t="str">
            <v>LOS ANGELES</v>
          </cell>
          <cell r="G1575" t="str">
            <v>CA</v>
          </cell>
          <cell r="H1575" t="str">
            <v>USA</v>
          </cell>
          <cell r="I1575" t="str">
            <v>L09</v>
          </cell>
          <cell r="J1575">
            <v>250</v>
          </cell>
          <cell r="K1575" t="str">
            <v>UNITED STATES</v>
          </cell>
          <cell r="L1575">
            <v>0</v>
          </cell>
          <cell r="M1575">
            <v>3553270772</v>
          </cell>
          <cell r="N1575" t="str">
            <v>270</v>
          </cell>
          <cell r="O1575" t="str">
            <v>772</v>
          </cell>
        </row>
        <row r="1576">
          <cell r="A1576">
            <v>1</v>
          </cell>
          <cell r="B1576">
            <v>8467300</v>
          </cell>
          <cell r="C1576">
            <v>155490</v>
          </cell>
          <cell r="D1576">
            <v>80005</v>
          </cell>
          <cell r="E1576">
            <v>38127</v>
          </cell>
          <cell r="F1576" t="str">
            <v>LOS ANGELES</v>
          </cell>
          <cell r="G1576" t="str">
            <v>CA</v>
          </cell>
          <cell r="H1576" t="str">
            <v>USA</v>
          </cell>
          <cell r="I1576" t="str">
            <v>L09</v>
          </cell>
          <cell r="J1576">
            <v>250</v>
          </cell>
          <cell r="K1576" t="str">
            <v>UNITED STATES</v>
          </cell>
          <cell r="L1576">
            <v>0</v>
          </cell>
          <cell r="M1576">
            <v>3553270772</v>
          </cell>
          <cell r="N1576" t="str">
            <v>270</v>
          </cell>
          <cell r="O1576" t="str">
            <v>772</v>
          </cell>
        </row>
        <row r="1577">
          <cell r="A1577">
            <v>1</v>
          </cell>
          <cell r="B1577">
            <v>8467300</v>
          </cell>
          <cell r="C1577">
            <v>155491</v>
          </cell>
          <cell r="D1577">
            <v>80005</v>
          </cell>
          <cell r="E1577">
            <v>38127</v>
          </cell>
          <cell r="F1577" t="str">
            <v>LOS ANGELES</v>
          </cell>
          <cell r="G1577" t="str">
            <v>CA</v>
          </cell>
          <cell r="H1577" t="str">
            <v>USA</v>
          </cell>
          <cell r="I1577" t="str">
            <v>L09</v>
          </cell>
          <cell r="J1577">
            <v>250</v>
          </cell>
          <cell r="K1577" t="str">
            <v>UNITED STATES</v>
          </cell>
          <cell r="L1577">
            <v>0</v>
          </cell>
          <cell r="M1577">
            <v>3553270772</v>
          </cell>
          <cell r="N1577" t="str">
            <v>270</v>
          </cell>
          <cell r="O1577" t="str">
            <v>772</v>
          </cell>
        </row>
        <row r="1578">
          <cell r="A1578">
            <v>1</v>
          </cell>
          <cell r="B1578">
            <v>8467300</v>
          </cell>
          <cell r="C1578">
            <v>155492</v>
          </cell>
          <cell r="D1578">
            <v>80005</v>
          </cell>
          <cell r="E1578">
            <v>38127</v>
          </cell>
          <cell r="F1578" t="str">
            <v>LOS ANGELES</v>
          </cell>
          <cell r="G1578" t="str">
            <v>CA</v>
          </cell>
          <cell r="H1578" t="str">
            <v>USA</v>
          </cell>
          <cell r="I1578" t="str">
            <v>L09</v>
          </cell>
          <cell r="J1578">
            <v>250</v>
          </cell>
          <cell r="K1578" t="str">
            <v>UNITED STATES</v>
          </cell>
          <cell r="L1578">
            <v>0</v>
          </cell>
          <cell r="M1578">
            <v>3553270772</v>
          </cell>
          <cell r="N1578" t="str">
            <v>270</v>
          </cell>
          <cell r="O1578" t="str">
            <v>772</v>
          </cell>
        </row>
        <row r="1579">
          <cell r="A1579">
            <v>1</v>
          </cell>
          <cell r="B1579">
            <v>8010700</v>
          </cell>
          <cell r="C1579">
            <v>155496</v>
          </cell>
          <cell r="D1579">
            <v>80005</v>
          </cell>
          <cell r="E1579">
            <v>38127</v>
          </cell>
          <cell r="F1579" t="str">
            <v>LOS ANGELES</v>
          </cell>
          <cell r="G1579" t="str">
            <v>CA</v>
          </cell>
          <cell r="H1579" t="str">
            <v>USA</v>
          </cell>
          <cell r="I1579" t="str">
            <v>L09</v>
          </cell>
          <cell r="J1579">
            <v>250</v>
          </cell>
          <cell r="K1579" t="str">
            <v>UNITED STATES</v>
          </cell>
          <cell r="L1579">
            <v>0</v>
          </cell>
          <cell r="M1579">
            <v>3553270772</v>
          </cell>
          <cell r="N1579" t="str">
            <v>270</v>
          </cell>
          <cell r="O1579" t="str">
            <v>772</v>
          </cell>
        </row>
        <row r="1580">
          <cell r="A1580">
            <v>1</v>
          </cell>
          <cell r="B1580">
            <v>8494800</v>
          </cell>
          <cell r="C1580">
            <v>148933</v>
          </cell>
          <cell r="D1580">
            <v>80005</v>
          </cell>
          <cell r="E1580">
            <v>37922</v>
          </cell>
          <cell r="F1580" t="str">
            <v>MARINA DEL REY</v>
          </cell>
          <cell r="G1580" t="str">
            <v>CA</v>
          </cell>
          <cell r="H1580" t="str">
            <v>USA</v>
          </cell>
          <cell r="I1580" t="str">
            <v>L09</v>
          </cell>
          <cell r="J1580">
            <v>250</v>
          </cell>
          <cell r="K1580" t="str">
            <v>UNITED STATES</v>
          </cell>
          <cell r="L1580">
            <v>0</v>
          </cell>
          <cell r="M1580">
            <v>3553270772</v>
          </cell>
          <cell r="N1580" t="str">
            <v>270</v>
          </cell>
          <cell r="O1580" t="str">
            <v>772</v>
          </cell>
        </row>
        <row r="1581">
          <cell r="A1581">
            <v>1</v>
          </cell>
          <cell r="B1581">
            <v>8494800</v>
          </cell>
          <cell r="C1581">
            <v>148934</v>
          </cell>
          <cell r="D1581">
            <v>80005</v>
          </cell>
          <cell r="E1581">
            <v>37922</v>
          </cell>
          <cell r="F1581" t="str">
            <v>MARINA DEL REY</v>
          </cell>
          <cell r="G1581" t="str">
            <v>CA</v>
          </cell>
          <cell r="H1581" t="str">
            <v>USA</v>
          </cell>
          <cell r="I1581" t="str">
            <v>L09</v>
          </cell>
          <cell r="J1581">
            <v>250</v>
          </cell>
          <cell r="K1581" t="str">
            <v>UNITED STATES</v>
          </cell>
          <cell r="L1581">
            <v>0</v>
          </cell>
          <cell r="M1581">
            <v>3553270772</v>
          </cell>
          <cell r="N1581" t="str">
            <v>270</v>
          </cell>
          <cell r="O1581" t="str">
            <v>772</v>
          </cell>
        </row>
        <row r="1582">
          <cell r="A1582">
            <v>1</v>
          </cell>
          <cell r="B1582">
            <v>8494800</v>
          </cell>
          <cell r="C1582">
            <v>148935</v>
          </cell>
          <cell r="D1582">
            <v>80005</v>
          </cell>
          <cell r="E1582">
            <v>37922</v>
          </cell>
          <cell r="F1582" t="str">
            <v>MARINA DEL REY</v>
          </cell>
          <cell r="G1582" t="str">
            <v>CA</v>
          </cell>
          <cell r="H1582" t="str">
            <v>USA</v>
          </cell>
          <cell r="I1582" t="str">
            <v>L09</v>
          </cell>
          <cell r="J1582">
            <v>250</v>
          </cell>
          <cell r="K1582" t="str">
            <v>UNITED STATES</v>
          </cell>
          <cell r="L1582">
            <v>0</v>
          </cell>
          <cell r="M1582">
            <v>3553270772</v>
          </cell>
          <cell r="N1582" t="str">
            <v>270</v>
          </cell>
          <cell r="O1582" t="str">
            <v>772</v>
          </cell>
        </row>
        <row r="1583">
          <cell r="A1583">
            <v>1</v>
          </cell>
          <cell r="B1583">
            <v>8142300</v>
          </cell>
          <cell r="C1583">
            <v>151156</v>
          </cell>
          <cell r="D1583">
            <v>80005</v>
          </cell>
          <cell r="E1583">
            <v>38000</v>
          </cell>
          <cell r="F1583" t="str">
            <v>MINNEAPOLIS</v>
          </cell>
          <cell r="G1583" t="str">
            <v>MN</v>
          </cell>
          <cell r="H1583" t="str">
            <v>USA</v>
          </cell>
          <cell r="I1583" t="str">
            <v>L09</v>
          </cell>
          <cell r="J1583">
            <v>250</v>
          </cell>
          <cell r="K1583" t="str">
            <v>UNITED STATES</v>
          </cell>
          <cell r="L1583">
            <v>0</v>
          </cell>
          <cell r="M1583">
            <v>3553270772</v>
          </cell>
          <cell r="N1583" t="str">
            <v>270</v>
          </cell>
          <cell r="O1583" t="str">
            <v>772</v>
          </cell>
        </row>
        <row r="1584">
          <cell r="A1584">
            <v>1</v>
          </cell>
          <cell r="B1584">
            <v>8142300</v>
          </cell>
          <cell r="C1584">
            <v>152863</v>
          </cell>
          <cell r="D1584">
            <v>80005</v>
          </cell>
          <cell r="E1584">
            <v>38050</v>
          </cell>
          <cell r="F1584" t="str">
            <v>MINNEAPOLIS</v>
          </cell>
          <cell r="G1584" t="str">
            <v>MN</v>
          </cell>
          <cell r="H1584" t="str">
            <v>USA</v>
          </cell>
          <cell r="I1584" t="str">
            <v>L09</v>
          </cell>
          <cell r="J1584">
            <v>250</v>
          </cell>
          <cell r="K1584" t="str">
            <v>UNITED STATES</v>
          </cell>
          <cell r="L1584">
            <v>0</v>
          </cell>
          <cell r="M1584">
            <v>3553270772</v>
          </cell>
          <cell r="N1584" t="str">
            <v>270</v>
          </cell>
          <cell r="O1584" t="str">
            <v>772</v>
          </cell>
        </row>
        <row r="1585">
          <cell r="A1585">
            <v>1</v>
          </cell>
          <cell r="B1585">
            <v>8313400</v>
          </cell>
          <cell r="C1585">
            <v>6161</v>
          </cell>
          <cell r="D1585">
            <v>80005</v>
          </cell>
          <cell r="E1585">
            <v>37901</v>
          </cell>
          <cell r="F1585" t="str">
            <v>NEW YORK</v>
          </cell>
          <cell r="G1585" t="str">
            <v>NY</v>
          </cell>
          <cell r="H1585" t="str">
            <v>USA</v>
          </cell>
          <cell r="I1585" t="str">
            <v>L09</v>
          </cell>
          <cell r="J1585">
            <v>-250</v>
          </cell>
          <cell r="K1585" t="str">
            <v>UNITED STATES</v>
          </cell>
          <cell r="L1585">
            <v>0</v>
          </cell>
          <cell r="M1585">
            <v>3553270772</v>
          </cell>
          <cell r="N1585" t="str">
            <v>270</v>
          </cell>
          <cell r="O1585" t="str">
            <v>772</v>
          </cell>
        </row>
        <row r="1586">
          <cell r="A1586">
            <v>1</v>
          </cell>
          <cell r="B1586">
            <v>8330100</v>
          </cell>
          <cell r="C1586">
            <v>148721</v>
          </cell>
          <cell r="D1586">
            <v>80005</v>
          </cell>
          <cell r="E1586">
            <v>37915</v>
          </cell>
          <cell r="F1586" t="str">
            <v>NEW YORK</v>
          </cell>
          <cell r="G1586" t="str">
            <v>NY</v>
          </cell>
          <cell r="H1586" t="str">
            <v>USA</v>
          </cell>
          <cell r="I1586" t="str">
            <v>L09</v>
          </cell>
          <cell r="J1586">
            <v>250</v>
          </cell>
          <cell r="K1586" t="str">
            <v>UNITED STATES</v>
          </cell>
          <cell r="L1586">
            <v>0</v>
          </cell>
          <cell r="M1586">
            <v>3553270772</v>
          </cell>
          <cell r="N1586" t="str">
            <v>270</v>
          </cell>
          <cell r="O1586" t="str">
            <v>772</v>
          </cell>
        </row>
        <row r="1587">
          <cell r="A1587">
            <v>1</v>
          </cell>
          <cell r="B1587">
            <v>8313400</v>
          </cell>
          <cell r="C1587">
            <v>148722</v>
          </cell>
          <cell r="D1587">
            <v>80005</v>
          </cell>
          <cell r="E1587">
            <v>37915</v>
          </cell>
          <cell r="F1587" t="str">
            <v>NEW YORK</v>
          </cell>
          <cell r="G1587" t="str">
            <v>NY</v>
          </cell>
          <cell r="H1587" t="str">
            <v>USA</v>
          </cell>
          <cell r="I1587" t="str">
            <v>L09</v>
          </cell>
          <cell r="J1587">
            <v>250</v>
          </cell>
          <cell r="K1587" t="str">
            <v>UNITED STATES</v>
          </cell>
          <cell r="L1587">
            <v>0</v>
          </cell>
          <cell r="M1587">
            <v>3553270772</v>
          </cell>
          <cell r="N1587" t="str">
            <v>270</v>
          </cell>
          <cell r="O1587" t="str">
            <v>772</v>
          </cell>
        </row>
        <row r="1588">
          <cell r="A1588">
            <v>1</v>
          </cell>
          <cell r="B1588">
            <v>8313400</v>
          </cell>
          <cell r="C1588">
            <v>148723</v>
          </cell>
          <cell r="D1588">
            <v>80005</v>
          </cell>
          <cell r="E1588">
            <v>37915</v>
          </cell>
          <cell r="F1588" t="str">
            <v>NEW YORK</v>
          </cell>
          <cell r="G1588" t="str">
            <v>NY</v>
          </cell>
          <cell r="H1588" t="str">
            <v>USA</v>
          </cell>
          <cell r="I1588" t="str">
            <v>L09</v>
          </cell>
          <cell r="J1588">
            <v>250</v>
          </cell>
          <cell r="K1588" t="str">
            <v>UNITED STATES</v>
          </cell>
          <cell r="L1588">
            <v>0</v>
          </cell>
          <cell r="M1588">
            <v>3553270772</v>
          </cell>
          <cell r="N1588" t="str">
            <v>270</v>
          </cell>
          <cell r="O1588" t="str">
            <v>772</v>
          </cell>
        </row>
        <row r="1589">
          <cell r="A1589">
            <v>1</v>
          </cell>
          <cell r="B1589">
            <v>8313400</v>
          </cell>
          <cell r="C1589">
            <v>148927</v>
          </cell>
          <cell r="D1589">
            <v>80005</v>
          </cell>
          <cell r="E1589">
            <v>37922</v>
          </cell>
          <cell r="F1589" t="str">
            <v>NEW YORK</v>
          </cell>
          <cell r="G1589" t="str">
            <v>NY</v>
          </cell>
          <cell r="H1589" t="str">
            <v>USA</v>
          </cell>
          <cell r="I1589" t="str">
            <v>L09</v>
          </cell>
          <cell r="J1589">
            <v>250</v>
          </cell>
          <cell r="K1589" t="str">
            <v>UNITED STATES</v>
          </cell>
          <cell r="L1589">
            <v>0</v>
          </cell>
          <cell r="M1589">
            <v>3553270772</v>
          </cell>
          <cell r="N1589" t="str">
            <v>270</v>
          </cell>
          <cell r="O1589" t="str">
            <v>772</v>
          </cell>
        </row>
        <row r="1590">
          <cell r="A1590">
            <v>1</v>
          </cell>
          <cell r="B1590">
            <v>8313400</v>
          </cell>
          <cell r="C1590">
            <v>148928</v>
          </cell>
          <cell r="D1590">
            <v>80005</v>
          </cell>
          <cell r="E1590">
            <v>37922</v>
          </cell>
          <cell r="F1590" t="str">
            <v>NEW YORK</v>
          </cell>
          <cell r="G1590" t="str">
            <v>NY</v>
          </cell>
          <cell r="H1590" t="str">
            <v>USA</v>
          </cell>
          <cell r="I1590" t="str">
            <v>L09</v>
          </cell>
          <cell r="J1590">
            <v>250</v>
          </cell>
          <cell r="K1590" t="str">
            <v>UNITED STATES</v>
          </cell>
          <cell r="L1590">
            <v>0</v>
          </cell>
          <cell r="M1590">
            <v>3553270772</v>
          </cell>
          <cell r="N1590" t="str">
            <v>270</v>
          </cell>
          <cell r="O1590" t="str">
            <v>772</v>
          </cell>
        </row>
        <row r="1591">
          <cell r="A1591">
            <v>1</v>
          </cell>
          <cell r="B1591">
            <v>8164900</v>
          </cell>
          <cell r="C1591">
            <v>148941</v>
          </cell>
          <cell r="D1591">
            <v>80005</v>
          </cell>
          <cell r="E1591">
            <v>37922</v>
          </cell>
          <cell r="F1591" t="str">
            <v>NEW YORK</v>
          </cell>
          <cell r="G1591" t="str">
            <v>NY</v>
          </cell>
          <cell r="H1591" t="str">
            <v>USA</v>
          </cell>
          <cell r="I1591" t="str">
            <v>L09</v>
          </cell>
          <cell r="J1591">
            <v>250</v>
          </cell>
          <cell r="K1591" t="str">
            <v>UNITED STATES</v>
          </cell>
          <cell r="L1591">
            <v>0</v>
          </cell>
          <cell r="M1591">
            <v>3553270772</v>
          </cell>
          <cell r="N1591" t="str">
            <v>270</v>
          </cell>
          <cell r="O1591" t="str">
            <v>772</v>
          </cell>
        </row>
        <row r="1592">
          <cell r="A1592">
            <v>1</v>
          </cell>
          <cell r="B1592">
            <v>8330100</v>
          </cell>
          <cell r="C1592">
            <v>149901</v>
          </cell>
          <cell r="D1592">
            <v>80005</v>
          </cell>
          <cell r="E1592">
            <v>37959</v>
          </cell>
          <cell r="F1592" t="str">
            <v>NEW YORK</v>
          </cell>
          <cell r="G1592" t="str">
            <v>NY</v>
          </cell>
          <cell r="H1592" t="str">
            <v>USA</v>
          </cell>
          <cell r="I1592" t="str">
            <v>L09</v>
          </cell>
          <cell r="J1592">
            <v>250</v>
          </cell>
          <cell r="K1592" t="str">
            <v>UNITED STATES</v>
          </cell>
          <cell r="L1592">
            <v>0</v>
          </cell>
          <cell r="M1592">
            <v>3553270772</v>
          </cell>
          <cell r="N1592" t="str">
            <v>270</v>
          </cell>
          <cell r="O1592" t="str">
            <v>772</v>
          </cell>
        </row>
        <row r="1593">
          <cell r="A1593">
            <v>1</v>
          </cell>
          <cell r="B1593">
            <v>8330100</v>
          </cell>
          <cell r="C1593">
            <v>151133</v>
          </cell>
          <cell r="D1593">
            <v>80005</v>
          </cell>
          <cell r="E1593">
            <v>38000</v>
          </cell>
          <cell r="F1593" t="str">
            <v>NEW YORK</v>
          </cell>
          <cell r="G1593" t="str">
            <v>NY</v>
          </cell>
          <cell r="H1593" t="str">
            <v>USA</v>
          </cell>
          <cell r="I1593" t="str">
            <v>L09</v>
          </cell>
          <cell r="J1593">
            <v>250</v>
          </cell>
          <cell r="K1593" t="str">
            <v>UNITED STATES</v>
          </cell>
          <cell r="L1593">
            <v>0</v>
          </cell>
          <cell r="M1593">
            <v>3553270772</v>
          </cell>
          <cell r="N1593" t="str">
            <v>270</v>
          </cell>
          <cell r="O1593" t="str">
            <v>772</v>
          </cell>
        </row>
        <row r="1594">
          <cell r="A1594">
            <v>1</v>
          </cell>
          <cell r="B1594">
            <v>8330100</v>
          </cell>
          <cell r="C1594">
            <v>151134</v>
          </cell>
          <cell r="D1594">
            <v>80005</v>
          </cell>
          <cell r="E1594">
            <v>38000</v>
          </cell>
          <cell r="F1594" t="str">
            <v>NEW YORK</v>
          </cell>
          <cell r="G1594" t="str">
            <v>NY</v>
          </cell>
          <cell r="H1594" t="str">
            <v>USA</v>
          </cell>
          <cell r="I1594" t="str">
            <v>L09</v>
          </cell>
          <cell r="J1594">
            <v>250</v>
          </cell>
          <cell r="K1594" t="str">
            <v>UNITED STATES</v>
          </cell>
          <cell r="L1594">
            <v>0</v>
          </cell>
          <cell r="M1594">
            <v>3553270772</v>
          </cell>
          <cell r="N1594" t="str">
            <v>270</v>
          </cell>
          <cell r="O1594" t="str">
            <v>772</v>
          </cell>
        </row>
        <row r="1595">
          <cell r="A1595">
            <v>1</v>
          </cell>
          <cell r="B1595">
            <v>8330100</v>
          </cell>
          <cell r="C1595">
            <v>153418</v>
          </cell>
          <cell r="D1595">
            <v>80005</v>
          </cell>
          <cell r="E1595">
            <v>38064</v>
          </cell>
          <cell r="F1595" t="str">
            <v>NEW YORK</v>
          </cell>
          <cell r="G1595" t="str">
            <v>NY</v>
          </cell>
          <cell r="H1595" t="str">
            <v>USA</v>
          </cell>
          <cell r="I1595" t="str">
            <v>L09</v>
          </cell>
          <cell r="J1595">
            <v>250</v>
          </cell>
          <cell r="K1595" t="str">
            <v>UNITED STATES</v>
          </cell>
          <cell r="L1595">
            <v>0</v>
          </cell>
          <cell r="M1595">
            <v>3553270772</v>
          </cell>
          <cell r="N1595" t="str">
            <v>270</v>
          </cell>
          <cell r="O1595" t="str">
            <v>772</v>
          </cell>
        </row>
        <row r="1596">
          <cell r="A1596">
            <v>1</v>
          </cell>
          <cell r="B1596">
            <v>8330100</v>
          </cell>
          <cell r="C1596">
            <v>153419</v>
          </cell>
          <cell r="D1596">
            <v>80005</v>
          </cell>
          <cell r="E1596">
            <v>38064</v>
          </cell>
          <cell r="F1596" t="str">
            <v>NEW YORK</v>
          </cell>
          <cell r="G1596" t="str">
            <v>NY</v>
          </cell>
          <cell r="H1596" t="str">
            <v>USA</v>
          </cell>
          <cell r="I1596" t="str">
            <v>L09</v>
          </cell>
          <cell r="J1596">
            <v>250</v>
          </cell>
          <cell r="K1596" t="str">
            <v>UNITED STATES</v>
          </cell>
          <cell r="L1596">
            <v>0</v>
          </cell>
          <cell r="M1596">
            <v>3553270772</v>
          </cell>
          <cell r="N1596" t="str">
            <v>270</v>
          </cell>
          <cell r="O1596" t="str">
            <v>772</v>
          </cell>
        </row>
        <row r="1597">
          <cell r="A1597">
            <v>1</v>
          </cell>
          <cell r="B1597">
            <v>8330100</v>
          </cell>
          <cell r="C1597">
            <v>154793</v>
          </cell>
          <cell r="D1597">
            <v>80005</v>
          </cell>
          <cell r="E1597">
            <v>38111</v>
          </cell>
          <cell r="F1597" t="str">
            <v>NEW YORK</v>
          </cell>
          <cell r="G1597" t="str">
            <v>NY</v>
          </cell>
          <cell r="H1597" t="str">
            <v>USA</v>
          </cell>
          <cell r="I1597" t="str">
            <v>L09</v>
          </cell>
          <cell r="J1597">
            <v>250</v>
          </cell>
          <cell r="K1597" t="str">
            <v>UNITED STATES</v>
          </cell>
          <cell r="L1597">
            <v>0</v>
          </cell>
          <cell r="M1597">
            <v>3553270772</v>
          </cell>
          <cell r="N1597" t="str">
            <v>270</v>
          </cell>
          <cell r="O1597" t="str">
            <v>772</v>
          </cell>
        </row>
        <row r="1598">
          <cell r="A1598">
            <v>1</v>
          </cell>
          <cell r="B1598">
            <v>8098800</v>
          </cell>
          <cell r="C1598">
            <v>150439</v>
          </cell>
          <cell r="D1598">
            <v>80005</v>
          </cell>
          <cell r="E1598">
            <v>37972</v>
          </cell>
          <cell r="F1598" t="str">
            <v>NORTH HOLLYWOOD</v>
          </cell>
          <cell r="G1598" t="str">
            <v>CA</v>
          </cell>
          <cell r="H1598" t="str">
            <v>USA</v>
          </cell>
          <cell r="I1598" t="str">
            <v>L09</v>
          </cell>
          <cell r="J1598">
            <v>250</v>
          </cell>
          <cell r="K1598" t="str">
            <v>UNITED STATES</v>
          </cell>
          <cell r="L1598">
            <v>0</v>
          </cell>
          <cell r="M1598">
            <v>3553270772</v>
          </cell>
          <cell r="N1598" t="str">
            <v>270</v>
          </cell>
          <cell r="O1598" t="str">
            <v>772</v>
          </cell>
        </row>
        <row r="1599">
          <cell r="A1599">
            <v>1</v>
          </cell>
          <cell r="B1599">
            <v>8651000</v>
          </cell>
          <cell r="C1599">
            <v>150145</v>
          </cell>
          <cell r="D1599">
            <v>50001</v>
          </cell>
          <cell r="E1599">
            <v>37965</v>
          </cell>
          <cell r="F1599" t="str">
            <v>SAN FRANCISCO</v>
          </cell>
          <cell r="G1599" t="str">
            <v>CA</v>
          </cell>
          <cell r="H1599" t="str">
            <v>USA</v>
          </cell>
          <cell r="I1599" t="str">
            <v>L09</v>
          </cell>
          <cell r="J1599">
            <v>375</v>
          </cell>
          <cell r="K1599" t="str">
            <v>UNITED STATES</v>
          </cell>
          <cell r="L1599">
            <v>0</v>
          </cell>
          <cell r="M1599">
            <v>3553270772</v>
          </cell>
          <cell r="N1599" t="str">
            <v>270</v>
          </cell>
          <cell r="O1599" t="str">
            <v>772</v>
          </cell>
        </row>
        <row r="1600">
          <cell r="A1600">
            <v>1</v>
          </cell>
          <cell r="B1600">
            <v>8149200</v>
          </cell>
          <cell r="C1600">
            <v>153144</v>
          </cell>
          <cell r="D1600">
            <v>50001</v>
          </cell>
          <cell r="E1600">
            <v>38057</v>
          </cell>
          <cell r="F1600" t="str">
            <v>SAN FRANCISCO</v>
          </cell>
          <cell r="G1600" t="str">
            <v>CA</v>
          </cell>
          <cell r="H1600" t="str">
            <v>USA</v>
          </cell>
          <cell r="I1600" t="str">
            <v>L09</v>
          </cell>
          <cell r="J1600">
            <v>375</v>
          </cell>
          <cell r="K1600" t="str">
            <v>UNITED STATES</v>
          </cell>
          <cell r="L1600">
            <v>0</v>
          </cell>
          <cell r="M1600">
            <v>3553270772</v>
          </cell>
          <cell r="N1600" t="str">
            <v>270</v>
          </cell>
          <cell r="O1600" t="str">
            <v>772</v>
          </cell>
        </row>
        <row r="1601">
          <cell r="A1601">
            <v>1</v>
          </cell>
          <cell r="B1601">
            <v>8149200</v>
          </cell>
          <cell r="C1601">
            <v>153853</v>
          </cell>
          <cell r="D1601">
            <v>10026</v>
          </cell>
          <cell r="E1601">
            <v>38083</v>
          </cell>
          <cell r="F1601" t="str">
            <v>SAN FRANCISCO</v>
          </cell>
          <cell r="G1601" t="str">
            <v>CA</v>
          </cell>
          <cell r="H1601" t="str">
            <v>USA</v>
          </cell>
          <cell r="I1601" t="str">
            <v>L09</v>
          </cell>
          <cell r="J1601">
            <v>375</v>
          </cell>
          <cell r="K1601" t="str">
            <v>UNITED STATES</v>
          </cell>
          <cell r="L1601">
            <v>0</v>
          </cell>
          <cell r="M1601">
            <v>3553270772</v>
          </cell>
          <cell r="N1601" t="str">
            <v>270</v>
          </cell>
          <cell r="O1601" t="str">
            <v>772</v>
          </cell>
        </row>
        <row r="1602">
          <cell r="A1602">
            <v>1</v>
          </cell>
          <cell r="B1602">
            <v>8284600</v>
          </cell>
          <cell r="C1602">
            <v>148663</v>
          </cell>
          <cell r="D1602">
            <v>80005</v>
          </cell>
          <cell r="E1602">
            <v>37914</v>
          </cell>
          <cell r="F1602" t="str">
            <v>SANTA MONICA</v>
          </cell>
          <cell r="G1602" t="str">
            <v>CA</v>
          </cell>
          <cell r="H1602" t="str">
            <v>USA</v>
          </cell>
          <cell r="I1602" t="str">
            <v>L09</v>
          </cell>
          <cell r="J1602">
            <v>250</v>
          </cell>
          <cell r="K1602" t="str">
            <v>UNITED STATES</v>
          </cell>
          <cell r="L1602">
            <v>0</v>
          </cell>
          <cell r="M1602">
            <v>3553270772</v>
          </cell>
          <cell r="N1602" t="str">
            <v>270</v>
          </cell>
          <cell r="O1602" t="str">
            <v>772</v>
          </cell>
        </row>
        <row r="1603">
          <cell r="A1603">
            <v>1</v>
          </cell>
          <cell r="B1603">
            <v>8284600</v>
          </cell>
          <cell r="C1603">
            <v>148666</v>
          </cell>
          <cell r="D1603">
            <v>80005</v>
          </cell>
          <cell r="E1603">
            <v>37914</v>
          </cell>
          <cell r="F1603" t="str">
            <v>SANTA MONICA</v>
          </cell>
          <cell r="G1603" t="str">
            <v>CA</v>
          </cell>
          <cell r="H1603" t="str">
            <v>USA</v>
          </cell>
          <cell r="I1603" t="str">
            <v>L09</v>
          </cell>
          <cell r="J1603">
            <v>250</v>
          </cell>
          <cell r="K1603" t="str">
            <v>UNITED STATES</v>
          </cell>
          <cell r="L1603">
            <v>0</v>
          </cell>
          <cell r="M1603">
            <v>3553270772</v>
          </cell>
          <cell r="N1603" t="str">
            <v>270</v>
          </cell>
          <cell r="O1603" t="str">
            <v>772</v>
          </cell>
        </row>
        <row r="1604">
          <cell r="A1604">
            <v>1</v>
          </cell>
          <cell r="B1604">
            <v>8284600</v>
          </cell>
          <cell r="C1604">
            <v>148671</v>
          </cell>
          <cell r="D1604">
            <v>80005</v>
          </cell>
          <cell r="E1604">
            <v>37914</v>
          </cell>
          <cell r="F1604" t="str">
            <v>SANTA MONICA</v>
          </cell>
          <cell r="G1604" t="str">
            <v>CA</v>
          </cell>
          <cell r="H1604" t="str">
            <v>USA</v>
          </cell>
          <cell r="I1604" t="str">
            <v>L09</v>
          </cell>
          <cell r="J1604">
            <v>250</v>
          </cell>
          <cell r="K1604" t="str">
            <v>UNITED STATES</v>
          </cell>
          <cell r="L1604">
            <v>0</v>
          </cell>
          <cell r="M1604">
            <v>3553270772</v>
          </cell>
          <cell r="N1604" t="str">
            <v>270</v>
          </cell>
          <cell r="O1604" t="str">
            <v>772</v>
          </cell>
        </row>
        <row r="1605">
          <cell r="A1605">
            <v>1</v>
          </cell>
          <cell r="B1605">
            <v>8341700</v>
          </cell>
          <cell r="C1605">
            <v>148682</v>
          </cell>
          <cell r="D1605">
            <v>80005</v>
          </cell>
          <cell r="E1605">
            <v>37914</v>
          </cell>
          <cell r="F1605" t="str">
            <v>SANTA MONICA</v>
          </cell>
          <cell r="G1605" t="str">
            <v>CA</v>
          </cell>
          <cell r="H1605" t="str">
            <v>USA</v>
          </cell>
          <cell r="I1605" t="str">
            <v>L09</v>
          </cell>
          <cell r="J1605">
            <v>150</v>
          </cell>
          <cell r="K1605" t="str">
            <v>UNITED STATES</v>
          </cell>
          <cell r="L1605">
            <v>0</v>
          </cell>
          <cell r="M1605">
            <v>3553270772</v>
          </cell>
          <cell r="N1605" t="str">
            <v>270</v>
          </cell>
          <cell r="O1605" t="str">
            <v>772</v>
          </cell>
        </row>
        <row r="1606">
          <cell r="A1606">
            <v>1</v>
          </cell>
          <cell r="B1606">
            <v>8341700</v>
          </cell>
          <cell r="C1606">
            <v>148683</v>
          </cell>
          <cell r="D1606">
            <v>80005</v>
          </cell>
          <cell r="E1606">
            <v>37914</v>
          </cell>
          <cell r="F1606" t="str">
            <v>SANTA MONICA</v>
          </cell>
          <cell r="G1606" t="str">
            <v>CA</v>
          </cell>
          <cell r="H1606" t="str">
            <v>USA</v>
          </cell>
          <cell r="I1606" t="str">
            <v>L09</v>
          </cell>
          <cell r="J1606">
            <v>150</v>
          </cell>
          <cell r="K1606" t="str">
            <v>UNITED STATES</v>
          </cell>
          <cell r="L1606">
            <v>0</v>
          </cell>
          <cell r="M1606">
            <v>3553270772</v>
          </cell>
          <cell r="N1606" t="str">
            <v>270</v>
          </cell>
          <cell r="O1606" t="str">
            <v>772</v>
          </cell>
        </row>
        <row r="1607">
          <cell r="A1607">
            <v>1</v>
          </cell>
          <cell r="B1607">
            <v>8341700</v>
          </cell>
          <cell r="C1607">
            <v>148684</v>
          </cell>
          <cell r="D1607">
            <v>80005</v>
          </cell>
          <cell r="E1607">
            <v>37914</v>
          </cell>
          <cell r="F1607" t="str">
            <v>SANTA MONICA</v>
          </cell>
          <cell r="G1607" t="str">
            <v>CA</v>
          </cell>
          <cell r="H1607" t="str">
            <v>USA</v>
          </cell>
          <cell r="I1607" t="str">
            <v>L09</v>
          </cell>
          <cell r="J1607">
            <v>150</v>
          </cell>
          <cell r="K1607" t="str">
            <v>UNITED STATES</v>
          </cell>
          <cell r="L1607">
            <v>0</v>
          </cell>
          <cell r="M1607">
            <v>3553270772</v>
          </cell>
          <cell r="N1607" t="str">
            <v>270</v>
          </cell>
          <cell r="O1607" t="str">
            <v>772</v>
          </cell>
        </row>
        <row r="1608">
          <cell r="A1608">
            <v>1</v>
          </cell>
          <cell r="B1608">
            <v>8284600</v>
          </cell>
          <cell r="C1608">
            <v>149898</v>
          </cell>
          <cell r="D1608">
            <v>80005</v>
          </cell>
          <cell r="E1608">
            <v>37959</v>
          </cell>
          <cell r="F1608" t="str">
            <v>SANTA MONICA</v>
          </cell>
          <cell r="G1608" t="str">
            <v>CA</v>
          </cell>
          <cell r="H1608" t="str">
            <v>USA</v>
          </cell>
          <cell r="I1608" t="str">
            <v>L09</v>
          </cell>
          <cell r="J1608">
            <v>250</v>
          </cell>
          <cell r="K1608" t="str">
            <v>UNITED STATES</v>
          </cell>
          <cell r="L1608">
            <v>0</v>
          </cell>
          <cell r="M1608">
            <v>3553270772</v>
          </cell>
          <cell r="N1608" t="str">
            <v>270</v>
          </cell>
          <cell r="O1608" t="str">
            <v>772</v>
          </cell>
        </row>
        <row r="1609">
          <cell r="A1609">
            <v>1</v>
          </cell>
          <cell r="B1609">
            <v>8341000</v>
          </cell>
          <cell r="C1609">
            <v>151525</v>
          </cell>
          <cell r="D1609">
            <v>10031</v>
          </cell>
          <cell r="E1609">
            <v>38012</v>
          </cell>
          <cell r="F1609" t="str">
            <v>SANTA MONICA</v>
          </cell>
          <cell r="G1609" t="str">
            <v>CA</v>
          </cell>
          <cell r="H1609" t="str">
            <v>USA</v>
          </cell>
          <cell r="I1609" t="str">
            <v>L09</v>
          </cell>
          <cell r="J1609">
            <v>375</v>
          </cell>
          <cell r="K1609" t="str">
            <v>UNITED STATES</v>
          </cell>
          <cell r="L1609">
            <v>0</v>
          </cell>
          <cell r="M1609">
            <v>3553270772</v>
          </cell>
          <cell r="N1609" t="str">
            <v>270</v>
          </cell>
          <cell r="O1609" t="str">
            <v>772</v>
          </cell>
        </row>
        <row r="1610">
          <cell r="A1610">
            <v>1</v>
          </cell>
          <cell r="B1610">
            <v>8341000</v>
          </cell>
          <cell r="C1610">
            <v>151526</v>
          </cell>
          <cell r="D1610">
            <v>10020</v>
          </cell>
          <cell r="E1610">
            <v>38012</v>
          </cell>
          <cell r="F1610" t="str">
            <v>SANTA MONICA</v>
          </cell>
          <cell r="G1610" t="str">
            <v>CA</v>
          </cell>
          <cell r="H1610" t="str">
            <v>USA</v>
          </cell>
          <cell r="I1610" t="str">
            <v>L09</v>
          </cell>
          <cell r="J1610">
            <v>550</v>
          </cell>
          <cell r="K1610" t="str">
            <v>UNITED STATES</v>
          </cell>
          <cell r="L1610">
            <v>0</v>
          </cell>
          <cell r="M1610">
            <v>3553270772</v>
          </cell>
          <cell r="N1610" t="str">
            <v>270</v>
          </cell>
          <cell r="O1610" t="str">
            <v>772</v>
          </cell>
        </row>
        <row r="1611">
          <cell r="A1611">
            <v>1</v>
          </cell>
          <cell r="B1611">
            <v>8494800</v>
          </cell>
          <cell r="C1611">
            <v>152156</v>
          </cell>
          <cell r="D1611">
            <v>80005</v>
          </cell>
          <cell r="E1611">
            <v>38027</v>
          </cell>
          <cell r="F1611" t="str">
            <v>SANTA MONICA</v>
          </cell>
          <cell r="G1611" t="str">
            <v>CA</v>
          </cell>
          <cell r="H1611" t="str">
            <v>USA</v>
          </cell>
          <cell r="I1611" t="str">
            <v>L09</v>
          </cell>
          <cell r="J1611">
            <v>250</v>
          </cell>
          <cell r="K1611" t="str">
            <v>UNITED STATES</v>
          </cell>
          <cell r="L1611">
            <v>0</v>
          </cell>
          <cell r="M1611">
            <v>3553270772</v>
          </cell>
          <cell r="N1611" t="str">
            <v>270</v>
          </cell>
          <cell r="O1611" t="str">
            <v>772</v>
          </cell>
        </row>
        <row r="1612">
          <cell r="A1612">
            <v>1</v>
          </cell>
          <cell r="B1612">
            <v>8494800</v>
          </cell>
          <cell r="C1612">
            <v>152667</v>
          </cell>
          <cell r="D1612">
            <v>80005</v>
          </cell>
          <cell r="E1612">
            <v>38042</v>
          </cell>
          <cell r="F1612" t="str">
            <v>SANTA MONICA</v>
          </cell>
          <cell r="G1612" t="str">
            <v>CA</v>
          </cell>
          <cell r="H1612" t="str">
            <v>USA</v>
          </cell>
          <cell r="I1612" t="str">
            <v>L09</v>
          </cell>
          <cell r="J1612">
            <v>250</v>
          </cell>
          <cell r="K1612" t="str">
            <v>UNITED STATES</v>
          </cell>
          <cell r="L1612">
            <v>0</v>
          </cell>
          <cell r="M1612">
            <v>3553270772</v>
          </cell>
          <cell r="N1612" t="str">
            <v>270</v>
          </cell>
          <cell r="O1612" t="str">
            <v>772</v>
          </cell>
        </row>
        <row r="1613">
          <cell r="A1613">
            <v>1</v>
          </cell>
          <cell r="B1613">
            <v>8494800</v>
          </cell>
          <cell r="C1613">
            <v>152668</v>
          </cell>
          <cell r="D1613">
            <v>80005</v>
          </cell>
          <cell r="E1613">
            <v>38042</v>
          </cell>
          <cell r="F1613" t="str">
            <v>SANTA MONICA</v>
          </cell>
          <cell r="G1613" t="str">
            <v>CA</v>
          </cell>
          <cell r="H1613" t="str">
            <v>USA</v>
          </cell>
          <cell r="I1613" t="str">
            <v>L09</v>
          </cell>
          <cell r="J1613">
            <v>250</v>
          </cell>
          <cell r="K1613" t="str">
            <v>UNITED STATES</v>
          </cell>
          <cell r="L1613">
            <v>0</v>
          </cell>
          <cell r="M1613">
            <v>3553270772</v>
          </cell>
          <cell r="N1613" t="str">
            <v>270</v>
          </cell>
          <cell r="O1613" t="str">
            <v>772</v>
          </cell>
        </row>
        <row r="1614">
          <cell r="A1614">
            <v>1</v>
          </cell>
          <cell r="B1614">
            <v>8494800</v>
          </cell>
          <cell r="C1614">
            <v>153421</v>
          </cell>
          <cell r="D1614">
            <v>80005</v>
          </cell>
          <cell r="E1614">
            <v>38064</v>
          </cell>
          <cell r="F1614" t="str">
            <v>SANTA MONICA</v>
          </cell>
          <cell r="G1614" t="str">
            <v>CA</v>
          </cell>
          <cell r="H1614" t="str">
            <v>USA</v>
          </cell>
          <cell r="I1614" t="str">
            <v>L09</v>
          </cell>
          <cell r="J1614">
            <v>250</v>
          </cell>
          <cell r="K1614" t="str">
            <v>UNITED STATES</v>
          </cell>
          <cell r="L1614">
            <v>0</v>
          </cell>
          <cell r="M1614">
            <v>3553270772</v>
          </cell>
          <cell r="N1614" t="str">
            <v>270</v>
          </cell>
          <cell r="O1614" t="str">
            <v>772</v>
          </cell>
        </row>
        <row r="1615">
          <cell r="A1615">
            <v>1</v>
          </cell>
          <cell r="B1615">
            <v>8494800</v>
          </cell>
          <cell r="C1615">
            <v>154115</v>
          </cell>
          <cell r="D1615">
            <v>80005</v>
          </cell>
          <cell r="E1615">
            <v>38086</v>
          </cell>
          <cell r="F1615" t="str">
            <v>SANTA MONICA</v>
          </cell>
          <cell r="G1615" t="str">
            <v>CA</v>
          </cell>
          <cell r="H1615" t="str">
            <v>USA</v>
          </cell>
          <cell r="I1615" t="str">
            <v>L09</v>
          </cell>
          <cell r="J1615">
            <v>250</v>
          </cell>
          <cell r="K1615" t="str">
            <v>UNITED STATES</v>
          </cell>
          <cell r="L1615">
            <v>0</v>
          </cell>
          <cell r="M1615">
            <v>3553270772</v>
          </cell>
          <cell r="N1615" t="str">
            <v>270</v>
          </cell>
          <cell r="O1615" t="str">
            <v>772</v>
          </cell>
        </row>
        <row r="1616">
          <cell r="A1616">
            <v>1</v>
          </cell>
          <cell r="B1616">
            <v>8494800</v>
          </cell>
          <cell r="C1616">
            <v>154116</v>
          </cell>
          <cell r="D1616">
            <v>80005</v>
          </cell>
          <cell r="E1616">
            <v>38086</v>
          </cell>
          <cell r="F1616" t="str">
            <v>SANTA MONICA</v>
          </cell>
          <cell r="G1616" t="str">
            <v>CA</v>
          </cell>
          <cell r="H1616" t="str">
            <v>USA</v>
          </cell>
          <cell r="I1616" t="str">
            <v>L09</v>
          </cell>
          <cell r="J1616">
            <v>250</v>
          </cell>
          <cell r="K1616" t="str">
            <v>UNITED STATES</v>
          </cell>
          <cell r="L1616">
            <v>0</v>
          </cell>
          <cell r="M1616">
            <v>3553270772</v>
          </cell>
          <cell r="N1616" t="str">
            <v>270</v>
          </cell>
          <cell r="O1616" t="str">
            <v>772</v>
          </cell>
        </row>
        <row r="1617">
          <cell r="A1617">
            <v>1</v>
          </cell>
          <cell r="B1617">
            <v>8494800</v>
          </cell>
          <cell r="C1617">
            <v>154117</v>
          </cell>
          <cell r="D1617">
            <v>80005</v>
          </cell>
          <cell r="E1617">
            <v>38086</v>
          </cell>
          <cell r="F1617" t="str">
            <v>SANTA MONICA</v>
          </cell>
          <cell r="G1617" t="str">
            <v>CA</v>
          </cell>
          <cell r="H1617" t="str">
            <v>USA</v>
          </cell>
          <cell r="I1617" t="str">
            <v>L09</v>
          </cell>
          <cell r="J1617">
            <v>250</v>
          </cell>
          <cell r="K1617" t="str">
            <v>UNITED STATES</v>
          </cell>
          <cell r="L1617">
            <v>0</v>
          </cell>
          <cell r="M1617">
            <v>3553270772</v>
          </cell>
          <cell r="N1617" t="str">
            <v>270</v>
          </cell>
          <cell r="O1617" t="str">
            <v>772</v>
          </cell>
        </row>
        <row r="1618">
          <cell r="A1618">
            <v>1</v>
          </cell>
          <cell r="B1618">
            <v>8494800</v>
          </cell>
          <cell r="C1618">
            <v>154795</v>
          </cell>
          <cell r="D1618">
            <v>80005</v>
          </cell>
          <cell r="E1618">
            <v>38111</v>
          </cell>
          <cell r="F1618" t="str">
            <v>SANTA MONICA</v>
          </cell>
          <cell r="G1618" t="str">
            <v>CA</v>
          </cell>
          <cell r="H1618" t="str">
            <v>USA</v>
          </cell>
          <cell r="I1618" t="str">
            <v>L09</v>
          </cell>
          <cell r="J1618">
            <v>250</v>
          </cell>
          <cell r="K1618" t="str">
            <v>UNITED STATES</v>
          </cell>
          <cell r="L1618">
            <v>0</v>
          </cell>
          <cell r="M1618">
            <v>3553270772</v>
          </cell>
          <cell r="N1618" t="str">
            <v>270</v>
          </cell>
          <cell r="O1618" t="str">
            <v>772</v>
          </cell>
        </row>
        <row r="1619">
          <cell r="A1619">
            <v>1</v>
          </cell>
          <cell r="B1619">
            <v>8494800</v>
          </cell>
          <cell r="C1619">
            <v>154798</v>
          </cell>
          <cell r="D1619">
            <v>80005</v>
          </cell>
          <cell r="E1619">
            <v>38111</v>
          </cell>
          <cell r="F1619" t="str">
            <v>SANTA MONICA</v>
          </cell>
          <cell r="G1619" t="str">
            <v>CA</v>
          </cell>
          <cell r="H1619" t="str">
            <v>USA</v>
          </cell>
          <cell r="I1619" t="str">
            <v>L09</v>
          </cell>
          <cell r="J1619">
            <v>250</v>
          </cell>
          <cell r="K1619" t="str">
            <v>UNITED STATES</v>
          </cell>
          <cell r="L1619">
            <v>0</v>
          </cell>
          <cell r="M1619">
            <v>3553270772</v>
          </cell>
          <cell r="N1619" t="str">
            <v>270</v>
          </cell>
          <cell r="O1619" t="str">
            <v>772</v>
          </cell>
        </row>
        <row r="1620">
          <cell r="A1620">
            <v>1</v>
          </cell>
          <cell r="B1620">
            <v>8494800</v>
          </cell>
          <cell r="C1620">
            <v>154799</v>
          </cell>
          <cell r="D1620">
            <v>80005</v>
          </cell>
          <cell r="E1620">
            <v>38111</v>
          </cell>
          <cell r="F1620" t="str">
            <v>SANTA MONICA</v>
          </cell>
          <cell r="G1620" t="str">
            <v>CA</v>
          </cell>
          <cell r="H1620" t="str">
            <v>USA</v>
          </cell>
          <cell r="I1620" t="str">
            <v>L09</v>
          </cell>
          <cell r="J1620">
            <v>250</v>
          </cell>
          <cell r="K1620" t="str">
            <v>UNITED STATES</v>
          </cell>
          <cell r="L1620">
            <v>0</v>
          </cell>
          <cell r="M1620">
            <v>3553270772</v>
          </cell>
          <cell r="N1620" t="str">
            <v>270</v>
          </cell>
          <cell r="O1620" t="str">
            <v>772</v>
          </cell>
        </row>
        <row r="1621">
          <cell r="A1621">
            <v>1</v>
          </cell>
          <cell r="B1621">
            <v>8515800</v>
          </cell>
          <cell r="C1621">
            <v>148643</v>
          </cell>
          <cell r="D1621">
            <v>80005</v>
          </cell>
          <cell r="E1621">
            <v>37914</v>
          </cell>
          <cell r="F1621" t="str">
            <v>UNIVERSAL CITY</v>
          </cell>
          <cell r="G1621" t="str">
            <v>CA</v>
          </cell>
          <cell r="H1621" t="str">
            <v>USA</v>
          </cell>
          <cell r="I1621" t="str">
            <v>L09</v>
          </cell>
          <cell r="J1621">
            <v>250</v>
          </cell>
          <cell r="K1621" t="str">
            <v>UNITED STATES</v>
          </cell>
          <cell r="L1621">
            <v>0</v>
          </cell>
          <cell r="M1621">
            <v>3553270772</v>
          </cell>
          <cell r="N1621" t="str">
            <v>270</v>
          </cell>
          <cell r="O1621" t="str">
            <v>772</v>
          </cell>
        </row>
        <row r="1622">
          <cell r="A1622">
            <v>1</v>
          </cell>
          <cell r="B1622">
            <v>8515800</v>
          </cell>
          <cell r="C1622">
            <v>148644</v>
          </cell>
          <cell r="D1622">
            <v>80005</v>
          </cell>
          <cell r="E1622">
            <v>37914</v>
          </cell>
          <cell r="F1622" t="str">
            <v>UNIVERSAL CITY</v>
          </cell>
          <cell r="G1622" t="str">
            <v>CA</v>
          </cell>
          <cell r="H1622" t="str">
            <v>USA</v>
          </cell>
          <cell r="I1622" t="str">
            <v>L09</v>
          </cell>
          <cell r="J1622">
            <v>250</v>
          </cell>
          <cell r="K1622" t="str">
            <v>UNITED STATES</v>
          </cell>
          <cell r="L1622">
            <v>0</v>
          </cell>
          <cell r="M1622">
            <v>3553270772</v>
          </cell>
          <cell r="N1622" t="str">
            <v>270</v>
          </cell>
          <cell r="O1622" t="str">
            <v>772</v>
          </cell>
        </row>
        <row r="1623">
          <cell r="A1623">
            <v>1</v>
          </cell>
          <cell r="B1623">
            <v>8515800</v>
          </cell>
          <cell r="C1623">
            <v>148645</v>
          </cell>
          <cell r="D1623">
            <v>80005</v>
          </cell>
          <cell r="E1623">
            <v>37914</v>
          </cell>
          <cell r="F1623" t="str">
            <v>UNIVERSAL CITY</v>
          </cell>
          <cell r="G1623" t="str">
            <v>CA</v>
          </cell>
          <cell r="H1623" t="str">
            <v>USA</v>
          </cell>
          <cell r="I1623" t="str">
            <v>L09</v>
          </cell>
          <cell r="J1623">
            <v>250</v>
          </cell>
          <cell r="K1623" t="str">
            <v>UNITED STATES</v>
          </cell>
          <cell r="L1623">
            <v>0</v>
          </cell>
          <cell r="M1623">
            <v>3553270772</v>
          </cell>
          <cell r="N1623" t="str">
            <v>270</v>
          </cell>
          <cell r="O1623" t="str">
            <v>772</v>
          </cell>
        </row>
        <row r="1624">
          <cell r="A1624">
            <v>1</v>
          </cell>
          <cell r="B1624">
            <v>8515800</v>
          </cell>
          <cell r="C1624">
            <v>148646</v>
          </cell>
          <cell r="D1624">
            <v>80005</v>
          </cell>
          <cell r="E1624">
            <v>37914</v>
          </cell>
          <cell r="F1624" t="str">
            <v>UNIVERSAL CITY</v>
          </cell>
          <cell r="G1624" t="str">
            <v>CA</v>
          </cell>
          <cell r="H1624" t="str">
            <v>USA</v>
          </cell>
          <cell r="I1624" t="str">
            <v>L09</v>
          </cell>
          <cell r="J1624">
            <v>250</v>
          </cell>
          <cell r="K1624" t="str">
            <v>UNITED STATES</v>
          </cell>
          <cell r="L1624">
            <v>0</v>
          </cell>
          <cell r="M1624">
            <v>3553270772</v>
          </cell>
          <cell r="N1624" t="str">
            <v>270</v>
          </cell>
          <cell r="O1624" t="str">
            <v>772</v>
          </cell>
        </row>
        <row r="1625">
          <cell r="A1625">
            <v>1</v>
          </cell>
          <cell r="B1625">
            <v>8515800</v>
          </cell>
          <cell r="C1625">
            <v>148647</v>
          </cell>
          <cell r="D1625">
            <v>80005</v>
          </cell>
          <cell r="E1625">
            <v>37914</v>
          </cell>
          <cell r="F1625" t="str">
            <v>UNIVERSAL CITY</v>
          </cell>
          <cell r="G1625" t="str">
            <v>CA</v>
          </cell>
          <cell r="H1625" t="str">
            <v>USA</v>
          </cell>
          <cell r="I1625" t="str">
            <v>L09</v>
          </cell>
          <cell r="J1625">
            <v>250</v>
          </cell>
          <cell r="K1625" t="str">
            <v>UNITED STATES</v>
          </cell>
          <cell r="L1625">
            <v>0</v>
          </cell>
          <cell r="M1625">
            <v>3553270772</v>
          </cell>
          <cell r="N1625" t="str">
            <v>270</v>
          </cell>
          <cell r="O1625" t="str">
            <v>772</v>
          </cell>
        </row>
        <row r="1626">
          <cell r="A1626">
            <v>1</v>
          </cell>
          <cell r="B1626">
            <v>8515800</v>
          </cell>
          <cell r="C1626">
            <v>148648</v>
          </cell>
          <cell r="D1626">
            <v>80005</v>
          </cell>
          <cell r="E1626">
            <v>37914</v>
          </cell>
          <cell r="F1626" t="str">
            <v>UNIVERSAL CITY</v>
          </cell>
          <cell r="G1626" t="str">
            <v>CA</v>
          </cell>
          <cell r="H1626" t="str">
            <v>USA</v>
          </cell>
          <cell r="I1626" t="str">
            <v>L09</v>
          </cell>
          <cell r="J1626">
            <v>250</v>
          </cell>
          <cell r="K1626" t="str">
            <v>UNITED STATES</v>
          </cell>
          <cell r="L1626">
            <v>0</v>
          </cell>
          <cell r="M1626">
            <v>3553270772</v>
          </cell>
          <cell r="N1626" t="str">
            <v>270</v>
          </cell>
          <cell r="O1626" t="str">
            <v>772</v>
          </cell>
        </row>
        <row r="1627">
          <cell r="A1627">
            <v>1</v>
          </cell>
          <cell r="B1627">
            <v>8519600</v>
          </cell>
          <cell r="C1627">
            <v>148700</v>
          </cell>
          <cell r="D1627">
            <v>80005</v>
          </cell>
          <cell r="E1627">
            <v>37914</v>
          </cell>
          <cell r="F1627" t="str">
            <v>UNIVERSAL CITY</v>
          </cell>
          <cell r="G1627" t="str">
            <v>CA</v>
          </cell>
          <cell r="H1627" t="str">
            <v>USA</v>
          </cell>
          <cell r="I1627" t="str">
            <v>L09</v>
          </cell>
          <cell r="J1627">
            <v>250</v>
          </cell>
          <cell r="K1627" t="str">
            <v>UNITED STATES</v>
          </cell>
          <cell r="L1627">
            <v>0</v>
          </cell>
          <cell r="M1627">
            <v>3553270772</v>
          </cell>
          <cell r="N1627" t="str">
            <v>270</v>
          </cell>
          <cell r="O1627" t="str">
            <v>772</v>
          </cell>
        </row>
        <row r="1628">
          <cell r="A1628">
            <v>1</v>
          </cell>
          <cell r="B1628">
            <v>8519600</v>
          </cell>
          <cell r="C1628">
            <v>148701</v>
          </cell>
          <cell r="D1628">
            <v>80005</v>
          </cell>
          <cell r="E1628">
            <v>37914</v>
          </cell>
          <cell r="F1628" t="str">
            <v>UNIVERSAL CITY</v>
          </cell>
          <cell r="G1628" t="str">
            <v>CA</v>
          </cell>
          <cell r="H1628" t="str">
            <v>USA</v>
          </cell>
          <cell r="I1628" t="str">
            <v>L09</v>
          </cell>
          <cell r="J1628">
            <v>250</v>
          </cell>
          <cell r="K1628" t="str">
            <v>UNITED STATES</v>
          </cell>
          <cell r="L1628">
            <v>0</v>
          </cell>
          <cell r="M1628">
            <v>3553270772</v>
          </cell>
          <cell r="N1628" t="str">
            <v>270</v>
          </cell>
          <cell r="O1628" t="str">
            <v>772</v>
          </cell>
        </row>
        <row r="1629">
          <cell r="A1629">
            <v>1</v>
          </cell>
          <cell r="B1629">
            <v>8519600</v>
          </cell>
          <cell r="C1629">
            <v>148702</v>
          </cell>
          <cell r="D1629">
            <v>80005</v>
          </cell>
          <cell r="E1629">
            <v>37914</v>
          </cell>
          <cell r="F1629" t="str">
            <v>UNIVERSAL CITY</v>
          </cell>
          <cell r="G1629" t="str">
            <v>CA</v>
          </cell>
          <cell r="H1629" t="str">
            <v>USA</v>
          </cell>
          <cell r="I1629" t="str">
            <v>L09</v>
          </cell>
          <cell r="J1629">
            <v>250</v>
          </cell>
          <cell r="K1629" t="str">
            <v>UNITED STATES</v>
          </cell>
          <cell r="L1629">
            <v>0</v>
          </cell>
          <cell r="M1629">
            <v>3553270772</v>
          </cell>
          <cell r="N1629" t="str">
            <v>270</v>
          </cell>
          <cell r="O1629" t="str">
            <v>772</v>
          </cell>
        </row>
        <row r="1630">
          <cell r="A1630">
            <v>1</v>
          </cell>
          <cell r="B1630">
            <v>8515800</v>
          </cell>
          <cell r="C1630">
            <v>148768</v>
          </cell>
          <cell r="D1630">
            <v>80005</v>
          </cell>
          <cell r="E1630">
            <v>37916</v>
          </cell>
          <cell r="F1630" t="str">
            <v>UNIVERSAL CITY</v>
          </cell>
          <cell r="G1630" t="str">
            <v>CA</v>
          </cell>
          <cell r="H1630" t="str">
            <v>USA</v>
          </cell>
          <cell r="I1630" t="str">
            <v>L09</v>
          </cell>
          <cell r="J1630">
            <v>250</v>
          </cell>
          <cell r="K1630" t="str">
            <v>UNITED STATES</v>
          </cell>
          <cell r="L1630">
            <v>0</v>
          </cell>
          <cell r="M1630">
            <v>3553270772</v>
          </cell>
          <cell r="N1630" t="str">
            <v>270</v>
          </cell>
          <cell r="O1630" t="str">
            <v>772</v>
          </cell>
        </row>
        <row r="1631">
          <cell r="A1631">
            <v>1</v>
          </cell>
          <cell r="B1631">
            <v>8515800</v>
          </cell>
          <cell r="C1631">
            <v>148769</v>
          </cell>
          <cell r="D1631">
            <v>80005</v>
          </cell>
          <cell r="E1631">
            <v>37916</v>
          </cell>
          <cell r="F1631" t="str">
            <v>UNIVERSAL CITY</v>
          </cell>
          <cell r="G1631" t="str">
            <v>CA</v>
          </cell>
          <cell r="H1631" t="str">
            <v>USA</v>
          </cell>
          <cell r="I1631" t="str">
            <v>L09</v>
          </cell>
          <cell r="J1631">
            <v>250</v>
          </cell>
          <cell r="K1631" t="str">
            <v>UNITED STATES</v>
          </cell>
          <cell r="L1631">
            <v>0</v>
          </cell>
          <cell r="M1631">
            <v>3553270772</v>
          </cell>
          <cell r="N1631" t="str">
            <v>270</v>
          </cell>
          <cell r="O1631" t="str">
            <v>772</v>
          </cell>
        </row>
        <row r="1632">
          <cell r="A1632">
            <v>1</v>
          </cell>
          <cell r="B1632">
            <v>8515800</v>
          </cell>
          <cell r="C1632">
            <v>148770</v>
          </cell>
          <cell r="D1632">
            <v>80005</v>
          </cell>
          <cell r="E1632">
            <v>37916</v>
          </cell>
          <cell r="F1632" t="str">
            <v>UNIVERSAL CITY</v>
          </cell>
          <cell r="G1632" t="str">
            <v>CA</v>
          </cell>
          <cell r="H1632" t="str">
            <v>USA</v>
          </cell>
          <cell r="I1632" t="str">
            <v>L09</v>
          </cell>
          <cell r="J1632">
            <v>250</v>
          </cell>
          <cell r="K1632" t="str">
            <v>UNITED STATES</v>
          </cell>
          <cell r="L1632">
            <v>0</v>
          </cell>
          <cell r="M1632">
            <v>3553270772</v>
          </cell>
          <cell r="N1632" t="str">
            <v>270</v>
          </cell>
          <cell r="O1632" t="str">
            <v>772</v>
          </cell>
        </row>
        <row r="1633">
          <cell r="A1633">
            <v>1</v>
          </cell>
          <cell r="B1633">
            <v>8515800</v>
          </cell>
          <cell r="C1633">
            <v>148771</v>
          </cell>
          <cell r="D1633">
            <v>80005</v>
          </cell>
          <cell r="E1633">
            <v>37916</v>
          </cell>
          <cell r="F1633" t="str">
            <v>UNIVERSAL CITY</v>
          </cell>
          <cell r="G1633" t="str">
            <v>CA</v>
          </cell>
          <cell r="H1633" t="str">
            <v>USA</v>
          </cell>
          <cell r="I1633" t="str">
            <v>L09</v>
          </cell>
          <cell r="J1633">
            <v>250</v>
          </cell>
          <cell r="K1633" t="str">
            <v>UNITED STATES</v>
          </cell>
          <cell r="L1633">
            <v>0</v>
          </cell>
          <cell r="M1633">
            <v>3553270772</v>
          </cell>
          <cell r="N1633" t="str">
            <v>270</v>
          </cell>
          <cell r="O1633" t="str">
            <v>772</v>
          </cell>
        </row>
        <row r="1634">
          <cell r="A1634">
            <v>1</v>
          </cell>
          <cell r="B1634">
            <v>8515800</v>
          </cell>
          <cell r="C1634">
            <v>148772</v>
          </cell>
          <cell r="D1634">
            <v>80005</v>
          </cell>
          <cell r="E1634">
            <v>37916</v>
          </cell>
          <cell r="F1634" t="str">
            <v>UNIVERSAL CITY</v>
          </cell>
          <cell r="G1634" t="str">
            <v>CA</v>
          </cell>
          <cell r="H1634" t="str">
            <v>USA</v>
          </cell>
          <cell r="I1634" t="str">
            <v>L09</v>
          </cell>
          <cell r="J1634">
            <v>250</v>
          </cell>
          <cell r="K1634" t="str">
            <v>UNITED STATES</v>
          </cell>
          <cell r="L1634">
            <v>0</v>
          </cell>
          <cell r="M1634">
            <v>3553270772</v>
          </cell>
          <cell r="N1634" t="str">
            <v>270</v>
          </cell>
          <cell r="O1634" t="str">
            <v>772</v>
          </cell>
        </row>
        <row r="1635">
          <cell r="A1635">
            <v>1</v>
          </cell>
          <cell r="B1635">
            <v>8515800</v>
          </cell>
          <cell r="C1635">
            <v>148773</v>
          </cell>
          <cell r="D1635">
            <v>80005</v>
          </cell>
          <cell r="E1635">
            <v>37916</v>
          </cell>
          <cell r="F1635" t="str">
            <v>UNIVERSAL CITY</v>
          </cell>
          <cell r="G1635" t="str">
            <v>CA</v>
          </cell>
          <cell r="H1635" t="str">
            <v>USA</v>
          </cell>
          <cell r="I1635" t="str">
            <v>L09</v>
          </cell>
          <cell r="J1635">
            <v>250</v>
          </cell>
          <cell r="K1635" t="str">
            <v>UNITED STATES</v>
          </cell>
          <cell r="L1635">
            <v>0</v>
          </cell>
          <cell r="M1635">
            <v>3553270772</v>
          </cell>
          <cell r="N1635" t="str">
            <v>270</v>
          </cell>
          <cell r="O1635" t="str">
            <v>772</v>
          </cell>
        </row>
        <row r="1636">
          <cell r="A1636">
            <v>1</v>
          </cell>
          <cell r="B1636">
            <v>8515800</v>
          </cell>
          <cell r="C1636">
            <v>149387</v>
          </cell>
          <cell r="D1636">
            <v>80005</v>
          </cell>
          <cell r="E1636">
            <v>37937</v>
          </cell>
          <cell r="F1636" t="str">
            <v>UNIVERSAL CITY</v>
          </cell>
          <cell r="G1636" t="str">
            <v>CA</v>
          </cell>
          <cell r="H1636" t="str">
            <v>USA</v>
          </cell>
          <cell r="I1636" t="str">
            <v>L09</v>
          </cell>
          <cell r="J1636">
            <v>250</v>
          </cell>
          <cell r="K1636" t="str">
            <v>UNITED STATES</v>
          </cell>
          <cell r="L1636">
            <v>0</v>
          </cell>
          <cell r="M1636">
            <v>3553270772</v>
          </cell>
          <cell r="N1636" t="str">
            <v>270</v>
          </cell>
          <cell r="O1636" t="str">
            <v>772</v>
          </cell>
        </row>
        <row r="1637">
          <cell r="A1637">
            <v>1</v>
          </cell>
          <cell r="B1637">
            <v>8515800</v>
          </cell>
          <cell r="C1637">
            <v>149388</v>
          </cell>
          <cell r="D1637">
            <v>80005</v>
          </cell>
          <cell r="E1637">
            <v>37937</v>
          </cell>
          <cell r="F1637" t="str">
            <v>UNIVERSAL CITY</v>
          </cell>
          <cell r="G1637" t="str">
            <v>CA</v>
          </cell>
          <cell r="H1637" t="str">
            <v>USA</v>
          </cell>
          <cell r="I1637" t="str">
            <v>L09</v>
          </cell>
          <cell r="J1637">
            <v>250</v>
          </cell>
          <cell r="K1637" t="str">
            <v>UNITED STATES</v>
          </cell>
          <cell r="L1637">
            <v>0</v>
          </cell>
          <cell r="M1637">
            <v>3553270772</v>
          </cell>
          <cell r="N1637" t="str">
            <v>270</v>
          </cell>
          <cell r="O1637" t="str">
            <v>772</v>
          </cell>
        </row>
        <row r="1638">
          <cell r="A1638">
            <v>1</v>
          </cell>
          <cell r="B1638">
            <v>8515800</v>
          </cell>
          <cell r="C1638">
            <v>149389</v>
          </cell>
          <cell r="D1638">
            <v>80005</v>
          </cell>
          <cell r="E1638">
            <v>37937</v>
          </cell>
          <cell r="F1638" t="str">
            <v>UNIVERSAL CITY</v>
          </cell>
          <cell r="G1638" t="str">
            <v>CA</v>
          </cell>
          <cell r="H1638" t="str">
            <v>USA</v>
          </cell>
          <cell r="I1638" t="str">
            <v>L09</v>
          </cell>
          <cell r="J1638">
            <v>250</v>
          </cell>
          <cell r="K1638" t="str">
            <v>UNITED STATES</v>
          </cell>
          <cell r="L1638">
            <v>0</v>
          </cell>
          <cell r="M1638">
            <v>3553270772</v>
          </cell>
          <cell r="N1638" t="str">
            <v>270</v>
          </cell>
          <cell r="O1638" t="str">
            <v>772</v>
          </cell>
        </row>
        <row r="1639">
          <cell r="A1639">
            <v>1</v>
          </cell>
          <cell r="B1639">
            <v>8519600</v>
          </cell>
          <cell r="C1639">
            <v>149392</v>
          </cell>
          <cell r="D1639">
            <v>80005</v>
          </cell>
          <cell r="E1639">
            <v>37937</v>
          </cell>
          <cell r="F1639" t="str">
            <v>UNIVERSAL CITY</v>
          </cell>
          <cell r="G1639" t="str">
            <v>CA</v>
          </cell>
          <cell r="H1639" t="str">
            <v>USA</v>
          </cell>
          <cell r="I1639" t="str">
            <v>L09</v>
          </cell>
          <cell r="J1639">
            <v>250</v>
          </cell>
          <cell r="K1639" t="str">
            <v>UNITED STATES</v>
          </cell>
          <cell r="L1639">
            <v>0</v>
          </cell>
          <cell r="M1639">
            <v>3553270772</v>
          </cell>
          <cell r="N1639" t="str">
            <v>270</v>
          </cell>
          <cell r="O1639" t="str">
            <v>772</v>
          </cell>
        </row>
        <row r="1640">
          <cell r="A1640">
            <v>1</v>
          </cell>
          <cell r="B1640">
            <v>8515800</v>
          </cell>
          <cell r="C1640">
            <v>151091</v>
          </cell>
          <cell r="D1640">
            <v>80005</v>
          </cell>
          <cell r="E1640">
            <v>38000</v>
          </cell>
          <cell r="F1640" t="str">
            <v>UNIVERSAL CITY</v>
          </cell>
          <cell r="G1640" t="str">
            <v>CA</v>
          </cell>
          <cell r="H1640" t="str">
            <v>USA</v>
          </cell>
          <cell r="I1640" t="str">
            <v>L09</v>
          </cell>
          <cell r="J1640">
            <v>250</v>
          </cell>
          <cell r="K1640" t="str">
            <v>UNITED STATES</v>
          </cell>
          <cell r="L1640">
            <v>0</v>
          </cell>
          <cell r="M1640">
            <v>3553270772</v>
          </cell>
          <cell r="N1640" t="str">
            <v>270</v>
          </cell>
          <cell r="O1640" t="str">
            <v>772</v>
          </cell>
        </row>
        <row r="1641">
          <cell r="A1641">
            <v>1</v>
          </cell>
          <cell r="B1641">
            <v>8093700</v>
          </cell>
          <cell r="C1641">
            <v>151110</v>
          </cell>
          <cell r="D1641">
            <v>80005</v>
          </cell>
          <cell r="E1641">
            <v>38000</v>
          </cell>
          <cell r="F1641" t="str">
            <v>UNIVERSAL CITY</v>
          </cell>
          <cell r="G1641" t="str">
            <v>CA</v>
          </cell>
          <cell r="H1641" t="str">
            <v>USA</v>
          </cell>
          <cell r="I1641" t="str">
            <v>L09</v>
          </cell>
          <cell r="J1641">
            <v>250</v>
          </cell>
          <cell r="K1641" t="str">
            <v>UNITED STATES</v>
          </cell>
          <cell r="L1641">
            <v>0</v>
          </cell>
          <cell r="M1641">
            <v>3553270772</v>
          </cell>
          <cell r="N1641" t="str">
            <v>270</v>
          </cell>
          <cell r="O1641" t="str">
            <v>772</v>
          </cell>
        </row>
        <row r="1642">
          <cell r="A1642">
            <v>1</v>
          </cell>
          <cell r="B1642">
            <v>8093700</v>
          </cell>
          <cell r="C1642">
            <v>151111</v>
          </cell>
          <cell r="D1642">
            <v>80005</v>
          </cell>
          <cell r="E1642">
            <v>38000</v>
          </cell>
          <cell r="F1642" t="str">
            <v>UNIVERSAL CITY</v>
          </cell>
          <cell r="G1642" t="str">
            <v>CA</v>
          </cell>
          <cell r="H1642" t="str">
            <v>USA</v>
          </cell>
          <cell r="I1642" t="str">
            <v>L09</v>
          </cell>
          <cell r="J1642">
            <v>250</v>
          </cell>
          <cell r="K1642" t="str">
            <v>UNITED STATES</v>
          </cell>
          <cell r="L1642">
            <v>0</v>
          </cell>
          <cell r="M1642">
            <v>3553270772</v>
          </cell>
          <cell r="N1642" t="str">
            <v>270</v>
          </cell>
          <cell r="O1642" t="str">
            <v>772</v>
          </cell>
        </row>
        <row r="1643">
          <cell r="A1643">
            <v>1</v>
          </cell>
          <cell r="B1643">
            <v>8093700</v>
          </cell>
          <cell r="C1643">
            <v>151112</v>
          </cell>
          <cell r="D1643">
            <v>80005</v>
          </cell>
          <cell r="E1643">
            <v>38000</v>
          </cell>
          <cell r="F1643" t="str">
            <v>UNIVERSAL CITY</v>
          </cell>
          <cell r="G1643" t="str">
            <v>CA</v>
          </cell>
          <cell r="H1643" t="str">
            <v>USA</v>
          </cell>
          <cell r="I1643" t="str">
            <v>L09</v>
          </cell>
          <cell r="J1643">
            <v>250</v>
          </cell>
          <cell r="K1643" t="str">
            <v>UNITED STATES</v>
          </cell>
          <cell r="L1643">
            <v>0</v>
          </cell>
          <cell r="M1643">
            <v>3553270772</v>
          </cell>
          <cell r="N1643" t="str">
            <v>270</v>
          </cell>
          <cell r="O1643" t="str">
            <v>772</v>
          </cell>
        </row>
        <row r="1644">
          <cell r="A1644">
            <v>1</v>
          </cell>
          <cell r="B1644">
            <v>8093700</v>
          </cell>
          <cell r="C1644">
            <v>151113</v>
          </cell>
          <cell r="D1644">
            <v>80005</v>
          </cell>
          <cell r="E1644">
            <v>38000</v>
          </cell>
          <cell r="F1644" t="str">
            <v>UNIVERSAL CITY</v>
          </cell>
          <cell r="G1644" t="str">
            <v>CA</v>
          </cell>
          <cell r="H1644" t="str">
            <v>USA</v>
          </cell>
          <cell r="I1644" t="str">
            <v>L09</v>
          </cell>
          <cell r="J1644">
            <v>250</v>
          </cell>
          <cell r="K1644" t="str">
            <v>UNITED STATES</v>
          </cell>
          <cell r="L1644">
            <v>0</v>
          </cell>
          <cell r="M1644">
            <v>3553270772</v>
          </cell>
          <cell r="N1644" t="str">
            <v>270</v>
          </cell>
          <cell r="O1644" t="str">
            <v>772</v>
          </cell>
        </row>
        <row r="1645">
          <cell r="A1645">
            <v>1</v>
          </cell>
          <cell r="B1645">
            <v>8515800</v>
          </cell>
          <cell r="C1645">
            <v>151114</v>
          </cell>
          <cell r="D1645">
            <v>80005</v>
          </cell>
          <cell r="E1645">
            <v>38000</v>
          </cell>
          <cell r="F1645" t="str">
            <v>UNIVERSAL CITY</v>
          </cell>
          <cell r="G1645" t="str">
            <v>CA</v>
          </cell>
          <cell r="H1645" t="str">
            <v>USA</v>
          </cell>
          <cell r="I1645" t="str">
            <v>L09</v>
          </cell>
          <cell r="J1645">
            <v>250</v>
          </cell>
          <cell r="K1645" t="str">
            <v>UNITED STATES</v>
          </cell>
          <cell r="L1645">
            <v>0</v>
          </cell>
          <cell r="M1645">
            <v>3553270772</v>
          </cell>
          <cell r="N1645" t="str">
            <v>270</v>
          </cell>
          <cell r="O1645" t="str">
            <v>772</v>
          </cell>
        </row>
        <row r="1646">
          <cell r="A1646">
            <v>1</v>
          </cell>
          <cell r="B1646">
            <v>8515800</v>
          </cell>
          <cell r="C1646">
            <v>151115</v>
          </cell>
          <cell r="D1646">
            <v>80005</v>
          </cell>
          <cell r="E1646">
            <v>38000</v>
          </cell>
          <cell r="F1646" t="str">
            <v>UNIVERSAL CITY</v>
          </cell>
          <cell r="G1646" t="str">
            <v>CA</v>
          </cell>
          <cell r="H1646" t="str">
            <v>USA</v>
          </cell>
          <cell r="I1646" t="str">
            <v>L09</v>
          </cell>
          <cell r="J1646">
            <v>250</v>
          </cell>
          <cell r="K1646" t="str">
            <v>UNITED STATES</v>
          </cell>
          <cell r="L1646">
            <v>0</v>
          </cell>
          <cell r="M1646">
            <v>3553270772</v>
          </cell>
          <cell r="N1646" t="str">
            <v>270</v>
          </cell>
          <cell r="O1646" t="str">
            <v>772</v>
          </cell>
        </row>
        <row r="1647">
          <cell r="A1647">
            <v>1</v>
          </cell>
          <cell r="B1647">
            <v>8515800</v>
          </cell>
          <cell r="C1647">
            <v>151116</v>
          </cell>
          <cell r="D1647">
            <v>80005</v>
          </cell>
          <cell r="E1647">
            <v>38000</v>
          </cell>
          <cell r="F1647" t="str">
            <v>UNIVERSAL CITY</v>
          </cell>
          <cell r="G1647" t="str">
            <v>CA</v>
          </cell>
          <cell r="H1647" t="str">
            <v>USA</v>
          </cell>
          <cell r="I1647" t="str">
            <v>L09</v>
          </cell>
          <cell r="J1647">
            <v>250</v>
          </cell>
          <cell r="K1647" t="str">
            <v>UNITED STATES</v>
          </cell>
          <cell r="L1647">
            <v>0</v>
          </cell>
          <cell r="M1647">
            <v>3553270772</v>
          </cell>
          <cell r="N1647" t="str">
            <v>270</v>
          </cell>
          <cell r="O1647" t="str">
            <v>772</v>
          </cell>
        </row>
        <row r="1648">
          <cell r="A1648">
            <v>1</v>
          </cell>
          <cell r="B1648">
            <v>8093700</v>
          </cell>
          <cell r="C1648">
            <v>152119</v>
          </cell>
          <cell r="D1648">
            <v>80005</v>
          </cell>
          <cell r="E1648">
            <v>38027</v>
          </cell>
          <cell r="F1648" t="str">
            <v>UNIVERSAL CITY</v>
          </cell>
          <cell r="G1648" t="str">
            <v>CA</v>
          </cell>
          <cell r="H1648" t="str">
            <v>USA</v>
          </cell>
          <cell r="I1648" t="str">
            <v>L09</v>
          </cell>
          <cell r="J1648">
            <v>250</v>
          </cell>
          <cell r="K1648" t="str">
            <v>UNITED STATES</v>
          </cell>
          <cell r="L1648">
            <v>0</v>
          </cell>
          <cell r="M1648">
            <v>3553270772</v>
          </cell>
          <cell r="N1648" t="str">
            <v>270</v>
          </cell>
          <cell r="O1648" t="str">
            <v>772</v>
          </cell>
        </row>
        <row r="1649">
          <cell r="A1649">
            <v>1</v>
          </cell>
          <cell r="B1649">
            <v>8093700</v>
          </cell>
          <cell r="C1649">
            <v>152120</v>
          </cell>
          <cell r="D1649">
            <v>80005</v>
          </cell>
          <cell r="E1649">
            <v>38027</v>
          </cell>
          <cell r="F1649" t="str">
            <v>UNIVERSAL CITY</v>
          </cell>
          <cell r="G1649" t="str">
            <v>CA</v>
          </cell>
          <cell r="H1649" t="str">
            <v>USA</v>
          </cell>
          <cell r="I1649" t="str">
            <v>L09</v>
          </cell>
          <cell r="J1649">
            <v>250</v>
          </cell>
          <cell r="K1649" t="str">
            <v>UNITED STATES</v>
          </cell>
          <cell r="L1649">
            <v>0</v>
          </cell>
          <cell r="M1649">
            <v>3553270772</v>
          </cell>
          <cell r="N1649" t="str">
            <v>270</v>
          </cell>
          <cell r="O1649" t="str">
            <v>772</v>
          </cell>
        </row>
        <row r="1650">
          <cell r="A1650">
            <v>1</v>
          </cell>
          <cell r="B1650">
            <v>8093700</v>
          </cell>
          <cell r="C1650">
            <v>152121</v>
          </cell>
          <cell r="D1650">
            <v>80005</v>
          </cell>
          <cell r="E1650">
            <v>38027</v>
          </cell>
          <cell r="F1650" t="str">
            <v>UNIVERSAL CITY</v>
          </cell>
          <cell r="G1650" t="str">
            <v>CA</v>
          </cell>
          <cell r="H1650" t="str">
            <v>USA</v>
          </cell>
          <cell r="I1650" t="str">
            <v>L09</v>
          </cell>
          <cell r="J1650">
            <v>250</v>
          </cell>
          <cell r="K1650" t="str">
            <v>UNITED STATES</v>
          </cell>
          <cell r="L1650">
            <v>0</v>
          </cell>
          <cell r="M1650">
            <v>3553270772</v>
          </cell>
          <cell r="N1650" t="str">
            <v>270</v>
          </cell>
          <cell r="O1650" t="str">
            <v>772</v>
          </cell>
        </row>
        <row r="1651">
          <cell r="A1651">
            <v>1</v>
          </cell>
          <cell r="B1651">
            <v>8093700</v>
          </cell>
          <cell r="C1651">
            <v>152122</v>
          </cell>
          <cell r="D1651">
            <v>80005</v>
          </cell>
          <cell r="E1651">
            <v>38027</v>
          </cell>
          <cell r="F1651" t="str">
            <v>UNIVERSAL CITY</v>
          </cell>
          <cell r="G1651" t="str">
            <v>CA</v>
          </cell>
          <cell r="H1651" t="str">
            <v>USA</v>
          </cell>
          <cell r="I1651" t="str">
            <v>L09</v>
          </cell>
          <cell r="J1651">
            <v>250</v>
          </cell>
          <cell r="K1651" t="str">
            <v>UNITED STATES</v>
          </cell>
          <cell r="L1651">
            <v>0</v>
          </cell>
          <cell r="M1651">
            <v>3553270772</v>
          </cell>
          <cell r="N1651" t="str">
            <v>270</v>
          </cell>
          <cell r="O1651" t="str">
            <v>772</v>
          </cell>
        </row>
        <row r="1652">
          <cell r="A1652">
            <v>1</v>
          </cell>
          <cell r="B1652">
            <v>8515800</v>
          </cell>
          <cell r="C1652">
            <v>152646</v>
          </cell>
          <cell r="D1652">
            <v>80005</v>
          </cell>
          <cell r="E1652">
            <v>38042</v>
          </cell>
          <cell r="F1652" t="str">
            <v>UNIVERSAL CITY</v>
          </cell>
          <cell r="G1652" t="str">
            <v>CA</v>
          </cell>
          <cell r="H1652" t="str">
            <v>USA</v>
          </cell>
          <cell r="I1652" t="str">
            <v>L09</v>
          </cell>
          <cell r="J1652">
            <v>250</v>
          </cell>
          <cell r="K1652" t="str">
            <v>UNITED STATES</v>
          </cell>
          <cell r="L1652">
            <v>0</v>
          </cell>
          <cell r="M1652">
            <v>3553270772</v>
          </cell>
          <cell r="N1652" t="str">
            <v>270</v>
          </cell>
          <cell r="O1652" t="str">
            <v>772</v>
          </cell>
        </row>
        <row r="1653">
          <cell r="A1653">
            <v>1</v>
          </cell>
          <cell r="B1653">
            <v>8515800</v>
          </cell>
          <cell r="C1653">
            <v>152647</v>
          </cell>
          <cell r="D1653">
            <v>80005</v>
          </cell>
          <cell r="E1653">
            <v>38042</v>
          </cell>
          <cell r="F1653" t="str">
            <v>UNIVERSAL CITY</v>
          </cell>
          <cell r="G1653" t="str">
            <v>CA</v>
          </cell>
          <cell r="H1653" t="str">
            <v>USA</v>
          </cell>
          <cell r="I1653" t="str">
            <v>L09</v>
          </cell>
          <cell r="J1653">
            <v>250</v>
          </cell>
          <cell r="K1653" t="str">
            <v>UNITED STATES</v>
          </cell>
          <cell r="L1653">
            <v>0</v>
          </cell>
          <cell r="M1653">
            <v>3553270772</v>
          </cell>
          <cell r="N1653" t="str">
            <v>270</v>
          </cell>
          <cell r="O1653" t="str">
            <v>772</v>
          </cell>
        </row>
        <row r="1654">
          <cell r="A1654">
            <v>1</v>
          </cell>
          <cell r="B1654">
            <v>8515800</v>
          </cell>
          <cell r="C1654">
            <v>152648</v>
          </cell>
          <cell r="D1654">
            <v>80005</v>
          </cell>
          <cell r="E1654">
            <v>38042</v>
          </cell>
          <cell r="F1654" t="str">
            <v>UNIVERSAL CITY</v>
          </cell>
          <cell r="G1654" t="str">
            <v>CA</v>
          </cell>
          <cell r="H1654" t="str">
            <v>USA</v>
          </cell>
          <cell r="I1654" t="str">
            <v>L09</v>
          </cell>
          <cell r="J1654">
            <v>250</v>
          </cell>
          <cell r="K1654" t="str">
            <v>UNITED STATES</v>
          </cell>
          <cell r="L1654">
            <v>0</v>
          </cell>
          <cell r="M1654">
            <v>3553270772</v>
          </cell>
          <cell r="N1654" t="str">
            <v>270</v>
          </cell>
          <cell r="O1654" t="str">
            <v>772</v>
          </cell>
        </row>
        <row r="1655">
          <cell r="A1655">
            <v>1</v>
          </cell>
          <cell r="B1655">
            <v>8515800</v>
          </cell>
          <cell r="C1655">
            <v>152649</v>
          </cell>
          <cell r="D1655">
            <v>80005</v>
          </cell>
          <cell r="E1655">
            <v>38042</v>
          </cell>
          <cell r="F1655" t="str">
            <v>UNIVERSAL CITY</v>
          </cell>
          <cell r="G1655" t="str">
            <v>CA</v>
          </cell>
          <cell r="H1655" t="str">
            <v>USA</v>
          </cell>
          <cell r="I1655" t="str">
            <v>L09</v>
          </cell>
          <cell r="J1655">
            <v>250</v>
          </cell>
          <cell r="K1655" t="str">
            <v>UNITED STATES</v>
          </cell>
          <cell r="L1655">
            <v>0</v>
          </cell>
          <cell r="M1655">
            <v>3553270772</v>
          </cell>
          <cell r="N1655" t="str">
            <v>270</v>
          </cell>
          <cell r="O1655" t="str">
            <v>772</v>
          </cell>
        </row>
        <row r="1656">
          <cell r="A1656">
            <v>1</v>
          </cell>
          <cell r="B1656">
            <v>8515800</v>
          </cell>
          <cell r="C1656">
            <v>152650</v>
          </cell>
          <cell r="D1656">
            <v>80005</v>
          </cell>
          <cell r="E1656">
            <v>38042</v>
          </cell>
          <cell r="F1656" t="str">
            <v>UNIVERSAL CITY</v>
          </cell>
          <cell r="G1656" t="str">
            <v>CA</v>
          </cell>
          <cell r="H1656" t="str">
            <v>USA</v>
          </cell>
          <cell r="I1656" t="str">
            <v>L09</v>
          </cell>
          <cell r="J1656">
            <v>250</v>
          </cell>
          <cell r="K1656" t="str">
            <v>UNITED STATES</v>
          </cell>
          <cell r="L1656">
            <v>0</v>
          </cell>
          <cell r="M1656">
            <v>3553270772</v>
          </cell>
          <cell r="N1656" t="str">
            <v>270</v>
          </cell>
          <cell r="O1656" t="str">
            <v>772</v>
          </cell>
        </row>
        <row r="1657">
          <cell r="A1657">
            <v>1</v>
          </cell>
          <cell r="B1657">
            <v>8519600</v>
          </cell>
          <cell r="C1657">
            <v>152662</v>
          </cell>
          <cell r="D1657">
            <v>80005</v>
          </cell>
          <cell r="E1657">
            <v>38042</v>
          </cell>
          <cell r="F1657" t="str">
            <v>UNIVERSAL CITY</v>
          </cell>
          <cell r="G1657" t="str">
            <v>CA</v>
          </cell>
          <cell r="H1657" t="str">
            <v>USA</v>
          </cell>
          <cell r="I1657" t="str">
            <v>L09</v>
          </cell>
          <cell r="J1657">
            <v>250</v>
          </cell>
          <cell r="K1657" t="str">
            <v>UNITED STATES</v>
          </cell>
          <cell r="L1657">
            <v>0</v>
          </cell>
          <cell r="M1657">
            <v>3553270772</v>
          </cell>
          <cell r="N1657" t="str">
            <v>270</v>
          </cell>
          <cell r="O1657" t="str">
            <v>772</v>
          </cell>
        </row>
        <row r="1658">
          <cell r="A1658">
            <v>1</v>
          </cell>
          <cell r="B1658">
            <v>8519600</v>
          </cell>
          <cell r="C1658">
            <v>154123</v>
          </cell>
          <cell r="D1658">
            <v>80005</v>
          </cell>
          <cell r="E1658">
            <v>38086</v>
          </cell>
          <cell r="F1658" t="str">
            <v>UNIVERSAL CITY</v>
          </cell>
          <cell r="G1658" t="str">
            <v>CA</v>
          </cell>
          <cell r="H1658" t="str">
            <v>USA</v>
          </cell>
          <cell r="I1658" t="str">
            <v>L09</v>
          </cell>
          <cell r="J1658">
            <v>250</v>
          </cell>
          <cell r="K1658" t="str">
            <v>UNITED STATES</v>
          </cell>
          <cell r="L1658">
            <v>0</v>
          </cell>
          <cell r="M1658">
            <v>3553270772</v>
          </cell>
          <cell r="N1658" t="str">
            <v>270</v>
          </cell>
          <cell r="O1658" t="str">
            <v>772</v>
          </cell>
        </row>
        <row r="1659">
          <cell r="A1659">
            <v>1</v>
          </cell>
          <cell r="B1659">
            <v>8519600</v>
          </cell>
          <cell r="C1659">
            <v>154124</v>
          </cell>
          <cell r="D1659">
            <v>80005</v>
          </cell>
          <cell r="E1659">
            <v>38086</v>
          </cell>
          <cell r="F1659" t="str">
            <v>UNIVERSAL CITY</v>
          </cell>
          <cell r="G1659" t="str">
            <v>CA</v>
          </cell>
          <cell r="H1659" t="str">
            <v>USA</v>
          </cell>
          <cell r="I1659" t="str">
            <v>L09</v>
          </cell>
          <cell r="J1659">
            <v>250</v>
          </cell>
          <cell r="K1659" t="str">
            <v>UNITED STATES</v>
          </cell>
          <cell r="L1659">
            <v>0</v>
          </cell>
          <cell r="M1659">
            <v>3553270772</v>
          </cell>
          <cell r="N1659" t="str">
            <v>270</v>
          </cell>
          <cell r="O1659" t="str">
            <v>772</v>
          </cell>
        </row>
        <row r="1660">
          <cell r="A1660">
            <v>1</v>
          </cell>
          <cell r="B1660">
            <v>8519600</v>
          </cell>
          <cell r="C1660">
            <v>154786</v>
          </cell>
          <cell r="D1660">
            <v>80005</v>
          </cell>
          <cell r="E1660">
            <v>38111</v>
          </cell>
          <cell r="F1660" t="str">
            <v>UNIVERSAL CITY</v>
          </cell>
          <cell r="G1660" t="str">
            <v>CA</v>
          </cell>
          <cell r="H1660" t="str">
            <v>USA</v>
          </cell>
          <cell r="I1660" t="str">
            <v>L09</v>
          </cell>
          <cell r="J1660">
            <v>250</v>
          </cell>
          <cell r="K1660" t="str">
            <v>UNITED STATES</v>
          </cell>
          <cell r="L1660">
            <v>0</v>
          </cell>
          <cell r="M1660">
            <v>3553270772</v>
          </cell>
          <cell r="N1660" t="str">
            <v>270</v>
          </cell>
          <cell r="O1660" t="str">
            <v>772</v>
          </cell>
        </row>
        <row r="1661">
          <cell r="A1661">
            <v>1</v>
          </cell>
          <cell r="B1661">
            <v>8519600</v>
          </cell>
          <cell r="C1661">
            <v>154787</v>
          </cell>
          <cell r="D1661">
            <v>80005</v>
          </cell>
          <cell r="E1661">
            <v>38111</v>
          </cell>
          <cell r="F1661" t="str">
            <v>UNIVERSAL CITY</v>
          </cell>
          <cell r="G1661" t="str">
            <v>CA</v>
          </cell>
          <cell r="H1661" t="str">
            <v>USA</v>
          </cell>
          <cell r="I1661" t="str">
            <v>L09</v>
          </cell>
          <cell r="J1661">
            <v>250</v>
          </cell>
          <cell r="K1661" t="str">
            <v>UNITED STATES</v>
          </cell>
          <cell r="L1661">
            <v>0</v>
          </cell>
          <cell r="M1661">
            <v>3553270772</v>
          </cell>
          <cell r="N1661" t="str">
            <v>270</v>
          </cell>
          <cell r="O1661" t="str">
            <v>772</v>
          </cell>
        </row>
        <row r="1662">
          <cell r="A1662">
            <v>1</v>
          </cell>
          <cell r="B1662">
            <v>8070800</v>
          </cell>
          <cell r="C1662">
            <v>155326</v>
          </cell>
          <cell r="D1662">
            <v>10020</v>
          </cell>
          <cell r="E1662">
            <v>38125</v>
          </cell>
          <cell r="F1662" t="str">
            <v>MUNCHEN</v>
          </cell>
          <cell r="G1662"/>
          <cell r="H1662" t="str">
            <v>DEU</v>
          </cell>
          <cell r="I1662" t="str">
            <v>L10</v>
          </cell>
          <cell r="J1662">
            <v>1000</v>
          </cell>
          <cell r="K1662" t="str">
            <v>UNITED STATES</v>
          </cell>
          <cell r="L1662">
            <v>1000</v>
          </cell>
          <cell r="M1662">
            <v>3560270772</v>
          </cell>
          <cell r="N1662" t="str">
            <v>270</v>
          </cell>
          <cell r="O1662" t="str">
            <v>772</v>
          </cell>
        </row>
        <row r="1663">
          <cell r="A1663">
            <v>1</v>
          </cell>
          <cell r="B1663">
            <v>8393100</v>
          </cell>
          <cell r="C1663">
            <v>149316</v>
          </cell>
          <cell r="D1663">
            <v>10004</v>
          </cell>
          <cell r="E1663">
            <v>37935</v>
          </cell>
          <cell r="F1663" t="str">
            <v>BURBANK</v>
          </cell>
          <cell r="G1663" t="str">
            <v>CA</v>
          </cell>
          <cell r="H1663" t="str">
            <v>USA</v>
          </cell>
          <cell r="I1663" t="str">
            <v>L10</v>
          </cell>
          <cell r="J1663">
            <v>1000</v>
          </cell>
          <cell r="K1663" t="str">
            <v>UNITED STATES</v>
          </cell>
          <cell r="L1663">
            <v>1000</v>
          </cell>
          <cell r="M1663">
            <v>3560270772</v>
          </cell>
          <cell r="N1663" t="str">
            <v>270</v>
          </cell>
          <cell r="O1663" t="str">
            <v>772</v>
          </cell>
        </row>
        <row r="1664">
          <cell r="A1664">
            <v>1</v>
          </cell>
          <cell r="B1664">
            <v>8550400</v>
          </cell>
          <cell r="C1664">
            <v>149632</v>
          </cell>
          <cell r="D1664">
            <v>10031</v>
          </cell>
          <cell r="E1664">
            <v>37945</v>
          </cell>
          <cell r="F1664" t="str">
            <v>BURBANK</v>
          </cell>
          <cell r="G1664" t="str">
            <v>CA</v>
          </cell>
          <cell r="H1664" t="str">
            <v>USA</v>
          </cell>
          <cell r="I1664" t="str">
            <v>L10</v>
          </cell>
          <cell r="J1664">
            <v>750</v>
          </cell>
          <cell r="K1664" t="str">
            <v>UNITED STATES</v>
          </cell>
          <cell r="L1664">
            <v>1000</v>
          </cell>
          <cell r="M1664">
            <v>3560270772</v>
          </cell>
          <cell r="N1664" t="str">
            <v>270</v>
          </cell>
          <cell r="O1664" t="str">
            <v>772</v>
          </cell>
        </row>
        <row r="1665">
          <cell r="A1665">
            <v>1</v>
          </cell>
          <cell r="B1665">
            <v>8550400</v>
          </cell>
          <cell r="C1665">
            <v>149635</v>
          </cell>
          <cell r="D1665">
            <v>10022</v>
          </cell>
          <cell r="E1665">
            <v>37945</v>
          </cell>
          <cell r="F1665" t="str">
            <v>BURBANK</v>
          </cell>
          <cell r="G1665" t="str">
            <v>CA</v>
          </cell>
          <cell r="H1665" t="str">
            <v>USA</v>
          </cell>
          <cell r="I1665" t="str">
            <v>L10</v>
          </cell>
          <cell r="J1665">
            <v>750</v>
          </cell>
          <cell r="K1665" t="str">
            <v>UNITED STATES</v>
          </cell>
          <cell r="L1665">
            <v>1000</v>
          </cell>
          <cell r="M1665">
            <v>3560270772</v>
          </cell>
          <cell r="N1665" t="str">
            <v>270</v>
          </cell>
          <cell r="O1665" t="str">
            <v>772</v>
          </cell>
        </row>
        <row r="1666">
          <cell r="A1666">
            <v>1</v>
          </cell>
          <cell r="B1666">
            <v>8550400</v>
          </cell>
          <cell r="C1666">
            <v>149636</v>
          </cell>
          <cell r="D1666">
            <v>10020</v>
          </cell>
          <cell r="E1666">
            <v>37945</v>
          </cell>
          <cell r="F1666" t="str">
            <v>BURBANK</v>
          </cell>
          <cell r="G1666" t="str">
            <v>CA</v>
          </cell>
          <cell r="H1666" t="str">
            <v>USA</v>
          </cell>
          <cell r="I1666" t="str">
            <v>L10</v>
          </cell>
          <cell r="J1666">
            <v>750</v>
          </cell>
          <cell r="K1666" t="str">
            <v>UNITED STATES</v>
          </cell>
          <cell r="L1666">
            <v>1000</v>
          </cell>
          <cell r="M1666">
            <v>3560270772</v>
          </cell>
          <cell r="N1666" t="str">
            <v>270</v>
          </cell>
          <cell r="O1666" t="str">
            <v>772</v>
          </cell>
        </row>
        <row r="1667">
          <cell r="A1667">
            <v>1</v>
          </cell>
          <cell r="B1667">
            <v>8046400</v>
          </cell>
          <cell r="C1667">
            <v>149894</v>
          </cell>
          <cell r="D1667">
            <v>10022</v>
          </cell>
          <cell r="E1667">
            <v>37959</v>
          </cell>
          <cell r="F1667" t="str">
            <v>BURBANK</v>
          </cell>
          <cell r="G1667" t="str">
            <v>CA</v>
          </cell>
          <cell r="H1667" t="str">
            <v>USA</v>
          </cell>
          <cell r="I1667" t="str">
            <v>L10</v>
          </cell>
          <cell r="J1667">
            <v>650</v>
          </cell>
          <cell r="K1667" t="str">
            <v>UNITED STATES</v>
          </cell>
          <cell r="L1667">
            <v>1000</v>
          </cell>
          <cell r="M1667">
            <v>3560270772</v>
          </cell>
          <cell r="N1667" t="str">
            <v>270</v>
          </cell>
          <cell r="O1667" t="str">
            <v>772</v>
          </cell>
        </row>
        <row r="1668">
          <cell r="A1668">
            <v>1</v>
          </cell>
          <cell r="B1668">
            <v>8046400</v>
          </cell>
          <cell r="C1668">
            <v>149895</v>
          </cell>
          <cell r="D1668">
            <v>10004</v>
          </cell>
          <cell r="E1668">
            <v>37959</v>
          </cell>
          <cell r="F1668" t="str">
            <v>BURBANK</v>
          </cell>
          <cell r="G1668" t="str">
            <v>CA</v>
          </cell>
          <cell r="H1668" t="str">
            <v>USA</v>
          </cell>
          <cell r="I1668" t="str">
            <v>L10</v>
          </cell>
          <cell r="J1668">
            <v>650</v>
          </cell>
          <cell r="K1668" t="str">
            <v>UNITED STATES</v>
          </cell>
          <cell r="L1668">
            <v>1000</v>
          </cell>
          <cell r="M1668">
            <v>3560270772</v>
          </cell>
          <cell r="N1668" t="str">
            <v>270</v>
          </cell>
          <cell r="O1668" t="str">
            <v>772</v>
          </cell>
        </row>
        <row r="1669">
          <cell r="A1669">
            <v>1</v>
          </cell>
          <cell r="B1669">
            <v>8046400</v>
          </cell>
          <cell r="C1669">
            <v>6281</v>
          </cell>
          <cell r="D1669">
            <v>10017</v>
          </cell>
          <cell r="E1669">
            <v>37966</v>
          </cell>
          <cell r="F1669" t="str">
            <v>BURBANK</v>
          </cell>
          <cell r="G1669" t="str">
            <v>CA</v>
          </cell>
          <cell r="H1669" t="str">
            <v>USA</v>
          </cell>
          <cell r="I1669" t="str">
            <v>L10</v>
          </cell>
          <cell r="J1669">
            <v>-650</v>
          </cell>
          <cell r="K1669" t="str">
            <v>UNITED STATES</v>
          </cell>
          <cell r="L1669">
            <v>1000</v>
          </cell>
          <cell r="M1669">
            <v>3560270772</v>
          </cell>
          <cell r="N1669" t="str">
            <v>270</v>
          </cell>
          <cell r="O1669" t="str">
            <v>772</v>
          </cell>
        </row>
        <row r="1670">
          <cell r="A1670">
            <v>1</v>
          </cell>
          <cell r="B1670">
            <v>8046400</v>
          </cell>
          <cell r="C1670">
            <v>150184</v>
          </cell>
          <cell r="D1670">
            <v>10017</v>
          </cell>
          <cell r="E1670">
            <v>37966</v>
          </cell>
          <cell r="F1670" t="str">
            <v>BURBANK</v>
          </cell>
          <cell r="G1670" t="str">
            <v>CA</v>
          </cell>
          <cell r="H1670" t="str">
            <v>USA</v>
          </cell>
          <cell r="I1670" t="str">
            <v>L10</v>
          </cell>
          <cell r="J1670">
            <v>650</v>
          </cell>
          <cell r="K1670" t="str">
            <v>UNITED STATES</v>
          </cell>
          <cell r="L1670">
            <v>1000</v>
          </cell>
          <cell r="M1670">
            <v>3560270772</v>
          </cell>
          <cell r="N1670" t="str">
            <v>270</v>
          </cell>
          <cell r="O1670" t="str">
            <v>772</v>
          </cell>
        </row>
        <row r="1671">
          <cell r="A1671">
            <v>1</v>
          </cell>
          <cell r="B1671">
            <v>8046400</v>
          </cell>
          <cell r="C1671">
            <v>150185</v>
          </cell>
          <cell r="D1671">
            <v>10017</v>
          </cell>
          <cell r="E1671">
            <v>37966</v>
          </cell>
          <cell r="F1671" t="str">
            <v>BURBANK</v>
          </cell>
          <cell r="G1671" t="str">
            <v>CA</v>
          </cell>
          <cell r="H1671" t="str">
            <v>USA</v>
          </cell>
          <cell r="I1671" t="str">
            <v>L10</v>
          </cell>
          <cell r="J1671">
            <v>650</v>
          </cell>
          <cell r="K1671" t="str">
            <v>UNITED STATES</v>
          </cell>
          <cell r="L1671">
            <v>1000</v>
          </cell>
          <cell r="M1671">
            <v>3560270772</v>
          </cell>
          <cell r="N1671" t="str">
            <v>270</v>
          </cell>
          <cell r="O1671" t="str">
            <v>772</v>
          </cell>
        </row>
        <row r="1672">
          <cell r="A1672">
            <v>1</v>
          </cell>
          <cell r="B1672">
            <v>8046400</v>
          </cell>
          <cell r="C1672">
            <v>150186</v>
          </cell>
          <cell r="D1672">
            <v>10017</v>
          </cell>
          <cell r="E1672">
            <v>37966</v>
          </cell>
          <cell r="F1672" t="str">
            <v>BURBANK</v>
          </cell>
          <cell r="G1672" t="str">
            <v>CA</v>
          </cell>
          <cell r="H1672" t="str">
            <v>USA</v>
          </cell>
          <cell r="I1672" t="str">
            <v>L10</v>
          </cell>
          <cell r="J1672">
            <v>650</v>
          </cell>
          <cell r="K1672" t="str">
            <v>UNITED STATES</v>
          </cell>
          <cell r="L1672">
            <v>1000</v>
          </cell>
          <cell r="M1672">
            <v>3560270772</v>
          </cell>
          <cell r="N1672" t="str">
            <v>270</v>
          </cell>
          <cell r="O1672" t="str">
            <v>772</v>
          </cell>
        </row>
        <row r="1673">
          <cell r="A1673">
            <v>1</v>
          </cell>
          <cell r="B1673">
            <v>8046400</v>
          </cell>
          <cell r="C1673">
            <v>150187</v>
          </cell>
          <cell r="D1673">
            <v>10017</v>
          </cell>
          <cell r="E1673">
            <v>37966</v>
          </cell>
          <cell r="F1673" t="str">
            <v>BURBANK</v>
          </cell>
          <cell r="G1673" t="str">
            <v>CA</v>
          </cell>
          <cell r="H1673" t="str">
            <v>USA</v>
          </cell>
          <cell r="I1673" t="str">
            <v>L10</v>
          </cell>
          <cell r="J1673">
            <v>650</v>
          </cell>
          <cell r="K1673" t="str">
            <v>UNITED STATES</v>
          </cell>
          <cell r="L1673">
            <v>1000</v>
          </cell>
          <cell r="M1673">
            <v>3560270772</v>
          </cell>
          <cell r="N1673" t="str">
            <v>270</v>
          </cell>
          <cell r="O1673" t="str">
            <v>772</v>
          </cell>
        </row>
        <row r="1674">
          <cell r="A1674">
            <v>1</v>
          </cell>
          <cell r="B1674">
            <v>8046400</v>
          </cell>
          <cell r="C1674">
            <v>150188</v>
          </cell>
          <cell r="D1674">
            <v>10017</v>
          </cell>
          <cell r="E1674">
            <v>37966</v>
          </cell>
          <cell r="F1674" t="str">
            <v>BURBANK</v>
          </cell>
          <cell r="G1674" t="str">
            <v>CA</v>
          </cell>
          <cell r="H1674" t="str">
            <v>USA</v>
          </cell>
          <cell r="I1674" t="str">
            <v>L10</v>
          </cell>
          <cell r="J1674">
            <v>650</v>
          </cell>
          <cell r="K1674" t="str">
            <v>UNITED STATES</v>
          </cell>
          <cell r="L1674">
            <v>1000</v>
          </cell>
          <cell r="M1674">
            <v>3560270772</v>
          </cell>
          <cell r="N1674" t="str">
            <v>270</v>
          </cell>
          <cell r="O1674" t="str">
            <v>772</v>
          </cell>
        </row>
        <row r="1675">
          <cell r="A1675">
            <v>1</v>
          </cell>
          <cell r="B1675">
            <v>8058400</v>
          </cell>
          <cell r="C1675">
            <v>150606</v>
          </cell>
          <cell r="D1675">
            <v>10017</v>
          </cell>
          <cell r="E1675">
            <v>37977</v>
          </cell>
          <cell r="F1675" t="str">
            <v>BURBANK</v>
          </cell>
          <cell r="G1675" t="str">
            <v>CA</v>
          </cell>
          <cell r="H1675" t="str">
            <v>USA</v>
          </cell>
          <cell r="I1675" t="str">
            <v>L10</v>
          </cell>
          <cell r="J1675">
            <v>750</v>
          </cell>
          <cell r="K1675" t="str">
            <v>UNITED STATES</v>
          </cell>
          <cell r="L1675">
            <v>1000</v>
          </cell>
          <cell r="M1675">
            <v>3560270772</v>
          </cell>
          <cell r="N1675" t="str">
            <v>270</v>
          </cell>
          <cell r="O1675" t="str">
            <v>772</v>
          </cell>
        </row>
        <row r="1676">
          <cell r="A1676">
            <v>1</v>
          </cell>
          <cell r="B1676">
            <v>8046400</v>
          </cell>
          <cell r="C1676">
            <v>150745</v>
          </cell>
          <cell r="D1676">
            <v>10022</v>
          </cell>
          <cell r="E1676">
            <v>37978</v>
          </cell>
          <cell r="F1676" t="str">
            <v>BURBANK</v>
          </cell>
          <cell r="G1676" t="str">
            <v>CA</v>
          </cell>
          <cell r="H1676" t="str">
            <v>USA</v>
          </cell>
          <cell r="I1676" t="str">
            <v>L10</v>
          </cell>
          <cell r="J1676">
            <v>650</v>
          </cell>
          <cell r="K1676" t="str">
            <v>UNITED STATES</v>
          </cell>
          <cell r="L1676">
            <v>1000</v>
          </cell>
          <cell r="M1676">
            <v>3560270772</v>
          </cell>
          <cell r="N1676" t="str">
            <v>270</v>
          </cell>
          <cell r="O1676" t="str">
            <v>772</v>
          </cell>
        </row>
        <row r="1677">
          <cell r="A1677">
            <v>1</v>
          </cell>
          <cell r="B1677">
            <v>8046400</v>
          </cell>
          <cell r="C1677">
            <v>150746</v>
          </cell>
          <cell r="D1677">
            <v>10004</v>
          </cell>
          <cell r="E1677">
            <v>37978</v>
          </cell>
          <cell r="F1677" t="str">
            <v>BURBANK</v>
          </cell>
          <cell r="G1677" t="str">
            <v>CA</v>
          </cell>
          <cell r="H1677" t="str">
            <v>USA</v>
          </cell>
          <cell r="I1677" t="str">
            <v>L10</v>
          </cell>
          <cell r="J1677">
            <v>650</v>
          </cell>
          <cell r="K1677" t="str">
            <v>UNITED STATES</v>
          </cell>
          <cell r="L1677">
            <v>1000</v>
          </cell>
          <cell r="M1677">
            <v>3560270772</v>
          </cell>
          <cell r="N1677" t="str">
            <v>270</v>
          </cell>
          <cell r="O1677" t="str">
            <v>772</v>
          </cell>
        </row>
        <row r="1678">
          <cell r="A1678">
            <v>1</v>
          </cell>
          <cell r="B1678">
            <v>8550400</v>
          </cell>
          <cell r="C1678">
            <v>150749</v>
          </cell>
          <cell r="D1678">
            <v>10031</v>
          </cell>
          <cell r="E1678">
            <v>37978</v>
          </cell>
          <cell r="F1678" t="str">
            <v>BURBANK</v>
          </cell>
          <cell r="G1678" t="str">
            <v>CA</v>
          </cell>
          <cell r="H1678" t="str">
            <v>USA</v>
          </cell>
          <cell r="I1678" t="str">
            <v>L10</v>
          </cell>
          <cell r="J1678">
            <v>650</v>
          </cell>
          <cell r="K1678" t="str">
            <v>UNITED STATES</v>
          </cell>
          <cell r="L1678">
            <v>1000</v>
          </cell>
          <cell r="M1678">
            <v>3560270772</v>
          </cell>
          <cell r="N1678" t="str">
            <v>270</v>
          </cell>
          <cell r="O1678" t="str">
            <v>772</v>
          </cell>
        </row>
        <row r="1679">
          <cell r="A1679">
            <v>1</v>
          </cell>
          <cell r="B1679">
            <v>8550400</v>
          </cell>
          <cell r="C1679">
            <v>150750</v>
          </cell>
          <cell r="D1679">
            <v>10009</v>
          </cell>
          <cell r="E1679">
            <v>37978</v>
          </cell>
          <cell r="F1679" t="str">
            <v>BURBANK</v>
          </cell>
          <cell r="G1679" t="str">
            <v>CA</v>
          </cell>
          <cell r="H1679" t="str">
            <v>USA</v>
          </cell>
          <cell r="I1679" t="str">
            <v>L10</v>
          </cell>
          <cell r="J1679">
            <v>650</v>
          </cell>
          <cell r="K1679" t="str">
            <v>UNITED STATES</v>
          </cell>
          <cell r="L1679">
            <v>1000</v>
          </cell>
          <cell r="M1679">
            <v>3560270772</v>
          </cell>
          <cell r="N1679" t="str">
            <v>270</v>
          </cell>
          <cell r="O1679" t="str">
            <v>772</v>
          </cell>
        </row>
        <row r="1680">
          <cell r="A1680">
            <v>1</v>
          </cell>
          <cell r="B1680">
            <v>8550400</v>
          </cell>
          <cell r="C1680">
            <v>151678</v>
          </cell>
          <cell r="D1680">
            <v>10031</v>
          </cell>
          <cell r="E1680">
            <v>38016</v>
          </cell>
          <cell r="F1680" t="str">
            <v>BURBANK</v>
          </cell>
          <cell r="G1680" t="str">
            <v>CA</v>
          </cell>
          <cell r="H1680" t="str">
            <v>USA</v>
          </cell>
          <cell r="I1680" t="str">
            <v>L10</v>
          </cell>
          <cell r="J1680">
            <v>650</v>
          </cell>
          <cell r="K1680" t="str">
            <v>UNITED STATES</v>
          </cell>
          <cell r="L1680">
            <v>1000</v>
          </cell>
          <cell r="M1680">
            <v>3560270772</v>
          </cell>
          <cell r="N1680" t="str">
            <v>270</v>
          </cell>
          <cell r="O1680" t="str">
            <v>772</v>
          </cell>
        </row>
        <row r="1681">
          <cell r="A1681">
            <v>1</v>
          </cell>
          <cell r="B1681">
            <v>8550400</v>
          </cell>
          <cell r="C1681">
            <v>151679</v>
          </cell>
          <cell r="D1681">
            <v>10031</v>
          </cell>
          <cell r="E1681">
            <v>38016</v>
          </cell>
          <cell r="F1681" t="str">
            <v>BURBANK</v>
          </cell>
          <cell r="G1681" t="str">
            <v>CA</v>
          </cell>
          <cell r="H1681" t="str">
            <v>USA</v>
          </cell>
          <cell r="I1681" t="str">
            <v>L10</v>
          </cell>
          <cell r="J1681">
            <v>650</v>
          </cell>
          <cell r="K1681" t="str">
            <v>UNITED STATES</v>
          </cell>
          <cell r="L1681">
            <v>1000</v>
          </cell>
          <cell r="M1681">
            <v>3560270772</v>
          </cell>
          <cell r="N1681" t="str">
            <v>270</v>
          </cell>
          <cell r="O1681" t="str">
            <v>772</v>
          </cell>
        </row>
        <row r="1682">
          <cell r="A1682">
            <v>1</v>
          </cell>
          <cell r="B1682">
            <v>8550400</v>
          </cell>
          <cell r="C1682">
            <v>151704</v>
          </cell>
          <cell r="D1682">
            <v>10017</v>
          </cell>
          <cell r="E1682">
            <v>38016</v>
          </cell>
          <cell r="F1682" t="str">
            <v>BURBANK</v>
          </cell>
          <cell r="G1682" t="str">
            <v>CA</v>
          </cell>
          <cell r="H1682" t="str">
            <v>USA</v>
          </cell>
          <cell r="I1682" t="str">
            <v>L10</v>
          </cell>
          <cell r="J1682">
            <v>650</v>
          </cell>
          <cell r="K1682" t="str">
            <v>UNITED STATES</v>
          </cell>
          <cell r="L1682">
            <v>1000</v>
          </cell>
          <cell r="M1682">
            <v>3560270772</v>
          </cell>
          <cell r="N1682" t="str">
            <v>270</v>
          </cell>
          <cell r="O1682" t="str">
            <v>772</v>
          </cell>
        </row>
        <row r="1683">
          <cell r="A1683">
            <v>1</v>
          </cell>
          <cell r="B1683">
            <v>8550400</v>
          </cell>
          <cell r="C1683">
            <v>151705</v>
          </cell>
          <cell r="D1683">
            <v>10020</v>
          </cell>
          <cell r="E1683">
            <v>38016</v>
          </cell>
          <cell r="F1683" t="str">
            <v>BURBANK</v>
          </cell>
          <cell r="G1683" t="str">
            <v>CA</v>
          </cell>
          <cell r="H1683" t="str">
            <v>USA</v>
          </cell>
          <cell r="I1683" t="str">
            <v>L10</v>
          </cell>
          <cell r="J1683">
            <v>650</v>
          </cell>
          <cell r="K1683" t="str">
            <v>UNITED STATES</v>
          </cell>
          <cell r="L1683">
            <v>1000</v>
          </cell>
          <cell r="M1683">
            <v>3560270772</v>
          </cell>
          <cell r="N1683" t="str">
            <v>270</v>
          </cell>
          <cell r="O1683" t="str">
            <v>772</v>
          </cell>
        </row>
        <row r="1684">
          <cell r="A1684">
            <v>1</v>
          </cell>
          <cell r="B1684">
            <v>8550400</v>
          </cell>
          <cell r="C1684">
            <v>151706</v>
          </cell>
          <cell r="D1684">
            <v>10002</v>
          </cell>
          <cell r="E1684">
            <v>38016</v>
          </cell>
          <cell r="F1684" t="str">
            <v>BURBANK</v>
          </cell>
          <cell r="G1684" t="str">
            <v>CA</v>
          </cell>
          <cell r="H1684" t="str">
            <v>USA</v>
          </cell>
          <cell r="I1684" t="str">
            <v>L10</v>
          </cell>
          <cell r="J1684">
            <v>650</v>
          </cell>
          <cell r="K1684" t="str">
            <v>UNITED STATES</v>
          </cell>
          <cell r="L1684">
            <v>1000</v>
          </cell>
          <cell r="M1684">
            <v>3560270772</v>
          </cell>
          <cell r="N1684" t="str">
            <v>270</v>
          </cell>
          <cell r="O1684" t="str">
            <v>772</v>
          </cell>
        </row>
        <row r="1685">
          <cell r="A1685">
            <v>1</v>
          </cell>
          <cell r="B1685">
            <v>8550400</v>
          </cell>
          <cell r="C1685">
            <v>151707</v>
          </cell>
          <cell r="D1685">
            <v>10002</v>
          </cell>
          <cell r="E1685">
            <v>38016</v>
          </cell>
          <cell r="F1685" t="str">
            <v>BURBANK</v>
          </cell>
          <cell r="G1685" t="str">
            <v>CA</v>
          </cell>
          <cell r="H1685" t="str">
            <v>USA</v>
          </cell>
          <cell r="I1685" t="str">
            <v>L10</v>
          </cell>
          <cell r="J1685">
            <v>650</v>
          </cell>
          <cell r="K1685" t="str">
            <v>UNITED STATES</v>
          </cell>
          <cell r="L1685">
            <v>1000</v>
          </cell>
          <cell r="M1685">
            <v>3560270772</v>
          </cell>
          <cell r="N1685" t="str">
            <v>270</v>
          </cell>
          <cell r="O1685" t="str">
            <v>772</v>
          </cell>
        </row>
        <row r="1686">
          <cell r="A1686">
            <v>1</v>
          </cell>
          <cell r="B1686">
            <v>8550400</v>
          </cell>
          <cell r="C1686">
            <v>151714</v>
          </cell>
          <cell r="D1686">
            <v>10009</v>
          </cell>
          <cell r="E1686">
            <v>38016</v>
          </cell>
          <cell r="F1686" t="str">
            <v>BURBANK</v>
          </cell>
          <cell r="G1686" t="str">
            <v>CA</v>
          </cell>
          <cell r="H1686" t="str">
            <v>USA</v>
          </cell>
          <cell r="I1686" t="str">
            <v>L10</v>
          </cell>
          <cell r="J1686">
            <v>650</v>
          </cell>
          <cell r="K1686" t="str">
            <v>UNITED STATES</v>
          </cell>
          <cell r="L1686">
            <v>1000</v>
          </cell>
          <cell r="M1686">
            <v>3560270772</v>
          </cell>
          <cell r="N1686" t="str">
            <v>270</v>
          </cell>
          <cell r="O1686" t="str">
            <v>772</v>
          </cell>
        </row>
        <row r="1687">
          <cell r="A1687">
            <v>1</v>
          </cell>
          <cell r="B1687">
            <v>8058400</v>
          </cell>
          <cell r="C1687">
            <v>152366</v>
          </cell>
          <cell r="D1687">
            <v>10022</v>
          </cell>
          <cell r="E1687">
            <v>38034</v>
          </cell>
          <cell r="F1687" t="str">
            <v>BURBANK</v>
          </cell>
          <cell r="G1687" t="str">
            <v>CA</v>
          </cell>
          <cell r="H1687" t="str">
            <v>USA</v>
          </cell>
          <cell r="I1687" t="str">
            <v>L10</v>
          </cell>
          <cell r="J1687">
            <v>650</v>
          </cell>
          <cell r="K1687" t="str">
            <v>UNITED STATES</v>
          </cell>
          <cell r="L1687">
            <v>1000</v>
          </cell>
          <cell r="M1687">
            <v>3560270772</v>
          </cell>
          <cell r="N1687" t="str">
            <v>270</v>
          </cell>
          <cell r="O1687" t="str">
            <v>772</v>
          </cell>
        </row>
        <row r="1688">
          <cell r="A1688">
            <v>1</v>
          </cell>
          <cell r="B1688">
            <v>8046400</v>
          </cell>
          <cell r="C1688">
            <v>152392</v>
          </cell>
          <cell r="D1688">
            <v>10017</v>
          </cell>
          <cell r="E1688">
            <v>38034</v>
          </cell>
          <cell r="F1688" t="str">
            <v>BURBANK</v>
          </cell>
          <cell r="G1688" t="str">
            <v>CA</v>
          </cell>
          <cell r="H1688" t="str">
            <v>USA</v>
          </cell>
          <cell r="I1688" t="str">
            <v>L10</v>
          </cell>
          <cell r="J1688">
            <v>650</v>
          </cell>
          <cell r="K1688" t="str">
            <v>UNITED STATES</v>
          </cell>
          <cell r="L1688">
            <v>1000</v>
          </cell>
          <cell r="M1688">
            <v>3560270772</v>
          </cell>
          <cell r="N1688" t="str">
            <v>270</v>
          </cell>
          <cell r="O1688" t="str">
            <v>772</v>
          </cell>
        </row>
        <row r="1689">
          <cell r="A1689">
            <v>1</v>
          </cell>
          <cell r="B1689">
            <v>8046400</v>
          </cell>
          <cell r="C1689">
            <v>152393</v>
          </cell>
          <cell r="D1689">
            <v>10031</v>
          </cell>
          <cell r="E1689">
            <v>38034</v>
          </cell>
          <cell r="F1689" t="str">
            <v>BURBANK</v>
          </cell>
          <cell r="G1689" t="str">
            <v>CA</v>
          </cell>
          <cell r="H1689" t="str">
            <v>USA</v>
          </cell>
          <cell r="I1689" t="str">
            <v>L10</v>
          </cell>
          <cell r="J1689">
            <v>650</v>
          </cell>
          <cell r="K1689" t="str">
            <v>UNITED STATES</v>
          </cell>
          <cell r="L1689">
            <v>1000</v>
          </cell>
          <cell r="M1689">
            <v>3560270772</v>
          </cell>
          <cell r="N1689" t="str">
            <v>270</v>
          </cell>
          <cell r="O1689" t="str">
            <v>772</v>
          </cell>
        </row>
        <row r="1690">
          <cell r="A1690">
            <v>1</v>
          </cell>
          <cell r="B1690">
            <v>8552600</v>
          </cell>
          <cell r="C1690">
            <v>153359</v>
          </cell>
          <cell r="D1690">
            <v>10004</v>
          </cell>
          <cell r="E1690">
            <v>38064</v>
          </cell>
          <cell r="F1690" t="str">
            <v>BURBANK</v>
          </cell>
          <cell r="G1690" t="str">
            <v>CA</v>
          </cell>
          <cell r="H1690" t="str">
            <v>USA</v>
          </cell>
          <cell r="I1690" t="str">
            <v>L10</v>
          </cell>
          <cell r="J1690">
            <v>375</v>
          </cell>
          <cell r="K1690" t="str">
            <v>UNITED STATES</v>
          </cell>
          <cell r="L1690">
            <v>1000</v>
          </cell>
          <cell r="M1690">
            <v>3560270772</v>
          </cell>
          <cell r="N1690" t="str">
            <v>270</v>
          </cell>
          <cell r="O1690" t="str">
            <v>772</v>
          </cell>
        </row>
        <row r="1691">
          <cell r="A1691">
            <v>1</v>
          </cell>
          <cell r="B1691">
            <v>8552600</v>
          </cell>
          <cell r="C1691">
            <v>153360</v>
          </cell>
          <cell r="D1691">
            <v>10009</v>
          </cell>
          <cell r="E1691">
            <v>38064</v>
          </cell>
          <cell r="F1691" t="str">
            <v>BURBANK</v>
          </cell>
          <cell r="G1691" t="str">
            <v>CA</v>
          </cell>
          <cell r="H1691" t="str">
            <v>USA</v>
          </cell>
          <cell r="I1691" t="str">
            <v>L10</v>
          </cell>
          <cell r="J1691">
            <v>750</v>
          </cell>
          <cell r="K1691" t="str">
            <v>UNITED STATES</v>
          </cell>
          <cell r="L1691">
            <v>1000</v>
          </cell>
          <cell r="M1691">
            <v>3560270772</v>
          </cell>
          <cell r="N1691" t="str">
            <v>270</v>
          </cell>
          <cell r="O1691" t="str">
            <v>772</v>
          </cell>
        </row>
        <row r="1692">
          <cell r="A1692">
            <v>1</v>
          </cell>
          <cell r="B1692">
            <v>8552600</v>
          </cell>
          <cell r="C1692">
            <v>153816</v>
          </cell>
          <cell r="D1692">
            <v>10031</v>
          </cell>
          <cell r="E1692">
            <v>38082</v>
          </cell>
          <cell r="F1692" t="str">
            <v>BURBANK</v>
          </cell>
          <cell r="G1692" t="str">
            <v>CA</v>
          </cell>
          <cell r="H1692" t="str">
            <v>USA</v>
          </cell>
          <cell r="I1692" t="str">
            <v>L10</v>
          </cell>
          <cell r="J1692">
            <v>750</v>
          </cell>
          <cell r="K1692" t="str">
            <v>UNITED STATES</v>
          </cell>
          <cell r="L1692">
            <v>1000</v>
          </cell>
          <cell r="M1692">
            <v>3560270772</v>
          </cell>
          <cell r="N1692" t="str">
            <v>270</v>
          </cell>
          <cell r="O1692" t="str">
            <v>772</v>
          </cell>
        </row>
        <row r="1693">
          <cell r="A1693">
            <v>1</v>
          </cell>
          <cell r="B1693">
            <v>8552600</v>
          </cell>
          <cell r="C1693">
            <v>153817</v>
          </cell>
          <cell r="D1693">
            <v>10022</v>
          </cell>
          <cell r="E1693">
            <v>38082</v>
          </cell>
          <cell r="F1693" t="str">
            <v>BURBANK</v>
          </cell>
          <cell r="G1693" t="str">
            <v>CA</v>
          </cell>
          <cell r="H1693" t="str">
            <v>USA</v>
          </cell>
          <cell r="I1693" t="str">
            <v>L10</v>
          </cell>
          <cell r="J1693">
            <v>750</v>
          </cell>
          <cell r="K1693" t="str">
            <v>UNITED STATES</v>
          </cell>
          <cell r="L1693">
            <v>1000</v>
          </cell>
          <cell r="M1693">
            <v>3560270772</v>
          </cell>
          <cell r="N1693" t="str">
            <v>270</v>
          </cell>
          <cell r="O1693" t="str">
            <v>772</v>
          </cell>
        </row>
        <row r="1694">
          <cell r="A1694">
            <v>1</v>
          </cell>
          <cell r="B1694">
            <v>8552600</v>
          </cell>
          <cell r="C1694">
            <v>153818</v>
          </cell>
          <cell r="D1694">
            <v>10017</v>
          </cell>
          <cell r="E1694">
            <v>38082</v>
          </cell>
          <cell r="F1694" t="str">
            <v>BURBANK</v>
          </cell>
          <cell r="G1694" t="str">
            <v>CA</v>
          </cell>
          <cell r="H1694" t="str">
            <v>USA</v>
          </cell>
          <cell r="I1694" t="str">
            <v>L10</v>
          </cell>
          <cell r="J1694">
            <v>750</v>
          </cell>
          <cell r="K1694" t="str">
            <v>UNITED STATES</v>
          </cell>
          <cell r="L1694">
            <v>1000</v>
          </cell>
          <cell r="M1694">
            <v>3560270772</v>
          </cell>
          <cell r="N1694" t="str">
            <v>270</v>
          </cell>
          <cell r="O1694" t="str">
            <v>772</v>
          </cell>
        </row>
        <row r="1695">
          <cell r="A1695">
            <v>1</v>
          </cell>
          <cell r="B1695">
            <v>8552600</v>
          </cell>
          <cell r="C1695">
            <v>153836</v>
          </cell>
          <cell r="D1695">
            <v>10031</v>
          </cell>
          <cell r="E1695">
            <v>38082</v>
          </cell>
          <cell r="F1695" t="str">
            <v>BURBANK</v>
          </cell>
          <cell r="G1695" t="str">
            <v>CA</v>
          </cell>
          <cell r="H1695" t="str">
            <v>USA</v>
          </cell>
          <cell r="I1695" t="str">
            <v>L10</v>
          </cell>
          <cell r="J1695">
            <v>750</v>
          </cell>
          <cell r="K1695" t="str">
            <v>UNITED STATES</v>
          </cell>
          <cell r="L1695">
            <v>1000</v>
          </cell>
          <cell r="M1695">
            <v>3560270772</v>
          </cell>
          <cell r="N1695" t="str">
            <v>270</v>
          </cell>
          <cell r="O1695" t="str">
            <v>772</v>
          </cell>
        </row>
        <row r="1696">
          <cell r="A1696">
            <v>1</v>
          </cell>
          <cell r="B1696">
            <v>8046400</v>
          </cell>
          <cell r="C1696">
            <v>154033</v>
          </cell>
          <cell r="D1696">
            <v>10022</v>
          </cell>
          <cell r="E1696">
            <v>38085</v>
          </cell>
          <cell r="F1696" t="str">
            <v>BURBANK</v>
          </cell>
          <cell r="G1696" t="str">
            <v>CA</v>
          </cell>
          <cell r="H1696" t="str">
            <v>USA</v>
          </cell>
          <cell r="I1696" t="str">
            <v>L10</v>
          </cell>
          <cell r="J1696">
            <v>650</v>
          </cell>
          <cell r="K1696" t="str">
            <v>UNITED STATES</v>
          </cell>
          <cell r="L1696">
            <v>1000</v>
          </cell>
          <cell r="M1696">
            <v>3560270772</v>
          </cell>
          <cell r="N1696" t="str">
            <v>270</v>
          </cell>
          <cell r="O1696" t="str">
            <v>772</v>
          </cell>
        </row>
        <row r="1697">
          <cell r="A1697">
            <v>1</v>
          </cell>
          <cell r="B1697">
            <v>8046400</v>
          </cell>
          <cell r="C1697">
            <v>154034</v>
          </cell>
          <cell r="D1697">
            <v>10004</v>
          </cell>
          <cell r="E1697">
            <v>38085</v>
          </cell>
          <cell r="F1697" t="str">
            <v>BURBANK</v>
          </cell>
          <cell r="G1697" t="str">
            <v>CA</v>
          </cell>
          <cell r="H1697" t="str">
            <v>USA</v>
          </cell>
          <cell r="I1697" t="str">
            <v>L10</v>
          </cell>
          <cell r="J1697">
            <v>650</v>
          </cell>
          <cell r="K1697" t="str">
            <v>UNITED STATES</v>
          </cell>
          <cell r="L1697">
            <v>1000</v>
          </cell>
          <cell r="M1697">
            <v>3560270772</v>
          </cell>
          <cell r="N1697" t="str">
            <v>270</v>
          </cell>
          <cell r="O1697" t="str">
            <v>772</v>
          </cell>
        </row>
        <row r="1698">
          <cell r="A1698">
            <v>1</v>
          </cell>
          <cell r="B1698">
            <v>8046400</v>
          </cell>
          <cell r="C1698">
            <v>154035</v>
          </cell>
          <cell r="D1698">
            <v>10004</v>
          </cell>
          <cell r="E1698">
            <v>38085</v>
          </cell>
          <cell r="F1698" t="str">
            <v>BURBANK</v>
          </cell>
          <cell r="G1698" t="str">
            <v>CA</v>
          </cell>
          <cell r="H1698" t="str">
            <v>USA</v>
          </cell>
          <cell r="I1698" t="str">
            <v>L10</v>
          </cell>
          <cell r="J1698">
            <v>650</v>
          </cell>
          <cell r="K1698" t="str">
            <v>UNITED STATES</v>
          </cell>
          <cell r="L1698">
            <v>1000</v>
          </cell>
          <cell r="M1698">
            <v>3560270772</v>
          </cell>
          <cell r="N1698" t="str">
            <v>270</v>
          </cell>
          <cell r="O1698" t="str">
            <v>772</v>
          </cell>
        </row>
        <row r="1699">
          <cell r="A1699">
            <v>1</v>
          </cell>
          <cell r="B1699">
            <v>8046400</v>
          </cell>
          <cell r="C1699">
            <v>154036</v>
          </cell>
          <cell r="D1699">
            <v>10017</v>
          </cell>
          <cell r="E1699">
            <v>38085</v>
          </cell>
          <cell r="F1699" t="str">
            <v>BURBANK</v>
          </cell>
          <cell r="G1699" t="str">
            <v>CA</v>
          </cell>
          <cell r="H1699" t="str">
            <v>USA</v>
          </cell>
          <cell r="I1699" t="str">
            <v>L10</v>
          </cell>
          <cell r="J1699">
            <v>650</v>
          </cell>
          <cell r="K1699" t="str">
            <v>UNITED STATES</v>
          </cell>
          <cell r="L1699">
            <v>1000</v>
          </cell>
          <cell r="M1699">
            <v>3560270772</v>
          </cell>
          <cell r="N1699" t="str">
            <v>270</v>
          </cell>
          <cell r="O1699" t="str">
            <v>772</v>
          </cell>
        </row>
        <row r="1700">
          <cell r="A1700">
            <v>1</v>
          </cell>
          <cell r="B1700">
            <v>8046400</v>
          </cell>
          <cell r="C1700">
            <v>154037</v>
          </cell>
          <cell r="D1700">
            <v>10022</v>
          </cell>
          <cell r="E1700">
            <v>38085</v>
          </cell>
          <cell r="F1700" t="str">
            <v>BURBANK</v>
          </cell>
          <cell r="G1700" t="str">
            <v>CA</v>
          </cell>
          <cell r="H1700" t="str">
            <v>USA</v>
          </cell>
          <cell r="I1700" t="str">
            <v>L10</v>
          </cell>
          <cell r="J1700">
            <v>650</v>
          </cell>
          <cell r="K1700" t="str">
            <v>UNITED STATES</v>
          </cell>
          <cell r="L1700">
            <v>1000</v>
          </cell>
          <cell r="M1700">
            <v>3560270772</v>
          </cell>
          <cell r="N1700" t="str">
            <v>270</v>
          </cell>
          <cell r="O1700" t="str">
            <v>772</v>
          </cell>
        </row>
        <row r="1701">
          <cell r="A1701">
            <v>1</v>
          </cell>
          <cell r="B1701">
            <v>8046400</v>
          </cell>
          <cell r="C1701">
            <v>154038</v>
          </cell>
          <cell r="D1701">
            <v>10017</v>
          </cell>
          <cell r="E1701">
            <v>38085</v>
          </cell>
          <cell r="F1701" t="str">
            <v>BURBANK</v>
          </cell>
          <cell r="G1701" t="str">
            <v>CA</v>
          </cell>
          <cell r="H1701" t="str">
            <v>USA</v>
          </cell>
          <cell r="I1701" t="str">
            <v>L10</v>
          </cell>
          <cell r="J1701">
            <v>650</v>
          </cell>
          <cell r="K1701" t="str">
            <v>UNITED STATES</v>
          </cell>
          <cell r="L1701">
            <v>1000</v>
          </cell>
          <cell r="M1701">
            <v>3560270772</v>
          </cell>
          <cell r="N1701" t="str">
            <v>270</v>
          </cell>
          <cell r="O1701" t="str">
            <v>772</v>
          </cell>
        </row>
        <row r="1702">
          <cell r="A1702">
            <v>1</v>
          </cell>
          <cell r="B1702">
            <v>8046400</v>
          </cell>
          <cell r="C1702">
            <v>154039</v>
          </cell>
          <cell r="D1702">
            <v>10017</v>
          </cell>
          <cell r="E1702">
            <v>38085</v>
          </cell>
          <cell r="F1702" t="str">
            <v>BURBANK</v>
          </cell>
          <cell r="G1702" t="str">
            <v>CA</v>
          </cell>
          <cell r="H1702" t="str">
            <v>USA</v>
          </cell>
          <cell r="I1702" t="str">
            <v>L10</v>
          </cell>
          <cell r="J1702">
            <v>650</v>
          </cell>
          <cell r="K1702" t="str">
            <v>UNITED STATES</v>
          </cell>
          <cell r="L1702">
            <v>1000</v>
          </cell>
          <cell r="M1702">
            <v>3560270772</v>
          </cell>
          <cell r="N1702" t="str">
            <v>270</v>
          </cell>
          <cell r="O1702" t="str">
            <v>772</v>
          </cell>
        </row>
        <row r="1703">
          <cell r="A1703">
            <v>1</v>
          </cell>
          <cell r="B1703">
            <v>8552600</v>
          </cell>
          <cell r="C1703">
            <v>155206</v>
          </cell>
          <cell r="D1703">
            <v>10022</v>
          </cell>
          <cell r="E1703">
            <v>38120</v>
          </cell>
          <cell r="F1703" t="str">
            <v>BURBANK</v>
          </cell>
          <cell r="G1703" t="str">
            <v>CA</v>
          </cell>
          <cell r="H1703" t="str">
            <v>USA</v>
          </cell>
          <cell r="I1703" t="str">
            <v>L10</v>
          </cell>
          <cell r="J1703">
            <v>750</v>
          </cell>
          <cell r="K1703" t="str">
            <v>UNITED STATES</v>
          </cell>
          <cell r="L1703">
            <v>1000</v>
          </cell>
          <cell r="M1703">
            <v>3560270772</v>
          </cell>
          <cell r="N1703" t="str">
            <v>270</v>
          </cell>
          <cell r="O1703" t="str">
            <v>772</v>
          </cell>
        </row>
        <row r="1704">
          <cell r="A1704">
            <v>1</v>
          </cell>
          <cell r="B1704">
            <v>8552600</v>
          </cell>
          <cell r="C1704">
            <v>155247</v>
          </cell>
          <cell r="D1704">
            <v>10031</v>
          </cell>
          <cell r="E1704">
            <v>38124</v>
          </cell>
          <cell r="F1704" t="str">
            <v>BURBANK</v>
          </cell>
          <cell r="G1704" t="str">
            <v>CA</v>
          </cell>
          <cell r="H1704" t="str">
            <v>USA</v>
          </cell>
          <cell r="I1704" t="str">
            <v>L10</v>
          </cell>
          <cell r="J1704">
            <v>750</v>
          </cell>
          <cell r="K1704" t="str">
            <v>UNITED STATES</v>
          </cell>
          <cell r="L1704">
            <v>1000</v>
          </cell>
          <cell r="M1704">
            <v>3560270772</v>
          </cell>
          <cell r="N1704" t="str">
            <v>270</v>
          </cell>
          <cell r="O1704" t="str">
            <v>772</v>
          </cell>
        </row>
        <row r="1705">
          <cell r="A1705">
            <v>1</v>
          </cell>
          <cell r="B1705">
            <v>8552600</v>
          </cell>
          <cell r="C1705">
            <v>155312</v>
          </cell>
          <cell r="D1705">
            <v>10031</v>
          </cell>
          <cell r="E1705">
            <v>38125</v>
          </cell>
          <cell r="F1705" t="str">
            <v>BURBANK</v>
          </cell>
          <cell r="G1705" t="str">
            <v>CA</v>
          </cell>
          <cell r="H1705" t="str">
            <v>USA</v>
          </cell>
          <cell r="I1705" t="str">
            <v>L10</v>
          </cell>
          <cell r="J1705">
            <v>750</v>
          </cell>
          <cell r="K1705" t="str">
            <v>UNITED STATES</v>
          </cell>
          <cell r="L1705">
            <v>1000</v>
          </cell>
          <cell r="M1705">
            <v>3560270772</v>
          </cell>
          <cell r="N1705" t="str">
            <v>270</v>
          </cell>
          <cell r="O1705" t="str">
            <v>772</v>
          </cell>
        </row>
        <row r="1706">
          <cell r="A1706">
            <v>1</v>
          </cell>
          <cell r="B1706">
            <v>8552600</v>
          </cell>
          <cell r="C1706">
            <v>155327</v>
          </cell>
          <cell r="D1706">
            <v>10022</v>
          </cell>
          <cell r="E1706">
            <v>38125</v>
          </cell>
          <cell r="F1706" t="str">
            <v>BURBANK</v>
          </cell>
          <cell r="G1706" t="str">
            <v>CA</v>
          </cell>
          <cell r="H1706" t="str">
            <v>USA</v>
          </cell>
          <cell r="I1706" t="str">
            <v>L10</v>
          </cell>
          <cell r="J1706">
            <v>750</v>
          </cell>
          <cell r="K1706" t="str">
            <v>UNITED STATES</v>
          </cell>
          <cell r="L1706">
            <v>1000</v>
          </cell>
          <cell r="M1706">
            <v>3560270772</v>
          </cell>
          <cell r="N1706" t="str">
            <v>270</v>
          </cell>
          <cell r="O1706" t="str">
            <v>772</v>
          </cell>
        </row>
        <row r="1707">
          <cell r="A1707">
            <v>1</v>
          </cell>
          <cell r="B1707">
            <v>8065200</v>
          </cell>
          <cell r="C1707">
            <v>150139</v>
          </cell>
          <cell r="D1707">
            <v>10031</v>
          </cell>
          <cell r="E1707">
            <v>37965</v>
          </cell>
          <cell r="F1707" t="str">
            <v>CULVER CITY</v>
          </cell>
          <cell r="G1707" t="str">
            <v>CA</v>
          </cell>
          <cell r="H1707" t="str">
            <v>USA</v>
          </cell>
          <cell r="I1707" t="str">
            <v>L10</v>
          </cell>
          <cell r="J1707">
            <v>1000</v>
          </cell>
          <cell r="K1707" t="str">
            <v>UNITED STATES</v>
          </cell>
          <cell r="L1707">
            <v>1000</v>
          </cell>
          <cell r="M1707">
            <v>3560270772</v>
          </cell>
          <cell r="N1707" t="str">
            <v>270</v>
          </cell>
          <cell r="O1707" t="str">
            <v>772</v>
          </cell>
        </row>
        <row r="1708">
          <cell r="A1708">
            <v>1</v>
          </cell>
          <cell r="B1708">
            <v>8065200</v>
          </cell>
          <cell r="C1708">
            <v>150140</v>
          </cell>
          <cell r="D1708">
            <v>10031</v>
          </cell>
          <cell r="E1708">
            <v>37965</v>
          </cell>
          <cell r="F1708" t="str">
            <v>CULVER CITY</v>
          </cell>
          <cell r="G1708" t="str">
            <v>CA</v>
          </cell>
          <cell r="H1708" t="str">
            <v>USA</v>
          </cell>
          <cell r="I1708" t="str">
            <v>L10</v>
          </cell>
          <cell r="J1708">
            <v>1000</v>
          </cell>
          <cell r="K1708" t="str">
            <v>UNITED STATES</v>
          </cell>
          <cell r="L1708">
            <v>1000</v>
          </cell>
          <cell r="M1708">
            <v>3560270772</v>
          </cell>
          <cell r="N1708" t="str">
            <v>270</v>
          </cell>
          <cell r="O1708" t="str">
            <v>772</v>
          </cell>
        </row>
        <row r="1709">
          <cell r="A1709">
            <v>1</v>
          </cell>
          <cell r="B1709">
            <v>8065200</v>
          </cell>
          <cell r="C1709">
            <v>150748</v>
          </cell>
          <cell r="D1709">
            <v>10004</v>
          </cell>
          <cell r="E1709">
            <v>37978</v>
          </cell>
          <cell r="F1709" t="str">
            <v>CULVER CITY</v>
          </cell>
          <cell r="G1709" t="str">
            <v>CA</v>
          </cell>
          <cell r="H1709" t="str">
            <v>USA</v>
          </cell>
          <cell r="I1709" t="str">
            <v>L10</v>
          </cell>
          <cell r="J1709">
            <v>1000</v>
          </cell>
          <cell r="K1709" t="str">
            <v>UNITED STATES</v>
          </cell>
          <cell r="L1709">
            <v>1000</v>
          </cell>
          <cell r="M1709">
            <v>3560270772</v>
          </cell>
          <cell r="N1709" t="str">
            <v>270</v>
          </cell>
          <cell r="O1709" t="str">
            <v>772</v>
          </cell>
        </row>
        <row r="1710">
          <cell r="A1710">
            <v>1</v>
          </cell>
          <cell r="B1710">
            <v>8065200</v>
          </cell>
          <cell r="C1710">
            <v>151029</v>
          </cell>
          <cell r="D1710">
            <v>10009</v>
          </cell>
          <cell r="E1710">
            <v>37999</v>
          </cell>
          <cell r="F1710" t="str">
            <v>CULVER CITY</v>
          </cell>
          <cell r="G1710" t="str">
            <v>CA</v>
          </cell>
          <cell r="H1710" t="str">
            <v>USA</v>
          </cell>
          <cell r="I1710" t="str">
            <v>L10</v>
          </cell>
          <cell r="J1710">
            <v>1000</v>
          </cell>
          <cell r="K1710" t="str">
            <v>UNITED STATES</v>
          </cell>
          <cell r="L1710">
            <v>1000</v>
          </cell>
          <cell r="M1710">
            <v>3560270772</v>
          </cell>
          <cell r="N1710" t="str">
            <v>270</v>
          </cell>
          <cell r="O1710" t="str">
            <v>772</v>
          </cell>
        </row>
        <row r="1711">
          <cell r="A1711">
            <v>1</v>
          </cell>
          <cell r="B1711">
            <v>8065200</v>
          </cell>
          <cell r="C1711">
            <v>151030</v>
          </cell>
          <cell r="D1711">
            <v>10004</v>
          </cell>
          <cell r="E1711">
            <v>37999</v>
          </cell>
          <cell r="F1711" t="str">
            <v>CULVER CITY</v>
          </cell>
          <cell r="G1711" t="str">
            <v>CA</v>
          </cell>
          <cell r="H1711" t="str">
            <v>USA</v>
          </cell>
          <cell r="I1711" t="str">
            <v>L10</v>
          </cell>
          <cell r="J1711">
            <v>1000</v>
          </cell>
          <cell r="K1711" t="str">
            <v>UNITED STATES</v>
          </cell>
          <cell r="L1711">
            <v>1000</v>
          </cell>
          <cell r="M1711">
            <v>3560270772</v>
          </cell>
          <cell r="N1711" t="str">
            <v>270</v>
          </cell>
          <cell r="O1711" t="str">
            <v>772</v>
          </cell>
        </row>
        <row r="1712">
          <cell r="A1712">
            <v>1</v>
          </cell>
          <cell r="B1712">
            <v>8065200</v>
          </cell>
          <cell r="C1712">
            <v>153020</v>
          </cell>
          <cell r="D1712">
            <v>10022</v>
          </cell>
          <cell r="E1712">
            <v>38055</v>
          </cell>
          <cell r="F1712" t="str">
            <v>CULVER CITY</v>
          </cell>
          <cell r="G1712" t="str">
            <v>CA</v>
          </cell>
          <cell r="H1712" t="str">
            <v>USA</v>
          </cell>
          <cell r="I1712" t="str">
            <v>L10</v>
          </cell>
          <cell r="J1712">
            <v>1000</v>
          </cell>
          <cell r="K1712" t="str">
            <v>UNITED STATES</v>
          </cell>
          <cell r="L1712">
            <v>1000</v>
          </cell>
          <cell r="M1712">
            <v>3560270772</v>
          </cell>
          <cell r="N1712" t="str">
            <v>270</v>
          </cell>
          <cell r="O1712" t="str">
            <v>772</v>
          </cell>
        </row>
        <row r="1713">
          <cell r="A1713">
            <v>1</v>
          </cell>
          <cell r="B1713">
            <v>8065200</v>
          </cell>
          <cell r="C1713">
            <v>153033</v>
          </cell>
          <cell r="D1713">
            <v>10031</v>
          </cell>
          <cell r="E1713">
            <v>38055</v>
          </cell>
          <cell r="F1713" t="str">
            <v>CULVER CITY</v>
          </cell>
          <cell r="G1713" t="str">
            <v>CA</v>
          </cell>
          <cell r="H1713" t="str">
            <v>USA</v>
          </cell>
          <cell r="I1713" t="str">
            <v>L10</v>
          </cell>
          <cell r="J1713">
            <v>650</v>
          </cell>
          <cell r="K1713" t="str">
            <v>UNITED STATES</v>
          </cell>
          <cell r="L1713">
            <v>1000</v>
          </cell>
          <cell r="M1713">
            <v>3560270772</v>
          </cell>
          <cell r="N1713" t="str">
            <v>270</v>
          </cell>
          <cell r="O1713" t="str">
            <v>772</v>
          </cell>
        </row>
        <row r="1714">
          <cell r="A1714">
            <v>1</v>
          </cell>
          <cell r="B1714">
            <v>8065200</v>
          </cell>
          <cell r="C1714">
            <v>153034</v>
          </cell>
          <cell r="D1714">
            <v>10031</v>
          </cell>
          <cell r="E1714">
            <v>38055</v>
          </cell>
          <cell r="F1714" t="str">
            <v>CULVER CITY</v>
          </cell>
          <cell r="G1714" t="str">
            <v>CA</v>
          </cell>
          <cell r="H1714" t="str">
            <v>USA</v>
          </cell>
          <cell r="I1714" t="str">
            <v>L10</v>
          </cell>
          <cell r="J1714">
            <v>650</v>
          </cell>
          <cell r="K1714" t="str">
            <v>UNITED STATES</v>
          </cell>
          <cell r="L1714">
            <v>1000</v>
          </cell>
          <cell r="M1714">
            <v>3560270772</v>
          </cell>
          <cell r="N1714" t="str">
            <v>270</v>
          </cell>
          <cell r="O1714" t="str">
            <v>772</v>
          </cell>
        </row>
        <row r="1715">
          <cell r="A1715">
            <v>1</v>
          </cell>
          <cell r="B1715">
            <v>8065200</v>
          </cell>
          <cell r="C1715">
            <v>153035</v>
          </cell>
          <cell r="D1715">
            <v>10004</v>
          </cell>
          <cell r="E1715">
            <v>38055</v>
          </cell>
          <cell r="F1715" t="str">
            <v>CULVER CITY</v>
          </cell>
          <cell r="G1715" t="str">
            <v>CA</v>
          </cell>
          <cell r="H1715" t="str">
            <v>USA</v>
          </cell>
          <cell r="I1715" t="str">
            <v>L10</v>
          </cell>
          <cell r="J1715">
            <v>650</v>
          </cell>
          <cell r="K1715" t="str">
            <v>UNITED STATES</v>
          </cell>
          <cell r="L1715">
            <v>1000</v>
          </cell>
          <cell r="M1715">
            <v>3560270772</v>
          </cell>
          <cell r="N1715" t="str">
            <v>270</v>
          </cell>
          <cell r="O1715" t="str">
            <v>772</v>
          </cell>
        </row>
        <row r="1716">
          <cell r="A1716">
            <v>1</v>
          </cell>
          <cell r="B1716">
            <v>8065200</v>
          </cell>
          <cell r="C1716">
            <v>153361</v>
          </cell>
          <cell r="D1716">
            <v>10004</v>
          </cell>
          <cell r="E1716">
            <v>38064</v>
          </cell>
          <cell r="F1716" t="str">
            <v>CULVER CITY</v>
          </cell>
          <cell r="G1716" t="str">
            <v>CA</v>
          </cell>
          <cell r="H1716" t="str">
            <v>USA</v>
          </cell>
          <cell r="I1716" t="str">
            <v>L10</v>
          </cell>
          <cell r="J1716">
            <v>650</v>
          </cell>
          <cell r="K1716" t="str">
            <v>UNITED STATES</v>
          </cell>
          <cell r="L1716">
            <v>1000</v>
          </cell>
          <cell r="M1716">
            <v>3560270772</v>
          </cell>
          <cell r="N1716" t="str">
            <v>270</v>
          </cell>
          <cell r="O1716" t="str">
            <v>772</v>
          </cell>
        </row>
        <row r="1717">
          <cell r="A1717">
            <v>1</v>
          </cell>
          <cell r="B1717">
            <v>8065200</v>
          </cell>
          <cell r="C1717">
            <v>153362</v>
          </cell>
          <cell r="D1717">
            <v>10004</v>
          </cell>
          <cell r="E1717">
            <v>38064</v>
          </cell>
          <cell r="F1717" t="str">
            <v>CULVER CITY</v>
          </cell>
          <cell r="G1717" t="str">
            <v>CA</v>
          </cell>
          <cell r="H1717" t="str">
            <v>USA</v>
          </cell>
          <cell r="I1717" t="str">
            <v>L10</v>
          </cell>
          <cell r="J1717">
            <v>1000</v>
          </cell>
          <cell r="K1717" t="str">
            <v>UNITED STATES</v>
          </cell>
          <cell r="L1717">
            <v>1000</v>
          </cell>
          <cell r="M1717">
            <v>3560270772</v>
          </cell>
          <cell r="N1717" t="str">
            <v>270</v>
          </cell>
          <cell r="O1717" t="str">
            <v>772</v>
          </cell>
        </row>
        <row r="1718">
          <cell r="A1718">
            <v>1</v>
          </cell>
          <cell r="B1718">
            <v>8065200</v>
          </cell>
          <cell r="C1718">
            <v>155323</v>
          </cell>
          <cell r="D1718">
            <v>10022</v>
          </cell>
          <cell r="E1718">
            <v>38125</v>
          </cell>
          <cell r="F1718" t="str">
            <v>CULVER CITY</v>
          </cell>
          <cell r="G1718" t="str">
            <v>CA</v>
          </cell>
          <cell r="H1718" t="str">
            <v>USA</v>
          </cell>
          <cell r="I1718" t="str">
            <v>L10</v>
          </cell>
          <cell r="J1718">
            <v>1000</v>
          </cell>
          <cell r="K1718" t="str">
            <v>UNITED STATES</v>
          </cell>
          <cell r="L1718">
            <v>1000</v>
          </cell>
          <cell r="M1718">
            <v>3560270772</v>
          </cell>
          <cell r="N1718" t="str">
            <v>270</v>
          </cell>
          <cell r="O1718" t="str">
            <v>772</v>
          </cell>
        </row>
        <row r="1719">
          <cell r="A1719">
            <v>1</v>
          </cell>
          <cell r="B1719">
            <v>8093600</v>
          </cell>
          <cell r="C1719">
            <v>150135</v>
          </cell>
          <cell r="D1719">
            <v>10020</v>
          </cell>
          <cell r="E1719">
            <v>37965</v>
          </cell>
          <cell r="F1719" t="str">
            <v>GLENDALE</v>
          </cell>
          <cell r="G1719" t="str">
            <v>CA</v>
          </cell>
          <cell r="H1719" t="str">
            <v>USA</v>
          </cell>
          <cell r="I1719" t="str">
            <v>L10</v>
          </cell>
          <cell r="J1719">
            <v>1000</v>
          </cell>
          <cell r="K1719" t="str">
            <v>UNITED STATES</v>
          </cell>
          <cell r="L1719">
            <v>1000</v>
          </cell>
          <cell r="M1719">
            <v>3560270772</v>
          </cell>
          <cell r="N1719" t="str">
            <v>270</v>
          </cell>
          <cell r="O1719" t="str">
            <v>772</v>
          </cell>
        </row>
        <row r="1720">
          <cell r="A1720">
            <v>1</v>
          </cell>
          <cell r="B1720">
            <v>8093600</v>
          </cell>
          <cell r="C1720">
            <v>150135</v>
          </cell>
          <cell r="D1720">
            <v>10020</v>
          </cell>
          <cell r="E1720">
            <v>37965</v>
          </cell>
          <cell r="F1720" t="str">
            <v>GLENDALE</v>
          </cell>
          <cell r="G1720" t="str">
            <v>CA</v>
          </cell>
          <cell r="H1720" t="str">
            <v>USA</v>
          </cell>
          <cell r="I1720" t="str">
            <v>L10</v>
          </cell>
          <cell r="J1720">
            <v>1000</v>
          </cell>
          <cell r="K1720" t="str">
            <v>UNITED STATES</v>
          </cell>
          <cell r="L1720">
            <v>1000</v>
          </cell>
          <cell r="M1720">
            <v>3560270772</v>
          </cell>
          <cell r="N1720" t="str">
            <v>270</v>
          </cell>
          <cell r="O1720" t="str">
            <v>772</v>
          </cell>
        </row>
        <row r="1721">
          <cell r="A1721">
            <v>1</v>
          </cell>
          <cell r="B1721">
            <v>8093600</v>
          </cell>
          <cell r="C1721">
            <v>150136</v>
          </cell>
          <cell r="D1721">
            <v>10022</v>
          </cell>
          <cell r="E1721">
            <v>37965</v>
          </cell>
          <cell r="F1721" t="str">
            <v>GLENDALE</v>
          </cell>
          <cell r="G1721" t="str">
            <v>CA</v>
          </cell>
          <cell r="H1721" t="str">
            <v>USA</v>
          </cell>
          <cell r="I1721" t="str">
            <v>L10</v>
          </cell>
          <cell r="J1721">
            <v>1000</v>
          </cell>
          <cell r="K1721" t="str">
            <v>UNITED STATES</v>
          </cell>
          <cell r="L1721">
            <v>1000</v>
          </cell>
          <cell r="M1721">
            <v>3560270772</v>
          </cell>
          <cell r="N1721" t="str">
            <v>270</v>
          </cell>
          <cell r="O1721" t="str">
            <v>772</v>
          </cell>
        </row>
        <row r="1722">
          <cell r="A1722">
            <v>1</v>
          </cell>
          <cell r="B1722">
            <v>8093600</v>
          </cell>
          <cell r="C1722">
            <v>150138</v>
          </cell>
          <cell r="D1722">
            <v>10031</v>
          </cell>
          <cell r="E1722">
            <v>37965</v>
          </cell>
          <cell r="F1722" t="str">
            <v>GLENDALE</v>
          </cell>
          <cell r="G1722" t="str">
            <v>CA</v>
          </cell>
          <cell r="H1722" t="str">
            <v>USA</v>
          </cell>
          <cell r="I1722" t="str">
            <v>L10</v>
          </cell>
          <cell r="J1722">
            <v>1000</v>
          </cell>
          <cell r="K1722" t="str">
            <v>UNITED STATES</v>
          </cell>
          <cell r="L1722">
            <v>1000</v>
          </cell>
          <cell r="M1722">
            <v>3560270772</v>
          </cell>
          <cell r="N1722" t="str">
            <v>270</v>
          </cell>
          <cell r="O1722" t="str">
            <v>772</v>
          </cell>
        </row>
        <row r="1723">
          <cell r="A1723">
            <v>1</v>
          </cell>
          <cell r="B1723">
            <v>8093600</v>
          </cell>
          <cell r="C1723">
            <v>150598</v>
          </cell>
          <cell r="D1723">
            <v>10022</v>
          </cell>
          <cell r="E1723">
            <v>37977</v>
          </cell>
          <cell r="F1723" t="str">
            <v>GLENDALE</v>
          </cell>
          <cell r="G1723" t="str">
            <v>CA</v>
          </cell>
          <cell r="H1723" t="str">
            <v>USA</v>
          </cell>
          <cell r="I1723" t="str">
            <v>L10</v>
          </cell>
          <cell r="J1723">
            <v>1000</v>
          </cell>
          <cell r="K1723" t="str">
            <v>UNITED STATES</v>
          </cell>
          <cell r="L1723">
            <v>1000</v>
          </cell>
          <cell r="M1723">
            <v>3560270772</v>
          </cell>
          <cell r="N1723" t="str">
            <v>270</v>
          </cell>
          <cell r="O1723" t="str">
            <v>772</v>
          </cell>
        </row>
        <row r="1724">
          <cell r="A1724">
            <v>1</v>
          </cell>
          <cell r="B1724">
            <v>8093600</v>
          </cell>
          <cell r="C1724">
            <v>151727</v>
          </cell>
          <cell r="D1724">
            <v>10022</v>
          </cell>
          <cell r="E1724">
            <v>38016</v>
          </cell>
          <cell r="F1724" t="str">
            <v>GLENDALE</v>
          </cell>
          <cell r="G1724" t="str">
            <v>CA</v>
          </cell>
          <cell r="H1724" t="str">
            <v>USA</v>
          </cell>
          <cell r="I1724" t="str">
            <v>L10</v>
          </cell>
          <cell r="J1724">
            <v>1000</v>
          </cell>
          <cell r="K1724" t="str">
            <v>UNITED STATES</v>
          </cell>
          <cell r="L1724">
            <v>1000</v>
          </cell>
          <cell r="M1724">
            <v>3560270772</v>
          </cell>
          <cell r="N1724" t="str">
            <v>270</v>
          </cell>
          <cell r="O1724" t="str">
            <v>772</v>
          </cell>
        </row>
        <row r="1725">
          <cell r="A1725">
            <v>1</v>
          </cell>
          <cell r="B1725">
            <v>8093600</v>
          </cell>
          <cell r="C1725">
            <v>151727</v>
          </cell>
          <cell r="D1725">
            <v>10022</v>
          </cell>
          <cell r="E1725">
            <v>38016</v>
          </cell>
          <cell r="F1725" t="str">
            <v>GLENDALE</v>
          </cell>
          <cell r="G1725" t="str">
            <v>CA</v>
          </cell>
          <cell r="H1725" t="str">
            <v>USA</v>
          </cell>
          <cell r="I1725" t="str">
            <v>L10</v>
          </cell>
          <cell r="J1725">
            <v>1000</v>
          </cell>
          <cell r="K1725" t="str">
            <v>UNITED STATES</v>
          </cell>
          <cell r="L1725">
            <v>1000</v>
          </cell>
          <cell r="M1725">
            <v>3560270772</v>
          </cell>
          <cell r="N1725" t="str">
            <v>270</v>
          </cell>
          <cell r="O1725" t="str">
            <v>772</v>
          </cell>
        </row>
        <row r="1726">
          <cell r="A1726">
            <v>1</v>
          </cell>
          <cell r="B1726">
            <v>8093600</v>
          </cell>
          <cell r="C1726">
            <v>151728</v>
          </cell>
          <cell r="D1726">
            <v>10022</v>
          </cell>
          <cell r="E1726">
            <v>38016</v>
          </cell>
          <cell r="F1726" t="str">
            <v>GLENDALE</v>
          </cell>
          <cell r="G1726" t="str">
            <v>CA</v>
          </cell>
          <cell r="H1726" t="str">
            <v>USA</v>
          </cell>
          <cell r="I1726" t="str">
            <v>L10</v>
          </cell>
          <cell r="J1726">
            <v>1000</v>
          </cell>
          <cell r="K1726" t="str">
            <v>UNITED STATES</v>
          </cell>
          <cell r="L1726">
            <v>1000</v>
          </cell>
          <cell r="M1726">
            <v>3560270772</v>
          </cell>
          <cell r="N1726" t="str">
            <v>270</v>
          </cell>
          <cell r="O1726" t="str">
            <v>772</v>
          </cell>
        </row>
        <row r="1727">
          <cell r="A1727">
            <v>1</v>
          </cell>
          <cell r="B1727">
            <v>8093600</v>
          </cell>
          <cell r="C1727">
            <v>151729</v>
          </cell>
          <cell r="D1727">
            <v>10022</v>
          </cell>
          <cell r="E1727">
            <v>38016</v>
          </cell>
          <cell r="F1727" t="str">
            <v>GLENDALE</v>
          </cell>
          <cell r="G1727" t="str">
            <v>CA</v>
          </cell>
          <cell r="H1727" t="str">
            <v>USA</v>
          </cell>
          <cell r="I1727" t="str">
            <v>L10</v>
          </cell>
          <cell r="J1727">
            <v>1000</v>
          </cell>
          <cell r="K1727" t="str">
            <v>UNITED STATES</v>
          </cell>
          <cell r="L1727">
            <v>1000</v>
          </cell>
          <cell r="M1727">
            <v>3560270772</v>
          </cell>
          <cell r="N1727" t="str">
            <v>270</v>
          </cell>
          <cell r="O1727" t="str">
            <v>772</v>
          </cell>
        </row>
        <row r="1728">
          <cell r="A1728">
            <v>1</v>
          </cell>
          <cell r="B1728">
            <v>8406400</v>
          </cell>
          <cell r="C1728">
            <v>151752</v>
          </cell>
          <cell r="D1728">
            <v>10022</v>
          </cell>
          <cell r="E1728">
            <v>38019</v>
          </cell>
          <cell r="F1728" t="str">
            <v>GLENDALE</v>
          </cell>
          <cell r="G1728" t="str">
            <v>CA</v>
          </cell>
          <cell r="H1728" t="str">
            <v>USA</v>
          </cell>
          <cell r="I1728" t="str">
            <v>L10</v>
          </cell>
          <cell r="J1728">
            <v>1000</v>
          </cell>
          <cell r="K1728" t="str">
            <v>UNITED STATES</v>
          </cell>
          <cell r="L1728">
            <v>1000</v>
          </cell>
          <cell r="M1728">
            <v>3560270772</v>
          </cell>
          <cell r="N1728" t="str">
            <v>270</v>
          </cell>
          <cell r="O1728" t="str">
            <v>772</v>
          </cell>
        </row>
        <row r="1729">
          <cell r="A1729">
            <v>1</v>
          </cell>
          <cell r="B1729">
            <v>8093600</v>
          </cell>
          <cell r="C1729">
            <v>155207</v>
          </cell>
          <cell r="D1729">
            <v>10022</v>
          </cell>
          <cell r="E1729">
            <v>38120</v>
          </cell>
          <cell r="F1729" t="str">
            <v>GLENDALE</v>
          </cell>
          <cell r="G1729" t="str">
            <v>CA</v>
          </cell>
          <cell r="H1729" t="str">
            <v>USA</v>
          </cell>
          <cell r="I1729" t="str">
            <v>L10</v>
          </cell>
          <cell r="J1729">
            <v>1000</v>
          </cell>
          <cell r="K1729" t="str">
            <v>UNITED STATES</v>
          </cell>
          <cell r="L1729">
            <v>1000</v>
          </cell>
          <cell r="M1729">
            <v>3560270772</v>
          </cell>
          <cell r="N1729" t="str">
            <v>270</v>
          </cell>
          <cell r="O1729" t="str">
            <v>772</v>
          </cell>
        </row>
        <row r="1730">
          <cell r="A1730">
            <v>1</v>
          </cell>
          <cell r="B1730">
            <v>8093600</v>
          </cell>
          <cell r="C1730">
            <v>155310</v>
          </cell>
          <cell r="D1730">
            <v>10031</v>
          </cell>
          <cell r="E1730">
            <v>38125</v>
          </cell>
          <cell r="F1730" t="str">
            <v>GLENDALE</v>
          </cell>
          <cell r="G1730" t="str">
            <v>CA</v>
          </cell>
          <cell r="H1730" t="str">
            <v>USA</v>
          </cell>
          <cell r="I1730" t="str">
            <v>L10</v>
          </cell>
          <cell r="J1730">
            <v>1000</v>
          </cell>
          <cell r="K1730" t="str">
            <v>UNITED STATES</v>
          </cell>
          <cell r="L1730">
            <v>1000</v>
          </cell>
          <cell r="M1730">
            <v>3560270772</v>
          </cell>
          <cell r="N1730" t="str">
            <v>270</v>
          </cell>
          <cell r="O1730" t="str">
            <v>772</v>
          </cell>
        </row>
        <row r="1731">
          <cell r="A1731">
            <v>1</v>
          </cell>
          <cell r="B1731">
            <v>8481800</v>
          </cell>
          <cell r="C1731">
            <v>153782</v>
          </cell>
          <cell r="D1731">
            <v>10022</v>
          </cell>
          <cell r="E1731">
            <v>38078</v>
          </cell>
          <cell r="F1731" t="str">
            <v>LAKE BUENA VISTA</v>
          </cell>
          <cell r="G1731" t="str">
            <v>FL</v>
          </cell>
          <cell r="H1731" t="str">
            <v>USA</v>
          </cell>
          <cell r="I1731" t="str">
            <v>L10</v>
          </cell>
          <cell r="J1731">
            <v>2250</v>
          </cell>
          <cell r="K1731" t="str">
            <v>UNITED STATES</v>
          </cell>
          <cell r="L1731">
            <v>1000</v>
          </cell>
          <cell r="M1731">
            <v>3560270772</v>
          </cell>
          <cell r="N1731" t="str">
            <v>270</v>
          </cell>
          <cell r="O1731" t="str">
            <v>772</v>
          </cell>
        </row>
        <row r="1732">
          <cell r="A1732">
            <v>1</v>
          </cell>
          <cell r="B1732">
            <v>8481800</v>
          </cell>
          <cell r="C1732">
            <v>153783</v>
          </cell>
          <cell r="D1732">
            <v>10022</v>
          </cell>
          <cell r="E1732">
            <v>38078</v>
          </cell>
          <cell r="F1732" t="str">
            <v>LAKE BUENA VISTA</v>
          </cell>
          <cell r="G1732" t="str">
            <v>FL</v>
          </cell>
          <cell r="H1732" t="str">
            <v>USA</v>
          </cell>
          <cell r="I1732" t="str">
            <v>L10</v>
          </cell>
          <cell r="J1732">
            <v>1500</v>
          </cell>
          <cell r="K1732" t="str">
            <v>UNITED STATES</v>
          </cell>
          <cell r="L1732">
            <v>1000</v>
          </cell>
          <cell r="M1732">
            <v>3560270772</v>
          </cell>
          <cell r="N1732" t="str">
            <v>270</v>
          </cell>
          <cell r="O1732" t="str">
            <v>772</v>
          </cell>
        </row>
        <row r="1733">
          <cell r="A1733">
            <v>1</v>
          </cell>
          <cell r="B1733">
            <v>8481800</v>
          </cell>
          <cell r="C1733">
            <v>153784</v>
          </cell>
          <cell r="D1733">
            <v>10022</v>
          </cell>
          <cell r="E1733">
            <v>38078</v>
          </cell>
          <cell r="F1733" t="str">
            <v>LAKE BUENA VISTA</v>
          </cell>
          <cell r="G1733" t="str">
            <v>FL</v>
          </cell>
          <cell r="H1733" t="str">
            <v>USA</v>
          </cell>
          <cell r="I1733" t="str">
            <v>L10</v>
          </cell>
          <cell r="J1733">
            <v>2250</v>
          </cell>
          <cell r="K1733" t="str">
            <v>UNITED STATES</v>
          </cell>
          <cell r="L1733">
            <v>1000</v>
          </cell>
          <cell r="M1733">
            <v>3560270772</v>
          </cell>
          <cell r="N1733" t="str">
            <v>270</v>
          </cell>
          <cell r="O1733" t="str">
            <v>772</v>
          </cell>
        </row>
        <row r="1734">
          <cell r="A1734">
            <v>1</v>
          </cell>
          <cell r="B1734">
            <v>8331000</v>
          </cell>
          <cell r="C1734">
            <v>150589</v>
          </cell>
          <cell r="D1734">
            <v>10009</v>
          </cell>
          <cell r="E1734">
            <v>37977</v>
          </cell>
          <cell r="F1734" t="str">
            <v>NEW YORK</v>
          </cell>
          <cell r="G1734" t="str">
            <v>NY</v>
          </cell>
          <cell r="H1734" t="str">
            <v>USA</v>
          </cell>
          <cell r="I1734" t="str">
            <v>L10</v>
          </cell>
          <cell r="J1734">
            <v>1000</v>
          </cell>
          <cell r="K1734" t="str">
            <v>UNITED STATES</v>
          </cell>
          <cell r="L1734">
            <v>1000</v>
          </cell>
          <cell r="M1734">
            <v>3560270772</v>
          </cell>
          <cell r="N1734" t="str">
            <v>270</v>
          </cell>
          <cell r="O1734" t="str">
            <v>772</v>
          </cell>
        </row>
        <row r="1735">
          <cell r="A1735">
            <v>1</v>
          </cell>
          <cell r="B1735">
            <v>8365400</v>
          </cell>
          <cell r="C1735">
            <v>148787</v>
          </cell>
          <cell r="D1735">
            <v>10018</v>
          </cell>
          <cell r="E1735">
            <v>37916</v>
          </cell>
          <cell r="F1735" t="str">
            <v>SANTA MONICA</v>
          </cell>
          <cell r="G1735" t="str">
            <v>CA</v>
          </cell>
          <cell r="H1735" t="str">
            <v>USA</v>
          </cell>
          <cell r="I1735" t="str">
            <v>L10</v>
          </cell>
          <cell r="J1735">
            <v>250</v>
          </cell>
          <cell r="K1735" t="str">
            <v>UNITED STATES</v>
          </cell>
          <cell r="L1735">
            <v>1000</v>
          </cell>
          <cell r="M1735">
            <v>3560270772</v>
          </cell>
          <cell r="N1735" t="str">
            <v>270</v>
          </cell>
          <cell r="O1735" t="str">
            <v>772</v>
          </cell>
        </row>
        <row r="1736">
          <cell r="A1736">
            <v>1</v>
          </cell>
          <cell r="B1736">
            <v>8140400</v>
          </cell>
          <cell r="C1736">
            <v>149600</v>
          </cell>
          <cell r="D1736">
            <v>10015</v>
          </cell>
          <cell r="E1736">
            <v>37944</v>
          </cell>
          <cell r="F1736" t="str">
            <v>BEVERLY HILLS</v>
          </cell>
          <cell r="G1736" t="str">
            <v>CA</v>
          </cell>
          <cell r="H1736" t="str">
            <v>USA</v>
          </cell>
          <cell r="I1736" t="str">
            <v>L11</v>
          </cell>
          <cell r="J1736">
            <v>375</v>
          </cell>
          <cell r="K1736" t="str">
            <v>UNITED STATES</v>
          </cell>
          <cell r="L1736">
            <v>375</v>
          </cell>
          <cell r="M1736">
            <v>3535270772</v>
          </cell>
          <cell r="N1736" t="str">
            <v>270</v>
          </cell>
          <cell r="O1736" t="str">
            <v>772</v>
          </cell>
        </row>
        <row r="1737">
          <cell r="A1737">
            <v>1</v>
          </cell>
          <cell r="B1737">
            <v>8140400</v>
          </cell>
          <cell r="C1737">
            <v>149601</v>
          </cell>
          <cell r="D1737">
            <v>10015</v>
          </cell>
          <cell r="E1737">
            <v>37944</v>
          </cell>
          <cell r="F1737" t="str">
            <v>BEVERLY HILLS</v>
          </cell>
          <cell r="G1737" t="str">
            <v>CA</v>
          </cell>
          <cell r="H1737" t="str">
            <v>USA</v>
          </cell>
          <cell r="I1737" t="str">
            <v>L11</v>
          </cell>
          <cell r="J1737">
            <v>375</v>
          </cell>
          <cell r="K1737" t="str">
            <v>UNITED STATES</v>
          </cell>
          <cell r="L1737">
            <v>375</v>
          </cell>
          <cell r="M1737">
            <v>3535270772</v>
          </cell>
          <cell r="N1737" t="str">
            <v>270</v>
          </cell>
          <cell r="O1737" t="str">
            <v>772</v>
          </cell>
        </row>
        <row r="1738">
          <cell r="A1738">
            <v>1</v>
          </cell>
          <cell r="B1738">
            <v>8140400</v>
          </cell>
          <cell r="C1738">
            <v>149602</v>
          </cell>
          <cell r="D1738">
            <v>10029</v>
          </cell>
          <cell r="E1738">
            <v>37944</v>
          </cell>
          <cell r="F1738" t="str">
            <v>BEVERLY HILLS</v>
          </cell>
          <cell r="G1738" t="str">
            <v>CA</v>
          </cell>
          <cell r="H1738" t="str">
            <v>USA</v>
          </cell>
          <cell r="I1738" t="str">
            <v>L11</v>
          </cell>
          <cell r="J1738">
            <v>375</v>
          </cell>
          <cell r="K1738" t="str">
            <v>UNITED STATES</v>
          </cell>
          <cell r="L1738">
            <v>375</v>
          </cell>
          <cell r="M1738">
            <v>3535270772</v>
          </cell>
          <cell r="N1738" t="str">
            <v>270</v>
          </cell>
          <cell r="O1738" t="str">
            <v>772</v>
          </cell>
        </row>
        <row r="1739">
          <cell r="A1739">
            <v>1</v>
          </cell>
          <cell r="B1739">
            <v>8140400</v>
          </cell>
          <cell r="C1739">
            <v>149603</v>
          </cell>
          <cell r="D1739">
            <v>10006</v>
          </cell>
          <cell r="E1739">
            <v>37944</v>
          </cell>
          <cell r="F1739" t="str">
            <v>BEVERLY HILLS</v>
          </cell>
          <cell r="G1739" t="str">
            <v>CA</v>
          </cell>
          <cell r="H1739" t="str">
            <v>USA</v>
          </cell>
          <cell r="I1739" t="str">
            <v>L11</v>
          </cell>
          <cell r="J1739">
            <v>375</v>
          </cell>
          <cell r="K1739" t="str">
            <v>UNITED STATES</v>
          </cell>
          <cell r="L1739">
            <v>375</v>
          </cell>
          <cell r="M1739">
            <v>3535270772</v>
          </cell>
          <cell r="N1739" t="str">
            <v>270</v>
          </cell>
          <cell r="O1739" t="str">
            <v>772</v>
          </cell>
        </row>
        <row r="1740">
          <cell r="A1740">
            <v>1</v>
          </cell>
          <cell r="B1740">
            <v>8140400</v>
          </cell>
          <cell r="C1740">
            <v>153096</v>
          </cell>
          <cell r="D1740">
            <v>10015</v>
          </cell>
          <cell r="E1740">
            <v>38056</v>
          </cell>
          <cell r="F1740" t="str">
            <v>BEVERLY HILLS</v>
          </cell>
          <cell r="G1740" t="str">
            <v>CA</v>
          </cell>
          <cell r="H1740" t="str">
            <v>USA</v>
          </cell>
          <cell r="I1740" t="str">
            <v>L11</v>
          </cell>
          <cell r="J1740">
            <v>375</v>
          </cell>
          <cell r="K1740" t="str">
            <v>UNITED STATES</v>
          </cell>
          <cell r="L1740">
            <v>375</v>
          </cell>
          <cell r="M1740">
            <v>3535270772</v>
          </cell>
          <cell r="N1740" t="str">
            <v>270</v>
          </cell>
          <cell r="O1740" t="str">
            <v>772</v>
          </cell>
        </row>
        <row r="1741">
          <cell r="A1741">
            <v>1</v>
          </cell>
          <cell r="B1741">
            <v>8548000</v>
          </cell>
          <cell r="C1741">
            <v>150189</v>
          </cell>
          <cell r="D1741">
            <v>10015</v>
          </cell>
          <cell r="E1741">
            <v>37966</v>
          </cell>
          <cell r="F1741" t="str">
            <v>BURBANK</v>
          </cell>
          <cell r="G1741" t="str">
            <v>CA</v>
          </cell>
          <cell r="H1741" t="str">
            <v>USA</v>
          </cell>
          <cell r="I1741" t="str">
            <v>L11</v>
          </cell>
          <cell r="J1741">
            <v>375</v>
          </cell>
          <cell r="K1741" t="str">
            <v>UNITED STATES</v>
          </cell>
          <cell r="L1741">
            <v>375</v>
          </cell>
          <cell r="M1741">
            <v>3535270772</v>
          </cell>
          <cell r="N1741" t="str">
            <v>270</v>
          </cell>
          <cell r="O1741" t="str">
            <v>772</v>
          </cell>
        </row>
        <row r="1742">
          <cell r="A1742">
            <v>1</v>
          </cell>
          <cell r="B1742">
            <v>8047700</v>
          </cell>
          <cell r="C1742">
            <v>152904</v>
          </cell>
          <cell r="D1742">
            <v>10029</v>
          </cell>
          <cell r="E1742">
            <v>38050</v>
          </cell>
          <cell r="F1742" t="str">
            <v>BURBANK</v>
          </cell>
          <cell r="G1742" t="str">
            <v>CA</v>
          </cell>
          <cell r="H1742" t="str">
            <v>USA</v>
          </cell>
          <cell r="I1742" t="str">
            <v>L11</v>
          </cell>
          <cell r="J1742">
            <v>375</v>
          </cell>
          <cell r="K1742" t="str">
            <v>UNITED STATES</v>
          </cell>
          <cell r="L1742">
            <v>375</v>
          </cell>
          <cell r="M1742">
            <v>3535270772</v>
          </cell>
          <cell r="N1742" t="str">
            <v>270</v>
          </cell>
          <cell r="O1742" t="str">
            <v>772</v>
          </cell>
        </row>
        <row r="1743">
          <cell r="A1743">
            <v>1</v>
          </cell>
          <cell r="B1743">
            <v>8085700</v>
          </cell>
          <cell r="C1743">
            <v>153152</v>
          </cell>
          <cell r="D1743">
            <v>10030</v>
          </cell>
          <cell r="E1743">
            <v>38057</v>
          </cell>
          <cell r="F1743" t="str">
            <v>BURBANK</v>
          </cell>
          <cell r="G1743" t="str">
            <v>CA</v>
          </cell>
          <cell r="H1743" t="str">
            <v>USA</v>
          </cell>
          <cell r="I1743" t="str">
            <v>L11</v>
          </cell>
          <cell r="J1743">
            <v>375</v>
          </cell>
          <cell r="K1743" t="str">
            <v>UNITED STATES</v>
          </cell>
          <cell r="L1743">
            <v>375</v>
          </cell>
          <cell r="M1743">
            <v>3535270772</v>
          </cell>
          <cell r="N1743" t="str">
            <v>270</v>
          </cell>
          <cell r="O1743" t="str">
            <v>772</v>
          </cell>
        </row>
        <row r="1744">
          <cell r="A1744">
            <v>1</v>
          </cell>
          <cell r="B1744">
            <v>8084700</v>
          </cell>
          <cell r="C1744">
            <v>153295</v>
          </cell>
          <cell r="D1744">
            <v>10007</v>
          </cell>
          <cell r="E1744">
            <v>38062</v>
          </cell>
          <cell r="F1744" t="str">
            <v>BURBANK</v>
          </cell>
          <cell r="G1744" t="str">
            <v>CA</v>
          </cell>
          <cell r="H1744" t="str">
            <v>USA</v>
          </cell>
          <cell r="I1744" t="str">
            <v>L11</v>
          </cell>
          <cell r="J1744">
            <v>550</v>
          </cell>
          <cell r="K1744" t="str">
            <v>UNITED STATES</v>
          </cell>
          <cell r="L1744">
            <v>375</v>
          </cell>
          <cell r="M1744">
            <v>3535270772</v>
          </cell>
          <cell r="N1744" t="str">
            <v>270</v>
          </cell>
          <cell r="O1744" t="str">
            <v>772</v>
          </cell>
        </row>
        <row r="1745">
          <cell r="A1745">
            <v>1</v>
          </cell>
          <cell r="B1745">
            <v>8083800</v>
          </cell>
          <cell r="C1745">
            <v>154154</v>
          </cell>
          <cell r="D1745">
            <v>10030</v>
          </cell>
          <cell r="E1745">
            <v>38089</v>
          </cell>
          <cell r="F1745" t="str">
            <v>BURBANK</v>
          </cell>
          <cell r="G1745" t="str">
            <v>CA</v>
          </cell>
          <cell r="H1745" t="str">
            <v>USA</v>
          </cell>
          <cell r="I1745" t="str">
            <v>L11</v>
          </cell>
          <cell r="J1745">
            <v>650</v>
          </cell>
          <cell r="K1745" t="str">
            <v>UNITED STATES</v>
          </cell>
          <cell r="L1745">
            <v>375</v>
          </cell>
          <cell r="M1745">
            <v>3535270772</v>
          </cell>
          <cell r="N1745" t="str">
            <v>270</v>
          </cell>
          <cell r="O1745" t="str">
            <v>772</v>
          </cell>
        </row>
        <row r="1746">
          <cell r="A1746">
            <v>1</v>
          </cell>
          <cell r="B1746">
            <v>8055700</v>
          </cell>
          <cell r="C1746">
            <v>151670</v>
          </cell>
          <cell r="D1746">
            <v>10029</v>
          </cell>
          <cell r="E1746">
            <v>38016</v>
          </cell>
          <cell r="F1746" t="str">
            <v>CULVER CITY</v>
          </cell>
          <cell r="G1746" t="str">
            <v>CA</v>
          </cell>
          <cell r="H1746" t="str">
            <v>USA</v>
          </cell>
          <cell r="I1746" t="str">
            <v>L11</v>
          </cell>
          <cell r="J1746">
            <v>375</v>
          </cell>
          <cell r="K1746" t="str">
            <v>UNITED STATES</v>
          </cell>
          <cell r="L1746">
            <v>375</v>
          </cell>
          <cell r="M1746">
            <v>3535270772</v>
          </cell>
          <cell r="N1746" t="str">
            <v>270</v>
          </cell>
          <cell r="O1746" t="str">
            <v>772</v>
          </cell>
        </row>
        <row r="1747">
          <cell r="A1747">
            <v>1</v>
          </cell>
          <cell r="B1747">
            <v>8055700</v>
          </cell>
          <cell r="C1747">
            <v>151671</v>
          </cell>
          <cell r="D1747">
            <v>10006</v>
          </cell>
          <cell r="E1747">
            <v>38016</v>
          </cell>
          <cell r="F1747" t="str">
            <v>CULVER CITY</v>
          </cell>
          <cell r="G1747" t="str">
            <v>CA</v>
          </cell>
          <cell r="H1747" t="str">
            <v>USA</v>
          </cell>
          <cell r="I1747" t="str">
            <v>L11</v>
          </cell>
          <cell r="J1747">
            <v>375</v>
          </cell>
          <cell r="K1747" t="str">
            <v>UNITED STATES</v>
          </cell>
          <cell r="L1747">
            <v>375</v>
          </cell>
          <cell r="M1747">
            <v>3535270772</v>
          </cell>
          <cell r="N1747" t="str">
            <v>270</v>
          </cell>
          <cell r="O1747" t="str">
            <v>772</v>
          </cell>
        </row>
        <row r="1748">
          <cell r="A1748">
            <v>1</v>
          </cell>
          <cell r="B1748">
            <v>8055700</v>
          </cell>
          <cell r="C1748">
            <v>151694</v>
          </cell>
          <cell r="D1748">
            <v>10016</v>
          </cell>
          <cell r="E1748">
            <v>38016</v>
          </cell>
          <cell r="F1748" t="str">
            <v>CULVER CITY</v>
          </cell>
          <cell r="G1748" t="str">
            <v>CA</v>
          </cell>
          <cell r="H1748" t="str">
            <v>USA</v>
          </cell>
          <cell r="I1748" t="str">
            <v>L11</v>
          </cell>
          <cell r="J1748">
            <v>375</v>
          </cell>
          <cell r="K1748" t="str">
            <v>UNITED STATES</v>
          </cell>
          <cell r="L1748">
            <v>375</v>
          </cell>
          <cell r="M1748">
            <v>3535270772</v>
          </cell>
          <cell r="N1748" t="str">
            <v>270</v>
          </cell>
          <cell r="O1748" t="str">
            <v>772</v>
          </cell>
        </row>
        <row r="1749">
          <cell r="A1749">
            <v>1</v>
          </cell>
          <cell r="B1749">
            <v>8055700</v>
          </cell>
          <cell r="C1749">
            <v>154297</v>
          </cell>
          <cell r="D1749">
            <v>10029</v>
          </cell>
          <cell r="E1749">
            <v>38092</v>
          </cell>
          <cell r="F1749" t="str">
            <v>CULVER CITY</v>
          </cell>
          <cell r="G1749" t="str">
            <v>CA</v>
          </cell>
          <cell r="H1749" t="str">
            <v>USA</v>
          </cell>
          <cell r="I1749" t="str">
            <v>L11</v>
          </cell>
          <cell r="J1749">
            <v>550</v>
          </cell>
          <cell r="K1749" t="str">
            <v>UNITED STATES</v>
          </cell>
          <cell r="L1749">
            <v>375</v>
          </cell>
          <cell r="M1749">
            <v>3535270772</v>
          </cell>
          <cell r="N1749" t="str">
            <v>270</v>
          </cell>
          <cell r="O1749" t="str">
            <v>772</v>
          </cell>
        </row>
        <row r="1750">
          <cell r="A1750">
            <v>1</v>
          </cell>
          <cell r="B1750">
            <v>8055700</v>
          </cell>
          <cell r="C1750">
            <v>154298</v>
          </cell>
          <cell r="D1750">
            <v>10016</v>
          </cell>
          <cell r="E1750">
            <v>38092</v>
          </cell>
          <cell r="F1750" t="str">
            <v>CULVER CITY</v>
          </cell>
          <cell r="G1750" t="str">
            <v>CA</v>
          </cell>
          <cell r="H1750" t="str">
            <v>USA</v>
          </cell>
          <cell r="I1750" t="str">
            <v>L11</v>
          </cell>
          <cell r="J1750">
            <v>550</v>
          </cell>
          <cell r="K1750" t="str">
            <v>UNITED STATES</v>
          </cell>
          <cell r="L1750">
            <v>375</v>
          </cell>
          <cell r="M1750">
            <v>3535270772</v>
          </cell>
          <cell r="N1750" t="str">
            <v>270</v>
          </cell>
          <cell r="O1750" t="str">
            <v>772</v>
          </cell>
        </row>
        <row r="1751">
          <cell r="A1751">
            <v>1</v>
          </cell>
          <cell r="B1751">
            <v>8095000</v>
          </cell>
          <cell r="C1751">
            <v>149005</v>
          </cell>
          <cell r="D1751">
            <v>10021</v>
          </cell>
          <cell r="E1751">
            <v>37924</v>
          </cell>
          <cell r="F1751" t="str">
            <v>GLENDALE</v>
          </cell>
          <cell r="G1751" t="str">
            <v>CA</v>
          </cell>
          <cell r="H1751" t="str">
            <v>USA</v>
          </cell>
          <cell r="I1751" t="str">
            <v>L11</v>
          </cell>
          <cell r="J1751">
            <v>375</v>
          </cell>
          <cell r="K1751" t="str">
            <v>UNITED STATES</v>
          </cell>
          <cell r="L1751">
            <v>375</v>
          </cell>
          <cell r="M1751">
            <v>3535270772</v>
          </cell>
          <cell r="N1751" t="str">
            <v>270</v>
          </cell>
          <cell r="O1751" t="str">
            <v>772</v>
          </cell>
        </row>
        <row r="1752">
          <cell r="A1752">
            <v>1</v>
          </cell>
          <cell r="B1752">
            <v>8095000</v>
          </cell>
          <cell r="C1752">
            <v>151772</v>
          </cell>
          <cell r="D1752">
            <v>10016</v>
          </cell>
          <cell r="E1752">
            <v>38019</v>
          </cell>
          <cell r="F1752" t="str">
            <v>GLENDALE</v>
          </cell>
          <cell r="G1752" t="str">
            <v>CA</v>
          </cell>
          <cell r="H1752" t="str">
            <v>USA</v>
          </cell>
          <cell r="I1752" t="str">
            <v>L11</v>
          </cell>
          <cell r="J1752">
            <v>375</v>
          </cell>
          <cell r="K1752" t="str">
            <v>UNITED STATES</v>
          </cell>
          <cell r="L1752">
            <v>375</v>
          </cell>
          <cell r="M1752">
            <v>3535270772</v>
          </cell>
          <cell r="N1752" t="str">
            <v>270</v>
          </cell>
          <cell r="O1752" t="str">
            <v>772</v>
          </cell>
        </row>
        <row r="1753">
          <cell r="A1753">
            <v>1</v>
          </cell>
          <cell r="B1753">
            <v>8093100</v>
          </cell>
          <cell r="C1753">
            <v>154186</v>
          </cell>
          <cell r="D1753">
            <v>10016</v>
          </cell>
          <cell r="E1753">
            <v>38089</v>
          </cell>
          <cell r="F1753" t="str">
            <v>GLENDALE</v>
          </cell>
          <cell r="G1753" t="str">
            <v>CA</v>
          </cell>
          <cell r="H1753" t="str">
            <v>USA</v>
          </cell>
          <cell r="I1753" t="str">
            <v>L11</v>
          </cell>
          <cell r="J1753">
            <v>375</v>
          </cell>
          <cell r="K1753" t="str">
            <v>UNITED STATES</v>
          </cell>
          <cell r="L1753">
            <v>375</v>
          </cell>
          <cell r="M1753">
            <v>3535270772</v>
          </cell>
          <cell r="N1753" t="str">
            <v>270</v>
          </cell>
          <cell r="O1753" t="str">
            <v>772</v>
          </cell>
        </row>
        <row r="1754">
          <cell r="A1754">
            <v>1</v>
          </cell>
          <cell r="B1754">
            <v>8093100</v>
          </cell>
          <cell r="C1754">
            <v>155013</v>
          </cell>
          <cell r="D1754">
            <v>10011</v>
          </cell>
          <cell r="E1754">
            <v>38114</v>
          </cell>
          <cell r="F1754" t="str">
            <v>GLENDALE</v>
          </cell>
          <cell r="G1754" t="str">
            <v>CA</v>
          </cell>
          <cell r="H1754" t="str">
            <v>USA</v>
          </cell>
          <cell r="I1754" t="str">
            <v>L11</v>
          </cell>
          <cell r="J1754">
            <v>650</v>
          </cell>
          <cell r="K1754" t="str">
            <v>UNITED STATES</v>
          </cell>
          <cell r="L1754">
            <v>375</v>
          </cell>
          <cell r="M1754">
            <v>3535270772</v>
          </cell>
          <cell r="N1754" t="str">
            <v>270</v>
          </cell>
          <cell r="O1754" t="str">
            <v>772</v>
          </cell>
        </row>
        <row r="1755">
          <cell r="A1755">
            <v>1</v>
          </cell>
          <cell r="B1755">
            <v>8377500</v>
          </cell>
          <cell r="C1755">
            <v>155252</v>
          </cell>
          <cell r="D1755">
            <v>10016</v>
          </cell>
          <cell r="E1755">
            <v>38124</v>
          </cell>
          <cell r="F1755" t="str">
            <v>HOLLYWOOD</v>
          </cell>
          <cell r="G1755" t="str">
            <v>CA</v>
          </cell>
          <cell r="H1755" t="str">
            <v>USA</v>
          </cell>
          <cell r="I1755" t="str">
            <v>L11</v>
          </cell>
          <cell r="J1755">
            <v>650</v>
          </cell>
          <cell r="K1755" t="str">
            <v>UNITED STATES</v>
          </cell>
          <cell r="L1755">
            <v>375</v>
          </cell>
          <cell r="M1755">
            <v>3535270772</v>
          </cell>
          <cell r="N1755" t="str">
            <v>270</v>
          </cell>
          <cell r="O1755" t="str">
            <v>772</v>
          </cell>
        </row>
        <row r="1756">
          <cell r="A1756">
            <v>1</v>
          </cell>
          <cell r="B1756">
            <v>8377500</v>
          </cell>
          <cell r="C1756">
            <v>155253</v>
          </cell>
          <cell r="D1756">
            <v>10016</v>
          </cell>
          <cell r="E1756">
            <v>38124</v>
          </cell>
          <cell r="F1756" t="str">
            <v>HOLLYWOOD</v>
          </cell>
          <cell r="G1756" t="str">
            <v>CA</v>
          </cell>
          <cell r="H1756" t="str">
            <v>USA</v>
          </cell>
          <cell r="I1756" t="str">
            <v>L11</v>
          </cell>
          <cell r="J1756">
            <v>650</v>
          </cell>
          <cell r="K1756" t="str">
            <v>UNITED STATES</v>
          </cell>
          <cell r="L1756">
            <v>375</v>
          </cell>
          <cell r="M1756">
            <v>3535270772</v>
          </cell>
          <cell r="N1756" t="str">
            <v>270</v>
          </cell>
          <cell r="O1756" t="str">
            <v>772</v>
          </cell>
        </row>
        <row r="1757">
          <cell r="A1757">
            <v>1</v>
          </cell>
          <cell r="B1757">
            <v>8377500</v>
          </cell>
          <cell r="C1757">
            <v>155319</v>
          </cell>
          <cell r="D1757">
            <v>10016</v>
          </cell>
          <cell r="E1757">
            <v>38125</v>
          </cell>
          <cell r="F1757" t="str">
            <v>HOLLYWOOD</v>
          </cell>
          <cell r="G1757" t="str">
            <v>CA</v>
          </cell>
          <cell r="H1757" t="str">
            <v>USA</v>
          </cell>
          <cell r="I1757" t="str">
            <v>L11</v>
          </cell>
          <cell r="J1757">
            <v>650</v>
          </cell>
          <cell r="K1757" t="str">
            <v>UNITED STATES</v>
          </cell>
          <cell r="L1757">
            <v>375</v>
          </cell>
          <cell r="M1757">
            <v>3535270772</v>
          </cell>
          <cell r="N1757" t="str">
            <v>270</v>
          </cell>
          <cell r="O1757" t="str">
            <v>772</v>
          </cell>
        </row>
        <row r="1758">
          <cell r="A1758">
            <v>1</v>
          </cell>
          <cell r="B1758">
            <v>8313200</v>
          </cell>
          <cell r="C1758">
            <v>150468</v>
          </cell>
          <cell r="D1758">
            <v>10029</v>
          </cell>
          <cell r="E1758">
            <v>37973</v>
          </cell>
          <cell r="F1758" t="str">
            <v>LAKE BUENA VISTA</v>
          </cell>
          <cell r="G1758" t="str">
            <v>FL</v>
          </cell>
          <cell r="H1758" t="str">
            <v>USA</v>
          </cell>
          <cell r="I1758" t="str">
            <v>L11</v>
          </cell>
          <cell r="J1758">
            <v>375</v>
          </cell>
          <cell r="K1758" t="str">
            <v>UNITED STATES</v>
          </cell>
          <cell r="L1758">
            <v>375</v>
          </cell>
          <cell r="M1758">
            <v>3535270772</v>
          </cell>
          <cell r="N1758" t="str">
            <v>270</v>
          </cell>
          <cell r="O1758" t="str">
            <v>772</v>
          </cell>
        </row>
        <row r="1759">
          <cell r="A1759">
            <v>1</v>
          </cell>
          <cell r="B1759">
            <v>8313200</v>
          </cell>
          <cell r="C1759">
            <v>151055</v>
          </cell>
          <cell r="D1759">
            <v>10009</v>
          </cell>
          <cell r="E1759">
            <v>37999</v>
          </cell>
          <cell r="F1759" t="str">
            <v>LAKE BUENA VISTA</v>
          </cell>
          <cell r="G1759" t="str">
            <v>FL</v>
          </cell>
          <cell r="H1759" t="str">
            <v>USA</v>
          </cell>
          <cell r="I1759" t="str">
            <v>L11</v>
          </cell>
          <cell r="J1759">
            <v>550</v>
          </cell>
          <cell r="K1759" t="str">
            <v>UNITED STATES</v>
          </cell>
          <cell r="L1759">
            <v>375</v>
          </cell>
          <cell r="M1759">
            <v>3535270772</v>
          </cell>
          <cell r="N1759" t="str">
            <v>270</v>
          </cell>
          <cell r="O1759" t="str">
            <v>772</v>
          </cell>
        </row>
        <row r="1760">
          <cell r="A1760">
            <v>1</v>
          </cell>
          <cell r="B1760">
            <v>8313200</v>
          </cell>
          <cell r="C1760">
            <v>151845</v>
          </cell>
          <cell r="D1760">
            <v>10006</v>
          </cell>
          <cell r="E1760">
            <v>38020</v>
          </cell>
          <cell r="F1760" t="str">
            <v>LAKE BUENA VISTA</v>
          </cell>
          <cell r="G1760" t="str">
            <v>FL</v>
          </cell>
          <cell r="H1760" t="str">
            <v>USA</v>
          </cell>
          <cell r="I1760" t="str">
            <v>L11</v>
          </cell>
          <cell r="J1760">
            <v>375</v>
          </cell>
          <cell r="K1760" t="str">
            <v>UNITED STATES</v>
          </cell>
          <cell r="L1760">
            <v>375</v>
          </cell>
          <cell r="M1760">
            <v>3535270772</v>
          </cell>
          <cell r="N1760" t="str">
            <v>270</v>
          </cell>
          <cell r="O1760" t="str">
            <v>772</v>
          </cell>
        </row>
        <row r="1761">
          <cell r="A1761">
            <v>1</v>
          </cell>
          <cell r="B1761">
            <v>8313200</v>
          </cell>
          <cell r="C1761">
            <v>151847</v>
          </cell>
          <cell r="D1761">
            <v>10006</v>
          </cell>
          <cell r="E1761">
            <v>38020</v>
          </cell>
          <cell r="F1761" t="str">
            <v>LAKE BUENA VISTA</v>
          </cell>
          <cell r="G1761" t="str">
            <v>FL</v>
          </cell>
          <cell r="H1761" t="str">
            <v>USA</v>
          </cell>
          <cell r="I1761" t="str">
            <v>L11</v>
          </cell>
          <cell r="J1761">
            <v>375</v>
          </cell>
          <cell r="K1761" t="str">
            <v>UNITED STATES</v>
          </cell>
          <cell r="L1761">
            <v>375</v>
          </cell>
          <cell r="M1761">
            <v>3535270772</v>
          </cell>
          <cell r="N1761" t="str">
            <v>270</v>
          </cell>
          <cell r="O1761" t="str">
            <v>772</v>
          </cell>
        </row>
        <row r="1762">
          <cell r="A1762">
            <v>1</v>
          </cell>
          <cell r="B1762">
            <v>8313200</v>
          </cell>
          <cell r="C1762">
            <v>151848</v>
          </cell>
          <cell r="D1762">
            <v>10009</v>
          </cell>
          <cell r="E1762">
            <v>38020</v>
          </cell>
          <cell r="F1762" t="str">
            <v>LAKE BUENA VISTA</v>
          </cell>
          <cell r="G1762" t="str">
            <v>FL</v>
          </cell>
          <cell r="H1762" t="str">
            <v>USA</v>
          </cell>
          <cell r="I1762" t="str">
            <v>L11</v>
          </cell>
          <cell r="J1762">
            <v>375</v>
          </cell>
          <cell r="K1762" t="str">
            <v>UNITED STATES</v>
          </cell>
          <cell r="L1762">
            <v>375</v>
          </cell>
          <cell r="M1762">
            <v>3535270772</v>
          </cell>
          <cell r="N1762" t="str">
            <v>270</v>
          </cell>
          <cell r="O1762" t="str">
            <v>772</v>
          </cell>
        </row>
        <row r="1763">
          <cell r="A1763">
            <v>1</v>
          </cell>
          <cell r="B1763">
            <v>8313200</v>
          </cell>
          <cell r="C1763">
            <v>151849</v>
          </cell>
          <cell r="D1763">
            <v>10006</v>
          </cell>
          <cell r="E1763">
            <v>38020</v>
          </cell>
          <cell r="F1763" t="str">
            <v>LAKE BUENA VISTA</v>
          </cell>
          <cell r="G1763" t="str">
            <v>FL</v>
          </cell>
          <cell r="H1763" t="str">
            <v>USA</v>
          </cell>
          <cell r="I1763" t="str">
            <v>L11</v>
          </cell>
          <cell r="J1763">
            <v>550</v>
          </cell>
          <cell r="K1763" t="str">
            <v>UNITED STATES</v>
          </cell>
          <cell r="L1763">
            <v>375</v>
          </cell>
          <cell r="M1763">
            <v>3535270772</v>
          </cell>
          <cell r="N1763" t="str">
            <v>270</v>
          </cell>
          <cell r="O1763" t="str">
            <v>772</v>
          </cell>
        </row>
        <row r="1764">
          <cell r="A1764">
            <v>1</v>
          </cell>
          <cell r="B1764">
            <v>8313200</v>
          </cell>
          <cell r="C1764">
            <v>151850</v>
          </cell>
          <cell r="D1764">
            <v>10006</v>
          </cell>
          <cell r="E1764">
            <v>38020</v>
          </cell>
          <cell r="F1764" t="str">
            <v>LAKE BUENA VISTA</v>
          </cell>
          <cell r="G1764" t="str">
            <v>FL</v>
          </cell>
          <cell r="H1764" t="str">
            <v>USA</v>
          </cell>
          <cell r="I1764" t="str">
            <v>L11</v>
          </cell>
          <cell r="J1764">
            <v>375</v>
          </cell>
          <cell r="K1764" t="str">
            <v>UNITED STATES</v>
          </cell>
          <cell r="L1764">
            <v>375</v>
          </cell>
          <cell r="M1764">
            <v>3535270772</v>
          </cell>
          <cell r="N1764" t="str">
            <v>270</v>
          </cell>
          <cell r="O1764" t="str">
            <v>772</v>
          </cell>
        </row>
        <row r="1765">
          <cell r="A1765">
            <v>1</v>
          </cell>
          <cell r="B1765">
            <v>8313200</v>
          </cell>
          <cell r="C1765">
            <v>151851</v>
          </cell>
          <cell r="D1765">
            <v>10016</v>
          </cell>
          <cell r="E1765">
            <v>38020</v>
          </cell>
          <cell r="F1765" t="str">
            <v>LAKE BUENA VISTA</v>
          </cell>
          <cell r="G1765" t="str">
            <v>FL</v>
          </cell>
          <cell r="H1765" t="str">
            <v>USA</v>
          </cell>
          <cell r="I1765" t="str">
            <v>L11</v>
          </cell>
          <cell r="J1765">
            <v>375</v>
          </cell>
          <cell r="K1765" t="str">
            <v>UNITED STATES</v>
          </cell>
          <cell r="L1765">
            <v>375</v>
          </cell>
          <cell r="M1765">
            <v>3535270772</v>
          </cell>
          <cell r="N1765" t="str">
            <v>270</v>
          </cell>
          <cell r="O1765" t="str">
            <v>772</v>
          </cell>
        </row>
        <row r="1766">
          <cell r="A1766">
            <v>1</v>
          </cell>
          <cell r="B1766">
            <v>8313200</v>
          </cell>
          <cell r="C1766">
            <v>151852</v>
          </cell>
          <cell r="D1766">
            <v>10030</v>
          </cell>
          <cell r="E1766">
            <v>38020</v>
          </cell>
          <cell r="F1766" t="str">
            <v>LAKE BUENA VISTA</v>
          </cell>
          <cell r="G1766" t="str">
            <v>FL</v>
          </cell>
          <cell r="H1766" t="str">
            <v>USA</v>
          </cell>
          <cell r="I1766" t="str">
            <v>L11</v>
          </cell>
          <cell r="J1766">
            <v>375</v>
          </cell>
          <cell r="K1766" t="str">
            <v>UNITED STATES</v>
          </cell>
          <cell r="L1766">
            <v>375</v>
          </cell>
          <cell r="M1766">
            <v>3535270772</v>
          </cell>
          <cell r="N1766" t="str">
            <v>270</v>
          </cell>
          <cell r="O1766" t="str">
            <v>772</v>
          </cell>
        </row>
        <row r="1767">
          <cell r="A1767">
            <v>1</v>
          </cell>
          <cell r="B1767">
            <v>8313200</v>
          </cell>
          <cell r="C1767">
            <v>152357</v>
          </cell>
          <cell r="D1767">
            <v>10006</v>
          </cell>
          <cell r="E1767">
            <v>38034</v>
          </cell>
          <cell r="F1767" t="str">
            <v>LAKE BUENA VISTA</v>
          </cell>
          <cell r="G1767" t="str">
            <v>FL</v>
          </cell>
          <cell r="H1767" t="str">
            <v>USA</v>
          </cell>
          <cell r="I1767" t="str">
            <v>L11</v>
          </cell>
          <cell r="J1767">
            <v>375</v>
          </cell>
          <cell r="K1767" t="str">
            <v>UNITED STATES</v>
          </cell>
          <cell r="L1767">
            <v>375</v>
          </cell>
          <cell r="M1767">
            <v>3535270772</v>
          </cell>
          <cell r="N1767" t="str">
            <v>270</v>
          </cell>
          <cell r="O1767" t="str">
            <v>772</v>
          </cell>
        </row>
        <row r="1768">
          <cell r="A1768">
            <v>1</v>
          </cell>
          <cell r="B1768">
            <v>8401300</v>
          </cell>
          <cell r="C1768">
            <v>149287</v>
          </cell>
          <cell r="D1768">
            <v>10030</v>
          </cell>
          <cell r="E1768">
            <v>37935</v>
          </cell>
          <cell r="F1768" t="str">
            <v>LOS ANGELES</v>
          </cell>
          <cell r="G1768" t="str">
            <v>CA</v>
          </cell>
          <cell r="H1768" t="str">
            <v>USA</v>
          </cell>
          <cell r="I1768" t="str">
            <v>L11</v>
          </cell>
          <cell r="J1768">
            <v>375</v>
          </cell>
          <cell r="K1768" t="str">
            <v>UNITED STATES</v>
          </cell>
          <cell r="L1768">
            <v>375</v>
          </cell>
          <cell r="M1768">
            <v>3535270772</v>
          </cell>
          <cell r="N1768" t="str">
            <v>270</v>
          </cell>
          <cell r="O1768" t="str">
            <v>772</v>
          </cell>
        </row>
        <row r="1769">
          <cell r="A1769">
            <v>1</v>
          </cell>
          <cell r="B1769">
            <v>8376500</v>
          </cell>
          <cell r="C1769">
            <v>149290</v>
          </cell>
          <cell r="D1769">
            <v>10015</v>
          </cell>
          <cell r="E1769">
            <v>37935</v>
          </cell>
          <cell r="F1769" t="str">
            <v>LOS ANGELES</v>
          </cell>
          <cell r="G1769" t="str">
            <v>CA</v>
          </cell>
          <cell r="H1769" t="str">
            <v>USA</v>
          </cell>
          <cell r="I1769" t="str">
            <v>L11</v>
          </cell>
          <cell r="J1769">
            <v>375</v>
          </cell>
          <cell r="K1769" t="str">
            <v>UNITED STATES</v>
          </cell>
          <cell r="L1769">
            <v>375</v>
          </cell>
          <cell r="M1769">
            <v>3535270772</v>
          </cell>
          <cell r="N1769" t="str">
            <v>270</v>
          </cell>
          <cell r="O1769" t="str">
            <v>772</v>
          </cell>
        </row>
        <row r="1770">
          <cell r="A1770">
            <v>1</v>
          </cell>
          <cell r="B1770">
            <v>8497600</v>
          </cell>
          <cell r="C1770">
            <v>149318</v>
          </cell>
          <cell r="D1770">
            <v>10031</v>
          </cell>
          <cell r="E1770">
            <v>37935</v>
          </cell>
          <cell r="F1770" t="str">
            <v>LOS ANGELES</v>
          </cell>
          <cell r="G1770" t="str">
            <v>CA</v>
          </cell>
          <cell r="H1770" t="str">
            <v>USA</v>
          </cell>
          <cell r="I1770" t="str">
            <v>L11</v>
          </cell>
          <cell r="J1770">
            <v>375</v>
          </cell>
          <cell r="K1770" t="str">
            <v>UNITED STATES</v>
          </cell>
          <cell r="L1770">
            <v>375</v>
          </cell>
          <cell r="M1770">
            <v>3535270772</v>
          </cell>
          <cell r="N1770" t="str">
            <v>270</v>
          </cell>
          <cell r="O1770" t="str">
            <v>772</v>
          </cell>
        </row>
        <row r="1771">
          <cell r="A1771">
            <v>1</v>
          </cell>
          <cell r="B1771">
            <v>8376500</v>
          </cell>
          <cell r="C1771">
            <v>149626</v>
          </cell>
          <cell r="D1771">
            <v>10030</v>
          </cell>
          <cell r="E1771">
            <v>37945</v>
          </cell>
          <cell r="F1771" t="str">
            <v>LOS ANGELES</v>
          </cell>
          <cell r="G1771" t="str">
            <v>CA</v>
          </cell>
          <cell r="H1771" t="str">
            <v>USA</v>
          </cell>
          <cell r="I1771" t="str">
            <v>L11</v>
          </cell>
          <cell r="J1771">
            <v>375</v>
          </cell>
          <cell r="K1771" t="str">
            <v>UNITED STATES</v>
          </cell>
          <cell r="L1771">
            <v>375</v>
          </cell>
          <cell r="M1771">
            <v>3535270772</v>
          </cell>
          <cell r="N1771" t="str">
            <v>270</v>
          </cell>
          <cell r="O1771" t="str">
            <v>772</v>
          </cell>
        </row>
        <row r="1772">
          <cell r="A1772">
            <v>1</v>
          </cell>
          <cell r="B1772">
            <v>8376500</v>
          </cell>
          <cell r="C1772">
            <v>149646</v>
          </cell>
          <cell r="D1772">
            <v>10030</v>
          </cell>
          <cell r="E1772">
            <v>37945</v>
          </cell>
          <cell r="F1772" t="str">
            <v>LOS ANGELES</v>
          </cell>
          <cell r="G1772" t="str">
            <v>CA</v>
          </cell>
          <cell r="H1772" t="str">
            <v>USA</v>
          </cell>
          <cell r="I1772" t="str">
            <v>L11</v>
          </cell>
          <cell r="J1772">
            <v>375</v>
          </cell>
          <cell r="K1772" t="str">
            <v>UNITED STATES</v>
          </cell>
          <cell r="L1772">
            <v>375</v>
          </cell>
          <cell r="M1772">
            <v>3535270772</v>
          </cell>
          <cell r="N1772" t="str">
            <v>270</v>
          </cell>
          <cell r="O1772" t="str">
            <v>772</v>
          </cell>
        </row>
        <row r="1773">
          <cell r="A1773">
            <v>1</v>
          </cell>
          <cell r="B1773">
            <v>8376500</v>
          </cell>
          <cell r="C1773">
            <v>150541</v>
          </cell>
          <cell r="D1773">
            <v>10015</v>
          </cell>
          <cell r="E1773">
            <v>37977</v>
          </cell>
          <cell r="F1773" t="str">
            <v>LOS ANGELES</v>
          </cell>
          <cell r="G1773" t="str">
            <v>CA</v>
          </cell>
          <cell r="H1773" t="str">
            <v>USA</v>
          </cell>
          <cell r="I1773" t="str">
            <v>L11</v>
          </cell>
          <cell r="J1773">
            <v>375</v>
          </cell>
          <cell r="K1773" t="str">
            <v>UNITED STATES</v>
          </cell>
          <cell r="L1773">
            <v>375</v>
          </cell>
          <cell r="M1773">
            <v>3535270772</v>
          </cell>
          <cell r="N1773" t="str">
            <v>270</v>
          </cell>
          <cell r="O1773" t="str">
            <v>772</v>
          </cell>
        </row>
        <row r="1774">
          <cell r="A1774">
            <v>1</v>
          </cell>
          <cell r="B1774">
            <v>8376500</v>
          </cell>
          <cell r="C1774">
            <v>150542</v>
          </cell>
          <cell r="D1774">
            <v>10030</v>
          </cell>
          <cell r="E1774">
            <v>37977</v>
          </cell>
          <cell r="F1774" t="str">
            <v>LOS ANGELES</v>
          </cell>
          <cell r="G1774" t="str">
            <v>CA</v>
          </cell>
          <cell r="H1774" t="str">
            <v>USA</v>
          </cell>
          <cell r="I1774" t="str">
            <v>L11</v>
          </cell>
          <cell r="J1774">
            <v>375</v>
          </cell>
          <cell r="K1774" t="str">
            <v>UNITED STATES</v>
          </cell>
          <cell r="L1774">
            <v>375</v>
          </cell>
          <cell r="M1774">
            <v>3535270772</v>
          </cell>
          <cell r="N1774" t="str">
            <v>270</v>
          </cell>
          <cell r="O1774" t="str">
            <v>772</v>
          </cell>
        </row>
        <row r="1775">
          <cell r="A1775">
            <v>1</v>
          </cell>
          <cell r="B1775">
            <v>8376500</v>
          </cell>
          <cell r="C1775">
            <v>150544</v>
          </cell>
          <cell r="D1775">
            <v>10016</v>
          </cell>
          <cell r="E1775">
            <v>37977</v>
          </cell>
          <cell r="F1775" t="str">
            <v>LOS ANGELES</v>
          </cell>
          <cell r="G1775" t="str">
            <v>CA</v>
          </cell>
          <cell r="H1775" t="str">
            <v>USA</v>
          </cell>
          <cell r="I1775" t="str">
            <v>L11</v>
          </cell>
          <cell r="J1775">
            <v>375</v>
          </cell>
          <cell r="K1775" t="str">
            <v>UNITED STATES</v>
          </cell>
          <cell r="L1775">
            <v>375</v>
          </cell>
          <cell r="M1775">
            <v>3535270772</v>
          </cell>
          <cell r="N1775" t="str">
            <v>270</v>
          </cell>
          <cell r="O1775" t="str">
            <v>772</v>
          </cell>
        </row>
        <row r="1776">
          <cell r="A1776">
            <v>1</v>
          </cell>
          <cell r="B1776">
            <v>8376500</v>
          </cell>
          <cell r="C1776">
            <v>150545</v>
          </cell>
          <cell r="D1776">
            <v>10029</v>
          </cell>
          <cell r="E1776">
            <v>37977</v>
          </cell>
          <cell r="F1776" t="str">
            <v>LOS ANGELES</v>
          </cell>
          <cell r="G1776" t="str">
            <v>CA</v>
          </cell>
          <cell r="H1776" t="str">
            <v>USA</v>
          </cell>
          <cell r="I1776" t="str">
            <v>L11</v>
          </cell>
          <cell r="J1776">
            <v>375</v>
          </cell>
          <cell r="K1776" t="str">
            <v>UNITED STATES</v>
          </cell>
          <cell r="L1776">
            <v>375</v>
          </cell>
          <cell r="M1776">
            <v>3535270772</v>
          </cell>
          <cell r="N1776" t="str">
            <v>270</v>
          </cell>
          <cell r="O1776" t="str">
            <v>772</v>
          </cell>
        </row>
        <row r="1777">
          <cell r="A1777">
            <v>1</v>
          </cell>
          <cell r="B1777">
            <v>8376500</v>
          </cell>
          <cell r="C1777">
            <v>151685</v>
          </cell>
          <cell r="D1777">
            <v>10006</v>
          </cell>
          <cell r="E1777">
            <v>38016</v>
          </cell>
          <cell r="F1777" t="str">
            <v>LOS ANGELES</v>
          </cell>
          <cell r="G1777" t="str">
            <v>CA</v>
          </cell>
          <cell r="H1777" t="str">
            <v>USA</v>
          </cell>
          <cell r="I1777" t="str">
            <v>L11</v>
          </cell>
          <cell r="J1777">
            <v>375</v>
          </cell>
          <cell r="K1777" t="str">
            <v>UNITED STATES</v>
          </cell>
          <cell r="L1777">
            <v>375</v>
          </cell>
          <cell r="M1777">
            <v>3535270772</v>
          </cell>
          <cell r="N1777" t="str">
            <v>270</v>
          </cell>
          <cell r="O1777" t="str">
            <v>772</v>
          </cell>
        </row>
        <row r="1778">
          <cell r="A1778">
            <v>1</v>
          </cell>
          <cell r="B1778">
            <v>8587500</v>
          </cell>
          <cell r="C1778">
            <v>151798</v>
          </cell>
          <cell r="D1778">
            <v>10006</v>
          </cell>
          <cell r="E1778">
            <v>38019</v>
          </cell>
          <cell r="F1778" t="str">
            <v>LOS ANGELES</v>
          </cell>
          <cell r="G1778" t="str">
            <v>CA</v>
          </cell>
          <cell r="H1778" t="str">
            <v>USA</v>
          </cell>
          <cell r="I1778" t="str">
            <v>L11</v>
          </cell>
          <cell r="J1778">
            <v>375</v>
          </cell>
          <cell r="K1778" t="str">
            <v>UNITED STATES</v>
          </cell>
          <cell r="L1778">
            <v>375</v>
          </cell>
          <cell r="M1778">
            <v>3535270772</v>
          </cell>
          <cell r="N1778" t="str">
            <v>270</v>
          </cell>
          <cell r="O1778" t="str">
            <v>772</v>
          </cell>
        </row>
        <row r="1779">
          <cell r="A1779">
            <v>1</v>
          </cell>
          <cell r="B1779">
            <v>8376500</v>
          </cell>
          <cell r="C1779">
            <v>152073</v>
          </cell>
          <cell r="D1779">
            <v>10016</v>
          </cell>
          <cell r="E1779">
            <v>38027</v>
          </cell>
          <cell r="F1779" t="str">
            <v>LOS ANGELES</v>
          </cell>
          <cell r="G1779" t="str">
            <v>CA</v>
          </cell>
          <cell r="H1779" t="str">
            <v>USA</v>
          </cell>
          <cell r="I1779" t="str">
            <v>L11</v>
          </cell>
          <cell r="J1779">
            <v>375</v>
          </cell>
          <cell r="K1779" t="str">
            <v>UNITED STATES</v>
          </cell>
          <cell r="L1779">
            <v>375</v>
          </cell>
          <cell r="M1779">
            <v>3535270772</v>
          </cell>
          <cell r="N1779" t="str">
            <v>270</v>
          </cell>
          <cell r="O1779" t="str">
            <v>772</v>
          </cell>
        </row>
        <row r="1780">
          <cell r="A1780">
            <v>1</v>
          </cell>
          <cell r="B1780">
            <v>8376500</v>
          </cell>
          <cell r="C1780">
            <v>152363</v>
          </cell>
          <cell r="D1780">
            <v>10015</v>
          </cell>
          <cell r="E1780">
            <v>38034</v>
          </cell>
          <cell r="F1780" t="str">
            <v>LOS ANGELES</v>
          </cell>
          <cell r="G1780" t="str">
            <v>CA</v>
          </cell>
          <cell r="H1780" t="str">
            <v>USA</v>
          </cell>
          <cell r="I1780" t="str">
            <v>L11</v>
          </cell>
          <cell r="J1780">
            <v>375</v>
          </cell>
          <cell r="K1780" t="str">
            <v>UNITED STATES</v>
          </cell>
          <cell r="L1780">
            <v>375</v>
          </cell>
          <cell r="M1780">
            <v>3535270772</v>
          </cell>
          <cell r="N1780" t="str">
            <v>270</v>
          </cell>
          <cell r="O1780" t="str">
            <v>772</v>
          </cell>
        </row>
        <row r="1781">
          <cell r="A1781">
            <v>1</v>
          </cell>
          <cell r="B1781">
            <v>8401300</v>
          </cell>
          <cell r="C1781">
            <v>152892</v>
          </cell>
          <cell r="D1781">
            <v>10030</v>
          </cell>
          <cell r="E1781">
            <v>38050</v>
          </cell>
          <cell r="F1781" t="str">
            <v>LOS ANGELES</v>
          </cell>
          <cell r="G1781" t="str">
            <v>CA</v>
          </cell>
          <cell r="H1781" t="str">
            <v>USA</v>
          </cell>
          <cell r="I1781" t="str">
            <v>L11</v>
          </cell>
          <cell r="J1781">
            <v>375</v>
          </cell>
          <cell r="K1781" t="str">
            <v>UNITED STATES</v>
          </cell>
          <cell r="L1781">
            <v>375</v>
          </cell>
          <cell r="M1781">
            <v>3535270772</v>
          </cell>
          <cell r="N1781" t="str">
            <v>270</v>
          </cell>
          <cell r="O1781" t="str">
            <v>772</v>
          </cell>
        </row>
        <row r="1782">
          <cell r="A1782">
            <v>1</v>
          </cell>
          <cell r="B1782">
            <v>8376500</v>
          </cell>
          <cell r="C1782">
            <v>152895</v>
          </cell>
          <cell r="D1782">
            <v>10029</v>
          </cell>
          <cell r="E1782">
            <v>38050</v>
          </cell>
          <cell r="F1782" t="str">
            <v>LOS ANGELES</v>
          </cell>
          <cell r="G1782" t="str">
            <v>CA</v>
          </cell>
          <cell r="H1782" t="str">
            <v>USA</v>
          </cell>
          <cell r="I1782" t="str">
            <v>L11</v>
          </cell>
          <cell r="J1782">
            <v>375</v>
          </cell>
          <cell r="K1782" t="str">
            <v>UNITED STATES</v>
          </cell>
          <cell r="L1782">
            <v>375</v>
          </cell>
          <cell r="M1782">
            <v>3535270772</v>
          </cell>
          <cell r="N1782" t="str">
            <v>270</v>
          </cell>
          <cell r="O1782" t="str">
            <v>772</v>
          </cell>
        </row>
        <row r="1783">
          <cell r="A1783">
            <v>1</v>
          </cell>
          <cell r="B1783">
            <v>8376500</v>
          </cell>
          <cell r="C1783">
            <v>152897</v>
          </cell>
          <cell r="D1783">
            <v>10016</v>
          </cell>
          <cell r="E1783">
            <v>38050</v>
          </cell>
          <cell r="F1783" t="str">
            <v>LOS ANGELES</v>
          </cell>
          <cell r="G1783" t="str">
            <v>CA</v>
          </cell>
          <cell r="H1783" t="str">
            <v>USA</v>
          </cell>
          <cell r="I1783" t="str">
            <v>L11</v>
          </cell>
          <cell r="J1783">
            <v>375</v>
          </cell>
          <cell r="K1783" t="str">
            <v>UNITED STATES</v>
          </cell>
          <cell r="L1783">
            <v>375</v>
          </cell>
          <cell r="M1783">
            <v>3535270772</v>
          </cell>
          <cell r="N1783" t="str">
            <v>270</v>
          </cell>
          <cell r="O1783" t="str">
            <v>772</v>
          </cell>
        </row>
        <row r="1784">
          <cell r="A1784">
            <v>1</v>
          </cell>
          <cell r="B1784">
            <v>8376500</v>
          </cell>
          <cell r="C1784">
            <v>152909</v>
          </cell>
          <cell r="D1784">
            <v>10007</v>
          </cell>
          <cell r="E1784">
            <v>38050</v>
          </cell>
          <cell r="F1784" t="str">
            <v>LOS ANGELES</v>
          </cell>
          <cell r="G1784" t="str">
            <v>CA</v>
          </cell>
          <cell r="H1784" t="str">
            <v>USA</v>
          </cell>
          <cell r="I1784" t="str">
            <v>L11</v>
          </cell>
          <cell r="J1784">
            <v>375</v>
          </cell>
          <cell r="K1784" t="str">
            <v>UNITED STATES</v>
          </cell>
          <cell r="L1784">
            <v>375</v>
          </cell>
          <cell r="M1784">
            <v>3535270772</v>
          </cell>
          <cell r="N1784" t="str">
            <v>270</v>
          </cell>
          <cell r="O1784" t="str">
            <v>772</v>
          </cell>
        </row>
        <row r="1785">
          <cell r="A1785">
            <v>1</v>
          </cell>
          <cell r="B1785">
            <v>8376500</v>
          </cell>
          <cell r="C1785">
            <v>153087</v>
          </cell>
          <cell r="D1785">
            <v>10015</v>
          </cell>
          <cell r="E1785">
            <v>38056</v>
          </cell>
          <cell r="F1785" t="str">
            <v>LOS ANGELES</v>
          </cell>
          <cell r="G1785" t="str">
            <v>CA</v>
          </cell>
          <cell r="H1785" t="str">
            <v>USA</v>
          </cell>
          <cell r="I1785" t="str">
            <v>L11</v>
          </cell>
          <cell r="J1785">
            <v>375</v>
          </cell>
          <cell r="K1785" t="str">
            <v>UNITED STATES</v>
          </cell>
          <cell r="L1785">
            <v>375</v>
          </cell>
          <cell r="M1785">
            <v>3535270772</v>
          </cell>
          <cell r="N1785" t="str">
            <v>270</v>
          </cell>
          <cell r="O1785" t="str">
            <v>772</v>
          </cell>
        </row>
        <row r="1786">
          <cell r="A1786">
            <v>1</v>
          </cell>
          <cell r="B1786">
            <v>8330300</v>
          </cell>
          <cell r="C1786">
            <v>153844</v>
          </cell>
          <cell r="D1786">
            <v>10016</v>
          </cell>
          <cell r="E1786">
            <v>38083</v>
          </cell>
          <cell r="F1786" t="str">
            <v>LOS ANGELES</v>
          </cell>
          <cell r="G1786" t="str">
            <v>CA</v>
          </cell>
          <cell r="H1786" t="str">
            <v>USA</v>
          </cell>
          <cell r="I1786" t="str">
            <v>L11</v>
          </cell>
          <cell r="J1786">
            <v>375</v>
          </cell>
          <cell r="K1786" t="str">
            <v>UNITED STATES</v>
          </cell>
          <cell r="L1786">
            <v>375</v>
          </cell>
          <cell r="M1786">
            <v>3535270772</v>
          </cell>
          <cell r="N1786" t="str">
            <v>270</v>
          </cell>
          <cell r="O1786" t="str">
            <v>772</v>
          </cell>
        </row>
        <row r="1787">
          <cell r="A1787">
            <v>1</v>
          </cell>
          <cell r="B1787">
            <v>8376500</v>
          </cell>
          <cell r="C1787">
            <v>154009</v>
          </cell>
          <cell r="D1787">
            <v>10015</v>
          </cell>
          <cell r="E1787">
            <v>38085</v>
          </cell>
          <cell r="F1787" t="str">
            <v>LOS ANGELES</v>
          </cell>
          <cell r="G1787" t="str">
            <v>CA</v>
          </cell>
          <cell r="H1787" t="str">
            <v>USA</v>
          </cell>
          <cell r="I1787" t="str">
            <v>L11</v>
          </cell>
          <cell r="J1787">
            <v>375</v>
          </cell>
          <cell r="K1787" t="str">
            <v>UNITED STATES</v>
          </cell>
          <cell r="L1787">
            <v>375</v>
          </cell>
          <cell r="M1787">
            <v>3535270772</v>
          </cell>
          <cell r="N1787" t="str">
            <v>270</v>
          </cell>
          <cell r="O1787" t="str">
            <v>772</v>
          </cell>
        </row>
        <row r="1788">
          <cell r="A1788">
            <v>1</v>
          </cell>
          <cell r="B1788">
            <v>8376500</v>
          </cell>
          <cell r="C1788">
            <v>154536</v>
          </cell>
          <cell r="D1788">
            <v>10009</v>
          </cell>
          <cell r="E1788">
            <v>38099</v>
          </cell>
          <cell r="F1788" t="str">
            <v>LOS ANGELES</v>
          </cell>
          <cell r="G1788" t="str">
            <v>CA</v>
          </cell>
          <cell r="H1788" t="str">
            <v>USA</v>
          </cell>
          <cell r="I1788" t="str">
            <v>L11</v>
          </cell>
          <cell r="J1788">
            <v>375</v>
          </cell>
          <cell r="K1788" t="str">
            <v>UNITED STATES</v>
          </cell>
          <cell r="L1788">
            <v>375</v>
          </cell>
          <cell r="M1788">
            <v>3535270772</v>
          </cell>
          <cell r="N1788" t="str">
            <v>270</v>
          </cell>
          <cell r="O1788" t="str">
            <v>772</v>
          </cell>
        </row>
        <row r="1789">
          <cell r="A1789">
            <v>1</v>
          </cell>
          <cell r="B1789">
            <v>8330300</v>
          </cell>
          <cell r="C1789">
            <v>154541</v>
          </cell>
          <cell r="D1789">
            <v>10015</v>
          </cell>
          <cell r="E1789">
            <v>38099</v>
          </cell>
          <cell r="F1789" t="str">
            <v>LOS ANGELES</v>
          </cell>
          <cell r="G1789" t="str">
            <v>CA</v>
          </cell>
          <cell r="H1789" t="str">
            <v>USA</v>
          </cell>
          <cell r="I1789" t="str">
            <v>L11</v>
          </cell>
          <cell r="J1789">
            <v>375</v>
          </cell>
          <cell r="K1789" t="str">
            <v>UNITED STATES</v>
          </cell>
          <cell r="L1789">
            <v>375</v>
          </cell>
          <cell r="M1789">
            <v>3535270772</v>
          </cell>
          <cell r="N1789" t="str">
            <v>270</v>
          </cell>
          <cell r="O1789" t="str">
            <v>772</v>
          </cell>
        </row>
        <row r="1790">
          <cell r="A1790">
            <v>1</v>
          </cell>
          <cell r="B1790">
            <v>8401300</v>
          </cell>
          <cell r="C1790">
            <v>154885</v>
          </cell>
          <cell r="D1790">
            <v>10015</v>
          </cell>
          <cell r="E1790">
            <v>38112</v>
          </cell>
          <cell r="F1790" t="str">
            <v>LOS ANGELES</v>
          </cell>
          <cell r="G1790" t="str">
            <v>CA</v>
          </cell>
          <cell r="H1790" t="str">
            <v>USA</v>
          </cell>
          <cell r="I1790" t="str">
            <v>L11</v>
          </cell>
          <cell r="J1790">
            <v>375</v>
          </cell>
          <cell r="K1790" t="str">
            <v>UNITED STATES</v>
          </cell>
          <cell r="L1790">
            <v>375</v>
          </cell>
          <cell r="M1790">
            <v>3535270772</v>
          </cell>
          <cell r="N1790" t="str">
            <v>270</v>
          </cell>
          <cell r="O1790" t="str">
            <v>772</v>
          </cell>
        </row>
        <row r="1791">
          <cell r="A1791">
            <v>1</v>
          </cell>
          <cell r="B1791">
            <v>8376500</v>
          </cell>
          <cell r="C1791">
            <v>155006</v>
          </cell>
          <cell r="D1791">
            <v>10006</v>
          </cell>
          <cell r="E1791">
            <v>38114</v>
          </cell>
          <cell r="F1791" t="str">
            <v>LOS ANGELES</v>
          </cell>
          <cell r="G1791" t="str">
            <v>CA</v>
          </cell>
          <cell r="H1791" t="str">
            <v>USA</v>
          </cell>
          <cell r="I1791" t="str">
            <v>L11</v>
          </cell>
          <cell r="J1791">
            <v>375</v>
          </cell>
          <cell r="K1791" t="str">
            <v>UNITED STATES</v>
          </cell>
          <cell r="L1791">
            <v>375</v>
          </cell>
          <cell r="M1791">
            <v>3535270772</v>
          </cell>
          <cell r="N1791" t="str">
            <v>270</v>
          </cell>
          <cell r="O1791" t="str">
            <v>772</v>
          </cell>
        </row>
        <row r="1792">
          <cell r="A1792">
            <v>1</v>
          </cell>
          <cell r="B1792">
            <v>8376500</v>
          </cell>
          <cell r="C1792">
            <v>155007</v>
          </cell>
          <cell r="D1792">
            <v>10030</v>
          </cell>
          <cell r="E1792">
            <v>38114</v>
          </cell>
          <cell r="F1792" t="str">
            <v>LOS ANGELES</v>
          </cell>
          <cell r="G1792" t="str">
            <v>CA</v>
          </cell>
          <cell r="H1792" t="str">
            <v>USA</v>
          </cell>
          <cell r="I1792" t="str">
            <v>L11</v>
          </cell>
          <cell r="J1792">
            <v>375</v>
          </cell>
          <cell r="K1792" t="str">
            <v>UNITED STATES</v>
          </cell>
          <cell r="L1792">
            <v>375</v>
          </cell>
          <cell r="M1792">
            <v>3535270772</v>
          </cell>
          <cell r="N1792" t="str">
            <v>270</v>
          </cell>
          <cell r="O1792" t="str">
            <v>772</v>
          </cell>
        </row>
        <row r="1793">
          <cell r="A1793">
            <v>1</v>
          </cell>
          <cell r="B1793">
            <v>8494800</v>
          </cell>
          <cell r="C1793">
            <v>150752</v>
          </cell>
          <cell r="D1793">
            <v>10007</v>
          </cell>
          <cell r="E1793">
            <v>37978</v>
          </cell>
          <cell r="F1793" t="str">
            <v>MARINA DEL REY</v>
          </cell>
          <cell r="G1793" t="str">
            <v>CA</v>
          </cell>
          <cell r="H1793" t="str">
            <v>USA</v>
          </cell>
          <cell r="I1793" t="str">
            <v>L11</v>
          </cell>
          <cell r="J1793">
            <v>375</v>
          </cell>
          <cell r="K1793" t="str">
            <v>UNITED STATES</v>
          </cell>
          <cell r="L1793">
            <v>375</v>
          </cell>
          <cell r="M1793">
            <v>3535270772</v>
          </cell>
          <cell r="N1793" t="str">
            <v>270</v>
          </cell>
          <cell r="O1793" t="str">
            <v>772</v>
          </cell>
        </row>
        <row r="1794">
          <cell r="A1794">
            <v>1</v>
          </cell>
          <cell r="B1794">
            <v>8331600</v>
          </cell>
          <cell r="C1794">
            <v>150591</v>
          </cell>
          <cell r="D1794">
            <v>10030</v>
          </cell>
          <cell r="E1794">
            <v>37977</v>
          </cell>
          <cell r="F1794" t="str">
            <v>NEW YORK</v>
          </cell>
          <cell r="G1794" t="str">
            <v>NY</v>
          </cell>
          <cell r="H1794" t="str">
            <v>USA</v>
          </cell>
          <cell r="I1794" t="str">
            <v>L11</v>
          </cell>
          <cell r="J1794">
            <v>375</v>
          </cell>
          <cell r="K1794" t="str">
            <v>UNITED STATES</v>
          </cell>
          <cell r="L1794">
            <v>375</v>
          </cell>
          <cell r="M1794">
            <v>3535270772</v>
          </cell>
          <cell r="N1794" t="str">
            <v>270</v>
          </cell>
          <cell r="O1794" t="str">
            <v>772</v>
          </cell>
        </row>
        <row r="1795">
          <cell r="A1795">
            <v>1</v>
          </cell>
          <cell r="B1795">
            <v>8332100</v>
          </cell>
          <cell r="C1795">
            <v>153382</v>
          </cell>
          <cell r="D1795">
            <v>10016</v>
          </cell>
          <cell r="E1795">
            <v>38064</v>
          </cell>
          <cell r="F1795" t="str">
            <v>NEW YORK</v>
          </cell>
          <cell r="G1795" t="str">
            <v>NY</v>
          </cell>
          <cell r="H1795" t="str">
            <v>USA</v>
          </cell>
          <cell r="I1795" t="str">
            <v>L11</v>
          </cell>
          <cell r="J1795">
            <v>375</v>
          </cell>
          <cell r="K1795" t="str">
            <v>UNITED STATES</v>
          </cell>
          <cell r="L1795">
            <v>375</v>
          </cell>
          <cell r="M1795">
            <v>3535270772</v>
          </cell>
          <cell r="N1795" t="str">
            <v>270</v>
          </cell>
          <cell r="O1795" t="str">
            <v>772</v>
          </cell>
        </row>
        <row r="1796">
          <cell r="A1796">
            <v>1</v>
          </cell>
          <cell r="B1796">
            <v>8587100</v>
          </cell>
          <cell r="C1796">
            <v>153019</v>
          </cell>
          <cell r="D1796">
            <v>10015</v>
          </cell>
          <cell r="E1796">
            <v>38054</v>
          </cell>
          <cell r="F1796" t="str">
            <v>SANTA MONICA</v>
          </cell>
          <cell r="G1796" t="str">
            <v>CA</v>
          </cell>
          <cell r="H1796" t="str">
            <v>USA</v>
          </cell>
          <cell r="I1796" t="str">
            <v>L11</v>
          </cell>
          <cell r="J1796">
            <v>375</v>
          </cell>
          <cell r="K1796" t="str">
            <v>UNITED STATES</v>
          </cell>
          <cell r="L1796">
            <v>375</v>
          </cell>
          <cell r="M1796">
            <v>3535270772</v>
          </cell>
          <cell r="N1796" t="str">
            <v>270</v>
          </cell>
          <cell r="O1796" t="str">
            <v>772</v>
          </cell>
        </row>
        <row r="1797">
          <cell r="A1797">
            <v>1</v>
          </cell>
          <cell r="B1797">
            <v>8587100</v>
          </cell>
          <cell r="C1797">
            <v>153028</v>
          </cell>
          <cell r="D1797">
            <v>10006</v>
          </cell>
          <cell r="E1797">
            <v>38055</v>
          </cell>
          <cell r="F1797" t="str">
            <v>SANTA MONICA</v>
          </cell>
          <cell r="G1797" t="str">
            <v>CA</v>
          </cell>
          <cell r="H1797" t="str">
            <v>USA</v>
          </cell>
          <cell r="I1797" t="str">
            <v>L11</v>
          </cell>
          <cell r="J1797">
            <v>375</v>
          </cell>
          <cell r="K1797" t="str">
            <v>UNITED STATES</v>
          </cell>
          <cell r="L1797">
            <v>375</v>
          </cell>
          <cell r="M1797">
            <v>3535270772</v>
          </cell>
          <cell r="N1797" t="str">
            <v>270</v>
          </cell>
          <cell r="O1797" t="str">
            <v>772</v>
          </cell>
        </row>
        <row r="1798">
          <cell r="A1798">
            <v>1</v>
          </cell>
          <cell r="B1798">
            <v>8587100</v>
          </cell>
          <cell r="C1798">
            <v>155318</v>
          </cell>
          <cell r="D1798">
            <v>10006</v>
          </cell>
          <cell r="E1798">
            <v>38125</v>
          </cell>
          <cell r="F1798" t="str">
            <v>SANTA MONICA</v>
          </cell>
          <cell r="G1798" t="str">
            <v>CA</v>
          </cell>
          <cell r="H1798" t="str">
            <v>USA</v>
          </cell>
          <cell r="I1798" t="str">
            <v>L11</v>
          </cell>
          <cell r="J1798">
            <v>375</v>
          </cell>
          <cell r="K1798" t="str">
            <v>UNITED STATES</v>
          </cell>
          <cell r="L1798">
            <v>375</v>
          </cell>
          <cell r="M1798">
            <v>3535270772</v>
          </cell>
          <cell r="N1798" t="str">
            <v>270</v>
          </cell>
          <cell r="O1798" t="str">
            <v>772</v>
          </cell>
        </row>
        <row r="1799">
          <cell r="A1799">
            <v>1</v>
          </cell>
          <cell r="B1799">
            <v>8184200</v>
          </cell>
          <cell r="C1799">
            <v>154014</v>
          </cell>
          <cell r="D1799">
            <v>50001</v>
          </cell>
          <cell r="E1799">
            <v>38085</v>
          </cell>
          <cell r="F1799" t="str">
            <v>SHERMAN OAKS</v>
          </cell>
          <cell r="G1799" t="str">
            <v>CA</v>
          </cell>
          <cell r="H1799" t="str">
            <v>USA</v>
          </cell>
          <cell r="I1799" t="str">
            <v>L11</v>
          </cell>
          <cell r="J1799">
            <v>375</v>
          </cell>
          <cell r="K1799" t="str">
            <v>UNITED STATES</v>
          </cell>
          <cell r="L1799">
            <v>375</v>
          </cell>
          <cell r="M1799">
            <v>3535270772</v>
          </cell>
          <cell r="N1799" t="str">
            <v>270</v>
          </cell>
          <cell r="O1799" t="str">
            <v>772</v>
          </cell>
        </row>
        <row r="1800">
          <cell r="A1800">
            <v>1</v>
          </cell>
          <cell r="B1800">
            <v>8093200</v>
          </cell>
          <cell r="C1800">
            <v>149010</v>
          </cell>
          <cell r="D1800">
            <v>10011</v>
          </cell>
          <cell r="E1800">
            <v>37924</v>
          </cell>
          <cell r="F1800" t="str">
            <v>UNIVERSAL CITY</v>
          </cell>
          <cell r="G1800" t="str">
            <v>CA</v>
          </cell>
          <cell r="H1800" t="str">
            <v>USA</v>
          </cell>
          <cell r="I1800" t="str">
            <v>L11</v>
          </cell>
          <cell r="J1800">
            <v>375</v>
          </cell>
          <cell r="K1800" t="str">
            <v>UNITED STATES</v>
          </cell>
          <cell r="L1800">
            <v>375</v>
          </cell>
          <cell r="M1800">
            <v>3535270772</v>
          </cell>
          <cell r="N1800" t="str">
            <v>270</v>
          </cell>
          <cell r="O1800" t="str">
            <v>772</v>
          </cell>
        </row>
        <row r="1801">
          <cell r="A1801">
            <v>1</v>
          </cell>
          <cell r="B1801">
            <v>8514300</v>
          </cell>
          <cell r="C1801">
            <v>150726</v>
          </cell>
          <cell r="D1801">
            <v>10029</v>
          </cell>
          <cell r="E1801">
            <v>37978</v>
          </cell>
          <cell r="F1801" t="str">
            <v>UNIVERSAL CITY</v>
          </cell>
          <cell r="G1801" t="str">
            <v>CA</v>
          </cell>
          <cell r="H1801" t="str">
            <v>USA</v>
          </cell>
          <cell r="I1801" t="str">
            <v>L11</v>
          </cell>
          <cell r="J1801">
            <v>375</v>
          </cell>
          <cell r="K1801" t="str">
            <v>UNITED STATES</v>
          </cell>
          <cell r="L1801">
            <v>375</v>
          </cell>
          <cell r="M1801">
            <v>3535270772</v>
          </cell>
          <cell r="N1801" t="str">
            <v>270</v>
          </cell>
          <cell r="O1801" t="str">
            <v>772</v>
          </cell>
        </row>
        <row r="1802">
          <cell r="A1802">
            <v>1</v>
          </cell>
          <cell r="B1802">
            <v>8514300</v>
          </cell>
          <cell r="C1802">
            <v>153279</v>
          </cell>
          <cell r="D1802">
            <v>10007</v>
          </cell>
          <cell r="E1802">
            <v>38062</v>
          </cell>
          <cell r="F1802" t="str">
            <v>UNIVERSAL CITY</v>
          </cell>
          <cell r="G1802" t="str">
            <v>CA</v>
          </cell>
          <cell r="H1802" t="str">
            <v>USA</v>
          </cell>
          <cell r="I1802" t="str">
            <v>L11</v>
          </cell>
          <cell r="J1802">
            <v>4125</v>
          </cell>
          <cell r="K1802" t="str">
            <v>UNITED STATES</v>
          </cell>
          <cell r="L1802">
            <v>375</v>
          </cell>
          <cell r="M1802">
            <v>3535270772</v>
          </cell>
          <cell r="N1802" t="str">
            <v>270</v>
          </cell>
          <cell r="O1802" t="str">
            <v>772</v>
          </cell>
        </row>
        <row r="1803">
          <cell r="A1803">
            <v>1</v>
          </cell>
          <cell r="B1803">
            <v>8028600</v>
          </cell>
          <cell r="C1803">
            <v>153357</v>
          </cell>
          <cell r="D1803">
            <v>10029</v>
          </cell>
          <cell r="E1803">
            <v>38064</v>
          </cell>
          <cell r="F1803" t="str">
            <v>UNIVERSAL CITY</v>
          </cell>
          <cell r="G1803" t="str">
            <v>CA</v>
          </cell>
          <cell r="H1803" t="str">
            <v>USA</v>
          </cell>
          <cell r="I1803" t="str">
            <v>L11</v>
          </cell>
          <cell r="J1803">
            <v>650</v>
          </cell>
          <cell r="K1803" t="str">
            <v>UNITED STATES</v>
          </cell>
          <cell r="L1803">
            <v>375</v>
          </cell>
          <cell r="M1803">
            <v>3535270772</v>
          </cell>
          <cell r="N1803" t="str">
            <v>270</v>
          </cell>
          <cell r="O1803" t="str">
            <v>772</v>
          </cell>
        </row>
        <row r="1804">
          <cell r="A1804">
            <v>1</v>
          </cell>
          <cell r="B1804">
            <v>8028600</v>
          </cell>
          <cell r="C1804">
            <v>153358</v>
          </cell>
          <cell r="D1804">
            <v>10029</v>
          </cell>
          <cell r="E1804">
            <v>38064</v>
          </cell>
          <cell r="F1804" t="str">
            <v>UNIVERSAL CITY</v>
          </cell>
          <cell r="G1804" t="str">
            <v>CA</v>
          </cell>
          <cell r="H1804" t="str">
            <v>USA</v>
          </cell>
          <cell r="I1804" t="str">
            <v>L11</v>
          </cell>
          <cell r="J1804">
            <v>650</v>
          </cell>
          <cell r="K1804" t="str">
            <v>UNITED STATES</v>
          </cell>
          <cell r="L1804">
            <v>375</v>
          </cell>
          <cell r="M1804">
            <v>3535270772</v>
          </cell>
          <cell r="N1804" t="str">
            <v>270</v>
          </cell>
          <cell r="O1804" t="str">
            <v>772</v>
          </cell>
        </row>
        <row r="1805">
          <cell r="A1805">
            <v>1</v>
          </cell>
          <cell r="B1805">
            <v>8519200</v>
          </cell>
          <cell r="C1805">
            <v>153826</v>
          </cell>
          <cell r="D1805">
            <v>10016</v>
          </cell>
          <cell r="E1805">
            <v>38082</v>
          </cell>
          <cell r="F1805" t="str">
            <v>UNIVERSAL CITY</v>
          </cell>
          <cell r="G1805" t="str">
            <v>CA</v>
          </cell>
          <cell r="H1805" t="str">
            <v>USA</v>
          </cell>
          <cell r="I1805" t="str">
            <v>L11</v>
          </cell>
          <cell r="J1805">
            <v>375</v>
          </cell>
          <cell r="K1805" t="str">
            <v>UNITED STATES</v>
          </cell>
          <cell r="L1805">
            <v>375</v>
          </cell>
          <cell r="M1805">
            <v>3535270772</v>
          </cell>
          <cell r="N1805" t="str">
            <v>270</v>
          </cell>
          <cell r="O1805" t="str">
            <v>772</v>
          </cell>
        </row>
        <row r="1806">
          <cell r="A1806">
            <v>1</v>
          </cell>
          <cell r="B1806">
            <v>8094900</v>
          </cell>
          <cell r="C1806">
            <v>155324</v>
          </cell>
          <cell r="D1806">
            <v>10011</v>
          </cell>
          <cell r="E1806">
            <v>38125</v>
          </cell>
          <cell r="F1806" t="str">
            <v>UNIVERSAL CITY</v>
          </cell>
          <cell r="G1806" t="str">
            <v>CA</v>
          </cell>
          <cell r="H1806" t="str">
            <v>USA</v>
          </cell>
          <cell r="I1806" t="str">
            <v>L11</v>
          </cell>
          <cell r="J1806">
            <v>375</v>
          </cell>
          <cell r="K1806" t="str">
            <v>UNITED STATES</v>
          </cell>
          <cell r="L1806">
            <v>375</v>
          </cell>
          <cell r="M1806">
            <v>3535270772</v>
          </cell>
          <cell r="N1806" t="str">
            <v>270</v>
          </cell>
          <cell r="O1806" t="str">
            <v>772</v>
          </cell>
        </row>
        <row r="1807">
          <cell r="A1807">
            <v>1</v>
          </cell>
          <cell r="B1807">
            <v>8140400</v>
          </cell>
          <cell r="C1807">
            <v>150602</v>
          </cell>
          <cell r="D1807">
            <v>10031</v>
          </cell>
          <cell r="E1807">
            <v>37977</v>
          </cell>
          <cell r="F1807" t="str">
            <v>BEVERLY HILLS</v>
          </cell>
          <cell r="G1807" t="str">
            <v>CA</v>
          </cell>
          <cell r="H1807" t="str">
            <v>USA</v>
          </cell>
          <cell r="I1807" t="str">
            <v>L12</v>
          </cell>
          <cell r="J1807">
            <v>650</v>
          </cell>
          <cell r="K1807" t="str">
            <v>UNITED STATES</v>
          </cell>
          <cell r="L1807">
            <v>650</v>
          </cell>
          <cell r="M1807">
            <v>3535270772</v>
          </cell>
          <cell r="N1807" t="str">
            <v>270</v>
          </cell>
          <cell r="O1807" t="str">
            <v>772</v>
          </cell>
        </row>
        <row r="1808">
          <cell r="A1808">
            <v>1</v>
          </cell>
          <cell r="B1808">
            <v>8140400</v>
          </cell>
          <cell r="C1808">
            <v>150927</v>
          </cell>
          <cell r="D1808">
            <v>50001</v>
          </cell>
          <cell r="E1808">
            <v>37993</v>
          </cell>
          <cell r="F1808" t="str">
            <v>BEVERLY HILLS</v>
          </cell>
          <cell r="G1808" t="str">
            <v>CA</v>
          </cell>
          <cell r="H1808" t="str">
            <v>USA</v>
          </cell>
          <cell r="I1808" t="str">
            <v>L12</v>
          </cell>
          <cell r="J1808">
            <v>650</v>
          </cell>
          <cell r="K1808" t="str">
            <v>UNITED STATES</v>
          </cell>
          <cell r="L1808">
            <v>650</v>
          </cell>
          <cell r="M1808">
            <v>3535270772</v>
          </cell>
          <cell r="N1808" t="str">
            <v>270</v>
          </cell>
          <cell r="O1808" t="str">
            <v>772</v>
          </cell>
        </row>
        <row r="1809">
          <cell r="A1809">
            <v>1</v>
          </cell>
          <cell r="B1809">
            <v>8140400</v>
          </cell>
          <cell r="C1809">
            <v>152218</v>
          </cell>
          <cell r="D1809">
            <v>10015</v>
          </cell>
          <cell r="E1809">
            <v>38028</v>
          </cell>
          <cell r="F1809" t="str">
            <v>BEVERLY HILLS</v>
          </cell>
          <cell r="G1809" t="str">
            <v>CA</v>
          </cell>
          <cell r="H1809" t="str">
            <v>USA</v>
          </cell>
          <cell r="I1809" t="str">
            <v>L12</v>
          </cell>
          <cell r="J1809">
            <v>650</v>
          </cell>
          <cell r="K1809" t="str">
            <v>UNITED STATES</v>
          </cell>
          <cell r="L1809">
            <v>650</v>
          </cell>
          <cell r="M1809">
            <v>3535270772</v>
          </cell>
          <cell r="N1809" t="str">
            <v>270</v>
          </cell>
          <cell r="O1809" t="str">
            <v>772</v>
          </cell>
        </row>
        <row r="1810">
          <cell r="A1810">
            <v>1</v>
          </cell>
          <cell r="B1810">
            <v>8140400</v>
          </cell>
          <cell r="C1810">
            <v>152374</v>
          </cell>
          <cell r="D1810">
            <v>10029</v>
          </cell>
          <cell r="E1810">
            <v>38034</v>
          </cell>
          <cell r="F1810" t="str">
            <v>BEVERLY HILLS</v>
          </cell>
          <cell r="G1810" t="str">
            <v>CA</v>
          </cell>
          <cell r="H1810" t="str">
            <v>USA</v>
          </cell>
          <cell r="I1810" t="str">
            <v>L12</v>
          </cell>
          <cell r="J1810">
            <v>650</v>
          </cell>
          <cell r="K1810" t="str">
            <v>UNITED STATES</v>
          </cell>
          <cell r="L1810">
            <v>650</v>
          </cell>
          <cell r="M1810">
            <v>3535270772</v>
          </cell>
          <cell r="N1810" t="str">
            <v>270</v>
          </cell>
          <cell r="O1810" t="str">
            <v>772</v>
          </cell>
        </row>
        <row r="1811">
          <cell r="A1811">
            <v>1</v>
          </cell>
          <cell r="B1811">
            <v>8140400</v>
          </cell>
          <cell r="C1811">
            <v>153041</v>
          </cell>
          <cell r="D1811">
            <v>10030</v>
          </cell>
          <cell r="E1811">
            <v>38055</v>
          </cell>
          <cell r="F1811" t="str">
            <v>BEVERLY HILLS</v>
          </cell>
          <cell r="G1811" t="str">
            <v>CA</v>
          </cell>
          <cell r="H1811" t="str">
            <v>USA</v>
          </cell>
          <cell r="I1811" t="str">
            <v>L12</v>
          </cell>
          <cell r="J1811">
            <v>325</v>
          </cell>
          <cell r="K1811" t="str">
            <v>UNITED STATES</v>
          </cell>
          <cell r="L1811">
            <v>650</v>
          </cell>
          <cell r="M1811">
            <v>3535270772</v>
          </cell>
          <cell r="N1811" t="str">
            <v>270</v>
          </cell>
          <cell r="O1811" t="str">
            <v>772</v>
          </cell>
        </row>
        <row r="1812">
          <cell r="A1812">
            <v>1</v>
          </cell>
          <cell r="B1812">
            <v>8140400</v>
          </cell>
          <cell r="C1812">
            <v>153041</v>
          </cell>
          <cell r="D1812">
            <v>10030</v>
          </cell>
          <cell r="E1812">
            <v>38055</v>
          </cell>
          <cell r="F1812" t="str">
            <v>BEVERLY HILLS</v>
          </cell>
          <cell r="G1812" t="str">
            <v>CA</v>
          </cell>
          <cell r="H1812" t="str">
            <v>USA</v>
          </cell>
          <cell r="I1812" t="str">
            <v>L12</v>
          </cell>
          <cell r="J1812">
            <v>650</v>
          </cell>
          <cell r="K1812" t="str">
            <v>UNITED STATES</v>
          </cell>
          <cell r="L1812">
            <v>650</v>
          </cell>
          <cell r="M1812">
            <v>3535270772</v>
          </cell>
          <cell r="N1812" t="str">
            <v>270</v>
          </cell>
          <cell r="O1812" t="str">
            <v>772</v>
          </cell>
        </row>
        <row r="1813">
          <cell r="A1813">
            <v>1</v>
          </cell>
          <cell r="B1813">
            <v>8140400</v>
          </cell>
          <cell r="C1813">
            <v>153095</v>
          </cell>
          <cell r="D1813">
            <v>10015</v>
          </cell>
          <cell r="E1813">
            <v>38056</v>
          </cell>
          <cell r="F1813" t="str">
            <v>BEVERLY HILLS</v>
          </cell>
          <cell r="G1813" t="str">
            <v>CA</v>
          </cell>
          <cell r="H1813" t="str">
            <v>USA</v>
          </cell>
          <cell r="I1813" t="str">
            <v>L12</v>
          </cell>
          <cell r="J1813">
            <v>650</v>
          </cell>
          <cell r="K1813" t="str">
            <v>UNITED STATES</v>
          </cell>
          <cell r="L1813">
            <v>650</v>
          </cell>
          <cell r="M1813">
            <v>3535270772</v>
          </cell>
          <cell r="N1813" t="str">
            <v>270</v>
          </cell>
          <cell r="O1813" t="str">
            <v>772</v>
          </cell>
        </row>
        <row r="1814">
          <cell r="A1814">
            <v>1</v>
          </cell>
          <cell r="B1814">
            <v>8140400</v>
          </cell>
          <cell r="C1814">
            <v>153289</v>
          </cell>
          <cell r="D1814">
            <v>10006</v>
          </cell>
          <cell r="E1814">
            <v>38062</v>
          </cell>
          <cell r="F1814" t="str">
            <v>BEVERLY HILLS</v>
          </cell>
          <cell r="G1814" t="str">
            <v>CA</v>
          </cell>
          <cell r="H1814" t="str">
            <v>USA</v>
          </cell>
          <cell r="I1814" t="str">
            <v>L12</v>
          </cell>
          <cell r="J1814">
            <v>650</v>
          </cell>
          <cell r="K1814" t="str">
            <v>UNITED STATES</v>
          </cell>
          <cell r="L1814">
            <v>650</v>
          </cell>
          <cell r="M1814">
            <v>3535270772</v>
          </cell>
          <cell r="N1814" t="str">
            <v>270</v>
          </cell>
          <cell r="O1814" t="str">
            <v>772</v>
          </cell>
        </row>
        <row r="1815">
          <cell r="A1815">
            <v>1</v>
          </cell>
          <cell r="B1815">
            <v>8140400</v>
          </cell>
          <cell r="C1815">
            <v>154006</v>
          </cell>
          <cell r="D1815">
            <v>10006</v>
          </cell>
          <cell r="E1815">
            <v>38085</v>
          </cell>
          <cell r="F1815" t="str">
            <v>BEVERLY HILLS</v>
          </cell>
          <cell r="G1815" t="str">
            <v>CA</v>
          </cell>
          <cell r="H1815" t="str">
            <v>USA</v>
          </cell>
          <cell r="I1815" t="str">
            <v>L12</v>
          </cell>
          <cell r="J1815">
            <v>325</v>
          </cell>
          <cell r="K1815" t="str">
            <v>UNITED STATES</v>
          </cell>
          <cell r="L1815">
            <v>650</v>
          </cell>
          <cell r="M1815">
            <v>3535270772</v>
          </cell>
          <cell r="N1815" t="str">
            <v>270</v>
          </cell>
          <cell r="O1815" t="str">
            <v>772</v>
          </cell>
        </row>
        <row r="1816">
          <cell r="A1816">
            <v>1</v>
          </cell>
          <cell r="B1816">
            <v>8140400</v>
          </cell>
          <cell r="C1816">
            <v>154006</v>
          </cell>
          <cell r="D1816">
            <v>10006</v>
          </cell>
          <cell r="E1816">
            <v>38085</v>
          </cell>
          <cell r="F1816" t="str">
            <v>BEVERLY HILLS</v>
          </cell>
          <cell r="G1816" t="str">
            <v>CA</v>
          </cell>
          <cell r="H1816" t="str">
            <v>USA</v>
          </cell>
          <cell r="I1816" t="str">
            <v>L12</v>
          </cell>
          <cell r="J1816">
            <v>650</v>
          </cell>
          <cell r="K1816" t="str">
            <v>UNITED STATES</v>
          </cell>
          <cell r="L1816">
            <v>650</v>
          </cell>
          <cell r="M1816">
            <v>3535270772</v>
          </cell>
          <cell r="N1816" t="str">
            <v>270</v>
          </cell>
          <cell r="O1816" t="str">
            <v>772</v>
          </cell>
        </row>
        <row r="1817">
          <cell r="A1817">
            <v>1</v>
          </cell>
          <cell r="B1817">
            <v>8498000</v>
          </cell>
          <cell r="C1817">
            <v>154497</v>
          </cell>
          <cell r="D1817">
            <v>10016</v>
          </cell>
          <cell r="E1817">
            <v>38099</v>
          </cell>
          <cell r="F1817" t="str">
            <v>BEVERLY HILLS</v>
          </cell>
          <cell r="G1817" t="str">
            <v>CA</v>
          </cell>
          <cell r="H1817" t="str">
            <v>USA</v>
          </cell>
          <cell r="I1817" t="str">
            <v>L12</v>
          </cell>
          <cell r="J1817">
            <v>325</v>
          </cell>
          <cell r="K1817" t="str">
            <v>UNITED STATES</v>
          </cell>
          <cell r="L1817">
            <v>650</v>
          </cell>
          <cell r="M1817">
            <v>3535270772</v>
          </cell>
          <cell r="N1817" t="str">
            <v>270</v>
          </cell>
          <cell r="O1817" t="str">
            <v>772</v>
          </cell>
        </row>
        <row r="1818">
          <cell r="A1818">
            <v>1</v>
          </cell>
          <cell r="B1818">
            <v>8140400</v>
          </cell>
          <cell r="C1818">
            <v>155328</v>
          </cell>
          <cell r="D1818">
            <v>10030</v>
          </cell>
          <cell r="E1818">
            <v>38125</v>
          </cell>
          <cell r="F1818" t="str">
            <v>BEVERLY HILLS</v>
          </cell>
          <cell r="G1818" t="str">
            <v>CA</v>
          </cell>
          <cell r="H1818" t="str">
            <v>USA</v>
          </cell>
          <cell r="I1818" t="str">
            <v>L12</v>
          </cell>
          <cell r="J1818">
            <v>650</v>
          </cell>
          <cell r="K1818" t="str">
            <v>UNITED STATES</v>
          </cell>
          <cell r="L1818">
            <v>650</v>
          </cell>
          <cell r="M1818">
            <v>3535270772</v>
          </cell>
          <cell r="N1818" t="str">
            <v>270</v>
          </cell>
          <cell r="O1818" t="str">
            <v>772</v>
          </cell>
        </row>
        <row r="1819">
          <cell r="A1819">
            <v>1</v>
          </cell>
          <cell r="B1819">
            <v>8260600</v>
          </cell>
          <cell r="C1819">
            <v>149011</v>
          </cell>
          <cell r="D1819">
            <v>10006</v>
          </cell>
          <cell r="E1819">
            <v>37924</v>
          </cell>
          <cell r="F1819" t="str">
            <v>BURBANK</v>
          </cell>
          <cell r="G1819" t="str">
            <v>CA</v>
          </cell>
          <cell r="H1819" t="str">
            <v>USA</v>
          </cell>
          <cell r="I1819" t="str">
            <v>L12</v>
          </cell>
          <cell r="J1819">
            <v>650</v>
          </cell>
          <cell r="K1819" t="str">
            <v>UNITED STATES</v>
          </cell>
          <cell r="L1819">
            <v>650</v>
          </cell>
          <cell r="M1819">
            <v>3535270772</v>
          </cell>
          <cell r="N1819" t="str">
            <v>270</v>
          </cell>
          <cell r="O1819" t="str">
            <v>772</v>
          </cell>
        </row>
        <row r="1820">
          <cell r="A1820">
            <v>1</v>
          </cell>
          <cell r="B1820">
            <v>8554400</v>
          </cell>
          <cell r="C1820">
            <v>149321</v>
          </cell>
          <cell r="D1820">
            <v>10020</v>
          </cell>
          <cell r="E1820">
            <v>37935</v>
          </cell>
          <cell r="F1820" t="str">
            <v>BURBANK</v>
          </cell>
          <cell r="G1820" t="str">
            <v>CA</v>
          </cell>
          <cell r="H1820" t="str">
            <v>USA</v>
          </cell>
          <cell r="I1820" t="str">
            <v>L12</v>
          </cell>
          <cell r="J1820">
            <v>650</v>
          </cell>
          <cell r="K1820" t="str">
            <v>UNITED STATES</v>
          </cell>
          <cell r="L1820">
            <v>650</v>
          </cell>
          <cell r="M1820">
            <v>3535270772</v>
          </cell>
          <cell r="N1820" t="str">
            <v>270</v>
          </cell>
          <cell r="O1820" t="str">
            <v>772</v>
          </cell>
        </row>
        <row r="1821">
          <cell r="A1821">
            <v>1</v>
          </cell>
          <cell r="B1821">
            <v>8056200</v>
          </cell>
          <cell r="C1821">
            <v>149372</v>
          </cell>
          <cell r="D1821">
            <v>10006</v>
          </cell>
          <cell r="E1821">
            <v>37936</v>
          </cell>
          <cell r="F1821" t="str">
            <v>BURBANK</v>
          </cell>
          <cell r="G1821" t="str">
            <v>CA</v>
          </cell>
          <cell r="H1821" t="str">
            <v>USA</v>
          </cell>
          <cell r="I1821" t="str">
            <v>L12</v>
          </cell>
          <cell r="J1821">
            <v>650</v>
          </cell>
          <cell r="K1821" t="str">
            <v>UNITED STATES</v>
          </cell>
          <cell r="L1821">
            <v>650</v>
          </cell>
          <cell r="M1821">
            <v>3535270772</v>
          </cell>
          <cell r="N1821" t="str">
            <v>270</v>
          </cell>
          <cell r="O1821" t="str">
            <v>772</v>
          </cell>
        </row>
        <row r="1822">
          <cell r="A1822">
            <v>1</v>
          </cell>
          <cell r="B1822">
            <v>8085700</v>
          </cell>
          <cell r="C1822">
            <v>149373</v>
          </cell>
          <cell r="D1822">
            <v>10006</v>
          </cell>
          <cell r="E1822">
            <v>37936</v>
          </cell>
          <cell r="F1822" t="str">
            <v>BURBANK</v>
          </cell>
          <cell r="G1822" t="str">
            <v>CA</v>
          </cell>
          <cell r="H1822" t="str">
            <v>USA</v>
          </cell>
          <cell r="I1822" t="str">
            <v>L12</v>
          </cell>
          <cell r="J1822">
            <v>325</v>
          </cell>
          <cell r="K1822" t="str">
            <v>UNITED STATES</v>
          </cell>
          <cell r="L1822">
            <v>650</v>
          </cell>
          <cell r="M1822">
            <v>3535270772</v>
          </cell>
          <cell r="N1822" t="str">
            <v>270</v>
          </cell>
          <cell r="O1822" t="str">
            <v>772</v>
          </cell>
        </row>
        <row r="1823">
          <cell r="A1823">
            <v>1</v>
          </cell>
          <cell r="B1823">
            <v>8085700</v>
          </cell>
          <cell r="C1823">
            <v>149373</v>
          </cell>
          <cell r="D1823">
            <v>10006</v>
          </cell>
          <cell r="E1823">
            <v>37936</v>
          </cell>
          <cell r="F1823" t="str">
            <v>BURBANK</v>
          </cell>
          <cell r="G1823" t="str">
            <v>CA</v>
          </cell>
          <cell r="H1823" t="str">
            <v>USA</v>
          </cell>
          <cell r="I1823" t="str">
            <v>L12</v>
          </cell>
          <cell r="J1823">
            <v>650</v>
          </cell>
          <cell r="K1823" t="str">
            <v>UNITED STATES</v>
          </cell>
          <cell r="L1823">
            <v>650</v>
          </cell>
          <cell r="M1823">
            <v>3535270772</v>
          </cell>
          <cell r="N1823" t="str">
            <v>270</v>
          </cell>
          <cell r="O1823" t="str">
            <v>772</v>
          </cell>
        </row>
        <row r="1824">
          <cell r="A1824">
            <v>1</v>
          </cell>
          <cell r="B1824">
            <v>8056200</v>
          </cell>
          <cell r="C1824">
            <v>149424</v>
          </cell>
          <cell r="D1824">
            <v>10006</v>
          </cell>
          <cell r="E1824">
            <v>37937</v>
          </cell>
          <cell r="F1824" t="str">
            <v>BURBANK</v>
          </cell>
          <cell r="G1824" t="str">
            <v>CA</v>
          </cell>
          <cell r="H1824" t="str">
            <v>USA</v>
          </cell>
          <cell r="I1824" t="str">
            <v>L12</v>
          </cell>
          <cell r="J1824">
            <v>650</v>
          </cell>
          <cell r="K1824" t="str">
            <v>UNITED STATES</v>
          </cell>
          <cell r="L1824">
            <v>650</v>
          </cell>
          <cell r="M1824">
            <v>3535270772</v>
          </cell>
          <cell r="N1824" t="str">
            <v>270</v>
          </cell>
          <cell r="O1824" t="str">
            <v>772</v>
          </cell>
        </row>
        <row r="1825">
          <cell r="A1825">
            <v>1</v>
          </cell>
          <cell r="B1825">
            <v>8554400</v>
          </cell>
          <cell r="C1825">
            <v>149627</v>
          </cell>
          <cell r="D1825">
            <v>10029</v>
          </cell>
          <cell r="E1825">
            <v>37945</v>
          </cell>
          <cell r="F1825" t="str">
            <v>BURBANK</v>
          </cell>
          <cell r="G1825" t="str">
            <v>CA</v>
          </cell>
          <cell r="H1825" t="str">
            <v>USA</v>
          </cell>
          <cell r="I1825" t="str">
            <v>L12</v>
          </cell>
          <cell r="J1825">
            <v>975</v>
          </cell>
          <cell r="K1825" t="str">
            <v>UNITED STATES</v>
          </cell>
          <cell r="L1825">
            <v>650</v>
          </cell>
          <cell r="M1825">
            <v>3535270772</v>
          </cell>
          <cell r="N1825" t="str">
            <v>270</v>
          </cell>
          <cell r="O1825" t="str">
            <v>772</v>
          </cell>
        </row>
        <row r="1826">
          <cell r="A1826">
            <v>1</v>
          </cell>
          <cell r="B1826">
            <v>8554400</v>
          </cell>
          <cell r="C1826">
            <v>150119</v>
          </cell>
          <cell r="D1826">
            <v>10015</v>
          </cell>
          <cell r="E1826">
            <v>37965</v>
          </cell>
          <cell r="F1826" t="str">
            <v>BURBANK</v>
          </cell>
          <cell r="G1826" t="str">
            <v>CA</v>
          </cell>
          <cell r="H1826" t="str">
            <v>USA</v>
          </cell>
          <cell r="I1826" t="str">
            <v>L12</v>
          </cell>
          <cell r="J1826">
            <v>650</v>
          </cell>
          <cell r="K1826" t="str">
            <v>UNITED STATES</v>
          </cell>
          <cell r="L1826">
            <v>650</v>
          </cell>
          <cell r="M1826">
            <v>3535270772</v>
          </cell>
          <cell r="N1826" t="str">
            <v>270</v>
          </cell>
          <cell r="O1826" t="str">
            <v>772</v>
          </cell>
        </row>
        <row r="1827">
          <cell r="A1827">
            <v>1</v>
          </cell>
          <cell r="B1827">
            <v>8554400</v>
          </cell>
          <cell r="C1827">
            <v>150122</v>
          </cell>
          <cell r="D1827">
            <v>10020</v>
          </cell>
          <cell r="E1827">
            <v>37965</v>
          </cell>
          <cell r="F1827" t="str">
            <v>BURBANK</v>
          </cell>
          <cell r="G1827" t="str">
            <v>CA</v>
          </cell>
          <cell r="H1827" t="str">
            <v>USA</v>
          </cell>
          <cell r="I1827" t="str">
            <v>L12</v>
          </cell>
          <cell r="J1827">
            <v>650</v>
          </cell>
          <cell r="K1827" t="str">
            <v>UNITED STATES</v>
          </cell>
          <cell r="L1827">
            <v>650</v>
          </cell>
          <cell r="M1827">
            <v>3535270772</v>
          </cell>
          <cell r="N1827" t="str">
            <v>270</v>
          </cell>
          <cell r="O1827" t="str">
            <v>772</v>
          </cell>
        </row>
        <row r="1828">
          <cell r="A1828">
            <v>1</v>
          </cell>
          <cell r="B1828">
            <v>8083800</v>
          </cell>
          <cell r="C1828">
            <v>150146</v>
          </cell>
          <cell r="D1828">
            <v>10030</v>
          </cell>
          <cell r="E1828">
            <v>37965</v>
          </cell>
          <cell r="F1828" t="str">
            <v>BURBANK</v>
          </cell>
          <cell r="G1828" t="str">
            <v>CA</v>
          </cell>
          <cell r="H1828" t="str">
            <v>USA</v>
          </cell>
          <cell r="I1828" t="str">
            <v>L12</v>
          </cell>
          <cell r="J1828">
            <v>650</v>
          </cell>
          <cell r="K1828" t="str">
            <v>UNITED STATES</v>
          </cell>
          <cell r="L1828">
            <v>650</v>
          </cell>
          <cell r="M1828">
            <v>3535270772</v>
          </cell>
          <cell r="N1828" t="str">
            <v>270</v>
          </cell>
          <cell r="O1828" t="str">
            <v>772</v>
          </cell>
        </row>
        <row r="1829">
          <cell r="A1829">
            <v>1</v>
          </cell>
          <cell r="B1829">
            <v>8554400</v>
          </cell>
          <cell r="C1829">
            <v>150182</v>
          </cell>
          <cell r="D1829">
            <v>10006</v>
          </cell>
          <cell r="E1829">
            <v>37966</v>
          </cell>
          <cell r="F1829" t="str">
            <v>BURBANK</v>
          </cell>
          <cell r="G1829" t="str">
            <v>CA</v>
          </cell>
          <cell r="H1829" t="str">
            <v>USA</v>
          </cell>
          <cell r="I1829" t="str">
            <v>L12</v>
          </cell>
          <cell r="J1829">
            <v>650</v>
          </cell>
          <cell r="K1829" t="str">
            <v>UNITED STATES</v>
          </cell>
          <cell r="L1829">
            <v>650</v>
          </cell>
          <cell r="M1829">
            <v>3535270772</v>
          </cell>
          <cell r="N1829" t="str">
            <v>270</v>
          </cell>
          <cell r="O1829" t="str">
            <v>772</v>
          </cell>
        </row>
        <row r="1830">
          <cell r="A1830">
            <v>1</v>
          </cell>
          <cell r="B1830">
            <v>8554400</v>
          </cell>
          <cell r="C1830">
            <v>150183</v>
          </cell>
          <cell r="D1830">
            <v>10006</v>
          </cell>
          <cell r="E1830">
            <v>37966</v>
          </cell>
          <cell r="F1830" t="str">
            <v>BURBANK</v>
          </cell>
          <cell r="G1830" t="str">
            <v>CA</v>
          </cell>
          <cell r="H1830" t="str">
            <v>USA</v>
          </cell>
          <cell r="I1830" t="str">
            <v>L12</v>
          </cell>
          <cell r="J1830">
            <v>650</v>
          </cell>
          <cell r="K1830" t="str">
            <v>UNITED STATES</v>
          </cell>
          <cell r="L1830">
            <v>650</v>
          </cell>
          <cell r="M1830">
            <v>3535270772</v>
          </cell>
          <cell r="N1830" t="str">
            <v>270</v>
          </cell>
          <cell r="O1830" t="str">
            <v>772</v>
          </cell>
        </row>
        <row r="1831">
          <cell r="A1831">
            <v>1</v>
          </cell>
          <cell r="B1831">
            <v>8056200</v>
          </cell>
          <cell r="C1831">
            <v>150192</v>
          </cell>
          <cell r="D1831">
            <v>10004</v>
          </cell>
          <cell r="E1831">
            <v>37966</v>
          </cell>
          <cell r="F1831" t="str">
            <v>BURBANK</v>
          </cell>
          <cell r="G1831" t="str">
            <v>CA</v>
          </cell>
          <cell r="H1831" t="str">
            <v>USA</v>
          </cell>
          <cell r="I1831" t="str">
            <v>L12</v>
          </cell>
          <cell r="J1831">
            <v>650</v>
          </cell>
          <cell r="K1831" t="str">
            <v>UNITED STATES</v>
          </cell>
          <cell r="L1831">
            <v>650</v>
          </cell>
          <cell r="M1831">
            <v>3535270772</v>
          </cell>
          <cell r="N1831" t="str">
            <v>270</v>
          </cell>
          <cell r="O1831" t="str">
            <v>772</v>
          </cell>
        </row>
        <row r="1832">
          <cell r="A1832">
            <v>1</v>
          </cell>
          <cell r="B1832">
            <v>8085800</v>
          </cell>
          <cell r="C1832">
            <v>150338</v>
          </cell>
          <cell r="D1832">
            <v>10016</v>
          </cell>
          <cell r="E1832">
            <v>37970</v>
          </cell>
          <cell r="F1832" t="str">
            <v>BURBANK</v>
          </cell>
          <cell r="G1832" t="str">
            <v>CA</v>
          </cell>
          <cell r="H1832" t="str">
            <v>USA</v>
          </cell>
          <cell r="I1832" t="str">
            <v>L12</v>
          </cell>
          <cell r="J1832">
            <v>975</v>
          </cell>
          <cell r="K1832" t="str">
            <v>UNITED STATES</v>
          </cell>
          <cell r="L1832">
            <v>650</v>
          </cell>
          <cell r="M1832">
            <v>3535270772</v>
          </cell>
          <cell r="N1832" t="str">
            <v>270</v>
          </cell>
          <cell r="O1832" t="str">
            <v>772</v>
          </cell>
        </row>
        <row r="1833">
          <cell r="A1833">
            <v>1</v>
          </cell>
          <cell r="B1833">
            <v>8554400</v>
          </cell>
          <cell r="C1833">
            <v>150738</v>
          </cell>
          <cell r="D1833">
            <v>10016</v>
          </cell>
          <cell r="E1833">
            <v>37978</v>
          </cell>
          <cell r="F1833" t="str">
            <v>BURBANK</v>
          </cell>
          <cell r="G1833" t="str">
            <v>CA</v>
          </cell>
          <cell r="H1833" t="str">
            <v>USA</v>
          </cell>
          <cell r="I1833" t="str">
            <v>L12</v>
          </cell>
          <cell r="J1833">
            <v>650</v>
          </cell>
          <cell r="K1833" t="str">
            <v>UNITED STATES</v>
          </cell>
          <cell r="L1833">
            <v>650</v>
          </cell>
          <cell r="M1833">
            <v>3535270772</v>
          </cell>
          <cell r="N1833" t="str">
            <v>270</v>
          </cell>
          <cell r="O1833" t="str">
            <v>772</v>
          </cell>
        </row>
        <row r="1834">
          <cell r="A1834">
            <v>1</v>
          </cell>
          <cell r="B1834">
            <v>8554400</v>
          </cell>
          <cell r="C1834">
            <v>150740</v>
          </cell>
          <cell r="D1834">
            <v>10017</v>
          </cell>
          <cell r="E1834">
            <v>37978</v>
          </cell>
          <cell r="F1834" t="str">
            <v>BURBANK</v>
          </cell>
          <cell r="G1834" t="str">
            <v>CA</v>
          </cell>
          <cell r="H1834" t="str">
            <v>USA</v>
          </cell>
          <cell r="I1834" t="str">
            <v>L12</v>
          </cell>
          <cell r="J1834">
            <v>650</v>
          </cell>
          <cell r="K1834" t="str">
            <v>UNITED STATES</v>
          </cell>
          <cell r="L1834">
            <v>650</v>
          </cell>
          <cell r="M1834">
            <v>3535270772</v>
          </cell>
          <cell r="N1834" t="str">
            <v>270</v>
          </cell>
          <cell r="O1834" t="str">
            <v>772</v>
          </cell>
        </row>
        <row r="1835">
          <cell r="A1835">
            <v>1</v>
          </cell>
          <cell r="B1835">
            <v>8554400</v>
          </cell>
          <cell r="C1835">
            <v>150744</v>
          </cell>
          <cell r="D1835">
            <v>10030</v>
          </cell>
          <cell r="E1835">
            <v>37978</v>
          </cell>
          <cell r="F1835" t="str">
            <v>BURBANK</v>
          </cell>
          <cell r="G1835" t="str">
            <v>CA</v>
          </cell>
          <cell r="H1835" t="str">
            <v>USA</v>
          </cell>
          <cell r="I1835" t="str">
            <v>L12</v>
          </cell>
          <cell r="J1835">
            <v>650</v>
          </cell>
          <cell r="K1835" t="str">
            <v>UNITED STATES</v>
          </cell>
          <cell r="L1835">
            <v>650</v>
          </cell>
          <cell r="M1835">
            <v>3535270772</v>
          </cell>
          <cell r="N1835" t="str">
            <v>270</v>
          </cell>
          <cell r="O1835" t="str">
            <v>772</v>
          </cell>
        </row>
        <row r="1836">
          <cell r="A1836">
            <v>1</v>
          </cell>
          <cell r="B1836">
            <v>8085800</v>
          </cell>
          <cell r="C1836">
            <v>150762</v>
          </cell>
          <cell r="D1836">
            <v>10004</v>
          </cell>
          <cell r="E1836">
            <v>37978</v>
          </cell>
          <cell r="F1836" t="str">
            <v>BURBANK</v>
          </cell>
          <cell r="G1836" t="str">
            <v>CA</v>
          </cell>
          <cell r="H1836" t="str">
            <v>USA</v>
          </cell>
          <cell r="I1836" t="str">
            <v>L12</v>
          </cell>
          <cell r="J1836">
            <v>650</v>
          </cell>
          <cell r="K1836" t="str">
            <v>UNITED STATES</v>
          </cell>
          <cell r="L1836">
            <v>650</v>
          </cell>
          <cell r="M1836">
            <v>3535270772</v>
          </cell>
          <cell r="N1836" t="str">
            <v>270</v>
          </cell>
          <cell r="O1836" t="str">
            <v>772</v>
          </cell>
        </row>
        <row r="1837">
          <cell r="A1837">
            <v>1</v>
          </cell>
          <cell r="B1837">
            <v>8085800</v>
          </cell>
          <cell r="C1837">
            <v>150763</v>
          </cell>
          <cell r="D1837">
            <v>10029</v>
          </cell>
          <cell r="E1837">
            <v>37978</v>
          </cell>
          <cell r="F1837" t="str">
            <v>BURBANK</v>
          </cell>
          <cell r="G1837" t="str">
            <v>CA</v>
          </cell>
          <cell r="H1837" t="str">
            <v>USA</v>
          </cell>
          <cell r="I1837" t="str">
            <v>L12</v>
          </cell>
          <cell r="J1837">
            <v>650</v>
          </cell>
          <cell r="K1837" t="str">
            <v>UNITED STATES</v>
          </cell>
          <cell r="L1837">
            <v>650</v>
          </cell>
          <cell r="M1837">
            <v>3535270772</v>
          </cell>
          <cell r="N1837" t="str">
            <v>270</v>
          </cell>
          <cell r="O1837" t="str">
            <v>772</v>
          </cell>
        </row>
        <row r="1838">
          <cell r="A1838">
            <v>1</v>
          </cell>
          <cell r="B1838">
            <v>8548000</v>
          </cell>
          <cell r="C1838">
            <v>150919</v>
          </cell>
          <cell r="D1838">
            <v>10007</v>
          </cell>
          <cell r="E1838">
            <v>37993</v>
          </cell>
          <cell r="F1838" t="str">
            <v>BURBANK</v>
          </cell>
          <cell r="G1838" t="str">
            <v>CA</v>
          </cell>
          <cell r="H1838" t="str">
            <v>USA</v>
          </cell>
          <cell r="I1838" t="str">
            <v>L12</v>
          </cell>
          <cell r="J1838">
            <v>975</v>
          </cell>
          <cell r="K1838" t="str">
            <v>UNITED STATES</v>
          </cell>
          <cell r="L1838">
            <v>650</v>
          </cell>
          <cell r="M1838">
            <v>3535270772</v>
          </cell>
          <cell r="N1838" t="str">
            <v>270</v>
          </cell>
          <cell r="O1838" t="str">
            <v>772</v>
          </cell>
        </row>
        <row r="1839">
          <cell r="A1839">
            <v>1</v>
          </cell>
          <cell r="B1839">
            <v>8554400</v>
          </cell>
          <cell r="C1839">
            <v>151039</v>
          </cell>
          <cell r="D1839">
            <v>10020</v>
          </cell>
          <cell r="E1839">
            <v>37999</v>
          </cell>
          <cell r="F1839" t="str">
            <v>BURBANK</v>
          </cell>
          <cell r="G1839" t="str">
            <v>CA</v>
          </cell>
          <cell r="H1839" t="str">
            <v>USA</v>
          </cell>
          <cell r="I1839" t="str">
            <v>L12</v>
          </cell>
          <cell r="J1839">
            <v>650</v>
          </cell>
          <cell r="K1839" t="str">
            <v>UNITED STATES</v>
          </cell>
          <cell r="L1839">
            <v>650</v>
          </cell>
          <cell r="M1839">
            <v>3535270772</v>
          </cell>
          <cell r="N1839" t="str">
            <v>270</v>
          </cell>
          <cell r="O1839" t="str">
            <v>772</v>
          </cell>
        </row>
        <row r="1840">
          <cell r="A1840">
            <v>1</v>
          </cell>
          <cell r="B1840">
            <v>8084700</v>
          </cell>
          <cell r="C1840">
            <v>151598</v>
          </cell>
          <cell r="D1840">
            <v>10021</v>
          </cell>
          <cell r="E1840">
            <v>38015</v>
          </cell>
          <cell r="F1840" t="str">
            <v>BURBANK</v>
          </cell>
          <cell r="G1840" t="str">
            <v>CA</v>
          </cell>
          <cell r="H1840" t="str">
            <v>USA</v>
          </cell>
          <cell r="I1840" t="str">
            <v>L12</v>
          </cell>
          <cell r="J1840">
            <v>650</v>
          </cell>
          <cell r="K1840" t="str">
            <v>UNITED STATES</v>
          </cell>
          <cell r="L1840">
            <v>650</v>
          </cell>
          <cell r="M1840">
            <v>3535270772</v>
          </cell>
          <cell r="N1840" t="str">
            <v>270</v>
          </cell>
          <cell r="O1840" t="str">
            <v>772</v>
          </cell>
        </row>
        <row r="1841">
          <cell r="A1841">
            <v>1</v>
          </cell>
          <cell r="B1841">
            <v>8086200</v>
          </cell>
          <cell r="C1841">
            <v>151601</v>
          </cell>
          <cell r="D1841">
            <v>10030</v>
          </cell>
          <cell r="E1841">
            <v>38015</v>
          </cell>
          <cell r="F1841" t="str">
            <v>BURBANK</v>
          </cell>
          <cell r="G1841" t="str">
            <v>CA</v>
          </cell>
          <cell r="H1841" t="str">
            <v>USA</v>
          </cell>
          <cell r="I1841" t="str">
            <v>L12</v>
          </cell>
          <cell r="J1841">
            <v>975</v>
          </cell>
          <cell r="K1841" t="str">
            <v>UNITED STATES</v>
          </cell>
          <cell r="L1841">
            <v>650</v>
          </cell>
          <cell r="M1841">
            <v>3535270772</v>
          </cell>
          <cell r="N1841" t="str">
            <v>270</v>
          </cell>
          <cell r="O1841" t="str">
            <v>772</v>
          </cell>
        </row>
        <row r="1842">
          <cell r="A1842">
            <v>1</v>
          </cell>
          <cell r="B1842">
            <v>8086200</v>
          </cell>
          <cell r="C1842">
            <v>151602</v>
          </cell>
          <cell r="D1842">
            <v>10030</v>
          </cell>
          <cell r="E1842">
            <v>38015</v>
          </cell>
          <cell r="F1842" t="str">
            <v>BURBANK</v>
          </cell>
          <cell r="G1842" t="str">
            <v>CA</v>
          </cell>
          <cell r="H1842" t="str">
            <v>USA</v>
          </cell>
          <cell r="I1842" t="str">
            <v>L12</v>
          </cell>
          <cell r="J1842">
            <v>975</v>
          </cell>
          <cell r="K1842" t="str">
            <v>UNITED STATES</v>
          </cell>
          <cell r="L1842">
            <v>650</v>
          </cell>
          <cell r="M1842">
            <v>3535270772</v>
          </cell>
          <cell r="N1842" t="str">
            <v>270</v>
          </cell>
          <cell r="O1842" t="str">
            <v>772</v>
          </cell>
        </row>
        <row r="1843">
          <cell r="A1843">
            <v>1</v>
          </cell>
          <cell r="B1843">
            <v>8554400</v>
          </cell>
          <cell r="C1843">
            <v>151698</v>
          </cell>
          <cell r="D1843">
            <v>10015</v>
          </cell>
          <cell r="E1843">
            <v>38016</v>
          </cell>
          <cell r="F1843" t="str">
            <v>BURBANK</v>
          </cell>
          <cell r="G1843" t="str">
            <v>CA</v>
          </cell>
          <cell r="H1843" t="str">
            <v>USA</v>
          </cell>
          <cell r="I1843" t="str">
            <v>L12</v>
          </cell>
          <cell r="J1843">
            <v>650</v>
          </cell>
          <cell r="K1843" t="str">
            <v>UNITED STATES</v>
          </cell>
          <cell r="L1843">
            <v>650</v>
          </cell>
          <cell r="M1843">
            <v>3535270772</v>
          </cell>
          <cell r="N1843" t="str">
            <v>270</v>
          </cell>
          <cell r="O1843" t="str">
            <v>772</v>
          </cell>
        </row>
        <row r="1844">
          <cell r="A1844">
            <v>1</v>
          </cell>
          <cell r="B1844">
            <v>8554400</v>
          </cell>
          <cell r="C1844">
            <v>151699</v>
          </cell>
          <cell r="D1844">
            <v>10020</v>
          </cell>
          <cell r="E1844">
            <v>38016</v>
          </cell>
          <cell r="F1844" t="str">
            <v>BURBANK</v>
          </cell>
          <cell r="G1844" t="str">
            <v>CA</v>
          </cell>
          <cell r="H1844" t="str">
            <v>USA</v>
          </cell>
          <cell r="I1844" t="str">
            <v>L12</v>
          </cell>
          <cell r="J1844">
            <v>650</v>
          </cell>
          <cell r="K1844" t="str">
            <v>UNITED STATES</v>
          </cell>
          <cell r="L1844">
            <v>650</v>
          </cell>
          <cell r="M1844">
            <v>3535270772</v>
          </cell>
          <cell r="N1844" t="str">
            <v>270</v>
          </cell>
          <cell r="O1844" t="str">
            <v>772</v>
          </cell>
        </row>
        <row r="1845">
          <cell r="A1845">
            <v>1</v>
          </cell>
          <cell r="B1845">
            <v>8554400</v>
          </cell>
          <cell r="C1845">
            <v>151700</v>
          </cell>
          <cell r="D1845">
            <v>10015</v>
          </cell>
          <cell r="E1845">
            <v>38016</v>
          </cell>
          <cell r="F1845" t="str">
            <v>BURBANK</v>
          </cell>
          <cell r="G1845" t="str">
            <v>CA</v>
          </cell>
          <cell r="H1845" t="str">
            <v>USA</v>
          </cell>
          <cell r="I1845" t="str">
            <v>L12</v>
          </cell>
          <cell r="J1845">
            <v>650</v>
          </cell>
          <cell r="K1845" t="str">
            <v>UNITED STATES</v>
          </cell>
          <cell r="L1845">
            <v>650</v>
          </cell>
          <cell r="M1845">
            <v>3535270772</v>
          </cell>
          <cell r="N1845" t="str">
            <v>270</v>
          </cell>
          <cell r="O1845" t="str">
            <v>772</v>
          </cell>
        </row>
        <row r="1846">
          <cell r="A1846">
            <v>1</v>
          </cell>
          <cell r="B1846">
            <v>8554400</v>
          </cell>
          <cell r="C1846">
            <v>151703</v>
          </cell>
          <cell r="D1846">
            <v>10006</v>
          </cell>
          <cell r="E1846">
            <v>38016</v>
          </cell>
          <cell r="F1846" t="str">
            <v>BURBANK</v>
          </cell>
          <cell r="G1846" t="str">
            <v>CA</v>
          </cell>
          <cell r="H1846" t="str">
            <v>USA</v>
          </cell>
          <cell r="I1846" t="str">
            <v>L12</v>
          </cell>
          <cell r="J1846">
            <v>975</v>
          </cell>
          <cell r="K1846" t="str">
            <v>UNITED STATES</v>
          </cell>
          <cell r="L1846">
            <v>650</v>
          </cell>
          <cell r="M1846">
            <v>3535270772</v>
          </cell>
          <cell r="N1846" t="str">
            <v>270</v>
          </cell>
          <cell r="O1846" t="str">
            <v>772</v>
          </cell>
        </row>
        <row r="1847">
          <cell r="A1847">
            <v>1</v>
          </cell>
          <cell r="B1847">
            <v>8554400</v>
          </cell>
          <cell r="C1847">
            <v>151711</v>
          </cell>
          <cell r="D1847">
            <v>10006</v>
          </cell>
          <cell r="E1847">
            <v>38016</v>
          </cell>
          <cell r="F1847" t="str">
            <v>BURBANK</v>
          </cell>
          <cell r="G1847" t="str">
            <v>CA</v>
          </cell>
          <cell r="H1847" t="str">
            <v>USA</v>
          </cell>
          <cell r="I1847" t="str">
            <v>L12</v>
          </cell>
          <cell r="J1847">
            <v>650</v>
          </cell>
          <cell r="K1847" t="str">
            <v>UNITED STATES</v>
          </cell>
          <cell r="L1847">
            <v>650</v>
          </cell>
          <cell r="M1847">
            <v>3535270772</v>
          </cell>
          <cell r="N1847" t="str">
            <v>270</v>
          </cell>
          <cell r="O1847" t="str">
            <v>772</v>
          </cell>
        </row>
        <row r="1848">
          <cell r="A1848">
            <v>1</v>
          </cell>
          <cell r="B1848">
            <v>8554400</v>
          </cell>
          <cell r="C1848">
            <v>151712</v>
          </cell>
          <cell r="D1848">
            <v>10006</v>
          </cell>
          <cell r="E1848">
            <v>38016</v>
          </cell>
          <cell r="F1848" t="str">
            <v>BURBANK</v>
          </cell>
          <cell r="G1848" t="str">
            <v>CA</v>
          </cell>
          <cell r="H1848" t="str">
            <v>USA</v>
          </cell>
          <cell r="I1848" t="str">
            <v>L12</v>
          </cell>
          <cell r="J1848">
            <v>650</v>
          </cell>
          <cell r="K1848" t="str">
            <v>UNITED STATES</v>
          </cell>
          <cell r="L1848">
            <v>650</v>
          </cell>
          <cell r="M1848">
            <v>3535270772</v>
          </cell>
          <cell r="N1848" t="str">
            <v>270</v>
          </cell>
          <cell r="O1848" t="str">
            <v>772</v>
          </cell>
        </row>
        <row r="1849">
          <cell r="A1849">
            <v>1</v>
          </cell>
          <cell r="B1849">
            <v>8554400</v>
          </cell>
          <cell r="C1849">
            <v>151740</v>
          </cell>
          <cell r="D1849">
            <v>10006</v>
          </cell>
          <cell r="E1849">
            <v>38019</v>
          </cell>
          <cell r="F1849" t="str">
            <v>BURBANK</v>
          </cell>
          <cell r="G1849" t="str">
            <v>CA</v>
          </cell>
          <cell r="H1849" t="str">
            <v>USA</v>
          </cell>
          <cell r="I1849" t="str">
            <v>L12</v>
          </cell>
          <cell r="J1849">
            <v>650</v>
          </cell>
          <cell r="K1849" t="str">
            <v>UNITED STATES</v>
          </cell>
          <cell r="L1849">
            <v>650</v>
          </cell>
          <cell r="M1849">
            <v>3535270772</v>
          </cell>
          <cell r="N1849" t="str">
            <v>270</v>
          </cell>
          <cell r="O1849" t="str">
            <v>772</v>
          </cell>
        </row>
        <row r="1850">
          <cell r="A1850">
            <v>1</v>
          </cell>
          <cell r="B1850">
            <v>8554400</v>
          </cell>
          <cell r="C1850">
            <v>151789</v>
          </cell>
          <cell r="D1850">
            <v>10006</v>
          </cell>
          <cell r="E1850">
            <v>38019</v>
          </cell>
          <cell r="F1850" t="str">
            <v>BURBANK</v>
          </cell>
          <cell r="G1850" t="str">
            <v>CA</v>
          </cell>
          <cell r="H1850" t="str">
            <v>USA</v>
          </cell>
          <cell r="I1850" t="str">
            <v>L12</v>
          </cell>
          <cell r="J1850">
            <v>975</v>
          </cell>
          <cell r="K1850" t="str">
            <v>UNITED STATES</v>
          </cell>
          <cell r="L1850">
            <v>650</v>
          </cell>
          <cell r="M1850">
            <v>3535270772</v>
          </cell>
          <cell r="N1850" t="str">
            <v>270</v>
          </cell>
          <cell r="O1850" t="str">
            <v>772</v>
          </cell>
        </row>
        <row r="1851">
          <cell r="A1851">
            <v>1</v>
          </cell>
          <cell r="B1851">
            <v>8554400</v>
          </cell>
          <cell r="C1851">
            <v>151790</v>
          </cell>
          <cell r="D1851">
            <v>10029</v>
          </cell>
          <cell r="E1851">
            <v>38019</v>
          </cell>
          <cell r="F1851" t="str">
            <v>BURBANK</v>
          </cell>
          <cell r="G1851" t="str">
            <v>CA</v>
          </cell>
          <cell r="H1851" t="str">
            <v>USA</v>
          </cell>
          <cell r="I1851" t="str">
            <v>L12</v>
          </cell>
          <cell r="J1851">
            <v>325</v>
          </cell>
          <cell r="K1851" t="str">
            <v>UNITED STATES</v>
          </cell>
          <cell r="L1851">
            <v>650</v>
          </cell>
          <cell r="M1851">
            <v>3535270772</v>
          </cell>
          <cell r="N1851" t="str">
            <v>270</v>
          </cell>
          <cell r="O1851" t="str">
            <v>772</v>
          </cell>
        </row>
        <row r="1852">
          <cell r="A1852">
            <v>1</v>
          </cell>
          <cell r="B1852">
            <v>8554400</v>
          </cell>
          <cell r="C1852">
            <v>151790</v>
          </cell>
          <cell r="D1852">
            <v>10029</v>
          </cell>
          <cell r="E1852">
            <v>38019</v>
          </cell>
          <cell r="F1852" t="str">
            <v>BURBANK</v>
          </cell>
          <cell r="G1852" t="str">
            <v>CA</v>
          </cell>
          <cell r="H1852" t="str">
            <v>USA</v>
          </cell>
          <cell r="I1852" t="str">
            <v>L12</v>
          </cell>
          <cell r="J1852">
            <v>975</v>
          </cell>
          <cell r="K1852" t="str">
            <v>UNITED STATES</v>
          </cell>
          <cell r="L1852">
            <v>650</v>
          </cell>
          <cell r="M1852">
            <v>3535270772</v>
          </cell>
          <cell r="N1852" t="str">
            <v>270</v>
          </cell>
          <cell r="O1852" t="str">
            <v>772</v>
          </cell>
        </row>
        <row r="1853">
          <cell r="A1853">
            <v>1</v>
          </cell>
          <cell r="B1853">
            <v>8554400</v>
          </cell>
          <cell r="C1853">
            <v>151793</v>
          </cell>
          <cell r="D1853">
            <v>10029</v>
          </cell>
          <cell r="E1853">
            <v>38019</v>
          </cell>
          <cell r="F1853" t="str">
            <v>BURBANK</v>
          </cell>
          <cell r="G1853" t="str">
            <v>CA</v>
          </cell>
          <cell r="H1853" t="str">
            <v>USA</v>
          </cell>
          <cell r="I1853" t="str">
            <v>L12</v>
          </cell>
          <cell r="J1853">
            <v>650</v>
          </cell>
          <cell r="K1853" t="str">
            <v>UNITED STATES</v>
          </cell>
          <cell r="L1853">
            <v>650</v>
          </cell>
          <cell r="M1853">
            <v>3535270772</v>
          </cell>
          <cell r="N1853" t="str">
            <v>270</v>
          </cell>
          <cell r="O1853" t="str">
            <v>772</v>
          </cell>
        </row>
        <row r="1854">
          <cell r="A1854">
            <v>1</v>
          </cell>
          <cell r="B1854">
            <v>8554400</v>
          </cell>
          <cell r="C1854">
            <v>151795</v>
          </cell>
          <cell r="D1854">
            <v>10030</v>
          </cell>
          <cell r="E1854">
            <v>38019</v>
          </cell>
          <cell r="F1854" t="str">
            <v>BURBANK</v>
          </cell>
          <cell r="G1854" t="str">
            <v>CA</v>
          </cell>
          <cell r="H1854" t="str">
            <v>USA</v>
          </cell>
          <cell r="I1854" t="str">
            <v>L12</v>
          </cell>
          <cell r="J1854">
            <v>650</v>
          </cell>
          <cell r="K1854" t="str">
            <v>UNITED STATES</v>
          </cell>
          <cell r="L1854">
            <v>650</v>
          </cell>
          <cell r="M1854">
            <v>3535270772</v>
          </cell>
          <cell r="N1854" t="str">
            <v>270</v>
          </cell>
          <cell r="O1854" t="str">
            <v>772</v>
          </cell>
        </row>
        <row r="1855">
          <cell r="A1855">
            <v>1</v>
          </cell>
          <cell r="B1855">
            <v>8083800</v>
          </cell>
          <cell r="C1855">
            <v>151856</v>
          </cell>
          <cell r="D1855">
            <v>10030</v>
          </cell>
          <cell r="E1855">
            <v>38020</v>
          </cell>
          <cell r="F1855" t="str">
            <v>BURBANK</v>
          </cell>
          <cell r="G1855" t="str">
            <v>CA</v>
          </cell>
          <cell r="H1855" t="str">
            <v>USA</v>
          </cell>
          <cell r="I1855" t="str">
            <v>L12</v>
          </cell>
          <cell r="J1855">
            <v>650</v>
          </cell>
          <cell r="K1855" t="str">
            <v>UNITED STATES</v>
          </cell>
          <cell r="L1855">
            <v>650</v>
          </cell>
          <cell r="M1855">
            <v>3535270772</v>
          </cell>
          <cell r="N1855" t="str">
            <v>270</v>
          </cell>
          <cell r="O1855" t="str">
            <v>772</v>
          </cell>
        </row>
        <row r="1856">
          <cell r="A1856">
            <v>1</v>
          </cell>
          <cell r="B1856">
            <v>8083800</v>
          </cell>
          <cell r="C1856">
            <v>151857</v>
          </cell>
          <cell r="D1856">
            <v>10015</v>
          </cell>
          <cell r="E1856">
            <v>38020</v>
          </cell>
          <cell r="F1856" t="str">
            <v>BURBANK</v>
          </cell>
          <cell r="G1856" t="str">
            <v>CA</v>
          </cell>
          <cell r="H1856" t="str">
            <v>USA</v>
          </cell>
          <cell r="I1856" t="str">
            <v>L12</v>
          </cell>
          <cell r="J1856">
            <v>650</v>
          </cell>
          <cell r="K1856" t="str">
            <v>UNITED STATES</v>
          </cell>
          <cell r="L1856">
            <v>650</v>
          </cell>
          <cell r="M1856">
            <v>3535270772</v>
          </cell>
          <cell r="N1856" t="str">
            <v>270</v>
          </cell>
          <cell r="O1856" t="str">
            <v>772</v>
          </cell>
        </row>
        <row r="1857">
          <cell r="A1857">
            <v>1</v>
          </cell>
          <cell r="B1857">
            <v>8085800</v>
          </cell>
          <cell r="C1857">
            <v>151876</v>
          </cell>
          <cell r="D1857">
            <v>10030</v>
          </cell>
          <cell r="E1857">
            <v>38021</v>
          </cell>
          <cell r="F1857" t="str">
            <v>BURBANK</v>
          </cell>
          <cell r="G1857" t="str">
            <v>CA</v>
          </cell>
          <cell r="H1857" t="str">
            <v>USA</v>
          </cell>
          <cell r="I1857" t="str">
            <v>L12</v>
          </cell>
          <cell r="J1857">
            <v>975</v>
          </cell>
          <cell r="K1857" t="str">
            <v>UNITED STATES</v>
          </cell>
          <cell r="L1857">
            <v>650</v>
          </cell>
          <cell r="M1857">
            <v>3535270772</v>
          </cell>
          <cell r="N1857" t="str">
            <v>270</v>
          </cell>
          <cell r="O1857" t="str">
            <v>772</v>
          </cell>
        </row>
        <row r="1858">
          <cell r="A1858">
            <v>1</v>
          </cell>
          <cell r="B1858">
            <v>8554400</v>
          </cell>
          <cell r="C1858">
            <v>152076</v>
          </cell>
          <cell r="D1858">
            <v>10031</v>
          </cell>
          <cell r="E1858">
            <v>38027</v>
          </cell>
          <cell r="F1858" t="str">
            <v>BURBANK</v>
          </cell>
          <cell r="G1858" t="str">
            <v>CA</v>
          </cell>
          <cell r="H1858" t="str">
            <v>USA</v>
          </cell>
          <cell r="I1858" t="str">
            <v>L12</v>
          </cell>
          <cell r="J1858">
            <v>650</v>
          </cell>
          <cell r="K1858" t="str">
            <v>UNITED STATES</v>
          </cell>
          <cell r="L1858">
            <v>650</v>
          </cell>
          <cell r="M1858">
            <v>3535270772</v>
          </cell>
          <cell r="N1858" t="str">
            <v>270</v>
          </cell>
          <cell r="O1858" t="str">
            <v>772</v>
          </cell>
        </row>
        <row r="1859">
          <cell r="A1859">
            <v>1</v>
          </cell>
          <cell r="B1859">
            <v>8554400</v>
          </cell>
          <cell r="C1859">
            <v>152364</v>
          </cell>
          <cell r="D1859">
            <v>10006</v>
          </cell>
          <cell r="E1859">
            <v>38034</v>
          </cell>
          <cell r="F1859" t="str">
            <v>BURBANK</v>
          </cell>
          <cell r="G1859" t="str">
            <v>CA</v>
          </cell>
          <cell r="H1859" t="str">
            <v>USA</v>
          </cell>
          <cell r="I1859" t="str">
            <v>L12</v>
          </cell>
          <cell r="J1859">
            <v>975</v>
          </cell>
          <cell r="K1859" t="str">
            <v>UNITED STATES</v>
          </cell>
          <cell r="L1859">
            <v>650</v>
          </cell>
          <cell r="M1859">
            <v>3535270772</v>
          </cell>
          <cell r="N1859" t="str">
            <v>270</v>
          </cell>
          <cell r="O1859" t="str">
            <v>772</v>
          </cell>
        </row>
        <row r="1860">
          <cell r="A1860">
            <v>1</v>
          </cell>
          <cell r="B1860">
            <v>8083800</v>
          </cell>
          <cell r="C1860">
            <v>152371</v>
          </cell>
          <cell r="D1860">
            <v>10006</v>
          </cell>
          <cell r="E1860">
            <v>38034</v>
          </cell>
          <cell r="F1860" t="str">
            <v>BURBANK</v>
          </cell>
          <cell r="G1860" t="str">
            <v>CA</v>
          </cell>
          <cell r="H1860" t="str">
            <v>USA</v>
          </cell>
          <cell r="I1860" t="str">
            <v>L12</v>
          </cell>
          <cell r="J1860">
            <v>650</v>
          </cell>
          <cell r="K1860" t="str">
            <v>UNITED STATES</v>
          </cell>
          <cell r="L1860">
            <v>650</v>
          </cell>
          <cell r="M1860">
            <v>3535270772</v>
          </cell>
          <cell r="N1860" t="str">
            <v>270</v>
          </cell>
          <cell r="O1860" t="str">
            <v>772</v>
          </cell>
        </row>
        <row r="1861">
          <cell r="A1861">
            <v>1</v>
          </cell>
          <cell r="B1861">
            <v>8083800</v>
          </cell>
          <cell r="C1861">
            <v>152372</v>
          </cell>
          <cell r="D1861">
            <v>10029</v>
          </cell>
          <cell r="E1861">
            <v>38034</v>
          </cell>
          <cell r="F1861" t="str">
            <v>BURBANK</v>
          </cell>
          <cell r="G1861" t="str">
            <v>CA</v>
          </cell>
          <cell r="H1861" t="str">
            <v>USA</v>
          </cell>
          <cell r="I1861" t="str">
            <v>L12</v>
          </cell>
          <cell r="J1861">
            <v>650</v>
          </cell>
          <cell r="K1861" t="str">
            <v>UNITED STATES</v>
          </cell>
          <cell r="L1861">
            <v>650</v>
          </cell>
          <cell r="M1861">
            <v>3535270772</v>
          </cell>
          <cell r="N1861" t="str">
            <v>270</v>
          </cell>
          <cell r="O1861" t="str">
            <v>772</v>
          </cell>
        </row>
        <row r="1862">
          <cell r="A1862">
            <v>1</v>
          </cell>
          <cell r="B1862">
            <v>8083800</v>
          </cell>
          <cell r="C1862">
            <v>152373</v>
          </cell>
          <cell r="D1862">
            <v>10030</v>
          </cell>
          <cell r="E1862">
            <v>38034</v>
          </cell>
          <cell r="F1862" t="str">
            <v>BURBANK</v>
          </cell>
          <cell r="G1862" t="str">
            <v>CA</v>
          </cell>
          <cell r="H1862" t="str">
            <v>USA</v>
          </cell>
          <cell r="I1862" t="str">
            <v>L12</v>
          </cell>
          <cell r="J1862">
            <v>650</v>
          </cell>
          <cell r="K1862" t="str">
            <v>UNITED STATES</v>
          </cell>
          <cell r="L1862">
            <v>650</v>
          </cell>
          <cell r="M1862">
            <v>3535270772</v>
          </cell>
          <cell r="N1862" t="str">
            <v>270</v>
          </cell>
          <cell r="O1862" t="str">
            <v>772</v>
          </cell>
        </row>
        <row r="1863">
          <cell r="A1863">
            <v>1</v>
          </cell>
          <cell r="B1863">
            <v>8047700</v>
          </cell>
          <cell r="C1863">
            <v>152903</v>
          </cell>
          <cell r="D1863">
            <v>10007</v>
          </cell>
          <cell r="E1863">
            <v>38050</v>
          </cell>
          <cell r="F1863" t="str">
            <v>BURBANK</v>
          </cell>
          <cell r="G1863" t="str">
            <v>CA</v>
          </cell>
          <cell r="H1863" t="str">
            <v>USA</v>
          </cell>
          <cell r="I1863" t="str">
            <v>L12</v>
          </cell>
          <cell r="J1863">
            <v>975</v>
          </cell>
          <cell r="K1863" t="str">
            <v>UNITED STATES</v>
          </cell>
          <cell r="L1863">
            <v>650</v>
          </cell>
          <cell r="M1863">
            <v>3535270772</v>
          </cell>
          <cell r="N1863" t="str">
            <v>270</v>
          </cell>
          <cell r="O1863" t="str">
            <v>772</v>
          </cell>
        </row>
        <row r="1864">
          <cell r="A1864">
            <v>1</v>
          </cell>
          <cell r="B1864">
            <v>8047700</v>
          </cell>
          <cell r="C1864">
            <v>152905</v>
          </cell>
          <cell r="D1864">
            <v>10029</v>
          </cell>
          <cell r="E1864">
            <v>38050</v>
          </cell>
          <cell r="F1864" t="str">
            <v>BURBANK</v>
          </cell>
          <cell r="G1864" t="str">
            <v>CA</v>
          </cell>
          <cell r="H1864" t="str">
            <v>USA</v>
          </cell>
          <cell r="I1864" t="str">
            <v>L12</v>
          </cell>
          <cell r="J1864">
            <v>650</v>
          </cell>
          <cell r="K1864" t="str">
            <v>UNITED STATES</v>
          </cell>
          <cell r="L1864">
            <v>650</v>
          </cell>
          <cell r="M1864">
            <v>3535270772</v>
          </cell>
          <cell r="N1864" t="str">
            <v>270</v>
          </cell>
          <cell r="O1864" t="str">
            <v>772</v>
          </cell>
        </row>
        <row r="1865">
          <cell r="A1865">
            <v>1</v>
          </cell>
          <cell r="B1865">
            <v>8554400</v>
          </cell>
          <cell r="C1865">
            <v>152993</v>
          </cell>
          <cell r="D1865">
            <v>10030</v>
          </cell>
          <cell r="E1865">
            <v>38054</v>
          </cell>
          <cell r="F1865" t="str">
            <v>BURBANK</v>
          </cell>
          <cell r="G1865" t="str">
            <v>CA</v>
          </cell>
          <cell r="H1865" t="str">
            <v>USA</v>
          </cell>
          <cell r="I1865" t="str">
            <v>L12</v>
          </cell>
          <cell r="J1865">
            <v>650</v>
          </cell>
          <cell r="K1865" t="str">
            <v>UNITED STATES</v>
          </cell>
          <cell r="L1865">
            <v>650</v>
          </cell>
          <cell r="M1865">
            <v>3535270772</v>
          </cell>
          <cell r="N1865" t="str">
            <v>270</v>
          </cell>
          <cell r="O1865" t="str">
            <v>772</v>
          </cell>
        </row>
        <row r="1866">
          <cell r="A1866">
            <v>1</v>
          </cell>
          <cell r="B1866">
            <v>8554400</v>
          </cell>
          <cell r="C1866">
            <v>152995</v>
          </cell>
          <cell r="D1866">
            <v>10029</v>
          </cell>
          <cell r="E1866">
            <v>38054</v>
          </cell>
          <cell r="F1866" t="str">
            <v>BURBANK</v>
          </cell>
          <cell r="G1866" t="str">
            <v>CA</v>
          </cell>
          <cell r="H1866" t="str">
            <v>USA</v>
          </cell>
          <cell r="I1866" t="str">
            <v>L12</v>
          </cell>
          <cell r="J1866">
            <v>650</v>
          </cell>
          <cell r="K1866" t="str">
            <v>UNITED STATES</v>
          </cell>
          <cell r="L1866">
            <v>650</v>
          </cell>
          <cell r="M1866">
            <v>3535270772</v>
          </cell>
          <cell r="N1866" t="str">
            <v>270</v>
          </cell>
          <cell r="O1866" t="str">
            <v>772</v>
          </cell>
        </row>
        <row r="1867">
          <cell r="A1867">
            <v>1</v>
          </cell>
          <cell r="B1867">
            <v>8554400</v>
          </cell>
          <cell r="C1867">
            <v>153080</v>
          </cell>
          <cell r="D1867">
            <v>10015</v>
          </cell>
          <cell r="E1867">
            <v>38056</v>
          </cell>
          <cell r="F1867" t="str">
            <v>BURBANK</v>
          </cell>
          <cell r="G1867" t="str">
            <v>CA</v>
          </cell>
          <cell r="H1867" t="str">
            <v>USA</v>
          </cell>
          <cell r="I1867" t="str">
            <v>L12</v>
          </cell>
          <cell r="J1867">
            <v>650</v>
          </cell>
          <cell r="K1867" t="str">
            <v>UNITED STATES</v>
          </cell>
          <cell r="L1867">
            <v>650</v>
          </cell>
          <cell r="M1867">
            <v>3535270772</v>
          </cell>
          <cell r="N1867" t="str">
            <v>270</v>
          </cell>
          <cell r="O1867" t="str">
            <v>772</v>
          </cell>
        </row>
        <row r="1868">
          <cell r="A1868">
            <v>1</v>
          </cell>
          <cell r="B1868">
            <v>8554400</v>
          </cell>
          <cell r="C1868">
            <v>153082</v>
          </cell>
          <cell r="D1868">
            <v>10029</v>
          </cell>
          <cell r="E1868">
            <v>38056</v>
          </cell>
          <cell r="F1868" t="str">
            <v>BURBANK</v>
          </cell>
          <cell r="G1868" t="str">
            <v>CA</v>
          </cell>
          <cell r="H1868" t="str">
            <v>USA</v>
          </cell>
          <cell r="I1868" t="str">
            <v>L12</v>
          </cell>
          <cell r="J1868">
            <v>650</v>
          </cell>
          <cell r="K1868" t="str">
            <v>UNITED STATES</v>
          </cell>
          <cell r="L1868">
            <v>650</v>
          </cell>
          <cell r="M1868">
            <v>3535270772</v>
          </cell>
          <cell r="N1868" t="str">
            <v>270</v>
          </cell>
          <cell r="O1868" t="str">
            <v>772</v>
          </cell>
        </row>
        <row r="1869">
          <cell r="A1869">
            <v>1</v>
          </cell>
          <cell r="B1869">
            <v>8047700</v>
          </cell>
          <cell r="C1869">
            <v>153098</v>
          </cell>
          <cell r="D1869">
            <v>10015</v>
          </cell>
          <cell r="E1869">
            <v>38056</v>
          </cell>
          <cell r="F1869" t="str">
            <v>BURBANK</v>
          </cell>
          <cell r="G1869" t="str">
            <v>CA</v>
          </cell>
          <cell r="H1869" t="str">
            <v>USA</v>
          </cell>
          <cell r="I1869" t="str">
            <v>L12</v>
          </cell>
          <cell r="J1869">
            <v>650</v>
          </cell>
          <cell r="K1869" t="str">
            <v>UNITED STATES</v>
          </cell>
          <cell r="L1869">
            <v>650</v>
          </cell>
          <cell r="M1869">
            <v>3535270772</v>
          </cell>
          <cell r="N1869" t="str">
            <v>270</v>
          </cell>
          <cell r="O1869" t="str">
            <v>772</v>
          </cell>
        </row>
        <row r="1870">
          <cell r="A1870">
            <v>1</v>
          </cell>
          <cell r="B1870">
            <v>8554400</v>
          </cell>
          <cell r="C1870">
            <v>153135</v>
          </cell>
          <cell r="D1870">
            <v>10016</v>
          </cell>
          <cell r="E1870">
            <v>38057</v>
          </cell>
          <cell r="F1870" t="str">
            <v>BURBANK</v>
          </cell>
          <cell r="G1870" t="str">
            <v>CA</v>
          </cell>
          <cell r="H1870" t="str">
            <v>USA</v>
          </cell>
          <cell r="I1870" t="str">
            <v>L12</v>
          </cell>
          <cell r="J1870">
            <v>650</v>
          </cell>
          <cell r="K1870" t="str">
            <v>UNITED STATES</v>
          </cell>
          <cell r="L1870">
            <v>650</v>
          </cell>
          <cell r="M1870">
            <v>3535270772</v>
          </cell>
          <cell r="N1870" t="str">
            <v>270</v>
          </cell>
          <cell r="O1870" t="str">
            <v>772</v>
          </cell>
        </row>
        <row r="1871">
          <cell r="A1871">
            <v>1</v>
          </cell>
          <cell r="B1871">
            <v>8554400</v>
          </cell>
          <cell r="C1871">
            <v>153137</v>
          </cell>
          <cell r="D1871">
            <v>10007</v>
          </cell>
          <cell r="E1871">
            <v>38057</v>
          </cell>
          <cell r="F1871" t="str">
            <v>BURBANK</v>
          </cell>
          <cell r="G1871" t="str">
            <v>CA</v>
          </cell>
          <cell r="H1871" t="str">
            <v>USA</v>
          </cell>
          <cell r="I1871" t="str">
            <v>L12</v>
          </cell>
          <cell r="J1871">
            <v>650</v>
          </cell>
          <cell r="K1871" t="str">
            <v>UNITED STATES</v>
          </cell>
          <cell r="L1871">
            <v>650</v>
          </cell>
          <cell r="M1871">
            <v>3535270772</v>
          </cell>
          <cell r="N1871" t="str">
            <v>270</v>
          </cell>
          <cell r="O1871" t="str">
            <v>772</v>
          </cell>
        </row>
        <row r="1872">
          <cell r="A1872">
            <v>1</v>
          </cell>
          <cell r="B1872">
            <v>8554400</v>
          </cell>
          <cell r="C1872">
            <v>153137</v>
          </cell>
          <cell r="D1872">
            <v>10007</v>
          </cell>
          <cell r="E1872">
            <v>38057</v>
          </cell>
          <cell r="F1872" t="str">
            <v>BURBANK</v>
          </cell>
          <cell r="G1872" t="str">
            <v>CA</v>
          </cell>
          <cell r="H1872" t="str">
            <v>USA</v>
          </cell>
          <cell r="I1872" t="str">
            <v>L12</v>
          </cell>
          <cell r="J1872">
            <v>650</v>
          </cell>
          <cell r="K1872" t="str">
            <v>UNITED STATES</v>
          </cell>
          <cell r="L1872">
            <v>650</v>
          </cell>
          <cell r="M1872">
            <v>3535270772</v>
          </cell>
          <cell r="N1872" t="str">
            <v>270</v>
          </cell>
          <cell r="O1872" t="str">
            <v>772</v>
          </cell>
        </row>
        <row r="1873">
          <cell r="A1873">
            <v>1</v>
          </cell>
          <cell r="B1873">
            <v>8554400</v>
          </cell>
          <cell r="C1873">
            <v>153137</v>
          </cell>
          <cell r="D1873">
            <v>10007</v>
          </cell>
          <cell r="E1873">
            <v>38057</v>
          </cell>
          <cell r="F1873" t="str">
            <v>BURBANK</v>
          </cell>
          <cell r="G1873" t="str">
            <v>CA</v>
          </cell>
          <cell r="H1873" t="str">
            <v>USA</v>
          </cell>
          <cell r="I1873" t="str">
            <v>L12</v>
          </cell>
          <cell r="J1873">
            <v>975</v>
          </cell>
          <cell r="K1873" t="str">
            <v>UNITED STATES</v>
          </cell>
          <cell r="L1873">
            <v>650</v>
          </cell>
          <cell r="M1873">
            <v>3535270772</v>
          </cell>
          <cell r="N1873" t="str">
            <v>270</v>
          </cell>
          <cell r="O1873" t="str">
            <v>772</v>
          </cell>
        </row>
        <row r="1874">
          <cell r="A1874">
            <v>1</v>
          </cell>
          <cell r="B1874">
            <v>8085700</v>
          </cell>
          <cell r="C1874">
            <v>153151</v>
          </cell>
          <cell r="D1874">
            <v>10030</v>
          </cell>
          <cell r="E1874">
            <v>38057</v>
          </cell>
          <cell r="F1874" t="str">
            <v>BURBANK</v>
          </cell>
          <cell r="G1874" t="str">
            <v>CA</v>
          </cell>
          <cell r="H1874" t="str">
            <v>USA</v>
          </cell>
          <cell r="I1874" t="str">
            <v>L12</v>
          </cell>
          <cell r="J1874">
            <v>650</v>
          </cell>
          <cell r="K1874" t="str">
            <v>UNITED STATES</v>
          </cell>
          <cell r="L1874">
            <v>650</v>
          </cell>
          <cell r="M1874">
            <v>3535270772</v>
          </cell>
          <cell r="N1874" t="str">
            <v>270</v>
          </cell>
          <cell r="O1874" t="str">
            <v>772</v>
          </cell>
        </row>
        <row r="1875">
          <cell r="A1875">
            <v>1</v>
          </cell>
          <cell r="B1875">
            <v>8085700</v>
          </cell>
          <cell r="C1875">
            <v>153153</v>
          </cell>
          <cell r="D1875">
            <v>10006</v>
          </cell>
          <cell r="E1875">
            <v>38057</v>
          </cell>
          <cell r="F1875" t="str">
            <v>BURBANK</v>
          </cell>
          <cell r="G1875" t="str">
            <v>CA</v>
          </cell>
          <cell r="H1875" t="str">
            <v>USA</v>
          </cell>
          <cell r="I1875" t="str">
            <v>L12</v>
          </cell>
          <cell r="J1875">
            <v>650</v>
          </cell>
          <cell r="K1875" t="str">
            <v>UNITED STATES</v>
          </cell>
          <cell r="L1875">
            <v>650</v>
          </cell>
          <cell r="M1875">
            <v>3535270772</v>
          </cell>
          <cell r="N1875" t="str">
            <v>270</v>
          </cell>
          <cell r="O1875" t="str">
            <v>772</v>
          </cell>
        </row>
        <row r="1876">
          <cell r="A1876">
            <v>1</v>
          </cell>
          <cell r="B1876">
            <v>8085700</v>
          </cell>
          <cell r="C1876">
            <v>153154</v>
          </cell>
          <cell r="D1876">
            <v>10029</v>
          </cell>
          <cell r="E1876">
            <v>38057</v>
          </cell>
          <cell r="F1876" t="str">
            <v>BURBANK</v>
          </cell>
          <cell r="G1876" t="str">
            <v>CA</v>
          </cell>
          <cell r="H1876" t="str">
            <v>USA</v>
          </cell>
          <cell r="I1876" t="str">
            <v>L12</v>
          </cell>
          <cell r="J1876">
            <v>650</v>
          </cell>
          <cell r="K1876" t="str">
            <v>UNITED STATES</v>
          </cell>
          <cell r="L1876">
            <v>650</v>
          </cell>
          <cell r="M1876">
            <v>3535270772</v>
          </cell>
          <cell r="N1876" t="str">
            <v>270</v>
          </cell>
          <cell r="O1876" t="str">
            <v>772</v>
          </cell>
        </row>
        <row r="1877">
          <cell r="A1877">
            <v>1</v>
          </cell>
          <cell r="B1877">
            <v>8554400</v>
          </cell>
          <cell r="C1877">
            <v>153292</v>
          </cell>
          <cell r="D1877">
            <v>10016</v>
          </cell>
          <cell r="E1877">
            <v>38062</v>
          </cell>
          <cell r="F1877" t="str">
            <v>BURBANK</v>
          </cell>
          <cell r="G1877" t="str">
            <v>CA</v>
          </cell>
          <cell r="H1877" t="str">
            <v>USA</v>
          </cell>
          <cell r="I1877" t="str">
            <v>L12</v>
          </cell>
          <cell r="J1877">
            <v>650</v>
          </cell>
          <cell r="K1877" t="str">
            <v>UNITED STATES</v>
          </cell>
          <cell r="L1877">
            <v>650</v>
          </cell>
          <cell r="M1877">
            <v>3535270772</v>
          </cell>
          <cell r="N1877" t="str">
            <v>270</v>
          </cell>
          <cell r="O1877" t="str">
            <v>772</v>
          </cell>
        </row>
        <row r="1878">
          <cell r="A1878">
            <v>1</v>
          </cell>
          <cell r="B1878">
            <v>8084700</v>
          </cell>
          <cell r="C1878">
            <v>153296</v>
          </cell>
          <cell r="D1878">
            <v>10015</v>
          </cell>
          <cell r="E1878">
            <v>38062</v>
          </cell>
          <cell r="F1878" t="str">
            <v>BURBANK</v>
          </cell>
          <cell r="G1878" t="str">
            <v>CA</v>
          </cell>
          <cell r="H1878" t="str">
            <v>USA</v>
          </cell>
          <cell r="I1878" t="str">
            <v>L12</v>
          </cell>
          <cell r="J1878">
            <v>650</v>
          </cell>
          <cell r="K1878" t="str">
            <v>UNITED STATES</v>
          </cell>
          <cell r="L1878">
            <v>650</v>
          </cell>
          <cell r="M1878">
            <v>3535270772</v>
          </cell>
          <cell r="N1878" t="str">
            <v>270</v>
          </cell>
          <cell r="O1878" t="str">
            <v>772</v>
          </cell>
        </row>
        <row r="1879">
          <cell r="A1879">
            <v>1</v>
          </cell>
          <cell r="B1879">
            <v>8085800</v>
          </cell>
          <cell r="C1879">
            <v>153308</v>
          </cell>
          <cell r="D1879">
            <v>10006</v>
          </cell>
          <cell r="E1879">
            <v>38062</v>
          </cell>
          <cell r="F1879" t="str">
            <v>BURBANK</v>
          </cell>
          <cell r="G1879" t="str">
            <v>CA</v>
          </cell>
          <cell r="H1879" t="str">
            <v>USA</v>
          </cell>
          <cell r="I1879" t="str">
            <v>L12</v>
          </cell>
          <cell r="J1879">
            <v>650</v>
          </cell>
          <cell r="K1879" t="str">
            <v>UNITED STATES</v>
          </cell>
          <cell r="L1879">
            <v>650</v>
          </cell>
          <cell r="M1879">
            <v>3535270772</v>
          </cell>
          <cell r="N1879" t="str">
            <v>270</v>
          </cell>
          <cell r="O1879" t="str">
            <v>772</v>
          </cell>
        </row>
        <row r="1880">
          <cell r="A1880">
            <v>1</v>
          </cell>
          <cell r="B1880">
            <v>8554400</v>
          </cell>
          <cell r="C1880">
            <v>153366</v>
          </cell>
          <cell r="D1880">
            <v>10029</v>
          </cell>
          <cell r="E1880">
            <v>38064</v>
          </cell>
          <cell r="F1880" t="str">
            <v>BURBANK</v>
          </cell>
          <cell r="G1880" t="str">
            <v>CA</v>
          </cell>
          <cell r="H1880" t="str">
            <v>USA</v>
          </cell>
          <cell r="I1880" t="str">
            <v>L12</v>
          </cell>
          <cell r="J1880">
            <v>650</v>
          </cell>
          <cell r="K1880" t="str">
            <v>UNITED STATES</v>
          </cell>
          <cell r="L1880">
            <v>650</v>
          </cell>
          <cell r="M1880">
            <v>3535270772</v>
          </cell>
          <cell r="N1880" t="str">
            <v>270</v>
          </cell>
          <cell r="O1880" t="str">
            <v>772</v>
          </cell>
        </row>
        <row r="1881">
          <cell r="A1881">
            <v>1</v>
          </cell>
          <cell r="B1881">
            <v>8554400</v>
          </cell>
          <cell r="C1881">
            <v>153367</v>
          </cell>
          <cell r="D1881">
            <v>10029</v>
          </cell>
          <cell r="E1881">
            <v>38064</v>
          </cell>
          <cell r="F1881" t="str">
            <v>BURBANK</v>
          </cell>
          <cell r="G1881" t="str">
            <v>CA</v>
          </cell>
          <cell r="H1881" t="str">
            <v>USA</v>
          </cell>
          <cell r="I1881" t="str">
            <v>L12</v>
          </cell>
          <cell r="J1881">
            <v>650</v>
          </cell>
          <cell r="K1881" t="str">
            <v>UNITED STATES</v>
          </cell>
          <cell r="L1881">
            <v>650</v>
          </cell>
          <cell r="M1881">
            <v>3535270772</v>
          </cell>
          <cell r="N1881" t="str">
            <v>270</v>
          </cell>
          <cell r="O1881" t="str">
            <v>772</v>
          </cell>
        </row>
        <row r="1882">
          <cell r="A1882">
            <v>1</v>
          </cell>
          <cell r="B1882">
            <v>8554400</v>
          </cell>
          <cell r="C1882">
            <v>153819</v>
          </cell>
          <cell r="D1882">
            <v>10029</v>
          </cell>
          <cell r="E1882">
            <v>38082</v>
          </cell>
          <cell r="F1882" t="str">
            <v>BURBANK</v>
          </cell>
          <cell r="G1882" t="str">
            <v>CA</v>
          </cell>
          <cell r="H1882" t="str">
            <v>USA</v>
          </cell>
          <cell r="I1882" t="str">
            <v>L12</v>
          </cell>
          <cell r="J1882">
            <v>975</v>
          </cell>
          <cell r="K1882" t="str">
            <v>UNITED STATES</v>
          </cell>
          <cell r="L1882">
            <v>650</v>
          </cell>
          <cell r="M1882">
            <v>3535270772</v>
          </cell>
          <cell r="N1882" t="str">
            <v>270</v>
          </cell>
          <cell r="O1882" t="str">
            <v>772</v>
          </cell>
        </row>
        <row r="1883">
          <cell r="A1883">
            <v>1</v>
          </cell>
          <cell r="B1883">
            <v>8554400</v>
          </cell>
          <cell r="C1883">
            <v>153820</v>
          </cell>
          <cell r="D1883">
            <v>10030</v>
          </cell>
          <cell r="E1883">
            <v>38082</v>
          </cell>
          <cell r="F1883" t="str">
            <v>BURBANK</v>
          </cell>
          <cell r="G1883" t="str">
            <v>CA</v>
          </cell>
          <cell r="H1883" t="str">
            <v>USA</v>
          </cell>
          <cell r="I1883" t="str">
            <v>L12</v>
          </cell>
          <cell r="J1883">
            <v>975</v>
          </cell>
          <cell r="K1883" t="str">
            <v>UNITED STATES</v>
          </cell>
          <cell r="L1883">
            <v>650</v>
          </cell>
          <cell r="M1883">
            <v>3535270772</v>
          </cell>
          <cell r="N1883" t="str">
            <v>270</v>
          </cell>
          <cell r="O1883" t="str">
            <v>772</v>
          </cell>
        </row>
        <row r="1884">
          <cell r="A1884">
            <v>1</v>
          </cell>
          <cell r="B1884">
            <v>8554400</v>
          </cell>
          <cell r="C1884">
            <v>153821</v>
          </cell>
          <cell r="D1884">
            <v>10030</v>
          </cell>
          <cell r="E1884">
            <v>38082</v>
          </cell>
          <cell r="F1884" t="str">
            <v>BURBANK</v>
          </cell>
          <cell r="G1884" t="str">
            <v>CA</v>
          </cell>
          <cell r="H1884" t="str">
            <v>USA</v>
          </cell>
          <cell r="I1884" t="str">
            <v>L12</v>
          </cell>
          <cell r="J1884">
            <v>550</v>
          </cell>
          <cell r="K1884" t="str">
            <v>UNITED STATES</v>
          </cell>
          <cell r="L1884">
            <v>650</v>
          </cell>
          <cell r="M1884">
            <v>3535270772</v>
          </cell>
          <cell r="N1884" t="str">
            <v>270</v>
          </cell>
          <cell r="O1884" t="str">
            <v>772</v>
          </cell>
        </row>
        <row r="1885">
          <cell r="A1885">
            <v>1</v>
          </cell>
          <cell r="B1885">
            <v>8085800</v>
          </cell>
          <cell r="C1885">
            <v>153851</v>
          </cell>
          <cell r="D1885">
            <v>10029</v>
          </cell>
          <cell r="E1885">
            <v>38083</v>
          </cell>
          <cell r="F1885" t="str">
            <v>BURBANK</v>
          </cell>
          <cell r="G1885" t="str">
            <v>CA</v>
          </cell>
          <cell r="H1885" t="str">
            <v>USA</v>
          </cell>
          <cell r="I1885" t="str">
            <v>L12</v>
          </cell>
          <cell r="J1885">
            <v>650</v>
          </cell>
          <cell r="K1885" t="str">
            <v>UNITED STATES</v>
          </cell>
          <cell r="L1885">
            <v>650</v>
          </cell>
          <cell r="M1885">
            <v>3535270772</v>
          </cell>
          <cell r="N1885" t="str">
            <v>270</v>
          </cell>
          <cell r="O1885" t="str">
            <v>772</v>
          </cell>
        </row>
        <row r="1886">
          <cell r="A1886">
            <v>1</v>
          </cell>
          <cell r="B1886">
            <v>8554400</v>
          </cell>
          <cell r="C1886">
            <v>153865</v>
          </cell>
          <cell r="D1886">
            <v>10015</v>
          </cell>
          <cell r="E1886">
            <v>38083</v>
          </cell>
          <cell r="F1886" t="str">
            <v>BURBANK</v>
          </cell>
          <cell r="G1886" t="str">
            <v>CA</v>
          </cell>
          <cell r="H1886" t="str">
            <v>USA</v>
          </cell>
          <cell r="I1886" t="str">
            <v>L12</v>
          </cell>
          <cell r="J1886">
            <v>650</v>
          </cell>
          <cell r="K1886" t="str">
            <v>UNITED STATES</v>
          </cell>
          <cell r="L1886">
            <v>650</v>
          </cell>
          <cell r="M1886">
            <v>3535270772</v>
          </cell>
          <cell r="N1886" t="str">
            <v>270</v>
          </cell>
          <cell r="O1886" t="str">
            <v>772</v>
          </cell>
        </row>
        <row r="1887">
          <cell r="A1887">
            <v>1</v>
          </cell>
          <cell r="B1887">
            <v>8083800</v>
          </cell>
          <cell r="C1887">
            <v>154040</v>
          </cell>
          <cell r="D1887">
            <v>10030</v>
          </cell>
          <cell r="E1887">
            <v>38085</v>
          </cell>
          <cell r="F1887" t="str">
            <v>BURBANK</v>
          </cell>
          <cell r="G1887" t="str">
            <v>CA</v>
          </cell>
          <cell r="H1887" t="str">
            <v>USA</v>
          </cell>
          <cell r="I1887" t="str">
            <v>L12</v>
          </cell>
          <cell r="J1887">
            <v>325</v>
          </cell>
          <cell r="K1887" t="str">
            <v>UNITED STATES</v>
          </cell>
          <cell r="L1887">
            <v>650</v>
          </cell>
          <cell r="M1887">
            <v>3535270772</v>
          </cell>
          <cell r="N1887" t="str">
            <v>270</v>
          </cell>
          <cell r="O1887" t="str">
            <v>772</v>
          </cell>
        </row>
        <row r="1888">
          <cell r="A1888">
            <v>1</v>
          </cell>
          <cell r="B1888">
            <v>8083800</v>
          </cell>
          <cell r="C1888">
            <v>154040</v>
          </cell>
          <cell r="D1888">
            <v>10030</v>
          </cell>
          <cell r="E1888">
            <v>38085</v>
          </cell>
          <cell r="F1888" t="str">
            <v>BURBANK</v>
          </cell>
          <cell r="G1888" t="str">
            <v>CA</v>
          </cell>
          <cell r="H1888" t="str">
            <v>USA</v>
          </cell>
          <cell r="I1888" t="str">
            <v>L12</v>
          </cell>
          <cell r="J1888">
            <v>650</v>
          </cell>
          <cell r="K1888" t="str">
            <v>UNITED STATES</v>
          </cell>
          <cell r="L1888">
            <v>650</v>
          </cell>
          <cell r="M1888">
            <v>3535270772</v>
          </cell>
          <cell r="N1888" t="str">
            <v>270</v>
          </cell>
          <cell r="O1888" t="str">
            <v>772</v>
          </cell>
        </row>
        <row r="1889">
          <cell r="A1889">
            <v>1</v>
          </cell>
          <cell r="B1889">
            <v>8083800</v>
          </cell>
          <cell r="C1889">
            <v>154154</v>
          </cell>
          <cell r="D1889">
            <v>10030</v>
          </cell>
          <cell r="E1889">
            <v>38089</v>
          </cell>
          <cell r="F1889" t="str">
            <v>BURBANK</v>
          </cell>
          <cell r="G1889" t="str">
            <v>CA</v>
          </cell>
          <cell r="H1889" t="str">
            <v>USA</v>
          </cell>
          <cell r="I1889" t="str">
            <v>L12</v>
          </cell>
          <cell r="J1889">
            <v>325</v>
          </cell>
          <cell r="K1889" t="str">
            <v>UNITED STATES</v>
          </cell>
          <cell r="L1889">
            <v>650</v>
          </cell>
          <cell r="M1889">
            <v>3535270772</v>
          </cell>
          <cell r="N1889" t="str">
            <v>270</v>
          </cell>
          <cell r="O1889" t="str">
            <v>772</v>
          </cell>
        </row>
        <row r="1890">
          <cell r="A1890">
            <v>1</v>
          </cell>
          <cell r="B1890">
            <v>8083800</v>
          </cell>
          <cell r="C1890">
            <v>154154</v>
          </cell>
          <cell r="D1890">
            <v>10030</v>
          </cell>
          <cell r="E1890">
            <v>38089</v>
          </cell>
          <cell r="F1890" t="str">
            <v>BURBANK</v>
          </cell>
          <cell r="G1890" t="str">
            <v>CA</v>
          </cell>
          <cell r="H1890" t="str">
            <v>USA</v>
          </cell>
          <cell r="I1890" t="str">
            <v>L12</v>
          </cell>
          <cell r="J1890">
            <v>650</v>
          </cell>
          <cell r="K1890" t="str">
            <v>UNITED STATES</v>
          </cell>
          <cell r="L1890">
            <v>650</v>
          </cell>
          <cell r="M1890">
            <v>3535270772</v>
          </cell>
          <cell r="N1890" t="str">
            <v>270</v>
          </cell>
          <cell r="O1890" t="str">
            <v>772</v>
          </cell>
        </row>
        <row r="1891">
          <cell r="A1891">
            <v>1</v>
          </cell>
          <cell r="B1891">
            <v>8554400</v>
          </cell>
          <cell r="C1891">
            <v>154187</v>
          </cell>
          <cell r="D1891">
            <v>10016</v>
          </cell>
          <cell r="E1891">
            <v>38089</v>
          </cell>
          <cell r="F1891" t="str">
            <v>BURBANK</v>
          </cell>
          <cell r="G1891" t="str">
            <v>CA</v>
          </cell>
          <cell r="H1891" t="str">
            <v>USA</v>
          </cell>
          <cell r="I1891" t="str">
            <v>L12</v>
          </cell>
          <cell r="J1891">
            <v>650</v>
          </cell>
          <cell r="K1891" t="str">
            <v>UNITED STATES</v>
          </cell>
          <cell r="L1891">
            <v>650</v>
          </cell>
          <cell r="M1891">
            <v>3535270772</v>
          </cell>
          <cell r="N1891" t="str">
            <v>270</v>
          </cell>
          <cell r="O1891" t="str">
            <v>772</v>
          </cell>
        </row>
        <row r="1892">
          <cell r="A1892">
            <v>1</v>
          </cell>
          <cell r="B1892">
            <v>8554400</v>
          </cell>
          <cell r="C1892">
            <v>154487</v>
          </cell>
          <cell r="D1892">
            <v>10009</v>
          </cell>
          <cell r="E1892">
            <v>38099</v>
          </cell>
          <cell r="F1892" t="str">
            <v>BURBANK</v>
          </cell>
          <cell r="G1892" t="str">
            <v>CA</v>
          </cell>
          <cell r="H1892" t="str">
            <v>USA</v>
          </cell>
          <cell r="I1892" t="str">
            <v>L12</v>
          </cell>
          <cell r="J1892">
            <v>650</v>
          </cell>
          <cell r="K1892" t="str">
            <v>UNITED STATES</v>
          </cell>
          <cell r="L1892">
            <v>650</v>
          </cell>
          <cell r="M1892">
            <v>3535270772</v>
          </cell>
          <cell r="N1892" t="str">
            <v>270</v>
          </cell>
          <cell r="O1892" t="str">
            <v>772</v>
          </cell>
        </row>
        <row r="1893">
          <cell r="A1893">
            <v>1</v>
          </cell>
          <cell r="B1893">
            <v>8554400</v>
          </cell>
          <cell r="C1893">
            <v>154533</v>
          </cell>
          <cell r="D1893">
            <v>10030</v>
          </cell>
          <cell r="E1893">
            <v>38099</v>
          </cell>
          <cell r="F1893" t="str">
            <v>BURBANK</v>
          </cell>
          <cell r="G1893" t="str">
            <v>CA</v>
          </cell>
          <cell r="H1893" t="str">
            <v>USA</v>
          </cell>
          <cell r="I1893" t="str">
            <v>L12</v>
          </cell>
          <cell r="J1893">
            <v>650</v>
          </cell>
          <cell r="K1893" t="str">
            <v>UNITED STATES</v>
          </cell>
          <cell r="L1893">
            <v>650</v>
          </cell>
          <cell r="M1893">
            <v>3535270772</v>
          </cell>
          <cell r="N1893" t="str">
            <v>270</v>
          </cell>
          <cell r="O1893" t="str">
            <v>772</v>
          </cell>
        </row>
        <row r="1894">
          <cell r="A1894">
            <v>1</v>
          </cell>
          <cell r="B1894">
            <v>8554400</v>
          </cell>
          <cell r="C1894">
            <v>154534</v>
          </cell>
          <cell r="D1894">
            <v>10006</v>
          </cell>
          <cell r="E1894">
            <v>38099</v>
          </cell>
          <cell r="F1894" t="str">
            <v>BURBANK</v>
          </cell>
          <cell r="G1894" t="str">
            <v>CA</v>
          </cell>
          <cell r="H1894" t="str">
            <v>USA</v>
          </cell>
          <cell r="I1894" t="str">
            <v>L12</v>
          </cell>
          <cell r="J1894">
            <v>650</v>
          </cell>
          <cell r="K1894" t="str">
            <v>UNITED STATES</v>
          </cell>
          <cell r="L1894">
            <v>650</v>
          </cell>
          <cell r="M1894">
            <v>3535270772</v>
          </cell>
          <cell r="N1894" t="str">
            <v>270</v>
          </cell>
          <cell r="O1894" t="str">
            <v>772</v>
          </cell>
        </row>
        <row r="1895">
          <cell r="A1895">
            <v>1</v>
          </cell>
          <cell r="B1895">
            <v>8554400</v>
          </cell>
          <cell r="C1895">
            <v>155008</v>
          </cell>
          <cell r="D1895">
            <v>10006</v>
          </cell>
          <cell r="E1895">
            <v>38114</v>
          </cell>
          <cell r="F1895" t="str">
            <v>BURBANK</v>
          </cell>
          <cell r="G1895" t="str">
            <v>CA</v>
          </cell>
          <cell r="H1895" t="str">
            <v>USA</v>
          </cell>
          <cell r="I1895" t="str">
            <v>L12</v>
          </cell>
          <cell r="J1895">
            <v>975</v>
          </cell>
          <cell r="K1895" t="str">
            <v>UNITED STATES</v>
          </cell>
          <cell r="L1895">
            <v>650</v>
          </cell>
          <cell r="M1895">
            <v>3535270772</v>
          </cell>
          <cell r="N1895" t="str">
            <v>270</v>
          </cell>
          <cell r="O1895" t="str">
            <v>772</v>
          </cell>
        </row>
        <row r="1896">
          <cell r="A1896">
            <v>1</v>
          </cell>
          <cell r="B1896">
            <v>8554400</v>
          </cell>
          <cell r="C1896">
            <v>155010</v>
          </cell>
          <cell r="D1896">
            <v>10007</v>
          </cell>
          <cell r="E1896">
            <v>38114</v>
          </cell>
          <cell r="F1896" t="str">
            <v>BURBANK</v>
          </cell>
          <cell r="G1896" t="str">
            <v>CA</v>
          </cell>
          <cell r="H1896" t="str">
            <v>USA</v>
          </cell>
          <cell r="I1896" t="str">
            <v>L12</v>
          </cell>
          <cell r="J1896">
            <v>975</v>
          </cell>
          <cell r="K1896" t="str">
            <v>UNITED STATES</v>
          </cell>
          <cell r="L1896">
            <v>650</v>
          </cell>
          <cell r="M1896">
            <v>3535270772</v>
          </cell>
          <cell r="N1896" t="str">
            <v>270</v>
          </cell>
          <cell r="O1896" t="str">
            <v>772</v>
          </cell>
        </row>
        <row r="1897">
          <cell r="A1897">
            <v>1</v>
          </cell>
          <cell r="B1897">
            <v>8085800</v>
          </cell>
          <cell r="C1897">
            <v>155101</v>
          </cell>
          <cell r="D1897">
            <v>10016</v>
          </cell>
          <cell r="E1897">
            <v>38118</v>
          </cell>
          <cell r="F1897" t="str">
            <v>BURBANK</v>
          </cell>
          <cell r="G1897" t="str">
            <v>CA</v>
          </cell>
          <cell r="H1897" t="str">
            <v>USA</v>
          </cell>
          <cell r="I1897" t="str">
            <v>L12</v>
          </cell>
          <cell r="J1897">
            <v>650</v>
          </cell>
          <cell r="K1897" t="str">
            <v>UNITED STATES</v>
          </cell>
          <cell r="L1897">
            <v>650</v>
          </cell>
          <cell r="M1897">
            <v>3535270772</v>
          </cell>
          <cell r="N1897" t="str">
            <v>270</v>
          </cell>
          <cell r="O1897" t="str">
            <v>772</v>
          </cell>
        </row>
        <row r="1898">
          <cell r="A1898">
            <v>1</v>
          </cell>
          <cell r="B1898">
            <v>8554400</v>
          </cell>
          <cell r="C1898">
            <v>155313</v>
          </cell>
          <cell r="D1898">
            <v>10006</v>
          </cell>
          <cell r="E1898">
            <v>38125</v>
          </cell>
          <cell r="F1898" t="str">
            <v>BURBANK</v>
          </cell>
          <cell r="G1898" t="str">
            <v>CA</v>
          </cell>
          <cell r="H1898" t="str">
            <v>USA</v>
          </cell>
          <cell r="I1898" t="str">
            <v>L12</v>
          </cell>
          <cell r="J1898">
            <v>650</v>
          </cell>
          <cell r="K1898" t="str">
            <v>UNITED STATES</v>
          </cell>
          <cell r="L1898">
            <v>650</v>
          </cell>
          <cell r="M1898">
            <v>3535270772</v>
          </cell>
          <cell r="N1898" t="str">
            <v>270</v>
          </cell>
          <cell r="O1898" t="str">
            <v>772</v>
          </cell>
        </row>
        <row r="1899">
          <cell r="A1899">
            <v>1</v>
          </cell>
          <cell r="B1899">
            <v>8554400</v>
          </cell>
          <cell r="C1899">
            <v>155314</v>
          </cell>
          <cell r="D1899">
            <v>10016</v>
          </cell>
          <cell r="E1899">
            <v>38125</v>
          </cell>
          <cell r="F1899" t="str">
            <v>BURBANK</v>
          </cell>
          <cell r="G1899" t="str">
            <v>CA</v>
          </cell>
          <cell r="H1899" t="str">
            <v>USA</v>
          </cell>
          <cell r="I1899" t="str">
            <v>L12</v>
          </cell>
          <cell r="J1899">
            <v>650</v>
          </cell>
          <cell r="K1899" t="str">
            <v>UNITED STATES</v>
          </cell>
          <cell r="L1899">
            <v>650</v>
          </cell>
          <cell r="M1899">
            <v>3535270772</v>
          </cell>
          <cell r="N1899" t="str">
            <v>270</v>
          </cell>
          <cell r="O1899" t="str">
            <v>772</v>
          </cell>
        </row>
        <row r="1900">
          <cell r="A1900">
            <v>1</v>
          </cell>
          <cell r="B1900">
            <v>8199000</v>
          </cell>
          <cell r="C1900">
            <v>151880</v>
          </cell>
          <cell r="D1900">
            <v>10011</v>
          </cell>
          <cell r="E1900">
            <v>38021</v>
          </cell>
          <cell r="F1900" t="str">
            <v>CAMPBELL</v>
          </cell>
          <cell r="G1900" t="str">
            <v>CA</v>
          </cell>
          <cell r="H1900" t="str">
            <v>USA</v>
          </cell>
          <cell r="I1900" t="str">
            <v>L12</v>
          </cell>
          <cell r="J1900">
            <v>650</v>
          </cell>
          <cell r="K1900" t="str">
            <v>UNITED STATES</v>
          </cell>
          <cell r="L1900">
            <v>650</v>
          </cell>
          <cell r="M1900">
            <v>3535270772</v>
          </cell>
          <cell r="N1900" t="str">
            <v>270</v>
          </cell>
          <cell r="O1900" t="str">
            <v>772</v>
          </cell>
        </row>
        <row r="1901">
          <cell r="A1901">
            <v>1</v>
          </cell>
          <cell r="B1901">
            <v>8199000</v>
          </cell>
          <cell r="C1901">
            <v>151880</v>
          </cell>
          <cell r="D1901">
            <v>10011</v>
          </cell>
          <cell r="E1901">
            <v>38021</v>
          </cell>
          <cell r="F1901" t="str">
            <v>CAMPBELL</v>
          </cell>
          <cell r="G1901" t="str">
            <v>CA</v>
          </cell>
          <cell r="H1901" t="str">
            <v>USA</v>
          </cell>
          <cell r="I1901" t="str">
            <v>L12</v>
          </cell>
          <cell r="J1901">
            <v>975</v>
          </cell>
          <cell r="K1901" t="str">
            <v>UNITED STATES</v>
          </cell>
          <cell r="L1901">
            <v>650</v>
          </cell>
          <cell r="M1901">
            <v>3535270772</v>
          </cell>
          <cell r="N1901" t="str">
            <v>270</v>
          </cell>
          <cell r="O1901" t="str">
            <v>772</v>
          </cell>
        </row>
        <row r="1902">
          <cell r="A1902">
            <v>1</v>
          </cell>
          <cell r="B1902">
            <v>8199000</v>
          </cell>
          <cell r="C1902">
            <v>151880</v>
          </cell>
          <cell r="D1902">
            <v>10011</v>
          </cell>
          <cell r="E1902">
            <v>38021</v>
          </cell>
          <cell r="F1902" t="str">
            <v>CAMPBELL</v>
          </cell>
          <cell r="G1902" t="str">
            <v>CA</v>
          </cell>
          <cell r="H1902" t="str">
            <v>USA</v>
          </cell>
          <cell r="I1902" t="str">
            <v>L12</v>
          </cell>
          <cell r="J1902">
            <v>975</v>
          </cell>
          <cell r="K1902" t="str">
            <v>UNITED STATES</v>
          </cell>
          <cell r="L1902">
            <v>650</v>
          </cell>
          <cell r="M1902">
            <v>3535270772</v>
          </cell>
          <cell r="N1902" t="str">
            <v>270</v>
          </cell>
          <cell r="O1902" t="str">
            <v>772</v>
          </cell>
        </row>
        <row r="1903">
          <cell r="A1903">
            <v>1</v>
          </cell>
          <cell r="B1903">
            <v>8199000</v>
          </cell>
          <cell r="C1903">
            <v>151880</v>
          </cell>
          <cell r="D1903">
            <v>10011</v>
          </cell>
          <cell r="E1903">
            <v>38021</v>
          </cell>
          <cell r="F1903" t="str">
            <v>CAMPBELL</v>
          </cell>
          <cell r="G1903" t="str">
            <v>CA</v>
          </cell>
          <cell r="H1903" t="str">
            <v>USA</v>
          </cell>
          <cell r="I1903" t="str">
            <v>L12</v>
          </cell>
          <cell r="J1903">
            <v>975</v>
          </cell>
          <cell r="K1903" t="str">
            <v>UNITED STATES</v>
          </cell>
          <cell r="L1903">
            <v>650</v>
          </cell>
          <cell r="M1903">
            <v>3535270772</v>
          </cell>
          <cell r="N1903" t="str">
            <v>270</v>
          </cell>
          <cell r="O1903" t="str">
            <v>772</v>
          </cell>
        </row>
        <row r="1904">
          <cell r="A1904">
            <v>1</v>
          </cell>
          <cell r="B1904">
            <v>8199000</v>
          </cell>
          <cell r="C1904">
            <v>151880</v>
          </cell>
          <cell r="D1904">
            <v>10011</v>
          </cell>
          <cell r="E1904">
            <v>38021</v>
          </cell>
          <cell r="F1904" t="str">
            <v>CAMPBELL</v>
          </cell>
          <cell r="G1904" t="str">
            <v>CA</v>
          </cell>
          <cell r="H1904" t="str">
            <v>USA</v>
          </cell>
          <cell r="I1904" t="str">
            <v>L12</v>
          </cell>
          <cell r="J1904">
            <v>975</v>
          </cell>
          <cell r="K1904" t="str">
            <v>UNITED STATES</v>
          </cell>
          <cell r="L1904">
            <v>650</v>
          </cell>
          <cell r="M1904">
            <v>3535270772</v>
          </cell>
          <cell r="N1904" t="str">
            <v>270</v>
          </cell>
          <cell r="O1904" t="str">
            <v>772</v>
          </cell>
        </row>
        <row r="1905">
          <cell r="A1905">
            <v>1</v>
          </cell>
          <cell r="B1905">
            <v>8199000</v>
          </cell>
          <cell r="C1905">
            <v>151880</v>
          </cell>
          <cell r="D1905">
            <v>10011</v>
          </cell>
          <cell r="E1905">
            <v>38021</v>
          </cell>
          <cell r="F1905" t="str">
            <v>CAMPBELL</v>
          </cell>
          <cell r="G1905" t="str">
            <v>CA</v>
          </cell>
          <cell r="H1905" t="str">
            <v>USA</v>
          </cell>
          <cell r="I1905" t="str">
            <v>L12</v>
          </cell>
          <cell r="J1905">
            <v>975</v>
          </cell>
          <cell r="K1905" t="str">
            <v>UNITED STATES</v>
          </cell>
          <cell r="L1905">
            <v>650</v>
          </cell>
          <cell r="M1905">
            <v>3535270772</v>
          </cell>
          <cell r="N1905" t="str">
            <v>270</v>
          </cell>
          <cell r="O1905" t="str">
            <v>772</v>
          </cell>
        </row>
        <row r="1906">
          <cell r="A1906">
            <v>1</v>
          </cell>
          <cell r="B1906">
            <v>8074300</v>
          </cell>
          <cell r="C1906">
            <v>152492</v>
          </cell>
          <cell r="D1906">
            <v>10030</v>
          </cell>
          <cell r="E1906">
            <v>38035</v>
          </cell>
          <cell r="F1906" t="str">
            <v>CASTAIC</v>
          </cell>
          <cell r="G1906" t="str">
            <v>CA</v>
          </cell>
          <cell r="H1906" t="str">
            <v>USA</v>
          </cell>
          <cell r="I1906" t="str">
            <v>L12</v>
          </cell>
          <cell r="J1906">
            <v>975</v>
          </cell>
          <cell r="K1906" t="str">
            <v>UNITED STATES</v>
          </cell>
          <cell r="L1906">
            <v>650</v>
          </cell>
          <cell r="M1906">
            <v>3535270772</v>
          </cell>
          <cell r="N1906" t="str">
            <v>270</v>
          </cell>
          <cell r="O1906" t="str">
            <v>772</v>
          </cell>
        </row>
        <row r="1907">
          <cell r="A1907">
            <v>1</v>
          </cell>
          <cell r="B1907">
            <v>8055700</v>
          </cell>
          <cell r="C1907">
            <v>149413</v>
          </cell>
          <cell r="D1907">
            <v>10017</v>
          </cell>
          <cell r="E1907">
            <v>37937</v>
          </cell>
          <cell r="F1907" t="str">
            <v>CULVER CITY</v>
          </cell>
          <cell r="G1907" t="str">
            <v>CA</v>
          </cell>
          <cell r="H1907" t="str">
            <v>USA</v>
          </cell>
          <cell r="I1907" t="str">
            <v>L12</v>
          </cell>
          <cell r="J1907">
            <v>650</v>
          </cell>
          <cell r="K1907" t="str">
            <v>UNITED STATES</v>
          </cell>
          <cell r="L1907">
            <v>650</v>
          </cell>
          <cell r="M1907">
            <v>3535270772</v>
          </cell>
          <cell r="N1907" t="str">
            <v>270</v>
          </cell>
          <cell r="O1907" t="str">
            <v>772</v>
          </cell>
        </row>
        <row r="1908">
          <cell r="A1908">
            <v>1</v>
          </cell>
          <cell r="B1908">
            <v>8055700</v>
          </cell>
          <cell r="C1908">
            <v>149654</v>
          </cell>
          <cell r="D1908">
            <v>10016</v>
          </cell>
          <cell r="E1908">
            <v>37945</v>
          </cell>
          <cell r="F1908" t="str">
            <v>CULVER CITY</v>
          </cell>
          <cell r="G1908" t="str">
            <v>CA</v>
          </cell>
          <cell r="H1908" t="str">
            <v>USA</v>
          </cell>
          <cell r="I1908" t="str">
            <v>L12</v>
          </cell>
          <cell r="J1908">
            <v>325</v>
          </cell>
          <cell r="K1908" t="str">
            <v>UNITED STATES</v>
          </cell>
          <cell r="L1908">
            <v>650</v>
          </cell>
          <cell r="M1908">
            <v>3535270772</v>
          </cell>
          <cell r="N1908" t="str">
            <v>270</v>
          </cell>
          <cell r="O1908" t="str">
            <v>772</v>
          </cell>
        </row>
        <row r="1909">
          <cell r="A1909">
            <v>1</v>
          </cell>
          <cell r="B1909">
            <v>8055700</v>
          </cell>
          <cell r="C1909">
            <v>149654</v>
          </cell>
          <cell r="D1909">
            <v>10016</v>
          </cell>
          <cell r="E1909">
            <v>37945</v>
          </cell>
          <cell r="F1909" t="str">
            <v>CULVER CITY</v>
          </cell>
          <cell r="G1909" t="str">
            <v>CA</v>
          </cell>
          <cell r="H1909" t="str">
            <v>USA</v>
          </cell>
          <cell r="I1909" t="str">
            <v>L12</v>
          </cell>
          <cell r="J1909">
            <v>650</v>
          </cell>
          <cell r="K1909" t="str">
            <v>UNITED STATES</v>
          </cell>
          <cell r="L1909">
            <v>650</v>
          </cell>
          <cell r="M1909">
            <v>3535270772</v>
          </cell>
          <cell r="N1909" t="str">
            <v>270</v>
          </cell>
          <cell r="O1909" t="str">
            <v>772</v>
          </cell>
        </row>
        <row r="1910">
          <cell r="A1910">
            <v>1</v>
          </cell>
          <cell r="B1910">
            <v>8055700</v>
          </cell>
          <cell r="C1910">
            <v>149667</v>
          </cell>
          <cell r="D1910">
            <v>10029</v>
          </cell>
          <cell r="E1910">
            <v>37945</v>
          </cell>
          <cell r="F1910" t="str">
            <v>CULVER CITY</v>
          </cell>
          <cell r="G1910" t="str">
            <v>CA</v>
          </cell>
          <cell r="H1910" t="str">
            <v>USA</v>
          </cell>
          <cell r="I1910" t="str">
            <v>L12</v>
          </cell>
          <cell r="J1910">
            <v>650</v>
          </cell>
          <cell r="K1910" t="str">
            <v>UNITED STATES</v>
          </cell>
          <cell r="L1910">
            <v>650</v>
          </cell>
          <cell r="M1910">
            <v>3535270772</v>
          </cell>
          <cell r="N1910" t="str">
            <v>270</v>
          </cell>
          <cell r="O1910" t="str">
            <v>772</v>
          </cell>
        </row>
        <row r="1911">
          <cell r="A1911">
            <v>1</v>
          </cell>
          <cell r="B1911">
            <v>8055700</v>
          </cell>
          <cell r="C1911">
            <v>150141</v>
          </cell>
          <cell r="D1911">
            <v>10016</v>
          </cell>
          <cell r="E1911">
            <v>37965</v>
          </cell>
          <cell r="F1911" t="str">
            <v>CULVER CITY</v>
          </cell>
          <cell r="G1911" t="str">
            <v>CA</v>
          </cell>
          <cell r="H1911" t="str">
            <v>USA</v>
          </cell>
          <cell r="I1911" t="str">
            <v>L12</v>
          </cell>
          <cell r="J1911">
            <v>650</v>
          </cell>
          <cell r="K1911" t="str">
            <v>UNITED STATES</v>
          </cell>
          <cell r="L1911">
            <v>650</v>
          </cell>
          <cell r="M1911">
            <v>3535270772</v>
          </cell>
          <cell r="N1911" t="str">
            <v>270</v>
          </cell>
          <cell r="O1911" t="str">
            <v>772</v>
          </cell>
        </row>
        <row r="1912">
          <cell r="A1912">
            <v>1</v>
          </cell>
          <cell r="B1912">
            <v>8055700</v>
          </cell>
          <cell r="C1912">
            <v>150585</v>
          </cell>
          <cell r="D1912">
            <v>10006</v>
          </cell>
          <cell r="E1912">
            <v>37977</v>
          </cell>
          <cell r="F1912" t="str">
            <v>CULVER CITY</v>
          </cell>
          <cell r="G1912" t="str">
            <v>CA</v>
          </cell>
          <cell r="H1912" t="str">
            <v>USA</v>
          </cell>
          <cell r="I1912" t="str">
            <v>L12</v>
          </cell>
          <cell r="J1912">
            <v>650</v>
          </cell>
          <cell r="K1912" t="str">
            <v>UNITED STATES</v>
          </cell>
          <cell r="L1912">
            <v>650</v>
          </cell>
          <cell r="M1912">
            <v>3535270772</v>
          </cell>
          <cell r="N1912" t="str">
            <v>270</v>
          </cell>
          <cell r="O1912" t="str">
            <v>772</v>
          </cell>
        </row>
        <row r="1913">
          <cell r="A1913">
            <v>1</v>
          </cell>
          <cell r="B1913">
            <v>8055700</v>
          </cell>
          <cell r="C1913">
            <v>150586</v>
          </cell>
          <cell r="D1913">
            <v>10015</v>
          </cell>
          <cell r="E1913">
            <v>37977</v>
          </cell>
          <cell r="F1913" t="str">
            <v>CULVER CITY</v>
          </cell>
          <cell r="G1913" t="str">
            <v>CA</v>
          </cell>
          <cell r="H1913" t="str">
            <v>USA</v>
          </cell>
          <cell r="I1913" t="str">
            <v>L12</v>
          </cell>
          <cell r="J1913">
            <v>650</v>
          </cell>
          <cell r="K1913" t="str">
            <v>UNITED STATES</v>
          </cell>
          <cell r="L1913">
            <v>650</v>
          </cell>
          <cell r="M1913">
            <v>3535270772</v>
          </cell>
          <cell r="N1913" t="str">
            <v>270</v>
          </cell>
          <cell r="O1913" t="str">
            <v>772</v>
          </cell>
        </row>
        <row r="1914">
          <cell r="A1914">
            <v>1</v>
          </cell>
          <cell r="B1914">
            <v>8055700</v>
          </cell>
          <cell r="C1914">
            <v>150921</v>
          </cell>
          <cell r="D1914">
            <v>10006</v>
          </cell>
          <cell r="E1914">
            <v>37993</v>
          </cell>
          <cell r="F1914" t="str">
            <v>CULVER CITY</v>
          </cell>
          <cell r="G1914" t="str">
            <v>CA</v>
          </cell>
          <cell r="H1914" t="str">
            <v>USA</v>
          </cell>
          <cell r="I1914" t="str">
            <v>L12</v>
          </cell>
          <cell r="J1914">
            <v>650</v>
          </cell>
          <cell r="K1914" t="str">
            <v>UNITED STATES</v>
          </cell>
          <cell r="L1914">
            <v>650</v>
          </cell>
          <cell r="M1914">
            <v>3535270772</v>
          </cell>
          <cell r="N1914" t="str">
            <v>270</v>
          </cell>
          <cell r="O1914" t="str">
            <v>772</v>
          </cell>
        </row>
        <row r="1915">
          <cell r="A1915">
            <v>1</v>
          </cell>
          <cell r="B1915">
            <v>8055700</v>
          </cell>
          <cell r="C1915">
            <v>150924</v>
          </cell>
          <cell r="D1915">
            <v>10029</v>
          </cell>
          <cell r="E1915">
            <v>37993</v>
          </cell>
          <cell r="F1915" t="str">
            <v>CULVER CITY</v>
          </cell>
          <cell r="G1915" t="str">
            <v>CA</v>
          </cell>
          <cell r="H1915" t="str">
            <v>USA</v>
          </cell>
          <cell r="I1915" t="str">
            <v>L12</v>
          </cell>
          <cell r="J1915">
            <v>650</v>
          </cell>
          <cell r="K1915" t="str">
            <v>UNITED STATES</v>
          </cell>
          <cell r="L1915">
            <v>650</v>
          </cell>
          <cell r="M1915">
            <v>3535270772</v>
          </cell>
          <cell r="N1915" t="str">
            <v>270</v>
          </cell>
          <cell r="O1915" t="str">
            <v>772</v>
          </cell>
        </row>
        <row r="1916">
          <cell r="A1916">
            <v>1</v>
          </cell>
          <cell r="B1916">
            <v>8055700</v>
          </cell>
          <cell r="C1916">
            <v>151023</v>
          </cell>
          <cell r="D1916">
            <v>10017</v>
          </cell>
          <cell r="E1916">
            <v>37999</v>
          </cell>
          <cell r="F1916" t="str">
            <v>CULVER CITY</v>
          </cell>
          <cell r="G1916" t="str">
            <v>CA</v>
          </cell>
          <cell r="H1916" t="str">
            <v>USA</v>
          </cell>
          <cell r="I1916" t="str">
            <v>L12</v>
          </cell>
          <cell r="J1916">
            <v>650</v>
          </cell>
          <cell r="K1916" t="str">
            <v>UNITED STATES</v>
          </cell>
          <cell r="L1916">
            <v>650</v>
          </cell>
          <cell r="M1916">
            <v>3535270772</v>
          </cell>
          <cell r="N1916" t="str">
            <v>270</v>
          </cell>
          <cell r="O1916" t="str">
            <v>772</v>
          </cell>
        </row>
        <row r="1917">
          <cell r="A1917">
            <v>1</v>
          </cell>
          <cell r="B1917">
            <v>8055700</v>
          </cell>
          <cell r="C1917">
            <v>151024</v>
          </cell>
          <cell r="D1917">
            <v>10017</v>
          </cell>
          <cell r="E1917">
            <v>37999</v>
          </cell>
          <cell r="F1917" t="str">
            <v>CULVER CITY</v>
          </cell>
          <cell r="G1917" t="str">
            <v>CA</v>
          </cell>
          <cell r="H1917" t="str">
            <v>USA</v>
          </cell>
          <cell r="I1917" t="str">
            <v>L12</v>
          </cell>
          <cell r="J1917">
            <v>650</v>
          </cell>
          <cell r="K1917" t="str">
            <v>UNITED STATES</v>
          </cell>
          <cell r="L1917">
            <v>650</v>
          </cell>
          <cell r="M1917">
            <v>3535270772</v>
          </cell>
          <cell r="N1917" t="str">
            <v>270</v>
          </cell>
          <cell r="O1917" t="str">
            <v>772</v>
          </cell>
        </row>
        <row r="1918">
          <cell r="A1918">
            <v>1</v>
          </cell>
          <cell r="B1918">
            <v>8055700</v>
          </cell>
          <cell r="C1918">
            <v>151034</v>
          </cell>
          <cell r="D1918">
            <v>10029</v>
          </cell>
          <cell r="E1918">
            <v>37999</v>
          </cell>
          <cell r="F1918" t="str">
            <v>CULVER CITY</v>
          </cell>
          <cell r="G1918" t="str">
            <v>CA</v>
          </cell>
          <cell r="H1918" t="str">
            <v>USA</v>
          </cell>
          <cell r="I1918" t="str">
            <v>L12</v>
          </cell>
          <cell r="J1918">
            <v>975</v>
          </cell>
          <cell r="K1918" t="str">
            <v>UNITED STATES</v>
          </cell>
          <cell r="L1918">
            <v>650</v>
          </cell>
          <cell r="M1918">
            <v>3535270772</v>
          </cell>
          <cell r="N1918" t="str">
            <v>270</v>
          </cell>
          <cell r="O1918" t="str">
            <v>772</v>
          </cell>
        </row>
        <row r="1919">
          <cell r="A1919">
            <v>1</v>
          </cell>
          <cell r="B1919">
            <v>8055700</v>
          </cell>
          <cell r="C1919">
            <v>151654</v>
          </cell>
          <cell r="D1919">
            <v>10029</v>
          </cell>
          <cell r="E1919">
            <v>38016</v>
          </cell>
          <cell r="F1919" t="str">
            <v>CULVER CITY</v>
          </cell>
          <cell r="G1919" t="str">
            <v>CA</v>
          </cell>
          <cell r="H1919" t="str">
            <v>USA</v>
          </cell>
          <cell r="I1919" t="str">
            <v>L12</v>
          </cell>
          <cell r="J1919">
            <v>650</v>
          </cell>
          <cell r="K1919" t="str">
            <v>UNITED STATES</v>
          </cell>
          <cell r="L1919">
            <v>650</v>
          </cell>
          <cell r="M1919">
            <v>3535270772</v>
          </cell>
          <cell r="N1919" t="str">
            <v>270</v>
          </cell>
          <cell r="O1919" t="str">
            <v>772</v>
          </cell>
        </row>
        <row r="1920">
          <cell r="A1920">
            <v>1</v>
          </cell>
          <cell r="B1920">
            <v>8055700</v>
          </cell>
          <cell r="C1920">
            <v>151655</v>
          </cell>
          <cell r="D1920">
            <v>10009</v>
          </cell>
          <cell r="E1920">
            <v>38016</v>
          </cell>
          <cell r="F1920" t="str">
            <v>CULVER CITY</v>
          </cell>
          <cell r="G1920" t="str">
            <v>CA</v>
          </cell>
          <cell r="H1920" t="str">
            <v>USA</v>
          </cell>
          <cell r="I1920" t="str">
            <v>L12</v>
          </cell>
          <cell r="J1920">
            <v>650</v>
          </cell>
          <cell r="K1920" t="str">
            <v>UNITED STATES</v>
          </cell>
          <cell r="L1920">
            <v>650</v>
          </cell>
          <cell r="M1920">
            <v>3535270772</v>
          </cell>
          <cell r="N1920" t="str">
            <v>270</v>
          </cell>
          <cell r="O1920" t="str">
            <v>772</v>
          </cell>
        </row>
        <row r="1921">
          <cell r="A1921">
            <v>1</v>
          </cell>
          <cell r="B1921">
            <v>8055700</v>
          </cell>
          <cell r="C1921">
            <v>151656</v>
          </cell>
          <cell r="D1921">
            <v>10006</v>
          </cell>
          <cell r="E1921">
            <v>38016</v>
          </cell>
          <cell r="F1921" t="str">
            <v>CULVER CITY</v>
          </cell>
          <cell r="G1921" t="str">
            <v>CA</v>
          </cell>
          <cell r="H1921" t="str">
            <v>USA</v>
          </cell>
          <cell r="I1921" t="str">
            <v>L12</v>
          </cell>
          <cell r="J1921">
            <v>650</v>
          </cell>
          <cell r="K1921" t="str">
            <v>UNITED STATES</v>
          </cell>
          <cell r="L1921">
            <v>650</v>
          </cell>
          <cell r="M1921">
            <v>3535270772</v>
          </cell>
          <cell r="N1921" t="str">
            <v>270</v>
          </cell>
          <cell r="O1921" t="str">
            <v>772</v>
          </cell>
        </row>
        <row r="1922">
          <cell r="A1922">
            <v>1</v>
          </cell>
          <cell r="B1922">
            <v>8055700</v>
          </cell>
          <cell r="C1922">
            <v>151657</v>
          </cell>
          <cell r="D1922">
            <v>10031</v>
          </cell>
          <cell r="E1922">
            <v>38016</v>
          </cell>
          <cell r="F1922" t="str">
            <v>CULVER CITY</v>
          </cell>
          <cell r="G1922" t="str">
            <v>CA</v>
          </cell>
          <cell r="H1922" t="str">
            <v>USA</v>
          </cell>
          <cell r="I1922" t="str">
            <v>L12</v>
          </cell>
          <cell r="J1922">
            <v>650</v>
          </cell>
          <cell r="K1922" t="str">
            <v>UNITED STATES</v>
          </cell>
          <cell r="L1922">
            <v>650</v>
          </cell>
          <cell r="M1922">
            <v>3535270772</v>
          </cell>
          <cell r="N1922" t="str">
            <v>270</v>
          </cell>
          <cell r="O1922" t="str">
            <v>772</v>
          </cell>
        </row>
        <row r="1923">
          <cell r="A1923">
            <v>1</v>
          </cell>
          <cell r="B1923">
            <v>8055700</v>
          </cell>
          <cell r="C1923">
            <v>151660</v>
          </cell>
          <cell r="D1923">
            <v>10030</v>
          </cell>
          <cell r="E1923">
            <v>38016</v>
          </cell>
          <cell r="F1923" t="str">
            <v>CULVER CITY</v>
          </cell>
          <cell r="G1923" t="str">
            <v>CA</v>
          </cell>
          <cell r="H1923" t="str">
            <v>USA</v>
          </cell>
          <cell r="I1923" t="str">
            <v>L12</v>
          </cell>
          <cell r="J1923">
            <v>975</v>
          </cell>
          <cell r="K1923" t="str">
            <v>UNITED STATES</v>
          </cell>
          <cell r="L1923">
            <v>650</v>
          </cell>
          <cell r="M1923">
            <v>3535270772</v>
          </cell>
          <cell r="N1923" t="str">
            <v>270</v>
          </cell>
          <cell r="O1923" t="str">
            <v>772</v>
          </cell>
        </row>
        <row r="1924">
          <cell r="A1924">
            <v>1</v>
          </cell>
          <cell r="B1924">
            <v>8055700</v>
          </cell>
          <cell r="C1924">
            <v>151669</v>
          </cell>
          <cell r="D1924">
            <v>10030</v>
          </cell>
          <cell r="E1924">
            <v>38016</v>
          </cell>
          <cell r="F1924" t="str">
            <v>CULVER CITY</v>
          </cell>
          <cell r="G1924" t="str">
            <v>CA</v>
          </cell>
          <cell r="H1924" t="str">
            <v>USA</v>
          </cell>
          <cell r="I1924" t="str">
            <v>L12</v>
          </cell>
          <cell r="J1924">
            <v>650</v>
          </cell>
          <cell r="K1924" t="str">
            <v>UNITED STATES</v>
          </cell>
          <cell r="L1924">
            <v>650</v>
          </cell>
          <cell r="M1924">
            <v>3535270772</v>
          </cell>
          <cell r="N1924" t="str">
            <v>270</v>
          </cell>
          <cell r="O1924" t="str">
            <v>772</v>
          </cell>
        </row>
        <row r="1925">
          <cell r="A1925">
            <v>1</v>
          </cell>
          <cell r="B1925">
            <v>8055700</v>
          </cell>
          <cell r="C1925">
            <v>151672</v>
          </cell>
          <cell r="D1925">
            <v>10007</v>
          </cell>
          <cell r="E1925">
            <v>38016</v>
          </cell>
          <cell r="F1925" t="str">
            <v>CULVER CITY</v>
          </cell>
          <cell r="G1925" t="str">
            <v>CA</v>
          </cell>
          <cell r="H1925" t="str">
            <v>USA</v>
          </cell>
          <cell r="I1925" t="str">
            <v>L12</v>
          </cell>
          <cell r="J1925">
            <v>650</v>
          </cell>
          <cell r="K1925" t="str">
            <v>UNITED STATES</v>
          </cell>
          <cell r="L1925">
            <v>650</v>
          </cell>
          <cell r="M1925">
            <v>3535270772</v>
          </cell>
          <cell r="N1925" t="str">
            <v>270</v>
          </cell>
          <cell r="O1925" t="str">
            <v>772</v>
          </cell>
        </row>
        <row r="1926">
          <cell r="A1926">
            <v>1</v>
          </cell>
          <cell r="B1926">
            <v>8055700</v>
          </cell>
          <cell r="C1926">
            <v>151673</v>
          </cell>
          <cell r="D1926">
            <v>10016</v>
          </cell>
          <cell r="E1926">
            <v>38016</v>
          </cell>
          <cell r="F1926" t="str">
            <v>CULVER CITY</v>
          </cell>
          <cell r="G1926" t="str">
            <v>CA</v>
          </cell>
          <cell r="H1926" t="str">
            <v>USA</v>
          </cell>
          <cell r="I1926" t="str">
            <v>L12</v>
          </cell>
          <cell r="J1926">
            <v>650</v>
          </cell>
          <cell r="K1926" t="str">
            <v>UNITED STATES</v>
          </cell>
          <cell r="L1926">
            <v>650</v>
          </cell>
          <cell r="M1926">
            <v>3535270772</v>
          </cell>
          <cell r="N1926" t="str">
            <v>270</v>
          </cell>
          <cell r="O1926" t="str">
            <v>772</v>
          </cell>
        </row>
        <row r="1927">
          <cell r="A1927">
            <v>1</v>
          </cell>
          <cell r="B1927">
            <v>8055700</v>
          </cell>
          <cell r="C1927">
            <v>151674</v>
          </cell>
          <cell r="D1927">
            <v>10016</v>
          </cell>
          <cell r="E1927">
            <v>38016</v>
          </cell>
          <cell r="F1927" t="str">
            <v>CULVER CITY</v>
          </cell>
          <cell r="G1927" t="str">
            <v>CA</v>
          </cell>
          <cell r="H1927" t="str">
            <v>USA</v>
          </cell>
          <cell r="I1927" t="str">
            <v>L12</v>
          </cell>
          <cell r="J1927">
            <v>650</v>
          </cell>
          <cell r="K1927" t="str">
            <v>UNITED STATES</v>
          </cell>
          <cell r="L1927">
            <v>650</v>
          </cell>
          <cell r="M1927">
            <v>3535270772</v>
          </cell>
          <cell r="N1927" t="str">
            <v>270</v>
          </cell>
          <cell r="O1927" t="str">
            <v>772</v>
          </cell>
        </row>
        <row r="1928">
          <cell r="A1928">
            <v>1</v>
          </cell>
          <cell r="B1928">
            <v>8055700</v>
          </cell>
          <cell r="C1928">
            <v>151675</v>
          </cell>
          <cell r="D1928">
            <v>10004</v>
          </cell>
          <cell r="E1928">
            <v>38016</v>
          </cell>
          <cell r="F1928" t="str">
            <v>CULVER CITY</v>
          </cell>
          <cell r="G1928" t="str">
            <v>CA</v>
          </cell>
          <cell r="H1928" t="str">
            <v>USA</v>
          </cell>
          <cell r="I1928" t="str">
            <v>L12</v>
          </cell>
          <cell r="J1928">
            <v>650</v>
          </cell>
          <cell r="K1928" t="str">
            <v>UNITED STATES</v>
          </cell>
          <cell r="L1928">
            <v>650</v>
          </cell>
          <cell r="M1928">
            <v>3535270772</v>
          </cell>
          <cell r="N1928" t="str">
            <v>270</v>
          </cell>
          <cell r="O1928" t="str">
            <v>772</v>
          </cell>
        </row>
        <row r="1929">
          <cell r="A1929">
            <v>1</v>
          </cell>
          <cell r="B1929">
            <v>8055700</v>
          </cell>
          <cell r="C1929">
            <v>151691</v>
          </cell>
          <cell r="D1929">
            <v>10026</v>
          </cell>
          <cell r="E1929">
            <v>38016</v>
          </cell>
          <cell r="F1929" t="str">
            <v>CULVER CITY</v>
          </cell>
          <cell r="G1929" t="str">
            <v>CA</v>
          </cell>
          <cell r="H1929" t="str">
            <v>USA</v>
          </cell>
          <cell r="I1929" t="str">
            <v>L12</v>
          </cell>
          <cell r="J1929">
            <v>650</v>
          </cell>
          <cell r="K1929" t="str">
            <v>UNITED STATES</v>
          </cell>
          <cell r="L1929">
            <v>650</v>
          </cell>
          <cell r="M1929">
            <v>3535270772</v>
          </cell>
          <cell r="N1929" t="str">
            <v>270</v>
          </cell>
          <cell r="O1929" t="str">
            <v>772</v>
          </cell>
        </row>
        <row r="1930">
          <cell r="A1930">
            <v>1</v>
          </cell>
          <cell r="B1930">
            <v>8055700</v>
          </cell>
          <cell r="C1930">
            <v>151693</v>
          </cell>
          <cell r="D1930">
            <v>10015</v>
          </cell>
          <cell r="E1930">
            <v>38016</v>
          </cell>
          <cell r="F1930" t="str">
            <v>CULVER CITY</v>
          </cell>
          <cell r="G1930" t="str">
            <v>CA</v>
          </cell>
          <cell r="H1930" t="str">
            <v>USA</v>
          </cell>
          <cell r="I1930" t="str">
            <v>L12</v>
          </cell>
          <cell r="J1930">
            <v>975</v>
          </cell>
          <cell r="K1930" t="str">
            <v>UNITED STATES</v>
          </cell>
          <cell r="L1930">
            <v>650</v>
          </cell>
          <cell r="M1930">
            <v>3535270772</v>
          </cell>
          <cell r="N1930" t="str">
            <v>270</v>
          </cell>
          <cell r="O1930" t="str">
            <v>772</v>
          </cell>
        </row>
        <row r="1931">
          <cell r="A1931">
            <v>1</v>
          </cell>
          <cell r="B1931">
            <v>8055700</v>
          </cell>
          <cell r="C1931">
            <v>151695</v>
          </cell>
          <cell r="D1931">
            <v>10030</v>
          </cell>
          <cell r="E1931">
            <v>38016</v>
          </cell>
          <cell r="F1931" t="str">
            <v>CULVER CITY</v>
          </cell>
          <cell r="G1931" t="str">
            <v>CA</v>
          </cell>
          <cell r="H1931" t="str">
            <v>USA</v>
          </cell>
          <cell r="I1931" t="str">
            <v>L12</v>
          </cell>
          <cell r="J1931">
            <v>650</v>
          </cell>
          <cell r="K1931" t="str">
            <v>UNITED STATES</v>
          </cell>
          <cell r="L1931">
            <v>650</v>
          </cell>
          <cell r="M1931">
            <v>3535270772</v>
          </cell>
          <cell r="N1931" t="str">
            <v>270</v>
          </cell>
          <cell r="O1931" t="str">
            <v>772</v>
          </cell>
        </row>
        <row r="1932">
          <cell r="A1932">
            <v>1</v>
          </cell>
          <cell r="B1932">
            <v>8055700</v>
          </cell>
          <cell r="C1932">
            <v>151799</v>
          </cell>
          <cell r="D1932">
            <v>10031</v>
          </cell>
          <cell r="E1932">
            <v>38019</v>
          </cell>
          <cell r="F1932" t="str">
            <v>CULVER CITY</v>
          </cell>
          <cell r="G1932" t="str">
            <v>CA</v>
          </cell>
          <cell r="H1932" t="str">
            <v>USA</v>
          </cell>
          <cell r="I1932" t="str">
            <v>L12</v>
          </cell>
          <cell r="J1932">
            <v>650</v>
          </cell>
          <cell r="K1932" t="str">
            <v>UNITED STATES</v>
          </cell>
          <cell r="L1932">
            <v>650</v>
          </cell>
          <cell r="M1932">
            <v>3535270772</v>
          </cell>
          <cell r="N1932" t="str">
            <v>270</v>
          </cell>
          <cell r="O1932" t="str">
            <v>772</v>
          </cell>
        </row>
        <row r="1933">
          <cell r="A1933">
            <v>1</v>
          </cell>
          <cell r="B1933">
            <v>8055700</v>
          </cell>
          <cell r="C1933">
            <v>151800</v>
          </cell>
          <cell r="D1933">
            <v>10009</v>
          </cell>
          <cell r="E1933">
            <v>38019</v>
          </cell>
          <cell r="F1933" t="str">
            <v>CULVER CITY</v>
          </cell>
          <cell r="G1933" t="str">
            <v>CA</v>
          </cell>
          <cell r="H1933" t="str">
            <v>USA</v>
          </cell>
          <cell r="I1933" t="str">
            <v>L12</v>
          </cell>
          <cell r="J1933">
            <v>650</v>
          </cell>
          <cell r="K1933" t="str">
            <v>UNITED STATES</v>
          </cell>
          <cell r="L1933">
            <v>650</v>
          </cell>
          <cell r="M1933">
            <v>3535270772</v>
          </cell>
          <cell r="N1933" t="str">
            <v>270</v>
          </cell>
          <cell r="O1933" t="str">
            <v>772</v>
          </cell>
        </row>
        <row r="1934">
          <cell r="A1934">
            <v>1</v>
          </cell>
          <cell r="B1934">
            <v>8055700</v>
          </cell>
          <cell r="C1934">
            <v>152078</v>
          </cell>
          <cell r="D1934">
            <v>10017</v>
          </cell>
          <cell r="E1934">
            <v>38027</v>
          </cell>
          <cell r="F1934" t="str">
            <v>CULVER CITY</v>
          </cell>
          <cell r="G1934" t="str">
            <v>CA</v>
          </cell>
          <cell r="H1934" t="str">
            <v>USA</v>
          </cell>
          <cell r="I1934" t="str">
            <v>L12</v>
          </cell>
          <cell r="J1934">
            <v>650</v>
          </cell>
          <cell r="K1934" t="str">
            <v>UNITED STATES</v>
          </cell>
          <cell r="L1934">
            <v>650</v>
          </cell>
          <cell r="M1934">
            <v>3535270772</v>
          </cell>
          <cell r="N1934" t="str">
            <v>270</v>
          </cell>
          <cell r="O1934" t="str">
            <v>772</v>
          </cell>
        </row>
        <row r="1935">
          <cell r="A1935">
            <v>1</v>
          </cell>
          <cell r="B1935">
            <v>8055700</v>
          </cell>
          <cell r="C1935">
            <v>152217</v>
          </cell>
          <cell r="D1935">
            <v>10015</v>
          </cell>
          <cell r="E1935">
            <v>38028</v>
          </cell>
          <cell r="F1935" t="str">
            <v>CULVER CITY</v>
          </cell>
          <cell r="G1935" t="str">
            <v>CA</v>
          </cell>
          <cell r="H1935" t="str">
            <v>USA</v>
          </cell>
          <cell r="I1935" t="str">
            <v>L12</v>
          </cell>
          <cell r="J1935">
            <v>650</v>
          </cell>
          <cell r="K1935" t="str">
            <v>UNITED STATES</v>
          </cell>
          <cell r="L1935">
            <v>650</v>
          </cell>
          <cell r="M1935">
            <v>3535270772</v>
          </cell>
          <cell r="N1935" t="str">
            <v>270</v>
          </cell>
          <cell r="O1935" t="str">
            <v>772</v>
          </cell>
        </row>
        <row r="1936">
          <cell r="A1936">
            <v>1</v>
          </cell>
          <cell r="B1936">
            <v>8055700</v>
          </cell>
          <cell r="C1936">
            <v>152882</v>
          </cell>
          <cell r="D1936">
            <v>10007</v>
          </cell>
          <cell r="E1936">
            <v>38050</v>
          </cell>
          <cell r="F1936" t="str">
            <v>CULVER CITY</v>
          </cell>
          <cell r="G1936" t="str">
            <v>CA</v>
          </cell>
          <cell r="H1936" t="str">
            <v>USA</v>
          </cell>
          <cell r="I1936" t="str">
            <v>L12</v>
          </cell>
          <cell r="J1936">
            <v>650</v>
          </cell>
          <cell r="K1936" t="str">
            <v>UNITED STATES</v>
          </cell>
          <cell r="L1936">
            <v>650</v>
          </cell>
          <cell r="M1936">
            <v>3535270772</v>
          </cell>
          <cell r="N1936" t="str">
            <v>270</v>
          </cell>
          <cell r="O1936" t="str">
            <v>772</v>
          </cell>
        </row>
        <row r="1937">
          <cell r="A1937">
            <v>1</v>
          </cell>
          <cell r="B1937">
            <v>8055700</v>
          </cell>
          <cell r="C1937">
            <v>152883</v>
          </cell>
          <cell r="D1937">
            <v>10006</v>
          </cell>
          <cell r="E1937">
            <v>38050</v>
          </cell>
          <cell r="F1937" t="str">
            <v>CULVER CITY</v>
          </cell>
          <cell r="G1937" t="str">
            <v>CA</v>
          </cell>
          <cell r="H1937" t="str">
            <v>USA</v>
          </cell>
          <cell r="I1937" t="str">
            <v>L12</v>
          </cell>
          <cell r="J1937">
            <v>650</v>
          </cell>
          <cell r="K1937" t="str">
            <v>UNITED STATES</v>
          </cell>
          <cell r="L1937">
            <v>650</v>
          </cell>
          <cell r="M1937">
            <v>3535270772</v>
          </cell>
          <cell r="N1937" t="str">
            <v>270</v>
          </cell>
          <cell r="O1937" t="str">
            <v>772</v>
          </cell>
        </row>
        <row r="1938">
          <cell r="A1938">
            <v>1</v>
          </cell>
          <cell r="B1938">
            <v>8055700</v>
          </cell>
          <cell r="C1938">
            <v>152885</v>
          </cell>
          <cell r="D1938">
            <v>10016</v>
          </cell>
          <cell r="E1938">
            <v>38050</v>
          </cell>
          <cell r="F1938" t="str">
            <v>CULVER CITY</v>
          </cell>
          <cell r="G1938" t="str">
            <v>CA</v>
          </cell>
          <cell r="H1938" t="str">
            <v>USA</v>
          </cell>
          <cell r="I1938" t="str">
            <v>L12</v>
          </cell>
          <cell r="J1938">
            <v>650</v>
          </cell>
          <cell r="K1938" t="str">
            <v>UNITED STATES</v>
          </cell>
          <cell r="L1938">
            <v>650</v>
          </cell>
          <cell r="M1938">
            <v>3535270772</v>
          </cell>
          <cell r="N1938" t="str">
            <v>270</v>
          </cell>
          <cell r="O1938" t="str">
            <v>772</v>
          </cell>
        </row>
        <row r="1939">
          <cell r="A1939">
            <v>1</v>
          </cell>
          <cell r="B1939">
            <v>8055700</v>
          </cell>
          <cell r="C1939">
            <v>153811</v>
          </cell>
          <cell r="D1939">
            <v>10030</v>
          </cell>
          <cell r="E1939">
            <v>38082</v>
          </cell>
          <cell r="F1939" t="str">
            <v>CULVER CITY</v>
          </cell>
          <cell r="G1939" t="str">
            <v>CA</v>
          </cell>
          <cell r="H1939" t="str">
            <v>USA</v>
          </cell>
          <cell r="I1939" t="str">
            <v>L12</v>
          </cell>
          <cell r="J1939">
            <v>650</v>
          </cell>
          <cell r="K1939" t="str">
            <v>UNITED STATES</v>
          </cell>
          <cell r="L1939">
            <v>650</v>
          </cell>
          <cell r="M1939">
            <v>3535270772</v>
          </cell>
          <cell r="N1939" t="str">
            <v>270</v>
          </cell>
          <cell r="O1939" t="str">
            <v>772</v>
          </cell>
        </row>
        <row r="1940">
          <cell r="A1940">
            <v>1</v>
          </cell>
          <cell r="B1940">
            <v>8055700</v>
          </cell>
          <cell r="C1940">
            <v>153814</v>
          </cell>
          <cell r="D1940">
            <v>10016</v>
          </cell>
          <cell r="E1940">
            <v>38082</v>
          </cell>
          <cell r="F1940" t="str">
            <v>CULVER CITY</v>
          </cell>
          <cell r="G1940" t="str">
            <v>CA</v>
          </cell>
          <cell r="H1940" t="str">
            <v>USA</v>
          </cell>
          <cell r="I1940" t="str">
            <v>L12</v>
          </cell>
          <cell r="J1940">
            <v>650</v>
          </cell>
          <cell r="K1940" t="str">
            <v>UNITED STATES</v>
          </cell>
          <cell r="L1940">
            <v>650</v>
          </cell>
          <cell r="M1940">
            <v>3535270772</v>
          </cell>
          <cell r="N1940" t="str">
            <v>270</v>
          </cell>
          <cell r="O1940" t="str">
            <v>772</v>
          </cell>
        </row>
        <row r="1941">
          <cell r="A1941">
            <v>1</v>
          </cell>
          <cell r="B1941">
            <v>8055700</v>
          </cell>
          <cell r="C1941">
            <v>153815</v>
          </cell>
          <cell r="D1941">
            <v>10016</v>
          </cell>
          <cell r="E1941">
            <v>38082</v>
          </cell>
          <cell r="F1941" t="str">
            <v>CULVER CITY</v>
          </cell>
          <cell r="G1941" t="str">
            <v>CA</v>
          </cell>
          <cell r="H1941" t="str">
            <v>USA</v>
          </cell>
          <cell r="I1941" t="str">
            <v>L12</v>
          </cell>
          <cell r="J1941">
            <v>650</v>
          </cell>
          <cell r="K1941" t="str">
            <v>UNITED STATES</v>
          </cell>
          <cell r="L1941">
            <v>650</v>
          </cell>
          <cell r="M1941">
            <v>3535270772</v>
          </cell>
          <cell r="N1941" t="str">
            <v>270</v>
          </cell>
          <cell r="O1941" t="str">
            <v>772</v>
          </cell>
        </row>
        <row r="1942">
          <cell r="A1942">
            <v>1</v>
          </cell>
          <cell r="B1942">
            <v>8055700</v>
          </cell>
          <cell r="C1942">
            <v>153994</v>
          </cell>
          <cell r="D1942">
            <v>10031</v>
          </cell>
          <cell r="E1942">
            <v>38085</v>
          </cell>
          <cell r="F1942" t="str">
            <v>CULVER CITY</v>
          </cell>
          <cell r="G1942" t="str">
            <v>CA</v>
          </cell>
          <cell r="H1942" t="str">
            <v>USA</v>
          </cell>
          <cell r="I1942" t="str">
            <v>L12</v>
          </cell>
          <cell r="J1942">
            <v>650</v>
          </cell>
          <cell r="K1942" t="str">
            <v>UNITED STATES</v>
          </cell>
          <cell r="L1942">
            <v>650</v>
          </cell>
          <cell r="M1942">
            <v>3535270772</v>
          </cell>
          <cell r="N1942" t="str">
            <v>270</v>
          </cell>
          <cell r="O1942" t="str">
            <v>772</v>
          </cell>
        </row>
        <row r="1943">
          <cell r="A1943">
            <v>1</v>
          </cell>
          <cell r="B1943">
            <v>8055700</v>
          </cell>
          <cell r="C1943">
            <v>153995</v>
          </cell>
          <cell r="D1943">
            <v>10029</v>
          </cell>
          <cell r="E1943">
            <v>38085</v>
          </cell>
          <cell r="F1943" t="str">
            <v>CULVER CITY</v>
          </cell>
          <cell r="G1943" t="str">
            <v>CA</v>
          </cell>
          <cell r="H1943" t="str">
            <v>USA</v>
          </cell>
          <cell r="I1943" t="str">
            <v>L12</v>
          </cell>
          <cell r="J1943">
            <v>650</v>
          </cell>
          <cell r="K1943" t="str">
            <v>UNITED STATES</v>
          </cell>
          <cell r="L1943">
            <v>650</v>
          </cell>
          <cell r="M1943">
            <v>3535270772</v>
          </cell>
          <cell r="N1943" t="str">
            <v>270</v>
          </cell>
          <cell r="O1943" t="str">
            <v>772</v>
          </cell>
        </row>
        <row r="1944">
          <cell r="A1944">
            <v>1</v>
          </cell>
          <cell r="B1944">
            <v>8055700</v>
          </cell>
          <cell r="C1944">
            <v>153996</v>
          </cell>
          <cell r="D1944">
            <v>10016</v>
          </cell>
          <cell r="E1944">
            <v>38085</v>
          </cell>
          <cell r="F1944" t="str">
            <v>CULVER CITY</v>
          </cell>
          <cell r="G1944" t="str">
            <v>CA</v>
          </cell>
          <cell r="H1944" t="str">
            <v>USA</v>
          </cell>
          <cell r="I1944" t="str">
            <v>L12</v>
          </cell>
          <cell r="J1944">
            <v>975</v>
          </cell>
          <cell r="K1944" t="str">
            <v>UNITED STATES</v>
          </cell>
          <cell r="L1944">
            <v>650</v>
          </cell>
          <cell r="M1944">
            <v>3535270772</v>
          </cell>
          <cell r="N1944" t="str">
            <v>270</v>
          </cell>
          <cell r="O1944" t="str">
            <v>772</v>
          </cell>
        </row>
        <row r="1945">
          <cell r="A1945">
            <v>1</v>
          </cell>
          <cell r="B1945">
            <v>8055700</v>
          </cell>
          <cell r="C1945">
            <v>154011</v>
          </cell>
          <cell r="D1945">
            <v>10015</v>
          </cell>
          <cell r="E1945">
            <v>38085</v>
          </cell>
          <cell r="F1945" t="str">
            <v>CULVER CITY</v>
          </cell>
          <cell r="G1945" t="str">
            <v>CA</v>
          </cell>
          <cell r="H1945" t="str">
            <v>USA</v>
          </cell>
          <cell r="I1945" t="str">
            <v>L12</v>
          </cell>
          <cell r="J1945">
            <v>650</v>
          </cell>
          <cell r="K1945" t="str">
            <v>UNITED STATES</v>
          </cell>
          <cell r="L1945">
            <v>650</v>
          </cell>
          <cell r="M1945">
            <v>3535270772</v>
          </cell>
          <cell r="N1945" t="str">
            <v>270</v>
          </cell>
          <cell r="O1945" t="str">
            <v>772</v>
          </cell>
        </row>
        <row r="1946">
          <cell r="A1946">
            <v>1</v>
          </cell>
          <cell r="B1946">
            <v>8055700</v>
          </cell>
          <cell r="C1946">
            <v>154012</v>
          </cell>
          <cell r="D1946">
            <v>10006</v>
          </cell>
          <cell r="E1946">
            <v>38085</v>
          </cell>
          <cell r="F1946" t="str">
            <v>CULVER CITY</v>
          </cell>
          <cell r="G1946" t="str">
            <v>CA</v>
          </cell>
          <cell r="H1946" t="str">
            <v>USA</v>
          </cell>
          <cell r="I1946" t="str">
            <v>L12</v>
          </cell>
          <cell r="J1946">
            <v>650</v>
          </cell>
          <cell r="K1946" t="str">
            <v>UNITED STATES</v>
          </cell>
          <cell r="L1946">
            <v>650</v>
          </cell>
          <cell r="M1946">
            <v>3535270772</v>
          </cell>
          <cell r="N1946" t="str">
            <v>270</v>
          </cell>
          <cell r="O1946" t="str">
            <v>772</v>
          </cell>
        </row>
        <row r="1947">
          <cell r="A1947">
            <v>1</v>
          </cell>
          <cell r="B1947">
            <v>8055700</v>
          </cell>
          <cell r="C1947">
            <v>154523</v>
          </cell>
          <cell r="D1947">
            <v>10029</v>
          </cell>
          <cell r="E1947">
            <v>38099</v>
          </cell>
          <cell r="F1947" t="str">
            <v>CULVER CITY</v>
          </cell>
          <cell r="G1947" t="str">
            <v>CA</v>
          </cell>
          <cell r="H1947" t="str">
            <v>USA</v>
          </cell>
          <cell r="I1947" t="str">
            <v>L12</v>
          </cell>
          <cell r="J1947">
            <v>650</v>
          </cell>
          <cell r="K1947" t="str">
            <v>UNITED STATES</v>
          </cell>
          <cell r="L1947">
            <v>650</v>
          </cell>
          <cell r="M1947">
            <v>3535270772</v>
          </cell>
          <cell r="N1947" t="str">
            <v>270</v>
          </cell>
          <cell r="O1947" t="str">
            <v>772</v>
          </cell>
        </row>
        <row r="1948">
          <cell r="A1948">
            <v>1</v>
          </cell>
          <cell r="B1948">
            <v>8055700</v>
          </cell>
          <cell r="C1948">
            <v>154525</v>
          </cell>
          <cell r="D1948">
            <v>10009</v>
          </cell>
          <cell r="E1948">
            <v>38099</v>
          </cell>
          <cell r="F1948" t="str">
            <v>CULVER CITY</v>
          </cell>
          <cell r="G1948" t="str">
            <v>CA</v>
          </cell>
          <cell r="H1948" t="str">
            <v>USA</v>
          </cell>
          <cell r="I1948" t="str">
            <v>L12</v>
          </cell>
          <cell r="J1948">
            <v>650</v>
          </cell>
          <cell r="K1948" t="str">
            <v>UNITED STATES</v>
          </cell>
          <cell r="L1948">
            <v>650</v>
          </cell>
          <cell r="M1948">
            <v>3535270772</v>
          </cell>
          <cell r="N1948" t="str">
            <v>270</v>
          </cell>
          <cell r="O1948" t="str">
            <v>772</v>
          </cell>
        </row>
        <row r="1949">
          <cell r="A1949">
            <v>1</v>
          </cell>
          <cell r="B1949">
            <v>8508400</v>
          </cell>
          <cell r="C1949">
            <v>151358</v>
          </cell>
          <cell r="D1949">
            <v>10011</v>
          </cell>
          <cell r="E1949">
            <v>38005</v>
          </cell>
          <cell r="F1949" t="str">
            <v>EL SEGUNDO</v>
          </cell>
          <cell r="G1949" t="str">
            <v>CA</v>
          </cell>
          <cell r="H1949" t="str">
            <v>USA</v>
          </cell>
          <cell r="I1949" t="str">
            <v>L12</v>
          </cell>
          <cell r="J1949">
            <v>975</v>
          </cell>
          <cell r="K1949" t="str">
            <v>UNITED STATES</v>
          </cell>
          <cell r="L1949">
            <v>650</v>
          </cell>
          <cell r="M1949">
            <v>3535270772</v>
          </cell>
          <cell r="N1949" t="str">
            <v>270</v>
          </cell>
          <cell r="O1949" t="str">
            <v>772</v>
          </cell>
        </row>
        <row r="1950">
          <cell r="A1950">
            <v>1</v>
          </cell>
          <cell r="B1950">
            <v>8428300</v>
          </cell>
          <cell r="C1950">
            <v>152999</v>
          </cell>
          <cell r="D1950">
            <v>10016</v>
          </cell>
          <cell r="E1950">
            <v>38054</v>
          </cell>
          <cell r="F1950" t="str">
            <v>ENCINO</v>
          </cell>
          <cell r="G1950" t="str">
            <v>CA</v>
          </cell>
          <cell r="H1950" t="str">
            <v>USA</v>
          </cell>
          <cell r="I1950" t="str">
            <v>L12</v>
          </cell>
          <cell r="J1950">
            <v>650</v>
          </cell>
          <cell r="K1950" t="str">
            <v>UNITED STATES</v>
          </cell>
          <cell r="L1950">
            <v>650</v>
          </cell>
          <cell r="M1950">
            <v>3535270772</v>
          </cell>
          <cell r="N1950" t="str">
            <v>270</v>
          </cell>
          <cell r="O1950" t="str">
            <v>772</v>
          </cell>
        </row>
        <row r="1951">
          <cell r="A1951">
            <v>1</v>
          </cell>
          <cell r="B1951">
            <v>8095000</v>
          </cell>
          <cell r="C1951">
            <v>149433</v>
          </cell>
          <cell r="D1951">
            <v>10006</v>
          </cell>
          <cell r="E1951">
            <v>37937</v>
          </cell>
          <cell r="F1951" t="str">
            <v>GLENDALE</v>
          </cell>
          <cell r="G1951" t="str">
            <v>CA</v>
          </cell>
          <cell r="H1951" t="str">
            <v>USA</v>
          </cell>
          <cell r="I1951" t="str">
            <v>L12</v>
          </cell>
          <cell r="J1951">
            <v>650</v>
          </cell>
          <cell r="K1951" t="str">
            <v>UNITED STATES</v>
          </cell>
          <cell r="L1951">
            <v>650</v>
          </cell>
          <cell r="M1951">
            <v>3535270772</v>
          </cell>
          <cell r="N1951" t="str">
            <v>270</v>
          </cell>
          <cell r="O1951" t="str">
            <v>772</v>
          </cell>
        </row>
        <row r="1952">
          <cell r="A1952">
            <v>1</v>
          </cell>
          <cell r="B1952">
            <v>8095000</v>
          </cell>
          <cell r="C1952">
            <v>150137</v>
          </cell>
          <cell r="D1952">
            <v>10030</v>
          </cell>
          <cell r="E1952">
            <v>37965</v>
          </cell>
          <cell r="F1952" t="str">
            <v>GLENDALE</v>
          </cell>
          <cell r="G1952" t="str">
            <v>CA</v>
          </cell>
          <cell r="H1952" t="str">
            <v>USA</v>
          </cell>
          <cell r="I1952" t="str">
            <v>L12</v>
          </cell>
          <cell r="J1952">
            <v>325</v>
          </cell>
          <cell r="K1952" t="str">
            <v>UNITED STATES</v>
          </cell>
          <cell r="L1952">
            <v>650</v>
          </cell>
          <cell r="M1952">
            <v>3535270772</v>
          </cell>
          <cell r="N1952" t="str">
            <v>270</v>
          </cell>
          <cell r="O1952" t="str">
            <v>772</v>
          </cell>
        </row>
        <row r="1953">
          <cell r="A1953">
            <v>1</v>
          </cell>
          <cell r="B1953">
            <v>8095000</v>
          </cell>
          <cell r="C1953">
            <v>150137</v>
          </cell>
          <cell r="D1953">
            <v>10030</v>
          </cell>
          <cell r="E1953">
            <v>37965</v>
          </cell>
          <cell r="F1953" t="str">
            <v>GLENDALE</v>
          </cell>
          <cell r="G1953" t="str">
            <v>CA</v>
          </cell>
          <cell r="H1953" t="str">
            <v>USA</v>
          </cell>
          <cell r="I1953" t="str">
            <v>L12</v>
          </cell>
          <cell r="J1953">
            <v>650</v>
          </cell>
          <cell r="K1953" t="str">
            <v>UNITED STATES</v>
          </cell>
          <cell r="L1953">
            <v>650</v>
          </cell>
          <cell r="M1953">
            <v>3535270772</v>
          </cell>
          <cell r="N1953" t="str">
            <v>270</v>
          </cell>
          <cell r="O1953" t="str">
            <v>772</v>
          </cell>
        </row>
        <row r="1954">
          <cell r="A1954">
            <v>1</v>
          </cell>
          <cell r="B1954">
            <v>8095000</v>
          </cell>
          <cell r="C1954">
            <v>150194</v>
          </cell>
          <cell r="D1954">
            <v>10015</v>
          </cell>
          <cell r="E1954">
            <v>37966</v>
          </cell>
          <cell r="F1954" t="str">
            <v>GLENDALE</v>
          </cell>
          <cell r="G1954" t="str">
            <v>CA</v>
          </cell>
          <cell r="H1954" t="str">
            <v>USA</v>
          </cell>
          <cell r="I1954" t="str">
            <v>L12</v>
          </cell>
          <cell r="J1954">
            <v>650</v>
          </cell>
          <cell r="K1954" t="str">
            <v>UNITED STATES</v>
          </cell>
          <cell r="L1954">
            <v>650</v>
          </cell>
          <cell r="M1954">
            <v>3535270772</v>
          </cell>
          <cell r="N1954" t="str">
            <v>270</v>
          </cell>
          <cell r="O1954" t="str">
            <v>772</v>
          </cell>
        </row>
        <row r="1955">
          <cell r="A1955">
            <v>1</v>
          </cell>
          <cell r="B1955">
            <v>8095000</v>
          </cell>
          <cell r="C1955">
            <v>150195</v>
          </cell>
          <cell r="D1955">
            <v>10030</v>
          </cell>
          <cell r="E1955">
            <v>37966</v>
          </cell>
          <cell r="F1955" t="str">
            <v>GLENDALE</v>
          </cell>
          <cell r="G1955" t="str">
            <v>CA</v>
          </cell>
          <cell r="H1955" t="str">
            <v>USA</v>
          </cell>
          <cell r="I1955" t="str">
            <v>L12</v>
          </cell>
          <cell r="J1955">
            <v>650</v>
          </cell>
          <cell r="K1955" t="str">
            <v>UNITED STATES</v>
          </cell>
          <cell r="L1955">
            <v>650</v>
          </cell>
          <cell r="M1955">
            <v>3535270772</v>
          </cell>
          <cell r="N1955" t="str">
            <v>270</v>
          </cell>
          <cell r="O1955" t="str">
            <v>772</v>
          </cell>
        </row>
        <row r="1956">
          <cell r="A1956">
            <v>1</v>
          </cell>
          <cell r="B1956">
            <v>8095000</v>
          </cell>
          <cell r="C1956">
            <v>150196</v>
          </cell>
          <cell r="D1956">
            <v>10029</v>
          </cell>
          <cell r="E1956">
            <v>37966</v>
          </cell>
          <cell r="F1956" t="str">
            <v>GLENDALE</v>
          </cell>
          <cell r="G1956" t="str">
            <v>CA</v>
          </cell>
          <cell r="H1956" t="str">
            <v>USA</v>
          </cell>
          <cell r="I1956" t="str">
            <v>L12</v>
          </cell>
          <cell r="J1956">
            <v>650</v>
          </cell>
          <cell r="K1956" t="str">
            <v>UNITED STATES</v>
          </cell>
          <cell r="L1956">
            <v>650</v>
          </cell>
          <cell r="M1956">
            <v>3535270772</v>
          </cell>
          <cell r="N1956" t="str">
            <v>270</v>
          </cell>
          <cell r="O1956" t="str">
            <v>772</v>
          </cell>
        </row>
        <row r="1957">
          <cell r="A1957">
            <v>1</v>
          </cell>
          <cell r="B1957">
            <v>8095000</v>
          </cell>
          <cell r="C1957">
            <v>150535</v>
          </cell>
          <cell r="D1957">
            <v>10029</v>
          </cell>
          <cell r="E1957">
            <v>37977</v>
          </cell>
          <cell r="F1957" t="str">
            <v>GLENDALE</v>
          </cell>
          <cell r="G1957" t="str">
            <v>CA</v>
          </cell>
          <cell r="H1957" t="str">
            <v>USA</v>
          </cell>
          <cell r="I1957" t="str">
            <v>L12</v>
          </cell>
          <cell r="J1957">
            <v>650</v>
          </cell>
          <cell r="K1957" t="str">
            <v>UNITED STATES</v>
          </cell>
          <cell r="L1957">
            <v>650</v>
          </cell>
          <cell r="M1957">
            <v>3535270772</v>
          </cell>
          <cell r="N1957" t="str">
            <v>270</v>
          </cell>
          <cell r="O1957" t="str">
            <v>772</v>
          </cell>
        </row>
        <row r="1958">
          <cell r="A1958">
            <v>1</v>
          </cell>
          <cell r="B1958">
            <v>8095000</v>
          </cell>
          <cell r="C1958">
            <v>150537</v>
          </cell>
          <cell r="D1958">
            <v>10030</v>
          </cell>
          <cell r="E1958">
            <v>37977</v>
          </cell>
          <cell r="F1958" t="str">
            <v>GLENDALE</v>
          </cell>
          <cell r="G1958" t="str">
            <v>CA</v>
          </cell>
          <cell r="H1958" t="str">
            <v>USA</v>
          </cell>
          <cell r="I1958" t="str">
            <v>L12</v>
          </cell>
          <cell r="J1958">
            <v>650</v>
          </cell>
          <cell r="K1958" t="str">
            <v>UNITED STATES</v>
          </cell>
          <cell r="L1958">
            <v>650</v>
          </cell>
          <cell r="M1958">
            <v>3535270772</v>
          </cell>
          <cell r="N1958" t="str">
            <v>270</v>
          </cell>
          <cell r="O1958" t="str">
            <v>772</v>
          </cell>
        </row>
        <row r="1959">
          <cell r="A1959">
            <v>1</v>
          </cell>
          <cell r="B1959">
            <v>8095000</v>
          </cell>
          <cell r="C1959">
            <v>151062</v>
          </cell>
          <cell r="D1959">
            <v>10029</v>
          </cell>
          <cell r="E1959">
            <v>37999</v>
          </cell>
          <cell r="F1959" t="str">
            <v>GLENDALE</v>
          </cell>
          <cell r="G1959" t="str">
            <v>CA</v>
          </cell>
          <cell r="H1959" t="str">
            <v>USA</v>
          </cell>
          <cell r="I1959" t="str">
            <v>L12</v>
          </cell>
          <cell r="J1959">
            <v>650</v>
          </cell>
          <cell r="K1959" t="str">
            <v>UNITED STATES</v>
          </cell>
          <cell r="L1959">
            <v>650</v>
          </cell>
          <cell r="M1959">
            <v>3535270772</v>
          </cell>
          <cell r="N1959" t="str">
            <v>270</v>
          </cell>
          <cell r="O1959" t="str">
            <v>772</v>
          </cell>
        </row>
        <row r="1960">
          <cell r="A1960">
            <v>1</v>
          </cell>
          <cell r="B1960">
            <v>8095000</v>
          </cell>
          <cell r="C1960">
            <v>151766</v>
          </cell>
          <cell r="D1960">
            <v>10015</v>
          </cell>
          <cell r="E1960">
            <v>38019</v>
          </cell>
          <cell r="F1960" t="str">
            <v>GLENDALE</v>
          </cell>
          <cell r="G1960" t="str">
            <v>CA</v>
          </cell>
          <cell r="H1960" t="str">
            <v>USA</v>
          </cell>
          <cell r="I1960" t="str">
            <v>L12</v>
          </cell>
          <cell r="J1960">
            <v>650</v>
          </cell>
          <cell r="K1960" t="str">
            <v>UNITED STATES</v>
          </cell>
          <cell r="L1960">
            <v>650</v>
          </cell>
          <cell r="M1960">
            <v>3535270772</v>
          </cell>
          <cell r="N1960" t="str">
            <v>270</v>
          </cell>
          <cell r="O1960" t="str">
            <v>772</v>
          </cell>
        </row>
        <row r="1961">
          <cell r="A1961">
            <v>1</v>
          </cell>
          <cell r="B1961">
            <v>8095000</v>
          </cell>
          <cell r="C1961">
            <v>151767</v>
          </cell>
          <cell r="D1961">
            <v>10029</v>
          </cell>
          <cell r="E1961">
            <v>38019</v>
          </cell>
          <cell r="F1961" t="str">
            <v>GLENDALE</v>
          </cell>
          <cell r="G1961" t="str">
            <v>CA</v>
          </cell>
          <cell r="H1961" t="str">
            <v>USA</v>
          </cell>
          <cell r="I1961" t="str">
            <v>L12</v>
          </cell>
          <cell r="J1961">
            <v>650</v>
          </cell>
          <cell r="K1961" t="str">
            <v>UNITED STATES</v>
          </cell>
          <cell r="L1961">
            <v>650</v>
          </cell>
          <cell r="M1961">
            <v>3535270772</v>
          </cell>
          <cell r="N1961" t="str">
            <v>270</v>
          </cell>
          <cell r="O1961" t="str">
            <v>772</v>
          </cell>
        </row>
        <row r="1962">
          <cell r="A1962">
            <v>1</v>
          </cell>
          <cell r="B1962">
            <v>8095000</v>
          </cell>
          <cell r="C1962">
            <v>151768</v>
          </cell>
          <cell r="D1962">
            <v>10016</v>
          </cell>
          <cell r="E1962">
            <v>38019</v>
          </cell>
          <cell r="F1962" t="str">
            <v>GLENDALE</v>
          </cell>
          <cell r="G1962" t="str">
            <v>CA</v>
          </cell>
          <cell r="H1962" t="str">
            <v>USA</v>
          </cell>
          <cell r="I1962" t="str">
            <v>L12</v>
          </cell>
          <cell r="J1962">
            <v>975</v>
          </cell>
          <cell r="K1962" t="str">
            <v>UNITED STATES</v>
          </cell>
          <cell r="L1962">
            <v>650</v>
          </cell>
          <cell r="M1962">
            <v>3535270772</v>
          </cell>
          <cell r="N1962" t="str">
            <v>270</v>
          </cell>
          <cell r="O1962" t="str">
            <v>772</v>
          </cell>
        </row>
        <row r="1963">
          <cell r="A1963">
            <v>1</v>
          </cell>
          <cell r="B1963">
            <v>8095000</v>
          </cell>
          <cell r="C1963">
            <v>151769</v>
          </cell>
          <cell r="D1963">
            <v>10015</v>
          </cell>
          <cell r="E1963">
            <v>38019</v>
          </cell>
          <cell r="F1963" t="str">
            <v>GLENDALE</v>
          </cell>
          <cell r="G1963" t="str">
            <v>CA</v>
          </cell>
          <cell r="H1963" t="str">
            <v>USA</v>
          </cell>
          <cell r="I1963" t="str">
            <v>L12</v>
          </cell>
          <cell r="J1963">
            <v>650</v>
          </cell>
          <cell r="K1963" t="str">
            <v>UNITED STATES</v>
          </cell>
          <cell r="L1963">
            <v>650</v>
          </cell>
          <cell r="M1963">
            <v>3535270772</v>
          </cell>
          <cell r="N1963" t="str">
            <v>270</v>
          </cell>
          <cell r="O1963" t="str">
            <v>772</v>
          </cell>
        </row>
        <row r="1964">
          <cell r="A1964">
            <v>1</v>
          </cell>
          <cell r="B1964">
            <v>8095000</v>
          </cell>
          <cell r="C1964">
            <v>151770</v>
          </cell>
          <cell r="D1964">
            <v>10030</v>
          </cell>
          <cell r="E1964">
            <v>38019</v>
          </cell>
          <cell r="F1964" t="str">
            <v>GLENDALE</v>
          </cell>
          <cell r="G1964" t="str">
            <v>CA</v>
          </cell>
          <cell r="H1964" t="str">
            <v>USA</v>
          </cell>
          <cell r="I1964" t="str">
            <v>L12</v>
          </cell>
          <cell r="J1964">
            <v>650</v>
          </cell>
          <cell r="K1964" t="str">
            <v>UNITED STATES</v>
          </cell>
          <cell r="L1964">
            <v>650</v>
          </cell>
          <cell r="M1964">
            <v>3535270772</v>
          </cell>
          <cell r="N1964" t="str">
            <v>270</v>
          </cell>
          <cell r="O1964" t="str">
            <v>772</v>
          </cell>
        </row>
        <row r="1965">
          <cell r="A1965">
            <v>1</v>
          </cell>
          <cell r="B1965">
            <v>8095000</v>
          </cell>
          <cell r="C1965">
            <v>151771</v>
          </cell>
          <cell r="D1965">
            <v>10016</v>
          </cell>
          <cell r="E1965">
            <v>38019</v>
          </cell>
          <cell r="F1965" t="str">
            <v>GLENDALE</v>
          </cell>
          <cell r="G1965" t="str">
            <v>CA</v>
          </cell>
          <cell r="H1965" t="str">
            <v>USA</v>
          </cell>
          <cell r="I1965" t="str">
            <v>L12</v>
          </cell>
          <cell r="J1965">
            <v>375</v>
          </cell>
          <cell r="K1965" t="str">
            <v>UNITED STATES</v>
          </cell>
          <cell r="L1965">
            <v>650</v>
          </cell>
          <cell r="M1965">
            <v>3535270772</v>
          </cell>
          <cell r="N1965" t="str">
            <v>270</v>
          </cell>
          <cell r="O1965" t="str">
            <v>772</v>
          </cell>
        </row>
        <row r="1966">
          <cell r="A1966">
            <v>1</v>
          </cell>
          <cell r="B1966">
            <v>8095000</v>
          </cell>
          <cell r="C1966">
            <v>151855</v>
          </cell>
          <cell r="D1966">
            <v>10017</v>
          </cell>
          <cell r="E1966">
            <v>38020</v>
          </cell>
          <cell r="F1966" t="str">
            <v>GLENDALE</v>
          </cell>
          <cell r="G1966" t="str">
            <v>CA</v>
          </cell>
          <cell r="H1966" t="str">
            <v>USA</v>
          </cell>
          <cell r="I1966" t="str">
            <v>L12</v>
          </cell>
          <cell r="J1966">
            <v>650</v>
          </cell>
          <cell r="K1966" t="str">
            <v>UNITED STATES</v>
          </cell>
          <cell r="L1966">
            <v>650</v>
          </cell>
          <cell r="M1966">
            <v>3535270772</v>
          </cell>
          <cell r="N1966" t="str">
            <v>270</v>
          </cell>
          <cell r="O1966" t="str">
            <v>772</v>
          </cell>
        </row>
        <row r="1967">
          <cell r="A1967">
            <v>1</v>
          </cell>
          <cell r="B1967">
            <v>8095000</v>
          </cell>
          <cell r="C1967">
            <v>152378</v>
          </cell>
          <cell r="D1967">
            <v>10030</v>
          </cell>
          <cell r="E1967">
            <v>38034</v>
          </cell>
          <cell r="F1967" t="str">
            <v>GLENDALE</v>
          </cell>
          <cell r="G1967" t="str">
            <v>CA</v>
          </cell>
          <cell r="H1967" t="str">
            <v>USA</v>
          </cell>
          <cell r="I1967" t="str">
            <v>L12</v>
          </cell>
          <cell r="J1967">
            <v>650</v>
          </cell>
          <cell r="K1967" t="str">
            <v>UNITED STATES</v>
          </cell>
          <cell r="L1967">
            <v>650</v>
          </cell>
          <cell r="M1967">
            <v>3535270772</v>
          </cell>
          <cell r="N1967" t="str">
            <v>270</v>
          </cell>
          <cell r="O1967" t="str">
            <v>772</v>
          </cell>
        </row>
        <row r="1968">
          <cell r="A1968">
            <v>1</v>
          </cell>
          <cell r="B1968">
            <v>8095000</v>
          </cell>
          <cell r="C1968">
            <v>152380</v>
          </cell>
          <cell r="D1968">
            <v>10030</v>
          </cell>
          <cell r="E1968">
            <v>38034</v>
          </cell>
          <cell r="F1968" t="str">
            <v>GLENDALE</v>
          </cell>
          <cell r="G1968" t="str">
            <v>CA</v>
          </cell>
          <cell r="H1968" t="str">
            <v>USA</v>
          </cell>
          <cell r="I1968" t="str">
            <v>L12</v>
          </cell>
          <cell r="J1968">
            <v>650</v>
          </cell>
          <cell r="K1968" t="str">
            <v>UNITED STATES</v>
          </cell>
          <cell r="L1968">
            <v>650</v>
          </cell>
          <cell r="M1968">
            <v>3535270772</v>
          </cell>
          <cell r="N1968" t="str">
            <v>270</v>
          </cell>
          <cell r="O1968" t="str">
            <v>772</v>
          </cell>
        </row>
        <row r="1969">
          <cell r="A1969">
            <v>1</v>
          </cell>
          <cell r="B1969">
            <v>8095000</v>
          </cell>
          <cell r="C1969">
            <v>152380</v>
          </cell>
          <cell r="D1969">
            <v>10030</v>
          </cell>
          <cell r="E1969">
            <v>38034</v>
          </cell>
          <cell r="F1969" t="str">
            <v>GLENDALE</v>
          </cell>
          <cell r="G1969" t="str">
            <v>CA</v>
          </cell>
          <cell r="H1969" t="str">
            <v>USA</v>
          </cell>
          <cell r="I1969" t="str">
            <v>L12</v>
          </cell>
          <cell r="J1969">
            <v>325</v>
          </cell>
          <cell r="K1969" t="str">
            <v>UNITED STATES</v>
          </cell>
          <cell r="L1969">
            <v>650</v>
          </cell>
          <cell r="M1969">
            <v>3535270772</v>
          </cell>
          <cell r="N1969" t="str">
            <v>270</v>
          </cell>
          <cell r="O1969" t="str">
            <v>772</v>
          </cell>
        </row>
        <row r="1970">
          <cell r="A1970">
            <v>1</v>
          </cell>
          <cell r="B1970">
            <v>8095000</v>
          </cell>
          <cell r="C1970">
            <v>152898</v>
          </cell>
          <cell r="D1970">
            <v>10007</v>
          </cell>
          <cell r="E1970">
            <v>38050</v>
          </cell>
          <cell r="F1970" t="str">
            <v>GLENDALE</v>
          </cell>
          <cell r="G1970" t="str">
            <v>CA</v>
          </cell>
          <cell r="H1970" t="str">
            <v>USA</v>
          </cell>
          <cell r="I1970" t="str">
            <v>L12</v>
          </cell>
          <cell r="J1970">
            <v>650</v>
          </cell>
          <cell r="K1970" t="str">
            <v>UNITED STATES</v>
          </cell>
          <cell r="L1970">
            <v>650</v>
          </cell>
          <cell r="M1970">
            <v>3535270772</v>
          </cell>
          <cell r="N1970" t="str">
            <v>270</v>
          </cell>
          <cell r="O1970" t="str">
            <v>772</v>
          </cell>
        </row>
        <row r="1971">
          <cell r="A1971">
            <v>1</v>
          </cell>
          <cell r="B1971">
            <v>8095000</v>
          </cell>
          <cell r="C1971">
            <v>152899</v>
          </cell>
          <cell r="D1971">
            <v>10016</v>
          </cell>
          <cell r="E1971">
            <v>38050</v>
          </cell>
          <cell r="F1971" t="str">
            <v>GLENDALE</v>
          </cell>
          <cell r="G1971" t="str">
            <v>CA</v>
          </cell>
          <cell r="H1971" t="str">
            <v>USA</v>
          </cell>
          <cell r="I1971" t="str">
            <v>L12</v>
          </cell>
          <cell r="J1971">
            <v>650</v>
          </cell>
          <cell r="K1971" t="str">
            <v>UNITED STATES</v>
          </cell>
          <cell r="L1971">
            <v>650</v>
          </cell>
          <cell r="M1971">
            <v>3535270772</v>
          </cell>
          <cell r="N1971" t="str">
            <v>270</v>
          </cell>
          <cell r="O1971" t="str">
            <v>772</v>
          </cell>
        </row>
        <row r="1972">
          <cell r="A1972">
            <v>1</v>
          </cell>
          <cell r="B1972">
            <v>8095000</v>
          </cell>
          <cell r="C1972">
            <v>153092</v>
          </cell>
          <cell r="D1972">
            <v>10015</v>
          </cell>
          <cell r="E1972">
            <v>38056</v>
          </cell>
          <cell r="F1972" t="str">
            <v>GLENDALE</v>
          </cell>
          <cell r="G1972" t="str">
            <v>CA</v>
          </cell>
          <cell r="H1972" t="str">
            <v>USA</v>
          </cell>
          <cell r="I1972" t="str">
            <v>L12</v>
          </cell>
          <cell r="J1972">
            <v>650</v>
          </cell>
          <cell r="K1972" t="str">
            <v>UNITED STATES</v>
          </cell>
          <cell r="L1972">
            <v>650</v>
          </cell>
          <cell r="M1972">
            <v>3535270772</v>
          </cell>
          <cell r="N1972" t="str">
            <v>270</v>
          </cell>
          <cell r="O1972" t="str">
            <v>772</v>
          </cell>
        </row>
        <row r="1973">
          <cell r="A1973">
            <v>1</v>
          </cell>
          <cell r="B1973">
            <v>8095000</v>
          </cell>
          <cell r="C1973">
            <v>155129</v>
          </cell>
          <cell r="D1973">
            <v>10029</v>
          </cell>
          <cell r="E1973">
            <v>38119</v>
          </cell>
          <cell r="F1973" t="str">
            <v>GLENDALE</v>
          </cell>
          <cell r="G1973" t="str">
            <v>CA</v>
          </cell>
          <cell r="H1973" t="str">
            <v>USA</v>
          </cell>
          <cell r="I1973" t="str">
            <v>L12</v>
          </cell>
          <cell r="J1973">
            <v>650</v>
          </cell>
          <cell r="K1973" t="str">
            <v>UNITED STATES</v>
          </cell>
          <cell r="L1973">
            <v>650</v>
          </cell>
          <cell r="M1973">
            <v>3535270772</v>
          </cell>
          <cell r="N1973" t="str">
            <v>270</v>
          </cell>
          <cell r="O1973" t="str">
            <v>772</v>
          </cell>
        </row>
        <row r="1974">
          <cell r="A1974">
            <v>1</v>
          </cell>
          <cell r="B1974">
            <v>8095000</v>
          </cell>
          <cell r="C1974">
            <v>155130</v>
          </cell>
          <cell r="D1974">
            <v>10006</v>
          </cell>
          <cell r="E1974">
            <v>38119</v>
          </cell>
          <cell r="F1974" t="str">
            <v>GLENDALE</v>
          </cell>
          <cell r="G1974" t="str">
            <v>CA</v>
          </cell>
          <cell r="H1974" t="str">
            <v>USA</v>
          </cell>
          <cell r="I1974" t="str">
            <v>L12</v>
          </cell>
          <cell r="J1974">
            <v>650</v>
          </cell>
          <cell r="K1974" t="str">
            <v>UNITED STATES</v>
          </cell>
          <cell r="L1974">
            <v>650</v>
          </cell>
          <cell r="M1974">
            <v>3535270772</v>
          </cell>
          <cell r="N1974" t="str">
            <v>270</v>
          </cell>
          <cell r="O1974" t="str">
            <v>772</v>
          </cell>
        </row>
        <row r="1975">
          <cell r="A1975">
            <v>1</v>
          </cell>
          <cell r="B1975">
            <v>8095000</v>
          </cell>
          <cell r="C1975">
            <v>155131</v>
          </cell>
          <cell r="D1975">
            <v>50001</v>
          </cell>
          <cell r="E1975">
            <v>38119</v>
          </cell>
          <cell r="F1975" t="str">
            <v>GLENDALE</v>
          </cell>
          <cell r="G1975" t="str">
            <v>CA</v>
          </cell>
          <cell r="H1975" t="str">
            <v>USA</v>
          </cell>
          <cell r="I1975" t="str">
            <v>L12</v>
          </cell>
          <cell r="J1975">
            <v>975</v>
          </cell>
          <cell r="K1975" t="str">
            <v>UNITED STATES</v>
          </cell>
          <cell r="L1975">
            <v>650</v>
          </cell>
          <cell r="M1975">
            <v>3535270772</v>
          </cell>
          <cell r="N1975" t="str">
            <v>270</v>
          </cell>
          <cell r="O1975" t="str">
            <v>772</v>
          </cell>
        </row>
        <row r="1976">
          <cell r="A1976">
            <v>1</v>
          </cell>
          <cell r="B1976">
            <v>8093100</v>
          </cell>
          <cell r="C1976">
            <v>155132</v>
          </cell>
          <cell r="D1976">
            <v>10007</v>
          </cell>
          <cell r="E1976">
            <v>38119</v>
          </cell>
          <cell r="F1976" t="str">
            <v>GLENDALE</v>
          </cell>
          <cell r="G1976" t="str">
            <v>CA</v>
          </cell>
          <cell r="H1976" t="str">
            <v>USA</v>
          </cell>
          <cell r="I1976" t="str">
            <v>L12</v>
          </cell>
          <cell r="J1976">
            <v>650</v>
          </cell>
          <cell r="K1976" t="str">
            <v>UNITED STATES</v>
          </cell>
          <cell r="L1976">
            <v>650</v>
          </cell>
          <cell r="M1976">
            <v>3535270772</v>
          </cell>
          <cell r="N1976" t="str">
            <v>270</v>
          </cell>
          <cell r="O1976" t="str">
            <v>772</v>
          </cell>
        </row>
        <row r="1977">
          <cell r="A1977">
            <v>1</v>
          </cell>
          <cell r="B1977">
            <v>8093100</v>
          </cell>
          <cell r="C1977">
            <v>155133</v>
          </cell>
          <cell r="D1977">
            <v>10006</v>
          </cell>
          <cell r="E1977">
            <v>38119</v>
          </cell>
          <cell r="F1977" t="str">
            <v>GLENDALE</v>
          </cell>
          <cell r="G1977" t="str">
            <v>CA</v>
          </cell>
          <cell r="H1977" t="str">
            <v>USA</v>
          </cell>
          <cell r="I1977" t="str">
            <v>L12</v>
          </cell>
          <cell r="J1977">
            <v>650</v>
          </cell>
          <cell r="K1977" t="str">
            <v>UNITED STATES</v>
          </cell>
          <cell r="L1977">
            <v>650</v>
          </cell>
          <cell r="M1977">
            <v>3535270772</v>
          </cell>
          <cell r="N1977" t="str">
            <v>270</v>
          </cell>
          <cell r="O1977" t="str">
            <v>772</v>
          </cell>
        </row>
        <row r="1978">
          <cell r="A1978">
            <v>1</v>
          </cell>
          <cell r="B1978">
            <v>8093100</v>
          </cell>
          <cell r="C1978">
            <v>155308</v>
          </cell>
          <cell r="D1978">
            <v>10006</v>
          </cell>
          <cell r="E1978">
            <v>38125</v>
          </cell>
          <cell r="F1978" t="str">
            <v>GLENDALE</v>
          </cell>
          <cell r="G1978" t="str">
            <v>CA</v>
          </cell>
          <cell r="H1978" t="str">
            <v>USA</v>
          </cell>
          <cell r="I1978" t="str">
            <v>L12</v>
          </cell>
          <cell r="J1978">
            <v>650</v>
          </cell>
          <cell r="K1978" t="str">
            <v>UNITED STATES</v>
          </cell>
          <cell r="L1978">
            <v>650</v>
          </cell>
          <cell r="M1978">
            <v>3535270772</v>
          </cell>
          <cell r="N1978" t="str">
            <v>270</v>
          </cell>
          <cell r="O1978" t="str">
            <v>772</v>
          </cell>
        </row>
        <row r="1979">
          <cell r="A1979">
            <v>1</v>
          </cell>
          <cell r="B1979">
            <v>8374600</v>
          </cell>
          <cell r="C1979">
            <v>150722</v>
          </cell>
          <cell r="D1979">
            <v>10030</v>
          </cell>
          <cell r="E1979">
            <v>37978</v>
          </cell>
          <cell r="F1979" t="str">
            <v>HOLLYWOOD</v>
          </cell>
          <cell r="G1979" t="str">
            <v>CA</v>
          </cell>
          <cell r="H1979" t="str">
            <v>USA</v>
          </cell>
          <cell r="I1979" t="str">
            <v>L12</v>
          </cell>
          <cell r="J1979">
            <v>650</v>
          </cell>
          <cell r="K1979" t="str">
            <v>UNITED STATES</v>
          </cell>
          <cell r="L1979">
            <v>650</v>
          </cell>
          <cell r="M1979">
            <v>3535270772</v>
          </cell>
          <cell r="N1979" t="str">
            <v>270</v>
          </cell>
          <cell r="O1979" t="str">
            <v>772</v>
          </cell>
        </row>
        <row r="1980">
          <cell r="A1980">
            <v>1</v>
          </cell>
          <cell r="B1980">
            <v>8313200</v>
          </cell>
          <cell r="C1980">
            <v>150402</v>
          </cell>
          <cell r="D1980">
            <v>10015</v>
          </cell>
          <cell r="E1980">
            <v>37971</v>
          </cell>
          <cell r="F1980" t="str">
            <v>LAKE BUENA VISTA</v>
          </cell>
          <cell r="G1980" t="str">
            <v>FL</v>
          </cell>
          <cell r="H1980" t="str">
            <v>USA</v>
          </cell>
          <cell r="I1980" t="str">
            <v>L12</v>
          </cell>
          <cell r="J1980">
            <v>650</v>
          </cell>
          <cell r="K1980" t="str">
            <v>UNITED STATES</v>
          </cell>
          <cell r="L1980">
            <v>650</v>
          </cell>
          <cell r="M1980">
            <v>3535270772</v>
          </cell>
          <cell r="N1980" t="str">
            <v>270</v>
          </cell>
          <cell r="O1980" t="str">
            <v>772</v>
          </cell>
        </row>
        <row r="1981">
          <cell r="A1981">
            <v>1</v>
          </cell>
          <cell r="B1981">
            <v>8313200</v>
          </cell>
          <cell r="C1981">
            <v>150402</v>
          </cell>
          <cell r="D1981">
            <v>10015</v>
          </cell>
          <cell r="E1981">
            <v>37971</v>
          </cell>
          <cell r="F1981" t="str">
            <v>LAKE BUENA VISTA</v>
          </cell>
          <cell r="G1981" t="str">
            <v>FL</v>
          </cell>
          <cell r="H1981" t="str">
            <v>USA</v>
          </cell>
          <cell r="I1981" t="str">
            <v>L12</v>
          </cell>
          <cell r="J1981">
            <v>325</v>
          </cell>
          <cell r="K1981" t="str">
            <v>UNITED STATES</v>
          </cell>
          <cell r="L1981">
            <v>650</v>
          </cell>
          <cell r="M1981">
            <v>3535270772</v>
          </cell>
          <cell r="N1981" t="str">
            <v>270</v>
          </cell>
          <cell r="O1981" t="str">
            <v>772</v>
          </cell>
        </row>
        <row r="1982">
          <cell r="A1982">
            <v>1</v>
          </cell>
          <cell r="B1982">
            <v>8313200</v>
          </cell>
          <cell r="C1982">
            <v>150442</v>
          </cell>
          <cell r="D1982">
            <v>10006</v>
          </cell>
          <cell r="E1982">
            <v>37972</v>
          </cell>
          <cell r="F1982" t="str">
            <v>LAKE BUENA VISTA</v>
          </cell>
          <cell r="G1982" t="str">
            <v>FL</v>
          </cell>
          <cell r="H1982" t="str">
            <v>USA</v>
          </cell>
          <cell r="I1982" t="str">
            <v>L12</v>
          </cell>
          <cell r="J1982">
            <v>550</v>
          </cell>
          <cell r="K1982" t="str">
            <v>UNITED STATES</v>
          </cell>
          <cell r="L1982">
            <v>650</v>
          </cell>
          <cell r="M1982">
            <v>3535270772</v>
          </cell>
          <cell r="N1982" t="str">
            <v>270</v>
          </cell>
          <cell r="O1982" t="str">
            <v>772</v>
          </cell>
        </row>
        <row r="1983">
          <cell r="A1983">
            <v>1</v>
          </cell>
          <cell r="B1983">
            <v>8313200</v>
          </cell>
          <cell r="C1983">
            <v>150442</v>
          </cell>
          <cell r="D1983">
            <v>10006</v>
          </cell>
          <cell r="E1983">
            <v>37972</v>
          </cell>
          <cell r="F1983" t="str">
            <v>LAKE BUENA VISTA</v>
          </cell>
          <cell r="G1983" t="str">
            <v>FL</v>
          </cell>
          <cell r="H1983" t="str">
            <v>USA</v>
          </cell>
          <cell r="I1983" t="str">
            <v>L12</v>
          </cell>
          <cell r="J1983">
            <v>650</v>
          </cell>
          <cell r="K1983" t="str">
            <v>UNITED STATES</v>
          </cell>
          <cell r="L1983">
            <v>650</v>
          </cell>
          <cell r="M1983">
            <v>3535270772</v>
          </cell>
          <cell r="N1983" t="str">
            <v>270</v>
          </cell>
          <cell r="O1983" t="str">
            <v>772</v>
          </cell>
        </row>
        <row r="1984">
          <cell r="A1984">
            <v>1</v>
          </cell>
          <cell r="B1984">
            <v>8313200</v>
          </cell>
          <cell r="C1984">
            <v>150443</v>
          </cell>
          <cell r="D1984">
            <v>10007</v>
          </cell>
          <cell r="E1984">
            <v>37972</v>
          </cell>
          <cell r="F1984" t="str">
            <v>LAKE BUENA VISTA</v>
          </cell>
          <cell r="G1984" t="str">
            <v>FL</v>
          </cell>
          <cell r="H1984" t="str">
            <v>USA</v>
          </cell>
          <cell r="I1984" t="str">
            <v>L12</v>
          </cell>
          <cell r="J1984">
            <v>650</v>
          </cell>
          <cell r="K1984" t="str">
            <v>UNITED STATES</v>
          </cell>
          <cell r="L1984">
            <v>650</v>
          </cell>
          <cell r="M1984">
            <v>3535270772</v>
          </cell>
          <cell r="N1984" t="str">
            <v>270</v>
          </cell>
          <cell r="O1984" t="str">
            <v>772</v>
          </cell>
        </row>
        <row r="1985">
          <cell r="A1985">
            <v>1</v>
          </cell>
          <cell r="B1985">
            <v>8313200</v>
          </cell>
          <cell r="C1985">
            <v>150444</v>
          </cell>
          <cell r="D1985">
            <v>10015</v>
          </cell>
          <cell r="E1985">
            <v>37972</v>
          </cell>
          <cell r="F1985" t="str">
            <v>LAKE BUENA VISTA</v>
          </cell>
          <cell r="G1985" t="str">
            <v>FL</v>
          </cell>
          <cell r="H1985" t="str">
            <v>USA</v>
          </cell>
          <cell r="I1985" t="str">
            <v>L12</v>
          </cell>
          <cell r="J1985">
            <v>325</v>
          </cell>
          <cell r="K1985" t="str">
            <v>UNITED STATES</v>
          </cell>
          <cell r="L1985">
            <v>650</v>
          </cell>
          <cell r="M1985">
            <v>3535270772</v>
          </cell>
          <cell r="N1985" t="str">
            <v>270</v>
          </cell>
          <cell r="O1985" t="str">
            <v>772</v>
          </cell>
        </row>
        <row r="1986">
          <cell r="A1986">
            <v>1</v>
          </cell>
          <cell r="B1986">
            <v>8313200</v>
          </cell>
          <cell r="C1986">
            <v>150444</v>
          </cell>
          <cell r="D1986">
            <v>10015</v>
          </cell>
          <cell r="E1986">
            <v>37972</v>
          </cell>
          <cell r="F1986" t="str">
            <v>LAKE BUENA VISTA</v>
          </cell>
          <cell r="G1986" t="str">
            <v>FL</v>
          </cell>
          <cell r="H1986" t="str">
            <v>USA</v>
          </cell>
          <cell r="I1986" t="str">
            <v>L12</v>
          </cell>
          <cell r="J1986">
            <v>650</v>
          </cell>
          <cell r="K1986" t="str">
            <v>UNITED STATES</v>
          </cell>
          <cell r="L1986">
            <v>650</v>
          </cell>
          <cell r="M1986">
            <v>3535270772</v>
          </cell>
          <cell r="N1986" t="str">
            <v>270</v>
          </cell>
          <cell r="O1986" t="str">
            <v>772</v>
          </cell>
        </row>
        <row r="1987">
          <cell r="A1987">
            <v>1</v>
          </cell>
          <cell r="B1987">
            <v>8313200</v>
          </cell>
          <cell r="C1987">
            <v>150461</v>
          </cell>
          <cell r="D1987">
            <v>10006</v>
          </cell>
          <cell r="E1987">
            <v>37972</v>
          </cell>
          <cell r="F1987" t="str">
            <v>LAKE BUENA VISTA</v>
          </cell>
          <cell r="G1987" t="str">
            <v>FL</v>
          </cell>
          <cell r="H1987" t="str">
            <v>USA</v>
          </cell>
          <cell r="I1987" t="str">
            <v>L12</v>
          </cell>
          <cell r="J1987">
            <v>650</v>
          </cell>
          <cell r="K1987" t="str">
            <v>UNITED STATES</v>
          </cell>
          <cell r="L1987">
            <v>650</v>
          </cell>
          <cell r="M1987">
            <v>3535270772</v>
          </cell>
          <cell r="N1987" t="str">
            <v>270</v>
          </cell>
          <cell r="O1987" t="str">
            <v>772</v>
          </cell>
        </row>
        <row r="1988">
          <cell r="A1988">
            <v>1</v>
          </cell>
          <cell r="B1988">
            <v>8313200</v>
          </cell>
          <cell r="C1988">
            <v>150464</v>
          </cell>
          <cell r="D1988">
            <v>10016</v>
          </cell>
          <cell r="E1988">
            <v>37972</v>
          </cell>
          <cell r="F1988" t="str">
            <v>LAKE BUENA VISTA</v>
          </cell>
          <cell r="G1988" t="str">
            <v>FL</v>
          </cell>
          <cell r="H1988" t="str">
            <v>USA</v>
          </cell>
          <cell r="I1988" t="str">
            <v>L12</v>
          </cell>
          <cell r="J1988">
            <v>650</v>
          </cell>
          <cell r="K1988" t="str">
            <v>UNITED STATES</v>
          </cell>
          <cell r="L1988">
            <v>650</v>
          </cell>
          <cell r="M1988">
            <v>3535270772</v>
          </cell>
          <cell r="N1988" t="str">
            <v>270</v>
          </cell>
          <cell r="O1988" t="str">
            <v>772</v>
          </cell>
        </row>
        <row r="1989">
          <cell r="A1989">
            <v>1</v>
          </cell>
          <cell r="B1989">
            <v>8313200</v>
          </cell>
          <cell r="C1989">
            <v>150467</v>
          </cell>
          <cell r="D1989">
            <v>10004</v>
          </cell>
          <cell r="E1989">
            <v>37973</v>
          </cell>
          <cell r="F1989" t="str">
            <v>LAKE BUENA VISTA</v>
          </cell>
          <cell r="G1989" t="str">
            <v>FL</v>
          </cell>
          <cell r="H1989" t="str">
            <v>USA</v>
          </cell>
          <cell r="I1989" t="str">
            <v>L12</v>
          </cell>
          <cell r="J1989">
            <v>650</v>
          </cell>
          <cell r="K1989" t="str">
            <v>UNITED STATES</v>
          </cell>
          <cell r="L1989">
            <v>650</v>
          </cell>
          <cell r="M1989">
            <v>3535270772</v>
          </cell>
          <cell r="N1989" t="str">
            <v>270</v>
          </cell>
          <cell r="O1989" t="str">
            <v>772</v>
          </cell>
        </row>
        <row r="1990">
          <cell r="A1990">
            <v>1</v>
          </cell>
          <cell r="B1990">
            <v>8313200</v>
          </cell>
          <cell r="C1990">
            <v>150469</v>
          </cell>
          <cell r="D1990">
            <v>10006</v>
          </cell>
          <cell r="E1990">
            <v>37973</v>
          </cell>
          <cell r="F1990" t="str">
            <v>LAKE BUENA VISTA</v>
          </cell>
          <cell r="G1990" t="str">
            <v>FL</v>
          </cell>
          <cell r="H1990" t="str">
            <v>USA</v>
          </cell>
          <cell r="I1990" t="str">
            <v>L12</v>
          </cell>
          <cell r="J1990">
            <v>650</v>
          </cell>
          <cell r="K1990" t="str">
            <v>UNITED STATES</v>
          </cell>
          <cell r="L1990">
            <v>650</v>
          </cell>
          <cell r="M1990">
            <v>3535270772</v>
          </cell>
          <cell r="N1990" t="str">
            <v>270</v>
          </cell>
          <cell r="O1990" t="str">
            <v>772</v>
          </cell>
        </row>
        <row r="1991">
          <cell r="A1991">
            <v>1</v>
          </cell>
          <cell r="B1991">
            <v>8313200</v>
          </cell>
          <cell r="C1991">
            <v>150719</v>
          </cell>
          <cell r="D1991">
            <v>10030</v>
          </cell>
          <cell r="E1991">
            <v>37978</v>
          </cell>
          <cell r="F1991" t="str">
            <v>LAKE BUENA VISTA</v>
          </cell>
          <cell r="G1991" t="str">
            <v>FL</v>
          </cell>
          <cell r="H1991" t="str">
            <v>USA</v>
          </cell>
          <cell r="I1991" t="str">
            <v>L12</v>
          </cell>
          <cell r="J1991">
            <v>650</v>
          </cell>
          <cell r="K1991" t="str">
            <v>UNITED STATES</v>
          </cell>
          <cell r="L1991">
            <v>650</v>
          </cell>
          <cell r="M1991">
            <v>3535270772</v>
          </cell>
          <cell r="N1991" t="str">
            <v>270</v>
          </cell>
          <cell r="O1991" t="str">
            <v>772</v>
          </cell>
        </row>
        <row r="1992">
          <cell r="A1992">
            <v>1</v>
          </cell>
          <cell r="B1992">
            <v>8313200</v>
          </cell>
          <cell r="C1992">
            <v>151056</v>
          </cell>
          <cell r="D1992">
            <v>10029</v>
          </cell>
          <cell r="E1992">
            <v>37999</v>
          </cell>
          <cell r="F1992" t="str">
            <v>LAKE BUENA VISTA</v>
          </cell>
          <cell r="G1992" t="str">
            <v>FL</v>
          </cell>
          <cell r="H1992" t="str">
            <v>USA</v>
          </cell>
          <cell r="I1992" t="str">
            <v>L12</v>
          </cell>
          <cell r="J1992">
            <v>975</v>
          </cell>
          <cell r="K1992" t="str">
            <v>UNITED STATES</v>
          </cell>
          <cell r="L1992">
            <v>650</v>
          </cell>
          <cell r="M1992">
            <v>3535270772</v>
          </cell>
          <cell r="N1992" t="str">
            <v>270</v>
          </cell>
          <cell r="O1992" t="str">
            <v>772</v>
          </cell>
        </row>
        <row r="1993">
          <cell r="A1993">
            <v>1</v>
          </cell>
          <cell r="B1993">
            <v>8313200</v>
          </cell>
          <cell r="C1993">
            <v>152986</v>
          </cell>
          <cell r="D1993">
            <v>10015</v>
          </cell>
          <cell r="E1993">
            <v>38054</v>
          </cell>
          <cell r="F1993" t="str">
            <v>LAKE BUENA VISTA</v>
          </cell>
          <cell r="G1993" t="str">
            <v>FL</v>
          </cell>
          <cell r="H1993" t="str">
            <v>USA</v>
          </cell>
          <cell r="I1993" t="str">
            <v>L12</v>
          </cell>
          <cell r="J1993">
            <v>650</v>
          </cell>
          <cell r="K1993" t="str">
            <v>UNITED STATES</v>
          </cell>
          <cell r="L1993">
            <v>650</v>
          </cell>
          <cell r="M1993">
            <v>3535270772</v>
          </cell>
          <cell r="N1993" t="str">
            <v>270</v>
          </cell>
          <cell r="O1993" t="str">
            <v>772</v>
          </cell>
        </row>
        <row r="1994">
          <cell r="A1994">
            <v>1</v>
          </cell>
          <cell r="B1994">
            <v>8313200</v>
          </cell>
          <cell r="C1994">
            <v>152987</v>
          </cell>
          <cell r="D1994">
            <v>10006</v>
          </cell>
          <cell r="E1994">
            <v>38054</v>
          </cell>
          <cell r="F1994" t="str">
            <v>LAKE BUENA VISTA</v>
          </cell>
          <cell r="G1994" t="str">
            <v>FL</v>
          </cell>
          <cell r="H1994" t="str">
            <v>USA</v>
          </cell>
          <cell r="I1994" t="str">
            <v>L12</v>
          </cell>
          <cell r="J1994">
            <v>650</v>
          </cell>
          <cell r="K1994" t="str">
            <v>UNITED STATES</v>
          </cell>
          <cell r="L1994">
            <v>650</v>
          </cell>
          <cell r="M1994">
            <v>3535270772</v>
          </cell>
          <cell r="N1994" t="str">
            <v>270</v>
          </cell>
          <cell r="O1994" t="str">
            <v>772</v>
          </cell>
        </row>
        <row r="1995">
          <cell r="A1995">
            <v>1</v>
          </cell>
          <cell r="B1995">
            <v>8313200</v>
          </cell>
          <cell r="C1995">
            <v>152988</v>
          </cell>
          <cell r="D1995">
            <v>10030</v>
          </cell>
          <cell r="E1995">
            <v>38054</v>
          </cell>
          <cell r="F1995" t="str">
            <v>LAKE BUENA VISTA</v>
          </cell>
          <cell r="G1995" t="str">
            <v>FL</v>
          </cell>
          <cell r="H1995" t="str">
            <v>USA</v>
          </cell>
          <cell r="I1995" t="str">
            <v>L12</v>
          </cell>
          <cell r="J1995">
            <v>650</v>
          </cell>
          <cell r="K1995" t="str">
            <v>UNITED STATES</v>
          </cell>
          <cell r="L1995">
            <v>650</v>
          </cell>
          <cell r="M1995">
            <v>3535270772</v>
          </cell>
          <cell r="N1995" t="str">
            <v>270</v>
          </cell>
          <cell r="O1995" t="str">
            <v>772</v>
          </cell>
        </row>
        <row r="1996">
          <cell r="A1996">
            <v>1</v>
          </cell>
          <cell r="B1996">
            <v>8313200</v>
          </cell>
          <cell r="C1996">
            <v>152989</v>
          </cell>
          <cell r="D1996">
            <v>10006</v>
          </cell>
          <cell r="E1996">
            <v>38054</v>
          </cell>
          <cell r="F1996" t="str">
            <v>LAKE BUENA VISTA</v>
          </cell>
          <cell r="G1996" t="str">
            <v>FL</v>
          </cell>
          <cell r="H1996" t="str">
            <v>USA</v>
          </cell>
          <cell r="I1996" t="str">
            <v>L12</v>
          </cell>
          <cell r="J1996">
            <v>650</v>
          </cell>
          <cell r="K1996" t="str">
            <v>UNITED STATES</v>
          </cell>
          <cell r="L1996">
            <v>650</v>
          </cell>
          <cell r="M1996">
            <v>3535270772</v>
          </cell>
          <cell r="N1996" t="str">
            <v>270</v>
          </cell>
          <cell r="O1996" t="str">
            <v>772</v>
          </cell>
        </row>
        <row r="1997">
          <cell r="A1997">
            <v>1</v>
          </cell>
          <cell r="B1997">
            <v>8313200</v>
          </cell>
          <cell r="C1997">
            <v>153845</v>
          </cell>
          <cell r="D1997">
            <v>10015</v>
          </cell>
          <cell r="E1997">
            <v>38083</v>
          </cell>
          <cell r="F1997" t="str">
            <v>LAKE BUENA VISTA</v>
          </cell>
          <cell r="G1997" t="str">
            <v>FL</v>
          </cell>
          <cell r="H1997" t="str">
            <v>USA</v>
          </cell>
          <cell r="I1997" t="str">
            <v>L12</v>
          </cell>
          <cell r="J1997">
            <v>650</v>
          </cell>
          <cell r="K1997" t="str">
            <v>UNITED STATES</v>
          </cell>
          <cell r="L1997">
            <v>650</v>
          </cell>
          <cell r="M1997">
            <v>3535270772</v>
          </cell>
          <cell r="N1997" t="str">
            <v>270</v>
          </cell>
          <cell r="O1997" t="str">
            <v>772</v>
          </cell>
        </row>
        <row r="1998">
          <cell r="A1998">
            <v>1</v>
          </cell>
          <cell r="B1998">
            <v>8313200</v>
          </cell>
          <cell r="C1998">
            <v>154369</v>
          </cell>
          <cell r="D1998">
            <v>10031</v>
          </cell>
          <cell r="E1998">
            <v>38096</v>
          </cell>
          <cell r="F1998" t="str">
            <v>LAKE BUENA VISTA</v>
          </cell>
          <cell r="G1998" t="str">
            <v>FL</v>
          </cell>
          <cell r="H1998" t="str">
            <v>USA</v>
          </cell>
          <cell r="I1998" t="str">
            <v>L12</v>
          </cell>
          <cell r="J1998">
            <v>650</v>
          </cell>
          <cell r="K1998" t="str">
            <v>UNITED STATES</v>
          </cell>
          <cell r="L1998">
            <v>650</v>
          </cell>
          <cell r="M1998">
            <v>3535270772</v>
          </cell>
          <cell r="N1998" t="str">
            <v>270</v>
          </cell>
          <cell r="O1998" t="str">
            <v>772</v>
          </cell>
        </row>
        <row r="1999">
          <cell r="A1999">
            <v>1</v>
          </cell>
          <cell r="B1999">
            <v>8313200</v>
          </cell>
          <cell r="C1999">
            <v>154370</v>
          </cell>
          <cell r="D1999">
            <v>10030</v>
          </cell>
          <cell r="E1999">
            <v>38096</v>
          </cell>
          <cell r="F1999" t="str">
            <v>LAKE BUENA VISTA</v>
          </cell>
          <cell r="G1999" t="str">
            <v>FL</v>
          </cell>
          <cell r="H1999" t="str">
            <v>USA</v>
          </cell>
          <cell r="I1999" t="str">
            <v>L12</v>
          </cell>
          <cell r="J1999">
            <v>650</v>
          </cell>
          <cell r="K1999" t="str">
            <v>UNITED STATES</v>
          </cell>
          <cell r="L1999">
            <v>650</v>
          </cell>
          <cell r="M1999">
            <v>3535270772</v>
          </cell>
          <cell r="N1999" t="str">
            <v>270</v>
          </cell>
          <cell r="O1999" t="str">
            <v>772</v>
          </cell>
        </row>
        <row r="2000">
          <cell r="A2000">
            <v>1</v>
          </cell>
          <cell r="B2000">
            <v>8313200</v>
          </cell>
          <cell r="C2000">
            <v>154371</v>
          </cell>
          <cell r="D2000">
            <v>10006</v>
          </cell>
          <cell r="E2000">
            <v>38096</v>
          </cell>
          <cell r="F2000" t="str">
            <v>LAKE BUENA VISTA</v>
          </cell>
          <cell r="G2000" t="str">
            <v>FL</v>
          </cell>
          <cell r="H2000" t="str">
            <v>USA</v>
          </cell>
          <cell r="I2000" t="str">
            <v>L12</v>
          </cell>
          <cell r="J2000">
            <v>650</v>
          </cell>
          <cell r="K2000" t="str">
            <v>UNITED STATES</v>
          </cell>
          <cell r="L2000">
            <v>650</v>
          </cell>
          <cell r="M2000">
            <v>3535270772</v>
          </cell>
          <cell r="N2000" t="str">
            <v>270</v>
          </cell>
          <cell r="O2000" t="str">
            <v>772</v>
          </cell>
        </row>
        <row r="2001">
          <cell r="A2001">
            <v>1</v>
          </cell>
          <cell r="B2001">
            <v>8313200</v>
          </cell>
          <cell r="C2001">
            <v>155291</v>
          </cell>
          <cell r="D2001">
            <v>10006</v>
          </cell>
          <cell r="E2001">
            <v>38125</v>
          </cell>
          <cell r="F2001" t="str">
            <v>LAKE BUENA VISTA</v>
          </cell>
          <cell r="G2001" t="str">
            <v>FL</v>
          </cell>
          <cell r="H2001" t="str">
            <v>USA</v>
          </cell>
          <cell r="I2001" t="str">
            <v>L12</v>
          </cell>
          <cell r="J2001">
            <v>650</v>
          </cell>
          <cell r="K2001" t="str">
            <v>UNITED STATES</v>
          </cell>
          <cell r="L2001">
            <v>650</v>
          </cell>
          <cell r="M2001">
            <v>3535270772</v>
          </cell>
          <cell r="N2001" t="str">
            <v>270</v>
          </cell>
          <cell r="O2001" t="str">
            <v>772</v>
          </cell>
        </row>
        <row r="2002">
          <cell r="A2002">
            <v>1</v>
          </cell>
          <cell r="B2002">
            <v>8496800</v>
          </cell>
          <cell r="C2002">
            <v>148455</v>
          </cell>
          <cell r="D2002">
            <v>10007</v>
          </cell>
          <cell r="E2002">
            <v>37908</v>
          </cell>
          <cell r="F2002" t="str">
            <v>LOS ANGELES</v>
          </cell>
          <cell r="G2002" t="str">
            <v>CA</v>
          </cell>
          <cell r="H2002" t="str">
            <v>USA</v>
          </cell>
          <cell r="I2002" t="str">
            <v>L12</v>
          </cell>
          <cell r="J2002">
            <v>650</v>
          </cell>
          <cell r="K2002" t="str">
            <v>UNITED STATES</v>
          </cell>
          <cell r="L2002">
            <v>650</v>
          </cell>
          <cell r="M2002">
            <v>3535270772</v>
          </cell>
          <cell r="N2002" t="str">
            <v>270</v>
          </cell>
          <cell r="O2002" t="str">
            <v>772</v>
          </cell>
        </row>
        <row r="2003">
          <cell r="A2003">
            <v>1</v>
          </cell>
          <cell r="B2003">
            <v>8376500</v>
          </cell>
          <cell r="C2003">
            <v>148992</v>
          </cell>
          <cell r="D2003">
            <v>10030</v>
          </cell>
          <cell r="E2003">
            <v>37924</v>
          </cell>
          <cell r="F2003" t="str">
            <v>LOS ANGELES</v>
          </cell>
          <cell r="G2003" t="str">
            <v>CA</v>
          </cell>
          <cell r="H2003" t="str">
            <v>USA</v>
          </cell>
          <cell r="I2003" t="str">
            <v>L12</v>
          </cell>
          <cell r="J2003">
            <v>325</v>
          </cell>
          <cell r="K2003" t="str">
            <v>UNITED STATES</v>
          </cell>
          <cell r="L2003">
            <v>650</v>
          </cell>
          <cell r="M2003">
            <v>3535270772</v>
          </cell>
          <cell r="N2003" t="str">
            <v>270</v>
          </cell>
          <cell r="O2003" t="str">
            <v>772</v>
          </cell>
        </row>
        <row r="2004">
          <cell r="A2004">
            <v>1</v>
          </cell>
          <cell r="B2004">
            <v>8376500</v>
          </cell>
          <cell r="C2004">
            <v>148992</v>
          </cell>
          <cell r="D2004">
            <v>10030</v>
          </cell>
          <cell r="E2004">
            <v>37924</v>
          </cell>
          <cell r="F2004" t="str">
            <v>LOS ANGELES</v>
          </cell>
          <cell r="G2004" t="str">
            <v>CA</v>
          </cell>
          <cell r="H2004" t="str">
            <v>USA</v>
          </cell>
          <cell r="I2004" t="str">
            <v>L12</v>
          </cell>
          <cell r="J2004">
            <v>650</v>
          </cell>
          <cell r="K2004" t="str">
            <v>UNITED STATES</v>
          </cell>
          <cell r="L2004">
            <v>650</v>
          </cell>
          <cell r="M2004">
            <v>3535270772</v>
          </cell>
          <cell r="N2004" t="str">
            <v>270</v>
          </cell>
          <cell r="O2004" t="str">
            <v>772</v>
          </cell>
        </row>
        <row r="2005">
          <cell r="A2005">
            <v>1</v>
          </cell>
          <cell r="B2005">
            <v>8376500</v>
          </cell>
          <cell r="C2005">
            <v>148995</v>
          </cell>
          <cell r="D2005">
            <v>10021</v>
          </cell>
          <cell r="E2005">
            <v>37924</v>
          </cell>
          <cell r="F2005" t="str">
            <v>LOS ANGELES</v>
          </cell>
          <cell r="G2005" t="str">
            <v>CA</v>
          </cell>
          <cell r="H2005" t="str">
            <v>USA</v>
          </cell>
          <cell r="I2005" t="str">
            <v>L12</v>
          </cell>
          <cell r="J2005">
            <v>325</v>
          </cell>
          <cell r="K2005" t="str">
            <v>UNITED STATES</v>
          </cell>
          <cell r="L2005">
            <v>650</v>
          </cell>
          <cell r="M2005">
            <v>3535270772</v>
          </cell>
          <cell r="N2005" t="str">
            <v>270</v>
          </cell>
          <cell r="O2005" t="str">
            <v>772</v>
          </cell>
        </row>
        <row r="2006">
          <cell r="A2006">
            <v>1</v>
          </cell>
          <cell r="B2006">
            <v>8376500</v>
          </cell>
          <cell r="C2006">
            <v>148995</v>
          </cell>
          <cell r="D2006">
            <v>10021</v>
          </cell>
          <cell r="E2006">
            <v>37924</v>
          </cell>
          <cell r="F2006" t="str">
            <v>LOS ANGELES</v>
          </cell>
          <cell r="G2006" t="str">
            <v>CA</v>
          </cell>
          <cell r="H2006" t="str">
            <v>USA</v>
          </cell>
          <cell r="I2006" t="str">
            <v>L12</v>
          </cell>
          <cell r="J2006">
            <v>650</v>
          </cell>
          <cell r="K2006" t="str">
            <v>UNITED STATES</v>
          </cell>
          <cell r="L2006">
            <v>650</v>
          </cell>
          <cell r="M2006">
            <v>3535270772</v>
          </cell>
          <cell r="N2006" t="str">
            <v>270</v>
          </cell>
          <cell r="O2006" t="str">
            <v>772</v>
          </cell>
        </row>
        <row r="2007">
          <cell r="A2007">
            <v>1</v>
          </cell>
          <cell r="B2007">
            <v>8401300</v>
          </cell>
          <cell r="C2007">
            <v>148998</v>
          </cell>
          <cell r="D2007">
            <v>10030</v>
          </cell>
          <cell r="E2007">
            <v>37924</v>
          </cell>
          <cell r="F2007" t="str">
            <v>LOS ANGELES</v>
          </cell>
          <cell r="G2007" t="str">
            <v>CA</v>
          </cell>
          <cell r="H2007" t="str">
            <v>USA</v>
          </cell>
          <cell r="I2007" t="str">
            <v>L12</v>
          </cell>
          <cell r="J2007">
            <v>650</v>
          </cell>
          <cell r="K2007" t="str">
            <v>UNITED STATES</v>
          </cell>
          <cell r="L2007">
            <v>650</v>
          </cell>
          <cell r="M2007">
            <v>3535270772</v>
          </cell>
          <cell r="N2007" t="str">
            <v>270</v>
          </cell>
          <cell r="O2007" t="str">
            <v>772</v>
          </cell>
        </row>
        <row r="2008">
          <cell r="A2008">
            <v>1</v>
          </cell>
          <cell r="B2008">
            <v>8307000</v>
          </cell>
          <cell r="C2008">
            <v>149002</v>
          </cell>
          <cell r="D2008">
            <v>10030</v>
          </cell>
          <cell r="E2008">
            <v>37924</v>
          </cell>
          <cell r="F2008" t="str">
            <v>LOS ANGELES</v>
          </cell>
          <cell r="G2008" t="str">
            <v>CA</v>
          </cell>
          <cell r="H2008" t="str">
            <v>USA</v>
          </cell>
          <cell r="I2008" t="str">
            <v>L12</v>
          </cell>
          <cell r="J2008">
            <v>650</v>
          </cell>
          <cell r="K2008" t="str">
            <v>UNITED STATES</v>
          </cell>
          <cell r="L2008">
            <v>650</v>
          </cell>
          <cell r="M2008">
            <v>3535270772</v>
          </cell>
          <cell r="N2008" t="str">
            <v>270</v>
          </cell>
          <cell r="O2008" t="str">
            <v>772</v>
          </cell>
        </row>
        <row r="2009">
          <cell r="A2009">
            <v>1</v>
          </cell>
          <cell r="B2009">
            <v>8401300</v>
          </cell>
          <cell r="C2009">
            <v>149126</v>
          </cell>
          <cell r="D2009">
            <v>10007</v>
          </cell>
          <cell r="E2009">
            <v>37929</v>
          </cell>
          <cell r="F2009" t="str">
            <v>LOS ANGELES</v>
          </cell>
          <cell r="G2009" t="str">
            <v>CA</v>
          </cell>
          <cell r="H2009" t="str">
            <v>USA</v>
          </cell>
          <cell r="I2009" t="str">
            <v>L12</v>
          </cell>
          <cell r="J2009">
            <v>650</v>
          </cell>
          <cell r="K2009" t="str">
            <v>UNITED STATES</v>
          </cell>
          <cell r="L2009">
            <v>650</v>
          </cell>
          <cell r="M2009">
            <v>3535270772</v>
          </cell>
          <cell r="N2009" t="str">
            <v>270</v>
          </cell>
          <cell r="O2009" t="str">
            <v>772</v>
          </cell>
        </row>
        <row r="2010">
          <cell r="A2010">
            <v>1</v>
          </cell>
          <cell r="B2010">
            <v>8401300</v>
          </cell>
          <cell r="C2010">
            <v>149127</v>
          </cell>
          <cell r="D2010">
            <v>10016</v>
          </cell>
          <cell r="E2010">
            <v>37929</v>
          </cell>
          <cell r="F2010" t="str">
            <v>LOS ANGELES</v>
          </cell>
          <cell r="G2010" t="str">
            <v>CA</v>
          </cell>
          <cell r="H2010" t="str">
            <v>USA</v>
          </cell>
          <cell r="I2010" t="str">
            <v>L12</v>
          </cell>
          <cell r="J2010">
            <v>650</v>
          </cell>
          <cell r="K2010" t="str">
            <v>UNITED STATES</v>
          </cell>
          <cell r="L2010">
            <v>650</v>
          </cell>
          <cell r="M2010">
            <v>3535270772</v>
          </cell>
          <cell r="N2010" t="str">
            <v>270</v>
          </cell>
          <cell r="O2010" t="str">
            <v>772</v>
          </cell>
        </row>
        <row r="2011">
          <cell r="A2011">
            <v>1</v>
          </cell>
          <cell r="B2011">
            <v>8401300</v>
          </cell>
          <cell r="C2011">
            <v>149289</v>
          </cell>
          <cell r="D2011">
            <v>10016</v>
          </cell>
          <cell r="E2011">
            <v>37935</v>
          </cell>
          <cell r="F2011" t="str">
            <v>LOS ANGELES</v>
          </cell>
          <cell r="G2011" t="str">
            <v>CA</v>
          </cell>
          <cell r="H2011" t="str">
            <v>USA</v>
          </cell>
          <cell r="I2011" t="str">
            <v>L12</v>
          </cell>
          <cell r="J2011">
            <v>650</v>
          </cell>
          <cell r="K2011" t="str">
            <v>UNITED STATES</v>
          </cell>
          <cell r="L2011">
            <v>650</v>
          </cell>
          <cell r="M2011">
            <v>3535270772</v>
          </cell>
          <cell r="N2011" t="str">
            <v>270</v>
          </cell>
          <cell r="O2011" t="str">
            <v>772</v>
          </cell>
        </row>
        <row r="2012">
          <cell r="A2012">
            <v>1</v>
          </cell>
          <cell r="B2012">
            <v>8307000</v>
          </cell>
          <cell r="C2012">
            <v>149291</v>
          </cell>
          <cell r="D2012">
            <v>10006</v>
          </cell>
          <cell r="E2012">
            <v>37935</v>
          </cell>
          <cell r="F2012" t="str">
            <v>LOS ANGELES</v>
          </cell>
          <cell r="G2012" t="str">
            <v>CA</v>
          </cell>
          <cell r="H2012" t="str">
            <v>USA</v>
          </cell>
          <cell r="I2012" t="str">
            <v>L12</v>
          </cell>
          <cell r="J2012">
            <v>975</v>
          </cell>
          <cell r="K2012" t="str">
            <v>UNITED STATES</v>
          </cell>
          <cell r="L2012">
            <v>650</v>
          </cell>
          <cell r="M2012">
            <v>3535270772</v>
          </cell>
          <cell r="N2012" t="str">
            <v>270</v>
          </cell>
          <cell r="O2012" t="str">
            <v>772</v>
          </cell>
        </row>
        <row r="2013">
          <cell r="A2013">
            <v>1</v>
          </cell>
          <cell r="B2013">
            <v>8307000</v>
          </cell>
          <cell r="C2013">
            <v>149291</v>
          </cell>
          <cell r="D2013">
            <v>10006</v>
          </cell>
          <cell r="E2013">
            <v>37935</v>
          </cell>
          <cell r="F2013" t="str">
            <v>LOS ANGELES</v>
          </cell>
          <cell r="G2013" t="str">
            <v>CA</v>
          </cell>
          <cell r="H2013" t="str">
            <v>USA</v>
          </cell>
          <cell r="I2013" t="str">
            <v>L12</v>
          </cell>
          <cell r="J2013">
            <v>975</v>
          </cell>
          <cell r="K2013" t="str">
            <v>UNITED STATES</v>
          </cell>
          <cell r="L2013">
            <v>650</v>
          </cell>
          <cell r="M2013">
            <v>3535270772</v>
          </cell>
          <cell r="N2013" t="str">
            <v>270</v>
          </cell>
          <cell r="O2013" t="str">
            <v>772</v>
          </cell>
        </row>
        <row r="2014">
          <cell r="A2014">
            <v>1</v>
          </cell>
          <cell r="B2014">
            <v>8497600</v>
          </cell>
          <cell r="C2014">
            <v>149317</v>
          </cell>
          <cell r="D2014">
            <v>10030</v>
          </cell>
          <cell r="E2014">
            <v>37935</v>
          </cell>
          <cell r="F2014" t="str">
            <v>LOS ANGELES</v>
          </cell>
          <cell r="G2014" t="str">
            <v>CA</v>
          </cell>
          <cell r="H2014" t="str">
            <v>USA</v>
          </cell>
          <cell r="I2014" t="str">
            <v>L12</v>
          </cell>
          <cell r="J2014">
            <v>650</v>
          </cell>
          <cell r="K2014" t="str">
            <v>UNITED STATES</v>
          </cell>
          <cell r="L2014">
            <v>650</v>
          </cell>
          <cell r="M2014">
            <v>3535270772</v>
          </cell>
          <cell r="N2014" t="str">
            <v>270</v>
          </cell>
          <cell r="O2014" t="str">
            <v>772</v>
          </cell>
        </row>
        <row r="2015">
          <cell r="A2015">
            <v>1</v>
          </cell>
          <cell r="B2015">
            <v>8376500</v>
          </cell>
          <cell r="C2015">
            <v>149418</v>
          </cell>
          <cell r="D2015">
            <v>10030</v>
          </cell>
          <cell r="E2015">
            <v>37937</v>
          </cell>
          <cell r="F2015" t="str">
            <v>LOS ANGELES</v>
          </cell>
          <cell r="G2015" t="str">
            <v>CA</v>
          </cell>
          <cell r="H2015" t="str">
            <v>USA</v>
          </cell>
          <cell r="I2015" t="str">
            <v>L12</v>
          </cell>
          <cell r="J2015">
            <v>650</v>
          </cell>
          <cell r="K2015" t="str">
            <v>UNITED STATES</v>
          </cell>
          <cell r="L2015">
            <v>650</v>
          </cell>
          <cell r="M2015">
            <v>3535270772</v>
          </cell>
          <cell r="N2015" t="str">
            <v>270</v>
          </cell>
          <cell r="O2015" t="str">
            <v>772</v>
          </cell>
        </row>
        <row r="2016">
          <cell r="A2016">
            <v>1</v>
          </cell>
          <cell r="B2016">
            <v>8344700</v>
          </cell>
          <cell r="C2016">
            <v>149432</v>
          </cell>
          <cell r="D2016">
            <v>10029</v>
          </cell>
          <cell r="E2016">
            <v>37937</v>
          </cell>
          <cell r="F2016" t="str">
            <v>LOS ANGELES</v>
          </cell>
          <cell r="G2016" t="str">
            <v>CA</v>
          </cell>
          <cell r="H2016" t="str">
            <v>USA</v>
          </cell>
          <cell r="I2016" t="str">
            <v>L12</v>
          </cell>
          <cell r="J2016">
            <v>650</v>
          </cell>
          <cell r="K2016" t="str">
            <v>UNITED STATES</v>
          </cell>
          <cell r="L2016">
            <v>650</v>
          </cell>
          <cell r="M2016">
            <v>3535270772</v>
          </cell>
          <cell r="N2016" t="str">
            <v>270</v>
          </cell>
          <cell r="O2016" t="str">
            <v>772</v>
          </cell>
        </row>
        <row r="2017">
          <cell r="A2017">
            <v>1</v>
          </cell>
          <cell r="B2017">
            <v>8376500</v>
          </cell>
          <cell r="C2017">
            <v>149537</v>
          </cell>
          <cell r="D2017">
            <v>10029</v>
          </cell>
          <cell r="E2017">
            <v>37942</v>
          </cell>
          <cell r="F2017" t="str">
            <v>LOS ANGELES</v>
          </cell>
          <cell r="G2017" t="str">
            <v>CA</v>
          </cell>
          <cell r="H2017" t="str">
            <v>USA</v>
          </cell>
          <cell r="I2017" t="str">
            <v>L12</v>
          </cell>
          <cell r="J2017">
            <v>650</v>
          </cell>
          <cell r="K2017" t="str">
            <v>UNITED STATES</v>
          </cell>
          <cell r="L2017">
            <v>650</v>
          </cell>
          <cell r="M2017">
            <v>3535270772</v>
          </cell>
          <cell r="N2017" t="str">
            <v>270</v>
          </cell>
          <cell r="O2017" t="str">
            <v>772</v>
          </cell>
        </row>
        <row r="2018">
          <cell r="A2018">
            <v>1</v>
          </cell>
          <cell r="B2018">
            <v>8375000</v>
          </cell>
          <cell r="C2018">
            <v>149647</v>
          </cell>
          <cell r="D2018">
            <v>10031</v>
          </cell>
          <cell r="E2018">
            <v>37945</v>
          </cell>
          <cell r="F2018" t="str">
            <v>LOS ANGELES</v>
          </cell>
          <cell r="G2018" t="str">
            <v>CA</v>
          </cell>
          <cell r="H2018" t="str">
            <v>USA</v>
          </cell>
          <cell r="I2018" t="str">
            <v>L12</v>
          </cell>
          <cell r="J2018">
            <v>650</v>
          </cell>
          <cell r="K2018" t="str">
            <v>UNITED STATES</v>
          </cell>
          <cell r="L2018">
            <v>650</v>
          </cell>
          <cell r="M2018">
            <v>3535270772</v>
          </cell>
          <cell r="N2018" t="str">
            <v>270</v>
          </cell>
          <cell r="O2018" t="str">
            <v>772</v>
          </cell>
        </row>
        <row r="2019">
          <cell r="A2019">
            <v>1</v>
          </cell>
          <cell r="B2019">
            <v>8376500</v>
          </cell>
          <cell r="C2019">
            <v>149665</v>
          </cell>
          <cell r="D2019">
            <v>10030</v>
          </cell>
          <cell r="E2019">
            <v>37945</v>
          </cell>
          <cell r="F2019" t="str">
            <v>LOS ANGELES</v>
          </cell>
          <cell r="G2019" t="str">
            <v>CA</v>
          </cell>
          <cell r="H2019" t="str">
            <v>USA</v>
          </cell>
          <cell r="I2019" t="str">
            <v>L12</v>
          </cell>
          <cell r="J2019">
            <v>650</v>
          </cell>
          <cell r="K2019" t="str">
            <v>UNITED STATES</v>
          </cell>
          <cell r="L2019">
            <v>650</v>
          </cell>
          <cell r="M2019">
            <v>3535270772</v>
          </cell>
          <cell r="N2019" t="str">
            <v>270</v>
          </cell>
          <cell r="O2019" t="str">
            <v>772</v>
          </cell>
        </row>
        <row r="2020">
          <cell r="A2020">
            <v>1</v>
          </cell>
          <cell r="B2020">
            <v>8376500</v>
          </cell>
          <cell r="C2020">
            <v>150123</v>
          </cell>
          <cell r="D2020">
            <v>10029</v>
          </cell>
          <cell r="E2020">
            <v>37965</v>
          </cell>
          <cell r="F2020" t="str">
            <v>LOS ANGELES</v>
          </cell>
          <cell r="G2020" t="str">
            <v>CA</v>
          </cell>
          <cell r="H2020" t="str">
            <v>USA</v>
          </cell>
          <cell r="I2020" t="str">
            <v>L12</v>
          </cell>
          <cell r="J2020">
            <v>650</v>
          </cell>
          <cell r="K2020" t="str">
            <v>UNITED STATES</v>
          </cell>
          <cell r="L2020">
            <v>650</v>
          </cell>
          <cell r="M2020">
            <v>3535270772</v>
          </cell>
          <cell r="N2020" t="str">
            <v>270</v>
          </cell>
          <cell r="O2020" t="str">
            <v>772</v>
          </cell>
        </row>
        <row r="2021">
          <cell r="A2021">
            <v>1</v>
          </cell>
          <cell r="B2021">
            <v>8376500</v>
          </cell>
          <cell r="C2021">
            <v>150124</v>
          </cell>
          <cell r="D2021">
            <v>10020</v>
          </cell>
          <cell r="E2021">
            <v>37965</v>
          </cell>
          <cell r="F2021" t="str">
            <v>LOS ANGELES</v>
          </cell>
          <cell r="G2021" t="str">
            <v>CA</v>
          </cell>
          <cell r="H2021" t="str">
            <v>USA</v>
          </cell>
          <cell r="I2021" t="str">
            <v>L12</v>
          </cell>
          <cell r="J2021">
            <v>325</v>
          </cell>
          <cell r="K2021" t="str">
            <v>UNITED STATES</v>
          </cell>
          <cell r="L2021">
            <v>650</v>
          </cell>
          <cell r="M2021">
            <v>3535270772</v>
          </cell>
          <cell r="N2021" t="str">
            <v>270</v>
          </cell>
          <cell r="O2021" t="str">
            <v>772</v>
          </cell>
        </row>
        <row r="2022">
          <cell r="A2022">
            <v>1</v>
          </cell>
          <cell r="B2022">
            <v>8376500</v>
          </cell>
          <cell r="C2022">
            <v>150124</v>
          </cell>
          <cell r="D2022">
            <v>10020</v>
          </cell>
          <cell r="E2022">
            <v>37965</v>
          </cell>
          <cell r="F2022" t="str">
            <v>LOS ANGELES</v>
          </cell>
          <cell r="G2022" t="str">
            <v>CA</v>
          </cell>
          <cell r="H2022" t="str">
            <v>USA</v>
          </cell>
          <cell r="I2022" t="str">
            <v>L12</v>
          </cell>
          <cell r="J2022">
            <v>650</v>
          </cell>
          <cell r="K2022" t="str">
            <v>UNITED STATES</v>
          </cell>
          <cell r="L2022">
            <v>650</v>
          </cell>
          <cell r="M2022">
            <v>3535270772</v>
          </cell>
          <cell r="N2022" t="str">
            <v>270</v>
          </cell>
          <cell r="O2022" t="str">
            <v>772</v>
          </cell>
        </row>
        <row r="2023">
          <cell r="A2023">
            <v>1</v>
          </cell>
          <cell r="B2023">
            <v>8376500</v>
          </cell>
          <cell r="C2023">
            <v>150125</v>
          </cell>
          <cell r="D2023">
            <v>10029</v>
          </cell>
          <cell r="E2023">
            <v>37965</v>
          </cell>
          <cell r="F2023" t="str">
            <v>LOS ANGELES</v>
          </cell>
          <cell r="G2023" t="str">
            <v>CA</v>
          </cell>
          <cell r="H2023" t="str">
            <v>USA</v>
          </cell>
          <cell r="I2023" t="str">
            <v>L12</v>
          </cell>
          <cell r="J2023">
            <v>650</v>
          </cell>
          <cell r="K2023" t="str">
            <v>UNITED STATES</v>
          </cell>
          <cell r="L2023">
            <v>650</v>
          </cell>
          <cell r="M2023">
            <v>3535270772</v>
          </cell>
          <cell r="N2023" t="str">
            <v>270</v>
          </cell>
          <cell r="O2023" t="str">
            <v>772</v>
          </cell>
        </row>
        <row r="2024">
          <cell r="A2024">
            <v>1</v>
          </cell>
          <cell r="B2024">
            <v>8376500</v>
          </cell>
          <cell r="C2024">
            <v>150538</v>
          </cell>
          <cell r="D2024">
            <v>10030</v>
          </cell>
          <cell r="E2024">
            <v>37977</v>
          </cell>
          <cell r="F2024" t="str">
            <v>LOS ANGELES</v>
          </cell>
          <cell r="G2024" t="str">
            <v>CA</v>
          </cell>
          <cell r="H2024" t="str">
            <v>USA</v>
          </cell>
          <cell r="I2024" t="str">
            <v>L12</v>
          </cell>
          <cell r="J2024">
            <v>650</v>
          </cell>
          <cell r="K2024" t="str">
            <v>UNITED STATES</v>
          </cell>
          <cell r="L2024">
            <v>650</v>
          </cell>
          <cell r="M2024">
            <v>3535270772</v>
          </cell>
          <cell r="N2024" t="str">
            <v>270</v>
          </cell>
          <cell r="O2024" t="str">
            <v>772</v>
          </cell>
        </row>
        <row r="2025">
          <cell r="A2025">
            <v>1</v>
          </cell>
          <cell r="B2025">
            <v>8376500</v>
          </cell>
          <cell r="C2025">
            <v>150539</v>
          </cell>
          <cell r="D2025">
            <v>10031</v>
          </cell>
          <cell r="E2025">
            <v>37977</v>
          </cell>
          <cell r="F2025" t="str">
            <v>LOS ANGELES</v>
          </cell>
          <cell r="G2025" t="str">
            <v>CA</v>
          </cell>
          <cell r="H2025" t="str">
            <v>USA</v>
          </cell>
          <cell r="I2025" t="str">
            <v>L12</v>
          </cell>
          <cell r="J2025">
            <v>650</v>
          </cell>
          <cell r="K2025" t="str">
            <v>UNITED STATES</v>
          </cell>
          <cell r="L2025">
            <v>650</v>
          </cell>
          <cell r="M2025">
            <v>3535270772</v>
          </cell>
          <cell r="N2025" t="str">
            <v>270</v>
          </cell>
          <cell r="O2025" t="str">
            <v>772</v>
          </cell>
        </row>
        <row r="2026">
          <cell r="A2026">
            <v>1</v>
          </cell>
          <cell r="B2026">
            <v>8376500</v>
          </cell>
          <cell r="C2026">
            <v>150540</v>
          </cell>
          <cell r="D2026">
            <v>10017</v>
          </cell>
          <cell r="E2026">
            <v>37977</v>
          </cell>
          <cell r="F2026" t="str">
            <v>LOS ANGELES</v>
          </cell>
          <cell r="G2026" t="str">
            <v>CA</v>
          </cell>
          <cell r="H2026" t="str">
            <v>USA</v>
          </cell>
          <cell r="I2026" t="str">
            <v>L12</v>
          </cell>
          <cell r="J2026">
            <v>650</v>
          </cell>
          <cell r="K2026" t="str">
            <v>UNITED STATES</v>
          </cell>
          <cell r="L2026">
            <v>650</v>
          </cell>
          <cell r="M2026">
            <v>3535270772</v>
          </cell>
          <cell r="N2026" t="str">
            <v>270</v>
          </cell>
          <cell r="O2026" t="str">
            <v>772</v>
          </cell>
        </row>
        <row r="2027">
          <cell r="A2027">
            <v>1</v>
          </cell>
          <cell r="B2027">
            <v>8376500</v>
          </cell>
          <cell r="C2027">
            <v>150543</v>
          </cell>
          <cell r="D2027">
            <v>10030</v>
          </cell>
          <cell r="E2027">
            <v>37977</v>
          </cell>
          <cell r="F2027" t="str">
            <v>LOS ANGELES</v>
          </cell>
          <cell r="G2027" t="str">
            <v>CA</v>
          </cell>
          <cell r="H2027" t="str">
            <v>USA</v>
          </cell>
          <cell r="I2027" t="str">
            <v>L12</v>
          </cell>
          <cell r="J2027">
            <v>650</v>
          </cell>
          <cell r="K2027" t="str">
            <v>UNITED STATES</v>
          </cell>
          <cell r="L2027">
            <v>650</v>
          </cell>
          <cell r="M2027">
            <v>3535270772</v>
          </cell>
          <cell r="N2027" t="str">
            <v>270</v>
          </cell>
          <cell r="O2027" t="str">
            <v>772</v>
          </cell>
        </row>
        <row r="2028">
          <cell r="A2028">
            <v>1</v>
          </cell>
          <cell r="B2028">
            <v>8307000</v>
          </cell>
          <cell r="C2028">
            <v>150553</v>
          </cell>
          <cell r="D2028">
            <v>10006</v>
          </cell>
          <cell r="E2028">
            <v>37977</v>
          </cell>
          <cell r="F2028" t="str">
            <v>LOS ANGELES</v>
          </cell>
          <cell r="G2028" t="str">
            <v>CA</v>
          </cell>
          <cell r="H2028" t="str">
            <v>USA</v>
          </cell>
          <cell r="I2028" t="str">
            <v>L12</v>
          </cell>
          <cell r="J2028">
            <v>650</v>
          </cell>
          <cell r="K2028" t="str">
            <v>UNITED STATES</v>
          </cell>
          <cell r="L2028">
            <v>650</v>
          </cell>
          <cell r="M2028">
            <v>3535270772</v>
          </cell>
          <cell r="N2028" t="str">
            <v>270</v>
          </cell>
          <cell r="O2028" t="str">
            <v>772</v>
          </cell>
        </row>
        <row r="2029">
          <cell r="A2029">
            <v>1</v>
          </cell>
          <cell r="B2029">
            <v>8401300</v>
          </cell>
          <cell r="C2029">
            <v>150603</v>
          </cell>
          <cell r="D2029">
            <v>10016</v>
          </cell>
          <cell r="E2029">
            <v>37977</v>
          </cell>
          <cell r="F2029" t="str">
            <v>LOS ANGELES</v>
          </cell>
          <cell r="G2029" t="str">
            <v>CA</v>
          </cell>
          <cell r="H2029" t="str">
            <v>USA</v>
          </cell>
          <cell r="I2029" t="str">
            <v>L12</v>
          </cell>
          <cell r="J2029">
            <v>650</v>
          </cell>
          <cell r="K2029" t="str">
            <v>UNITED STATES</v>
          </cell>
          <cell r="L2029">
            <v>650</v>
          </cell>
          <cell r="M2029">
            <v>3535270772</v>
          </cell>
          <cell r="N2029" t="str">
            <v>270</v>
          </cell>
          <cell r="O2029" t="str">
            <v>772</v>
          </cell>
        </row>
        <row r="2030">
          <cell r="A2030">
            <v>1</v>
          </cell>
          <cell r="B2030">
            <v>8497600</v>
          </cell>
          <cell r="C2030">
            <v>150715</v>
          </cell>
          <cell r="D2030">
            <v>10031</v>
          </cell>
          <cell r="E2030">
            <v>37978</v>
          </cell>
          <cell r="F2030" t="str">
            <v>LOS ANGELES</v>
          </cell>
          <cell r="G2030" t="str">
            <v>CA</v>
          </cell>
          <cell r="H2030" t="str">
            <v>USA</v>
          </cell>
          <cell r="I2030" t="str">
            <v>L12</v>
          </cell>
          <cell r="J2030">
            <v>650</v>
          </cell>
          <cell r="K2030" t="str">
            <v>UNITED STATES</v>
          </cell>
          <cell r="L2030">
            <v>650</v>
          </cell>
          <cell r="M2030">
            <v>3535270772</v>
          </cell>
          <cell r="N2030" t="str">
            <v>270</v>
          </cell>
          <cell r="O2030" t="str">
            <v>772</v>
          </cell>
        </row>
        <row r="2031">
          <cell r="A2031">
            <v>1</v>
          </cell>
          <cell r="B2031">
            <v>8497600</v>
          </cell>
          <cell r="C2031">
            <v>150716</v>
          </cell>
          <cell r="D2031">
            <v>10030</v>
          </cell>
          <cell r="E2031">
            <v>37978</v>
          </cell>
          <cell r="F2031" t="str">
            <v>LOS ANGELES</v>
          </cell>
          <cell r="G2031" t="str">
            <v>CA</v>
          </cell>
          <cell r="H2031" t="str">
            <v>USA</v>
          </cell>
          <cell r="I2031" t="str">
            <v>L12</v>
          </cell>
          <cell r="J2031">
            <v>650</v>
          </cell>
          <cell r="K2031" t="str">
            <v>UNITED STATES</v>
          </cell>
          <cell r="L2031">
            <v>650</v>
          </cell>
          <cell r="M2031">
            <v>3535270772</v>
          </cell>
          <cell r="N2031" t="str">
            <v>270</v>
          </cell>
          <cell r="O2031" t="str">
            <v>772</v>
          </cell>
        </row>
        <row r="2032">
          <cell r="A2032">
            <v>1</v>
          </cell>
          <cell r="B2032">
            <v>8497600</v>
          </cell>
          <cell r="C2032">
            <v>150717</v>
          </cell>
          <cell r="D2032">
            <v>10016</v>
          </cell>
          <cell r="E2032">
            <v>37978</v>
          </cell>
          <cell r="F2032" t="str">
            <v>LOS ANGELES</v>
          </cell>
          <cell r="G2032" t="str">
            <v>CA</v>
          </cell>
          <cell r="H2032" t="str">
            <v>USA</v>
          </cell>
          <cell r="I2032" t="str">
            <v>L12</v>
          </cell>
          <cell r="J2032">
            <v>650</v>
          </cell>
          <cell r="K2032" t="str">
            <v>UNITED STATES</v>
          </cell>
          <cell r="L2032">
            <v>650</v>
          </cell>
          <cell r="M2032">
            <v>3535270772</v>
          </cell>
          <cell r="N2032" t="str">
            <v>270</v>
          </cell>
          <cell r="O2032" t="str">
            <v>772</v>
          </cell>
        </row>
        <row r="2033">
          <cell r="A2033">
            <v>1</v>
          </cell>
          <cell r="B2033">
            <v>8497600</v>
          </cell>
          <cell r="C2033">
            <v>150718</v>
          </cell>
          <cell r="D2033">
            <v>10020</v>
          </cell>
          <cell r="E2033">
            <v>37978</v>
          </cell>
          <cell r="F2033" t="str">
            <v>LOS ANGELES</v>
          </cell>
          <cell r="G2033" t="str">
            <v>CA</v>
          </cell>
          <cell r="H2033" t="str">
            <v>USA</v>
          </cell>
          <cell r="I2033" t="str">
            <v>L12</v>
          </cell>
          <cell r="J2033">
            <v>650</v>
          </cell>
          <cell r="K2033" t="str">
            <v>UNITED STATES</v>
          </cell>
          <cell r="L2033">
            <v>650</v>
          </cell>
          <cell r="M2033">
            <v>3535270772</v>
          </cell>
          <cell r="N2033" t="str">
            <v>270</v>
          </cell>
          <cell r="O2033" t="str">
            <v>772</v>
          </cell>
        </row>
        <row r="2034">
          <cell r="A2034">
            <v>1</v>
          </cell>
          <cell r="B2034">
            <v>8401300</v>
          </cell>
          <cell r="C2034">
            <v>150720</v>
          </cell>
          <cell r="D2034">
            <v>10030</v>
          </cell>
          <cell r="E2034">
            <v>37978</v>
          </cell>
          <cell r="F2034" t="str">
            <v>LOS ANGELES</v>
          </cell>
          <cell r="G2034" t="str">
            <v>CA</v>
          </cell>
          <cell r="H2034" t="str">
            <v>USA</v>
          </cell>
          <cell r="I2034" t="str">
            <v>L12</v>
          </cell>
          <cell r="J2034">
            <v>650</v>
          </cell>
          <cell r="K2034" t="str">
            <v>UNITED STATES</v>
          </cell>
          <cell r="L2034">
            <v>650</v>
          </cell>
          <cell r="M2034">
            <v>3535270772</v>
          </cell>
          <cell r="N2034" t="str">
            <v>270</v>
          </cell>
          <cell r="O2034" t="str">
            <v>772</v>
          </cell>
        </row>
        <row r="2035">
          <cell r="A2035">
            <v>1</v>
          </cell>
          <cell r="B2035">
            <v>8497600</v>
          </cell>
          <cell r="C2035">
            <v>150754</v>
          </cell>
          <cell r="D2035">
            <v>10017</v>
          </cell>
          <cell r="E2035">
            <v>37978</v>
          </cell>
          <cell r="F2035" t="str">
            <v>LOS ANGELES</v>
          </cell>
          <cell r="G2035" t="str">
            <v>CA</v>
          </cell>
          <cell r="H2035" t="str">
            <v>USA</v>
          </cell>
          <cell r="I2035" t="str">
            <v>L12</v>
          </cell>
          <cell r="J2035">
            <v>650</v>
          </cell>
          <cell r="K2035" t="str">
            <v>UNITED STATES</v>
          </cell>
          <cell r="L2035">
            <v>650</v>
          </cell>
          <cell r="M2035">
            <v>3535270772</v>
          </cell>
          <cell r="N2035" t="str">
            <v>270</v>
          </cell>
          <cell r="O2035" t="str">
            <v>772</v>
          </cell>
        </row>
        <row r="2036">
          <cell r="A2036">
            <v>1</v>
          </cell>
          <cell r="B2036">
            <v>8401300</v>
          </cell>
          <cell r="C2036">
            <v>150898</v>
          </cell>
          <cell r="D2036">
            <v>10007</v>
          </cell>
          <cell r="E2036">
            <v>37993</v>
          </cell>
          <cell r="F2036" t="str">
            <v>LOS ANGELES</v>
          </cell>
          <cell r="G2036" t="str">
            <v>CA</v>
          </cell>
          <cell r="H2036" t="str">
            <v>USA</v>
          </cell>
          <cell r="I2036" t="str">
            <v>L12</v>
          </cell>
          <cell r="J2036">
            <v>650</v>
          </cell>
          <cell r="K2036" t="str">
            <v>UNITED STATES</v>
          </cell>
          <cell r="L2036">
            <v>650</v>
          </cell>
          <cell r="M2036">
            <v>3535270772</v>
          </cell>
          <cell r="N2036" t="str">
            <v>270</v>
          </cell>
          <cell r="O2036" t="str">
            <v>772</v>
          </cell>
        </row>
        <row r="2037">
          <cell r="A2037">
            <v>1</v>
          </cell>
          <cell r="B2037">
            <v>8497600</v>
          </cell>
          <cell r="C2037">
            <v>150907</v>
          </cell>
          <cell r="D2037">
            <v>10029</v>
          </cell>
          <cell r="E2037">
            <v>37993</v>
          </cell>
          <cell r="F2037" t="str">
            <v>LOS ANGELES</v>
          </cell>
          <cell r="G2037" t="str">
            <v>CA</v>
          </cell>
          <cell r="H2037" t="str">
            <v>USA</v>
          </cell>
          <cell r="I2037" t="str">
            <v>L12</v>
          </cell>
          <cell r="J2037">
            <v>975</v>
          </cell>
          <cell r="K2037" t="str">
            <v>UNITED STATES</v>
          </cell>
          <cell r="L2037">
            <v>650</v>
          </cell>
          <cell r="M2037">
            <v>3535270772</v>
          </cell>
          <cell r="N2037" t="str">
            <v>270</v>
          </cell>
          <cell r="O2037" t="str">
            <v>772</v>
          </cell>
        </row>
        <row r="2038">
          <cell r="A2038">
            <v>1</v>
          </cell>
          <cell r="B2038">
            <v>8376500</v>
          </cell>
          <cell r="C2038">
            <v>151027</v>
          </cell>
          <cell r="D2038">
            <v>10016</v>
          </cell>
          <cell r="E2038">
            <v>37999</v>
          </cell>
          <cell r="F2038" t="str">
            <v>LOS ANGELES</v>
          </cell>
          <cell r="G2038" t="str">
            <v>CA</v>
          </cell>
          <cell r="H2038" t="str">
            <v>USA</v>
          </cell>
          <cell r="I2038" t="str">
            <v>L12</v>
          </cell>
          <cell r="J2038">
            <v>650</v>
          </cell>
          <cell r="K2038" t="str">
            <v>UNITED STATES</v>
          </cell>
          <cell r="L2038">
            <v>650</v>
          </cell>
          <cell r="M2038">
            <v>3535270772</v>
          </cell>
          <cell r="N2038" t="str">
            <v>270</v>
          </cell>
          <cell r="O2038" t="str">
            <v>772</v>
          </cell>
        </row>
        <row r="2039">
          <cell r="A2039">
            <v>1</v>
          </cell>
          <cell r="B2039">
            <v>8376500</v>
          </cell>
          <cell r="C2039">
            <v>151028</v>
          </cell>
          <cell r="D2039">
            <v>10030</v>
          </cell>
          <cell r="E2039">
            <v>37999</v>
          </cell>
          <cell r="F2039" t="str">
            <v>LOS ANGELES</v>
          </cell>
          <cell r="G2039" t="str">
            <v>CA</v>
          </cell>
          <cell r="H2039" t="str">
            <v>USA</v>
          </cell>
          <cell r="I2039" t="str">
            <v>L12</v>
          </cell>
          <cell r="J2039">
            <v>650</v>
          </cell>
          <cell r="K2039" t="str">
            <v>UNITED STATES</v>
          </cell>
          <cell r="L2039">
            <v>650</v>
          </cell>
          <cell r="M2039">
            <v>3535270772</v>
          </cell>
          <cell r="N2039" t="str">
            <v>270</v>
          </cell>
          <cell r="O2039" t="str">
            <v>772</v>
          </cell>
        </row>
        <row r="2040">
          <cell r="A2040">
            <v>1</v>
          </cell>
          <cell r="B2040">
            <v>8497600</v>
          </cell>
          <cell r="C2040">
            <v>151042</v>
          </cell>
          <cell r="D2040">
            <v>10015</v>
          </cell>
          <cell r="E2040">
            <v>37999</v>
          </cell>
          <cell r="F2040" t="str">
            <v>LOS ANGELES</v>
          </cell>
          <cell r="G2040" t="str">
            <v>CA</v>
          </cell>
          <cell r="H2040" t="str">
            <v>USA</v>
          </cell>
          <cell r="I2040" t="str">
            <v>L12</v>
          </cell>
          <cell r="J2040">
            <v>375</v>
          </cell>
          <cell r="K2040" t="str">
            <v>UNITED STATES</v>
          </cell>
          <cell r="L2040">
            <v>650</v>
          </cell>
          <cell r="M2040">
            <v>3535270772</v>
          </cell>
          <cell r="N2040" t="str">
            <v>270</v>
          </cell>
          <cell r="O2040" t="str">
            <v>772</v>
          </cell>
        </row>
        <row r="2041">
          <cell r="A2041">
            <v>1</v>
          </cell>
          <cell r="B2041">
            <v>8497600</v>
          </cell>
          <cell r="C2041">
            <v>151043</v>
          </cell>
          <cell r="D2041">
            <v>10015</v>
          </cell>
          <cell r="E2041">
            <v>37999</v>
          </cell>
          <cell r="F2041" t="str">
            <v>LOS ANGELES</v>
          </cell>
          <cell r="G2041" t="str">
            <v>CA</v>
          </cell>
          <cell r="H2041" t="str">
            <v>USA</v>
          </cell>
          <cell r="I2041" t="str">
            <v>L12</v>
          </cell>
          <cell r="J2041">
            <v>975</v>
          </cell>
          <cell r="K2041" t="str">
            <v>UNITED STATES</v>
          </cell>
          <cell r="L2041">
            <v>650</v>
          </cell>
          <cell r="M2041">
            <v>3535270772</v>
          </cell>
          <cell r="N2041" t="str">
            <v>270</v>
          </cell>
          <cell r="O2041" t="str">
            <v>772</v>
          </cell>
        </row>
        <row r="2042">
          <cell r="A2042">
            <v>1</v>
          </cell>
          <cell r="B2042">
            <v>8497600</v>
          </cell>
          <cell r="C2042">
            <v>151044</v>
          </cell>
          <cell r="D2042">
            <v>10015</v>
          </cell>
          <cell r="E2042">
            <v>37999</v>
          </cell>
          <cell r="F2042" t="str">
            <v>LOS ANGELES</v>
          </cell>
          <cell r="G2042" t="str">
            <v>CA</v>
          </cell>
          <cell r="H2042" t="str">
            <v>USA</v>
          </cell>
          <cell r="I2042" t="str">
            <v>L12</v>
          </cell>
          <cell r="J2042">
            <v>550</v>
          </cell>
          <cell r="K2042" t="str">
            <v>UNITED STATES</v>
          </cell>
          <cell r="L2042">
            <v>650</v>
          </cell>
          <cell r="M2042">
            <v>3535270772</v>
          </cell>
          <cell r="N2042" t="str">
            <v>270</v>
          </cell>
          <cell r="O2042" t="str">
            <v>772</v>
          </cell>
        </row>
        <row r="2043">
          <cell r="A2043">
            <v>1</v>
          </cell>
          <cell r="B2043">
            <v>8497600</v>
          </cell>
          <cell r="C2043">
            <v>151046</v>
          </cell>
          <cell r="D2043">
            <v>10006</v>
          </cell>
          <cell r="E2043">
            <v>37999</v>
          </cell>
          <cell r="F2043" t="str">
            <v>LOS ANGELES</v>
          </cell>
          <cell r="G2043" t="str">
            <v>CA</v>
          </cell>
          <cell r="H2043" t="str">
            <v>USA</v>
          </cell>
          <cell r="I2043" t="str">
            <v>L12</v>
          </cell>
          <cell r="J2043">
            <v>650</v>
          </cell>
          <cell r="K2043" t="str">
            <v>UNITED STATES</v>
          </cell>
          <cell r="L2043">
            <v>650</v>
          </cell>
          <cell r="M2043">
            <v>3535270772</v>
          </cell>
          <cell r="N2043" t="str">
            <v>270</v>
          </cell>
          <cell r="O2043" t="str">
            <v>772</v>
          </cell>
        </row>
        <row r="2044">
          <cell r="A2044">
            <v>1</v>
          </cell>
          <cell r="B2044">
            <v>8497600</v>
          </cell>
          <cell r="C2044">
            <v>151047</v>
          </cell>
          <cell r="D2044">
            <v>10007</v>
          </cell>
          <cell r="E2044">
            <v>37999</v>
          </cell>
          <cell r="F2044" t="str">
            <v>LOS ANGELES</v>
          </cell>
          <cell r="G2044" t="str">
            <v>CA</v>
          </cell>
          <cell r="H2044" t="str">
            <v>USA</v>
          </cell>
          <cell r="I2044" t="str">
            <v>L12</v>
          </cell>
          <cell r="J2044">
            <v>975</v>
          </cell>
          <cell r="K2044" t="str">
            <v>UNITED STATES</v>
          </cell>
          <cell r="L2044">
            <v>650</v>
          </cell>
          <cell r="M2044">
            <v>3535270772</v>
          </cell>
          <cell r="N2044" t="str">
            <v>270</v>
          </cell>
          <cell r="O2044" t="str">
            <v>772</v>
          </cell>
        </row>
        <row r="2045">
          <cell r="A2045">
            <v>1</v>
          </cell>
          <cell r="B2045">
            <v>8497600</v>
          </cell>
          <cell r="C2045">
            <v>151048</v>
          </cell>
          <cell r="D2045">
            <v>10029</v>
          </cell>
          <cell r="E2045">
            <v>37999</v>
          </cell>
          <cell r="F2045" t="str">
            <v>LOS ANGELES</v>
          </cell>
          <cell r="G2045" t="str">
            <v>CA</v>
          </cell>
          <cell r="H2045" t="str">
            <v>USA</v>
          </cell>
          <cell r="I2045" t="str">
            <v>L12</v>
          </cell>
          <cell r="J2045">
            <v>650</v>
          </cell>
          <cell r="K2045" t="str">
            <v>UNITED STATES</v>
          </cell>
          <cell r="L2045">
            <v>650</v>
          </cell>
          <cell r="M2045">
            <v>3535270772</v>
          </cell>
          <cell r="N2045" t="str">
            <v>270</v>
          </cell>
          <cell r="O2045" t="str">
            <v>772</v>
          </cell>
        </row>
        <row r="2046">
          <cell r="A2046">
            <v>1</v>
          </cell>
          <cell r="B2046">
            <v>8497600</v>
          </cell>
          <cell r="C2046">
            <v>151049</v>
          </cell>
          <cell r="D2046">
            <v>10029</v>
          </cell>
          <cell r="E2046">
            <v>37999</v>
          </cell>
          <cell r="F2046" t="str">
            <v>LOS ANGELES</v>
          </cell>
          <cell r="G2046" t="str">
            <v>CA</v>
          </cell>
          <cell r="H2046" t="str">
            <v>USA</v>
          </cell>
          <cell r="I2046" t="str">
            <v>L12</v>
          </cell>
          <cell r="J2046">
            <v>550</v>
          </cell>
          <cell r="K2046" t="str">
            <v>UNITED STATES</v>
          </cell>
          <cell r="L2046">
            <v>650</v>
          </cell>
          <cell r="M2046">
            <v>3535270772</v>
          </cell>
          <cell r="N2046" t="str">
            <v>270</v>
          </cell>
          <cell r="O2046" t="str">
            <v>772</v>
          </cell>
        </row>
        <row r="2047">
          <cell r="A2047">
            <v>1</v>
          </cell>
          <cell r="B2047">
            <v>8497600</v>
          </cell>
          <cell r="C2047">
            <v>151050</v>
          </cell>
          <cell r="D2047">
            <v>10029</v>
          </cell>
          <cell r="E2047">
            <v>37999</v>
          </cell>
          <cell r="F2047" t="str">
            <v>LOS ANGELES</v>
          </cell>
          <cell r="G2047" t="str">
            <v>CA</v>
          </cell>
          <cell r="H2047" t="str">
            <v>USA</v>
          </cell>
          <cell r="I2047" t="str">
            <v>L12</v>
          </cell>
          <cell r="J2047">
            <v>975</v>
          </cell>
          <cell r="K2047" t="str">
            <v>UNITED STATES</v>
          </cell>
          <cell r="L2047">
            <v>650</v>
          </cell>
          <cell r="M2047">
            <v>3535270772</v>
          </cell>
          <cell r="N2047" t="str">
            <v>270</v>
          </cell>
          <cell r="O2047" t="str">
            <v>772</v>
          </cell>
        </row>
        <row r="2048">
          <cell r="A2048">
            <v>1</v>
          </cell>
          <cell r="B2048">
            <v>8401300</v>
          </cell>
          <cell r="C2048">
            <v>151052</v>
          </cell>
          <cell r="D2048">
            <v>10030</v>
          </cell>
          <cell r="E2048">
            <v>37999</v>
          </cell>
          <cell r="F2048" t="str">
            <v>LOS ANGELES</v>
          </cell>
          <cell r="G2048" t="str">
            <v>CA</v>
          </cell>
          <cell r="H2048" t="str">
            <v>USA</v>
          </cell>
          <cell r="I2048" t="str">
            <v>L12</v>
          </cell>
          <cell r="J2048">
            <v>650</v>
          </cell>
          <cell r="K2048" t="str">
            <v>UNITED STATES</v>
          </cell>
          <cell r="L2048">
            <v>650</v>
          </cell>
          <cell r="M2048">
            <v>3535270772</v>
          </cell>
          <cell r="N2048" t="str">
            <v>270</v>
          </cell>
          <cell r="O2048" t="str">
            <v>772</v>
          </cell>
        </row>
        <row r="2049">
          <cell r="A2049">
            <v>1</v>
          </cell>
          <cell r="B2049">
            <v>8401300</v>
          </cell>
          <cell r="C2049">
            <v>151053</v>
          </cell>
          <cell r="D2049">
            <v>10016</v>
          </cell>
          <cell r="E2049">
            <v>37999</v>
          </cell>
          <cell r="F2049" t="str">
            <v>LOS ANGELES</v>
          </cell>
          <cell r="G2049" t="str">
            <v>CA</v>
          </cell>
          <cell r="H2049" t="str">
            <v>USA</v>
          </cell>
          <cell r="I2049" t="str">
            <v>L12</v>
          </cell>
          <cell r="J2049">
            <v>650</v>
          </cell>
          <cell r="K2049" t="str">
            <v>UNITED STATES</v>
          </cell>
          <cell r="L2049">
            <v>650</v>
          </cell>
          <cell r="M2049">
            <v>3535270772</v>
          </cell>
          <cell r="N2049" t="str">
            <v>270</v>
          </cell>
          <cell r="O2049" t="str">
            <v>772</v>
          </cell>
        </row>
        <row r="2050">
          <cell r="A2050">
            <v>1</v>
          </cell>
          <cell r="B2050">
            <v>8497600</v>
          </cell>
          <cell r="C2050">
            <v>151064</v>
          </cell>
          <cell r="D2050">
            <v>10030</v>
          </cell>
          <cell r="E2050">
            <v>37999</v>
          </cell>
          <cell r="F2050" t="str">
            <v>LOS ANGELES</v>
          </cell>
          <cell r="G2050" t="str">
            <v>CA</v>
          </cell>
          <cell r="H2050" t="str">
            <v>USA</v>
          </cell>
          <cell r="I2050" t="str">
            <v>L12</v>
          </cell>
          <cell r="J2050">
            <v>650</v>
          </cell>
          <cell r="K2050" t="str">
            <v>UNITED STATES</v>
          </cell>
          <cell r="L2050">
            <v>650</v>
          </cell>
          <cell r="M2050">
            <v>3535270772</v>
          </cell>
          <cell r="N2050" t="str">
            <v>270</v>
          </cell>
          <cell r="O2050" t="str">
            <v>772</v>
          </cell>
        </row>
        <row r="2051">
          <cell r="A2051">
            <v>1</v>
          </cell>
          <cell r="B2051">
            <v>8497600</v>
          </cell>
          <cell r="C2051">
            <v>151065</v>
          </cell>
          <cell r="D2051">
            <v>10007</v>
          </cell>
          <cell r="E2051">
            <v>37999</v>
          </cell>
          <cell r="F2051" t="str">
            <v>LOS ANGELES</v>
          </cell>
          <cell r="G2051" t="str">
            <v>CA</v>
          </cell>
          <cell r="H2051" t="str">
            <v>USA</v>
          </cell>
          <cell r="I2051" t="str">
            <v>L12</v>
          </cell>
          <cell r="J2051">
            <v>975</v>
          </cell>
          <cell r="K2051" t="str">
            <v>UNITED STATES</v>
          </cell>
          <cell r="L2051">
            <v>650</v>
          </cell>
          <cell r="M2051">
            <v>3535270772</v>
          </cell>
          <cell r="N2051" t="str">
            <v>270</v>
          </cell>
          <cell r="O2051" t="str">
            <v>772</v>
          </cell>
        </row>
        <row r="2052">
          <cell r="A2052">
            <v>1</v>
          </cell>
          <cell r="B2052">
            <v>8497600</v>
          </cell>
          <cell r="C2052">
            <v>151067</v>
          </cell>
          <cell r="D2052">
            <v>10007</v>
          </cell>
          <cell r="E2052">
            <v>37999</v>
          </cell>
          <cell r="F2052" t="str">
            <v>LOS ANGELES</v>
          </cell>
          <cell r="G2052" t="str">
            <v>CA</v>
          </cell>
          <cell r="H2052" t="str">
            <v>USA</v>
          </cell>
          <cell r="I2052" t="str">
            <v>L12</v>
          </cell>
          <cell r="J2052">
            <v>650</v>
          </cell>
          <cell r="K2052" t="str">
            <v>UNITED STATES</v>
          </cell>
          <cell r="L2052">
            <v>650</v>
          </cell>
          <cell r="M2052">
            <v>3535270772</v>
          </cell>
          <cell r="N2052" t="str">
            <v>270</v>
          </cell>
          <cell r="O2052" t="str">
            <v>772</v>
          </cell>
        </row>
        <row r="2053">
          <cell r="A2053">
            <v>1</v>
          </cell>
          <cell r="B2053">
            <v>8497600</v>
          </cell>
          <cell r="C2053">
            <v>151067</v>
          </cell>
          <cell r="D2053">
            <v>10007</v>
          </cell>
          <cell r="E2053">
            <v>37999</v>
          </cell>
          <cell r="F2053" t="str">
            <v>LOS ANGELES</v>
          </cell>
          <cell r="G2053" t="str">
            <v>CA</v>
          </cell>
          <cell r="H2053" t="str">
            <v>USA</v>
          </cell>
          <cell r="I2053" t="str">
            <v>L12</v>
          </cell>
          <cell r="J2053">
            <v>650</v>
          </cell>
          <cell r="K2053" t="str">
            <v>UNITED STATES</v>
          </cell>
          <cell r="L2053">
            <v>650</v>
          </cell>
          <cell r="M2053">
            <v>3535270772</v>
          </cell>
          <cell r="N2053" t="str">
            <v>270</v>
          </cell>
          <cell r="O2053" t="str">
            <v>772</v>
          </cell>
        </row>
        <row r="2054">
          <cell r="A2054">
            <v>1</v>
          </cell>
          <cell r="B2054">
            <v>8497600</v>
          </cell>
          <cell r="C2054">
            <v>151190</v>
          </cell>
          <cell r="D2054">
            <v>10029</v>
          </cell>
          <cell r="E2054">
            <v>38001</v>
          </cell>
          <cell r="F2054" t="str">
            <v>LOS ANGELES</v>
          </cell>
          <cell r="G2054" t="str">
            <v>CA</v>
          </cell>
          <cell r="H2054" t="str">
            <v>USA</v>
          </cell>
          <cell r="I2054" t="str">
            <v>L12</v>
          </cell>
          <cell r="J2054">
            <v>650</v>
          </cell>
          <cell r="K2054" t="str">
            <v>UNITED STATES</v>
          </cell>
          <cell r="L2054">
            <v>650</v>
          </cell>
          <cell r="M2054">
            <v>3535270772</v>
          </cell>
          <cell r="N2054" t="str">
            <v>270</v>
          </cell>
          <cell r="O2054" t="str">
            <v>772</v>
          </cell>
        </row>
        <row r="2055">
          <cell r="A2055">
            <v>1</v>
          </cell>
          <cell r="B2055">
            <v>8497600</v>
          </cell>
          <cell r="C2055">
            <v>151730</v>
          </cell>
          <cell r="D2055">
            <v>10006</v>
          </cell>
          <cell r="E2055">
            <v>38016</v>
          </cell>
          <cell r="F2055" t="str">
            <v>LOS ANGELES</v>
          </cell>
          <cell r="G2055" t="str">
            <v>CA</v>
          </cell>
          <cell r="H2055" t="str">
            <v>USA</v>
          </cell>
          <cell r="I2055" t="str">
            <v>L12</v>
          </cell>
          <cell r="J2055">
            <v>975</v>
          </cell>
          <cell r="K2055" t="str">
            <v>UNITED STATES</v>
          </cell>
          <cell r="L2055">
            <v>650</v>
          </cell>
          <cell r="M2055">
            <v>3535270772</v>
          </cell>
          <cell r="N2055" t="str">
            <v>270</v>
          </cell>
          <cell r="O2055" t="str">
            <v>772</v>
          </cell>
        </row>
        <row r="2056">
          <cell r="A2056">
            <v>1</v>
          </cell>
          <cell r="B2056">
            <v>8497600</v>
          </cell>
          <cell r="C2056">
            <v>151731</v>
          </cell>
          <cell r="D2056">
            <v>10006</v>
          </cell>
          <cell r="E2056">
            <v>38016</v>
          </cell>
          <cell r="F2056" t="str">
            <v>LOS ANGELES</v>
          </cell>
          <cell r="G2056" t="str">
            <v>CA</v>
          </cell>
          <cell r="H2056" t="str">
            <v>USA</v>
          </cell>
          <cell r="I2056" t="str">
            <v>L12</v>
          </cell>
          <cell r="J2056">
            <v>550</v>
          </cell>
          <cell r="K2056" t="str">
            <v>UNITED STATES</v>
          </cell>
          <cell r="L2056">
            <v>650</v>
          </cell>
          <cell r="M2056">
            <v>3535270772</v>
          </cell>
          <cell r="N2056" t="str">
            <v>270</v>
          </cell>
          <cell r="O2056" t="str">
            <v>772</v>
          </cell>
        </row>
        <row r="2057">
          <cell r="A2057">
            <v>1</v>
          </cell>
          <cell r="B2057">
            <v>8376500</v>
          </cell>
          <cell r="C2057">
            <v>151743</v>
          </cell>
          <cell r="D2057">
            <v>10016</v>
          </cell>
          <cell r="E2057">
            <v>38019</v>
          </cell>
          <cell r="F2057" t="str">
            <v>LOS ANGELES</v>
          </cell>
          <cell r="G2057" t="str">
            <v>CA</v>
          </cell>
          <cell r="H2057" t="str">
            <v>USA</v>
          </cell>
          <cell r="I2057" t="str">
            <v>L12</v>
          </cell>
          <cell r="J2057">
            <v>650</v>
          </cell>
          <cell r="K2057" t="str">
            <v>UNITED STATES</v>
          </cell>
          <cell r="L2057">
            <v>650</v>
          </cell>
          <cell r="M2057">
            <v>3535270772</v>
          </cell>
          <cell r="N2057" t="str">
            <v>270</v>
          </cell>
          <cell r="O2057" t="str">
            <v>772</v>
          </cell>
        </row>
        <row r="2058">
          <cell r="A2058">
            <v>1</v>
          </cell>
          <cell r="B2058">
            <v>8376500</v>
          </cell>
          <cell r="C2058">
            <v>151744</v>
          </cell>
          <cell r="D2058">
            <v>10031</v>
          </cell>
          <cell r="E2058">
            <v>38019</v>
          </cell>
          <cell r="F2058" t="str">
            <v>LOS ANGELES</v>
          </cell>
          <cell r="G2058" t="str">
            <v>CA</v>
          </cell>
          <cell r="H2058" t="str">
            <v>USA</v>
          </cell>
          <cell r="I2058" t="str">
            <v>L12</v>
          </cell>
          <cell r="J2058">
            <v>650</v>
          </cell>
          <cell r="K2058" t="str">
            <v>UNITED STATES</v>
          </cell>
          <cell r="L2058">
            <v>650</v>
          </cell>
          <cell r="M2058">
            <v>3535270772</v>
          </cell>
          <cell r="N2058" t="str">
            <v>270</v>
          </cell>
          <cell r="O2058" t="str">
            <v>772</v>
          </cell>
        </row>
        <row r="2059">
          <cell r="A2059">
            <v>1</v>
          </cell>
          <cell r="B2059">
            <v>8376500</v>
          </cell>
          <cell r="C2059">
            <v>151787</v>
          </cell>
          <cell r="D2059">
            <v>10030</v>
          </cell>
          <cell r="E2059">
            <v>38019</v>
          </cell>
          <cell r="F2059" t="str">
            <v>LOS ANGELES</v>
          </cell>
          <cell r="G2059" t="str">
            <v>CA</v>
          </cell>
          <cell r="H2059" t="str">
            <v>USA</v>
          </cell>
          <cell r="I2059" t="str">
            <v>L12</v>
          </cell>
          <cell r="J2059">
            <v>650</v>
          </cell>
          <cell r="K2059" t="str">
            <v>UNITED STATES</v>
          </cell>
          <cell r="L2059">
            <v>650</v>
          </cell>
          <cell r="M2059">
            <v>3535270772</v>
          </cell>
          <cell r="N2059" t="str">
            <v>270</v>
          </cell>
          <cell r="O2059" t="str">
            <v>772</v>
          </cell>
        </row>
        <row r="2060">
          <cell r="A2060">
            <v>1</v>
          </cell>
          <cell r="B2060">
            <v>8497600</v>
          </cell>
          <cell r="C2060">
            <v>6365</v>
          </cell>
          <cell r="D2060">
            <v>10007</v>
          </cell>
          <cell r="E2060">
            <v>38022</v>
          </cell>
          <cell r="F2060" t="str">
            <v>LOS ANGELES</v>
          </cell>
          <cell r="G2060" t="str">
            <v>CA</v>
          </cell>
          <cell r="H2060" t="str">
            <v>USA</v>
          </cell>
          <cell r="I2060" t="str">
            <v>L12</v>
          </cell>
          <cell r="J2060">
            <v>-650</v>
          </cell>
          <cell r="K2060" t="str">
            <v>UNITED STATES</v>
          </cell>
          <cell r="L2060">
            <v>650</v>
          </cell>
          <cell r="M2060">
            <v>3535270772</v>
          </cell>
          <cell r="N2060" t="str">
            <v>270</v>
          </cell>
          <cell r="O2060" t="str">
            <v>772</v>
          </cell>
        </row>
        <row r="2061">
          <cell r="A2061">
            <v>1</v>
          </cell>
          <cell r="B2061">
            <v>8497600</v>
          </cell>
          <cell r="C2061">
            <v>6365</v>
          </cell>
          <cell r="D2061">
            <v>10007</v>
          </cell>
          <cell r="E2061">
            <v>38022</v>
          </cell>
          <cell r="F2061" t="str">
            <v>LOS ANGELES</v>
          </cell>
          <cell r="G2061" t="str">
            <v>CA</v>
          </cell>
          <cell r="H2061" t="str">
            <v>USA</v>
          </cell>
          <cell r="I2061" t="str">
            <v>L12</v>
          </cell>
          <cell r="J2061">
            <v>-650</v>
          </cell>
          <cell r="K2061" t="str">
            <v>UNITED STATES</v>
          </cell>
          <cell r="L2061">
            <v>650</v>
          </cell>
          <cell r="M2061">
            <v>3535270772</v>
          </cell>
          <cell r="N2061" t="str">
            <v>270</v>
          </cell>
          <cell r="O2061" t="str">
            <v>772</v>
          </cell>
        </row>
        <row r="2062">
          <cell r="A2062">
            <v>1</v>
          </cell>
          <cell r="B2062">
            <v>8947200</v>
          </cell>
          <cell r="C2062">
            <v>151928</v>
          </cell>
          <cell r="D2062">
            <v>10029</v>
          </cell>
          <cell r="E2062">
            <v>38022</v>
          </cell>
          <cell r="F2062" t="str">
            <v>LOS ANGELES</v>
          </cell>
          <cell r="G2062" t="str">
            <v>CA</v>
          </cell>
          <cell r="H2062" t="str">
            <v>USA</v>
          </cell>
          <cell r="I2062" t="str">
            <v>L12</v>
          </cell>
          <cell r="J2062">
            <v>975</v>
          </cell>
          <cell r="K2062" t="str">
            <v>UNITED STATES</v>
          </cell>
          <cell r="L2062">
            <v>650</v>
          </cell>
          <cell r="M2062">
            <v>3535270772</v>
          </cell>
          <cell r="N2062" t="str">
            <v>270</v>
          </cell>
          <cell r="O2062" t="str">
            <v>772</v>
          </cell>
        </row>
        <row r="2063">
          <cell r="A2063">
            <v>1</v>
          </cell>
          <cell r="B2063">
            <v>8497600</v>
          </cell>
          <cell r="C2063">
            <v>151964</v>
          </cell>
          <cell r="D2063">
            <v>10007</v>
          </cell>
          <cell r="E2063">
            <v>38022</v>
          </cell>
          <cell r="F2063" t="str">
            <v>LOS ANGELES</v>
          </cell>
          <cell r="G2063" t="str">
            <v>CA</v>
          </cell>
          <cell r="H2063" t="str">
            <v>USA</v>
          </cell>
          <cell r="I2063" t="str">
            <v>L12</v>
          </cell>
          <cell r="J2063">
            <v>650</v>
          </cell>
          <cell r="K2063" t="str">
            <v>UNITED STATES</v>
          </cell>
          <cell r="L2063">
            <v>650</v>
          </cell>
          <cell r="M2063">
            <v>3535270772</v>
          </cell>
          <cell r="N2063" t="str">
            <v>270</v>
          </cell>
          <cell r="O2063" t="str">
            <v>772</v>
          </cell>
        </row>
        <row r="2064">
          <cell r="A2064">
            <v>1</v>
          </cell>
          <cell r="B2064">
            <v>8497600</v>
          </cell>
          <cell r="C2064">
            <v>151964</v>
          </cell>
          <cell r="D2064">
            <v>10007</v>
          </cell>
          <cell r="E2064">
            <v>38022</v>
          </cell>
          <cell r="F2064" t="str">
            <v>LOS ANGELES</v>
          </cell>
          <cell r="G2064" t="str">
            <v>CA</v>
          </cell>
          <cell r="H2064" t="str">
            <v>USA</v>
          </cell>
          <cell r="I2064" t="str">
            <v>L12</v>
          </cell>
          <cell r="J2064">
            <v>650</v>
          </cell>
          <cell r="K2064" t="str">
            <v>UNITED STATES</v>
          </cell>
          <cell r="L2064">
            <v>650</v>
          </cell>
          <cell r="M2064">
            <v>3535270772</v>
          </cell>
          <cell r="N2064" t="str">
            <v>270</v>
          </cell>
          <cell r="O2064" t="str">
            <v>772</v>
          </cell>
        </row>
        <row r="2065">
          <cell r="A2065">
            <v>1</v>
          </cell>
          <cell r="B2065">
            <v>8307000</v>
          </cell>
          <cell r="C2065">
            <v>152070</v>
          </cell>
          <cell r="D2065">
            <v>10016</v>
          </cell>
          <cell r="E2065">
            <v>38026</v>
          </cell>
          <cell r="F2065" t="str">
            <v>LOS ANGELES</v>
          </cell>
          <cell r="G2065" t="str">
            <v>CA</v>
          </cell>
          <cell r="H2065" t="str">
            <v>USA</v>
          </cell>
          <cell r="I2065" t="str">
            <v>L12</v>
          </cell>
          <cell r="J2065">
            <v>650</v>
          </cell>
          <cell r="K2065" t="str">
            <v>UNITED STATES</v>
          </cell>
          <cell r="L2065">
            <v>650</v>
          </cell>
          <cell r="M2065">
            <v>3535270772</v>
          </cell>
          <cell r="N2065" t="str">
            <v>270</v>
          </cell>
          <cell r="O2065" t="str">
            <v>772</v>
          </cell>
        </row>
        <row r="2066">
          <cell r="A2066">
            <v>1</v>
          </cell>
          <cell r="B2066">
            <v>8376500</v>
          </cell>
          <cell r="C2066">
            <v>152072</v>
          </cell>
          <cell r="D2066">
            <v>10020</v>
          </cell>
          <cell r="E2066">
            <v>38027</v>
          </cell>
          <cell r="F2066" t="str">
            <v>LOS ANGELES</v>
          </cell>
          <cell r="G2066" t="str">
            <v>CA</v>
          </cell>
          <cell r="H2066" t="str">
            <v>USA</v>
          </cell>
          <cell r="I2066" t="str">
            <v>L12</v>
          </cell>
          <cell r="J2066">
            <v>650</v>
          </cell>
          <cell r="K2066" t="str">
            <v>UNITED STATES</v>
          </cell>
          <cell r="L2066">
            <v>650</v>
          </cell>
          <cell r="M2066">
            <v>3535270772</v>
          </cell>
          <cell r="N2066" t="str">
            <v>270</v>
          </cell>
          <cell r="O2066" t="str">
            <v>772</v>
          </cell>
        </row>
        <row r="2067">
          <cell r="A2067">
            <v>1</v>
          </cell>
          <cell r="B2067">
            <v>8376500</v>
          </cell>
          <cell r="C2067">
            <v>152212</v>
          </cell>
          <cell r="D2067">
            <v>10015</v>
          </cell>
          <cell r="E2067">
            <v>38028</v>
          </cell>
          <cell r="F2067" t="str">
            <v>LOS ANGELES</v>
          </cell>
          <cell r="G2067" t="str">
            <v>CA</v>
          </cell>
          <cell r="H2067" t="str">
            <v>USA</v>
          </cell>
          <cell r="I2067" t="str">
            <v>L12</v>
          </cell>
          <cell r="J2067">
            <v>325</v>
          </cell>
          <cell r="K2067" t="str">
            <v>UNITED STATES</v>
          </cell>
          <cell r="L2067">
            <v>650</v>
          </cell>
          <cell r="M2067">
            <v>3535270772</v>
          </cell>
          <cell r="N2067" t="str">
            <v>270</v>
          </cell>
          <cell r="O2067" t="str">
            <v>772</v>
          </cell>
        </row>
        <row r="2068">
          <cell r="A2068">
            <v>1</v>
          </cell>
          <cell r="B2068">
            <v>8376500</v>
          </cell>
          <cell r="C2068">
            <v>152212</v>
          </cell>
          <cell r="D2068">
            <v>10015</v>
          </cell>
          <cell r="E2068">
            <v>38028</v>
          </cell>
          <cell r="F2068" t="str">
            <v>LOS ANGELES</v>
          </cell>
          <cell r="G2068" t="str">
            <v>CA</v>
          </cell>
          <cell r="H2068" t="str">
            <v>USA</v>
          </cell>
          <cell r="I2068" t="str">
            <v>L12</v>
          </cell>
          <cell r="J2068">
            <v>650</v>
          </cell>
          <cell r="K2068" t="str">
            <v>UNITED STATES</v>
          </cell>
          <cell r="L2068">
            <v>650</v>
          </cell>
          <cell r="M2068">
            <v>3535270772</v>
          </cell>
          <cell r="N2068" t="str">
            <v>270</v>
          </cell>
          <cell r="O2068" t="str">
            <v>772</v>
          </cell>
        </row>
        <row r="2069">
          <cell r="A2069">
            <v>1</v>
          </cell>
          <cell r="B2069">
            <v>8497600</v>
          </cell>
          <cell r="C2069">
            <v>152219</v>
          </cell>
          <cell r="D2069">
            <v>10016</v>
          </cell>
          <cell r="E2069">
            <v>38028</v>
          </cell>
          <cell r="F2069" t="str">
            <v>LOS ANGELES</v>
          </cell>
          <cell r="G2069" t="str">
            <v>CA</v>
          </cell>
          <cell r="H2069" t="str">
            <v>USA</v>
          </cell>
          <cell r="I2069" t="str">
            <v>L12</v>
          </cell>
          <cell r="J2069">
            <v>975</v>
          </cell>
          <cell r="K2069" t="str">
            <v>UNITED STATES</v>
          </cell>
          <cell r="L2069">
            <v>650</v>
          </cell>
          <cell r="M2069">
            <v>3535270772</v>
          </cell>
          <cell r="N2069" t="str">
            <v>270</v>
          </cell>
          <cell r="O2069" t="str">
            <v>772</v>
          </cell>
        </row>
        <row r="2070">
          <cell r="A2070">
            <v>1</v>
          </cell>
          <cell r="B2070">
            <v>8497600</v>
          </cell>
          <cell r="C2070">
            <v>152377</v>
          </cell>
          <cell r="D2070">
            <v>10030</v>
          </cell>
          <cell r="E2070">
            <v>38034</v>
          </cell>
          <cell r="F2070" t="str">
            <v>LOS ANGELES</v>
          </cell>
          <cell r="G2070" t="str">
            <v>CA</v>
          </cell>
          <cell r="H2070" t="str">
            <v>USA</v>
          </cell>
          <cell r="I2070" t="str">
            <v>L12</v>
          </cell>
          <cell r="J2070">
            <v>650</v>
          </cell>
          <cell r="K2070" t="str">
            <v>UNITED STATES</v>
          </cell>
          <cell r="L2070">
            <v>650</v>
          </cell>
          <cell r="M2070">
            <v>3535270772</v>
          </cell>
          <cell r="N2070" t="str">
            <v>270</v>
          </cell>
          <cell r="O2070" t="str">
            <v>772</v>
          </cell>
        </row>
        <row r="2071">
          <cell r="A2071">
            <v>1</v>
          </cell>
          <cell r="B2071">
            <v>8497600</v>
          </cell>
          <cell r="C2071">
            <v>6383</v>
          </cell>
          <cell r="D2071">
            <v>10015</v>
          </cell>
          <cell r="E2071">
            <v>38035</v>
          </cell>
          <cell r="F2071" t="str">
            <v>LOS ANGELES</v>
          </cell>
          <cell r="G2071" t="str">
            <v>CA</v>
          </cell>
          <cell r="H2071" t="str">
            <v>USA</v>
          </cell>
          <cell r="I2071" t="str">
            <v>L12</v>
          </cell>
          <cell r="J2071">
            <v>-975</v>
          </cell>
          <cell r="K2071" t="str">
            <v>UNITED STATES</v>
          </cell>
          <cell r="L2071">
            <v>650</v>
          </cell>
          <cell r="M2071">
            <v>3535270772</v>
          </cell>
          <cell r="N2071" t="str">
            <v>270</v>
          </cell>
          <cell r="O2071" t="str">
            <v>772</v>
          </cell>
        </row>
        <row r="2072">
          <cell r="A2072">
            <v>1</v>
          </cell>
          <cell r="B2072">
            <v>8497600</v>
          </cell>
          <cell r="C2072">
            <v>152497</v>
          </cell>
          <cell r="D2072">
            <v>10015</v>
          </cell>
          <cell r="E2072">
            <v>38035</v>
          </cell>
          <cell r="F2072" t="str">
            <v>LOS ANGELES</v>
          </cell>
          <cell r="G2072" t="str">
            <v>CA</v>
          </cell>
          <cell r="H2072" t="str">
            <v>USA</v>
          </cell>
          <cell r="I2072" t="str">
            <v>L12</v>
          </cell>
          <cell r="J2072">
            <v>975</v>
          </cell>
          <cell r="K2072" t="str">
            <v>UNITED STATES</v>
          </cell>
          <cell r="L2072">
            <v>650</v>
          </cell>
          <cell r="M2072">
            <v>3535270772</v>
          </cell>
          <cell r="N2072" t="str">
            <v>270</v>
          </cell>
          <cell r="O2072" t="str">
            <v>772</v>
          </cell>
        </row>
        <row r="2073">
          <cell r="A2073">
            <v>1</v>
          </cell>
          <cell r="B2073">
            <v>8307000</v>
          </cell>
          <cell r="C2073">
            <v>152586</v>
          </cell>
          <cell r="D2073">
            <v>10030</v>
          </cell>
          <cell r="E2073">
            <v>38040</v>
          </cell>
          <cell r="F2073" t="str">
            <v>LOS ANGELES</v>
          </cell>
          <cell r="G2073" t="str">
            <v>CA</v>
          </cell>
          <cell r="H2073" t="str">
            <v>USA</v>
          </cell>
          <cell r="I2073" t="str">
            <v>L12</v>
          </cell>
          <cell r="J2073">
            <v>650</v>
          </cell>
          <cell r="K2073" t="str">
            <v>UNITED STATES</v>
          </cell>
          <cell r="L2073">
            <v>650</v>
          </cell>
          <cell r="M2073">
            <v>3535270772</v>
          </cell>
          <cell r="N2073" t="str">
            <v>270</v>
          </cell>
          <cell r="O2073" t="str">
            <v>772</v>
          </cell>
        </row>
        <row r="2074">
          <cell r="A2074">
            <v>1</v>
          </cell>
          <cell r="B2074">
            <v>8497600</v>
          </cell>
          <cell r="C2074">
            <v>152890</v>
          </cell>
          <cell r="D2074">
            <v>10007</v>
          </cell>
          <cell r="E2074">
            <v>38050</v>
          </cell>
          <cell r="F2074" t="str">
            <v>LOS ANGELES</v>
          </cell>
          <cell r="G2074" t="str">
            <v>CA</v>
          </cell>
          <cell r="H2074" t="str">
            <v>USA</v>
          </cell>
          <cell r="I2074" t="str">
            <v>L12</v>
          </cell>
          <cell r="J2074">
            <v>975</v>
          </cell>
          <cell r="K2074" t="str">
            <v>UNITED STATES</v>
          </cell>
          <cell r="L2074">
            <v>650</v>
          </cell>
          <cell r="M2074">
            <v>3535270772</v>
          </cell>
          <cell r="N2074" t="str">
            <v>270</v>
          </cell>
          <cell r="O2074" t="str">
            <v>772</v>
          </cell>
        </row>
        <row r="2075">
          <cell r="A2075">
            <v>1</v>
          </cell>
          <cell r="B2075">
            <v>8497600</v>
          </cell>
          <cell r="C2075">
            <v>152891</v>
          </cell>
          <cell r="D2075">
            <v>10016</v>
          </cell>
          <cell r="E2075">
            <v>38050</v>
          </cell>
          <cell r="F2075" t="str">
            <v>LOS ANGELES</v>
          </cell>
          <cell r="G2075" t="str">
            <v>CA</v>
          </cell>
          <cell r="H2075" t="str">
            <v>USA</v>
          </cell>
          <cell r="I2075" t="str">
            <v>L12</v>
          </cell>
          <cell r="J2075">
            <v>650</v>
          </cell>
          <cell r="K2075" t="str">
            <v>UNITED STATES</v>
          </cell>
          <cell r="L2075">
            <v>650</v>
          </cell>
          <cell r="M2075">
            <v>3535270772</v>
          </cell>
          <cell r="N2075" t="str">
            <v>270</v>
          </cell>
          <cell r="O2075" t="str">
            <v>772</v>
          </cell>
        </row>
        <row r="2076">
          <cell r="A2076">
            <v>1</v>
          </cell>
          <cell r="B2076">
            <v>8376500</v>
          </cell>
          <cell r="C2076">
            <v>152893</v>
          </cell>
          <cell r="D2076">
            <v>10029</v>
          </cell>
          <cell r="E2076">
            <v>38050</v>
          </cell>
          <cell r="F2076" t="str">
            <v>LOS ANGELES</v>
          </cell>
          <cell r="G2076" t="str">
            <v>CA</v>
          </cell>
          <cell r="H2076" t="str">
            <v>USA</v>
          </cell>
          <cell r="I2076" t="str">
            <v>L12</v>
          </cell>
          <cell r="J2076">
            <v>650</v>
          </cell>
          <cell r="K2076" t="str">
            <v>UNITED STATES</v>
          </cell>
          <cell r="L2076">
            <v>650</v>
          </cell>
          <cell r="M2076">
            <v>3535270772</v>
          </cell>
          <cell r="N2076" t="str">
            <v>270</v>
          </cell>
          <cell r="O2076" t="str">
            <v>772</v>
          </cell>
        </row>
        <row r="2077">
          <cell r="A2077">
            <v>1</v>
          </cell>
          <cell r="B2077">
            <v>8376500</v>
          </cell>
          <cell r="C2077">
            <v>152894</v>
          </cell>
          <cell r="D2077">
            <v>10029</v>
          </cell>
          <cell r="E2077">
            <v>38050</v>
          </cell>
          <cell r="F2077" t="str">
            <v>LOS ANGELES</v>
          </cell>
          <cell r="G2077" t="str">
            <v>CA</v>
          </cell>
          <cell r="H2077" t="str">
            <v>USA</v>
          </cell>
          <cell r="I2077" t="str">
            <v>L12</v>
          </cell>
          <cell r="J2077">
            <v>650</v>
          </cell>
          <cell r="K2077" t="str">
            <v>UNITED STATES</v>
          </cell>
          <cell r="L2077">
            <v>650</v>
          </cell>
          <cell r="M2077">
            <v>3535270772</v>
          </cell>
          <cell r="N2077" t="str">
            <v>270</v>
          </cell>
          <cell r="O2077" t="str">
            <v>772</v>
          </cell>
        </row>
        <row r="2078">
          <cell r="A2078">
            <v>1</v>
          </cell>
          <cell r="B2078">
            <v>8376500</v>
          </cell>
          <cell r="C2078">
            <v>152896</v>
          </cell>
          <cell r="D2078">
            <v>10007</v>
          </cell>
          <cell r="E2078">
            <v>38050</v>
          </cell>
          <cell r="F2078" t="str">
            <v>LOS ANGELES</v>
          </cell>
          <cell r="G2078" t="str">
            <v>CA</v>
          </cell>
          <cell r="H2078" t="str">
            <v>USA</v>
          </cell>
          <cell r="I2078" t="str">
            <v>L12</v>
          </cell>
          <cell r="J2078">
            <v>650</v>
          </cell>
          <cell r="K2078" t="str">
            <v>UNITED STATES</v>
          </cell>
          <cell r="L2078">
            <v>650</v>
          </cell>
          <cell r="M2078">
            <v>3535270772</v>
          </cell>
          <cell r="N2078" t="str">
            <v>270</v>
          </cell>
          <cell r="O2078" t="str">
            <v>772</v>
          </cell>
        </row>
        <row r="2079">
          <cell r="A2079">
            <v>1</v>
          </cell>
          <cell r="B2079">
            <v>8497600</v>
          </cell>
          <cell r="C2079">
            <v>152901</v>
          </cell>
          <cell r="D2079">
            <v>10029</v>
          </cell>
          <cell r="E2079">
            <v>38050</v>
          </cell>
          <cell r="F2079" t="str">
            <v>LOS ANGELES</v>
          </cell>
          <cell r="G2079" t="str">
            <v>CA</v>
          </cell>
          <cell r="H2079" t="str">
            <v>USA</v>
          </cell>
          <cell r="I2079" t="str">
            <v>L12</v>
          </cell>
          <cell r="J2079">
            <v>650</v>
          </cell>
          <cell r="K2079" t="str">
            <v>UNITED STATES</v>
          </cell>
          <cell r="L2079">
            <v>650</v>
          </cell>
          <cell r="M2079">
            <v>3535270772</v>
          </cell>
          <cell r="N2079" t="str">
            <v>270</v>
          </cell>
          <cell r="O2079" t="str">
            <v>772</v>
          </cell>
        </row>
        <row r="2080">
          <cell r="A2080">
            <v>1</v>
          </cell>
          <cell r="B2080">
            <v>8376500</v>
          </cell>
          <cell r="C2080">
            <v>152906</v>
          </cell>
          <cell r="D2080">
            <v>10030</v>
          </cell>
          <cell r="E2080">
            <v>38050</v>
          </cell>
          <cell r="F2080" t="str">
            <v>LOS ANGELES</v>
          </cell>
          <cell r="G2080" t="str">
            <v>CA</v>
          </cell>
          <cell r="H2080" t="str">
            <v>USA</v>
          </cell>
          <cell r="I2080" t="str">
            <v>L12</v>
          </cell>
          <cell r="J2080">
            <v>650</v>
          </cell>
          <cell r="K2080" t="str">
            <v>UNITED STATES</v>
          </cell>
          <cell r="L2080">
            <v>650</v>
          </cell>
          <cell r="M2080">
            <v>3535270772</v>
          </cell>
          <cell r="N2080" t="str">
            <v>270</v>
          </cell>
          <cell r="O2080" t="str">
            <v>772</v>
          </cell>
        </row>
        <row r="2081">
          <cell r="A2081">
            <v>1</v>
          </cell>
          <cell r="B2081">
            <v>8376500</v>
          </cell>
          <cell r="C2081">
            <v>152907</v>
          </cell>
          <cell r="D2081">
            <v>10029</v>
          </cell>
          <cell r="E2081">
            <v>38050</v>
          </cell>
          <cell r="F2081" t="str">
            <v>LOS ANGELES</v>
          </cell>
          <cell r="G2081" t="str">
            <v>CA</v>
          </cell>
          <cell r="H2081" t="str">
            <v>USA</v>
          </cell>
          <cell r="I2081" t="str">
            <v>L12</v>
          </cell>
          <cell r="J2081">
            <v>325</v>
          </cell>
          <cell r="K2081" t="str">
            <v>UNITED STATES</v>
          </cell>
          <cell r="L2081">
            <v>650</v>
          </cell>
          <cell r="M2081">
            <v>3535270772</v>
          </cell>
          <cell r="N2081" t="str">
            <v>270</v>
          </cell>
          <cell r="O2081" t="str">
            <v>772</v>
          </cell>
        </row>
        <row r="2082">
          <cell r="A2082">
            <v>1</v>
          </cell>
          <cell r="B2082">
            <v>8376500</v>
          </cell>
          <cell r="C2082">
            <v>152907</v>
          </cell>
          <cell r="D2082">
            <v>10029</v>
          </cell>
          <cell r="E2082">
            <v>38050</v>
          </cell>
          <cell r="F2082" t="str">
            <v>LOS ANGELES</v>
          </cell>
          <cell r="G2082" t="str">
            <v>CA</v>
          </cell>
          <cell r="H2082" t="str">
            <v>USA</v>
          </cell>
          <cell r="I2082" t="str">
            <v>L12</v>
          </cell>
          <cell r="J2082">
            <v>650</v>
          </cell>
          <cell r="K2082" t="str">
            <v>UNITED STATES</v>
          </cell>
          <cell r="L2082">
            <v>650</v>
          </cell>
          <cell r="M2082">
            <v>3535270772</v>
          </cell>
          <cell r="N2082" t="str">
            <v>270</v>
          </cell>
          <cell r="O2082" t="str">
            <v>772</v>
          </cell>
        </row>
        <row r="2083">
          <cell r="A2083">
            <v>1</v>
          </cell>
          <cell r="B2083">
            <v>8401300</v>
          </cell>
          <cell r="C2083">
            <v>153037</v>
          </cell>
          <cell r="D2083">
            <v>10006</v>
          </cell>
          <cell r="E2083">
            <v>38055</v>
          </cell>
          <cell r="F2083" t="str">
            <v>LOS ANGELES</v>
          </cell>
          <cell r="G2083" t="str">
            <v>CA</v>
          </cell>
          <cell r="H2083" t="str">
            <v>USA</v>
          </cell>
          <cell r="I2083" t="str">
            <v>L12</v>
          </cell>
          <cell r="J2083">
            <v>650</v>
          </cell>
          <cell r="K2083" t="str">
            <v>UNITED STATES</v>
          </cell>
          <cell r="L2083">
            <v>650</v>
          </cell>
          <cell r="M2083">
            <v>3535270772</v>
          </cell>
          <cell r="N2083" t="str">
            <v>270</v>
          </cell>
          <cell r="O2083" t="str">
            <v>772</v>
          </cell>
        </row>
        <row r="2084">
          <cell r="A2084">
            <v>1</v>
          </cell>
          <cell r="B2084">
            <v>8376500</v>
          </cell>
          <cell r="C2084">
            <v>153088</v>
          </cell>
          <cell r="D2084">
            <v>10021</v>
          </cell>
          <cell r="E2084">
            <v>38056</v>
          </cell>
          <cell r="F2084" t="str">
            <v>LOS ANGELES</v>
          </cell>
          <cell r="G2084" t="str">
            <v>CA</v>
          </cell>
          <cell r="H2084" t="str">
            <v>USA</v>
          </cell>
          <cell r="I2084" t="str">
            <v>L12</v>
          </cell>
          <cell r="J2084">
            <v>650</v>
          </cell>
          <cell r="K2084" t="str">
            <v>UNITED STATES</v>
          </cell>
          <cell r="L2084">
            <v>650</v>
          </cell>
          <cell r="M2084">
            <v>3535270772</v>
          </cell>
          <cell r="N2084" t="str">
            <v>270</v>
          </cell>
          <cell r="O2084" t="str">
            <v>772</v>
          </cell>
        </row>
        <row r="2085">
          <cell r="A2085">
            <v>1</v>
          </cell>
          <cell r="B2085">
            <v>8330300</v>
          </cell>
          <cell r="C2085">
            <v>153099</v>
          </cell>
          <cell r="D2085">
            <v>10006</v>
          </cell>
          <cell r="E2085">
            <v>38056</v>
          </cell>
          <cell r="F2085" t="str">
            <v>LOS ANGELES</v>
          </cell>
          <cell r="G2085" t="str">
            <v>CA</v>
          </cell>
          <cell r="H2085" t="str">
            <v>USA</v>
          </cell>
          <cell r="I2085" t="str">
            <v>L12</v>
          </cell>
          <cell r="J2085">
            <v>650</v>
          </cell>
          <cell r="K2085" t="str">
            <v>UNITED STATES</v>
          </cell>
          <cell r="L2085">
            <v>650</v>
          </cell>
          <cell r="M2085">
            <v>3535270772</v>
          </cell>
          <cell r="N2085" t="str">
            <v>270</v>
          </cell>
          <cell r="O2085" t="str">
            <v>772</v>
          </cell>
        </row>
        <row r="2086">
          <cell r="A2086">
            <v>1</v>
          </cell>
          <cell r="B2086">
            <v>8307000</v>
          </cell>
          <cell r="C2086">
            <v>153133</v>
          </cell>
          <cell r="D2086">
            <v>10016</v>
          </cell>
          <cell r="E2086">
            <v>38057</v>
          </cell>
          <cell r="F2086" t="str">
            <v>LOS ANGELES</v>
          </cell>
          <cell r="G2086" t="str">
            <v>CA</v>
          </cell>
          <cell r="H2086" t="str">
            <v>USA</v>
          </cell>
          <cell r="I2086" t="str">
            <v>L12</v>
          </cell>
          <cell r="J2086">
            <v>975</v>
          </cell>
          <cell r="K2086" t="str">
            <v>UNITED STATES</v>
          </cell>
          <cell r="L2086">
            <v>650</v>
          </cell>
          <cell r="M2086">
            <v>3535270772</v>
          </cell>
          <cell r="N2086" t="str">
            <v>270</v>
          </cell>
          <cell r="O2086" t="str">
            <v>772</v>
          </cell>
        </row>
        <row r="2087">
          <cell r="A2087">
            <v>1</v>
          </cell>
          <cell r="B2087">
            <v>8497600</v>
          </cell>
          <cell r="C2087">
            <v>153282</v>
          </cell>
          <cell r="D2087">
            <v>10007</v>
          </cell>
          <cell r="E2087">
            <v>38062</v>
          </cell>
          <cell r="F2087" t="str">
            <v>LOS ANGELES</v>
          </cell>
          <cell r="G2087" t="str">
            <v>CA</v>
          </cell>
          <cell r="H2087" t="str">
            <v>USA</v>
          </cell>
          <cell r="I2087" t="str">
            <v>L12</v>
          </cell>
          <cell r="J2087">
            <v>650</v>
          </cell>
          <cell r="K2087" t="str">
            <v>UNITED STATES</v>
          </cell>
          <cell r="L2087">
            <v>650</v>
          </cell>
          <cell r="M2087">
            <v>3535270772</v>
          </cell>
          <cell r="N2087" t="str">
            <v>270</v>
          </cell>
          <cell r="O2087" t="str">
            <v>772</v>
          </cell>
        </row>
        <row r="2088">
          <cell r="A2088">
            <v>1</v>
          </cell>
          <cell r="B2088">
            <v>8497600</v>
          </cell>
          <cell r="C2088">
            <v>153283</v>
          </cell>
          <cell r="D2088">
            <v>10015</v>
          </cell>
          <cell r="E2088">
            <v>38062</v>
          </cell>
          <cell r="F2088" t="str">
            <v>LOS ANGELES</v>
          </cell>
          <cell r="G2088" t="str">
            <v>CA</v>
          </cell>
          <cell r="H2088" t="str">
            <v>USA</v>
          </cell>
          <cell r="I2088" t="str">
            <v>L12</v>
          </cell>
          <cell r="J2088">
            <v>325</v>
          </cell>
          <cell r="K2088" t="str">
            <v>UNITED STATES</v>
          </cell>
          <cell r="L2088">
            <v>650</v>
          </cell>
          <cell r="M2088">
            <v>3535270772</v>
          </cell>
          <cell r="N2088" t="str">
            <v>270</v>
          </cell>
          <cell r="O2088" t="str">
            <v>772</v>
          </cell>
        </row>
        <row r="2089">
          <cell r="A2089">
            <v>1</v>
          </cell>
          <cell r="B2089">
            <v>8497600</v>
          </cell>
          <cell r="C2089">
            <v>153283</v>
          </cell>
          <cell r="D2089">
            <v>10015</v>
          </cell>
          <cell r="E2089">
            <v>38062</v>
          </cell>
          <cell r="F2089" t="str">
            <v>LOS ANGELES</v>
          </cell>
          <cell r="G2089" t="str">
            <v>CA</v>
          </cell>
          <cell r="H2089" t="str">
            <v>USA</v>
          </cell>
          <cell r="I2089" t="str">
            <v>L12</v>
          </cell>
          <cell r="J2089">
            <v>650</v>
          </cell>
          <cell r="K2089" t="str">
            <v>UNITED STATES</v>
          </cell>
          <cell r="L2089">
            <v>650</v>
          </cell>
          <cell r="M2089">
            <v>3535270772</v>
          </cell>
          <cell r="N2089" t="str">
            <v>270</v>
          </cell>
          <cell r="O2089" t="str">
            <v>772</v>
          </cell>
        </row>
        <row r="2090">
          <cell r="A2090">
            <v>1</v>
          </cell>
          <cell r="B2090">
            <v>8307000</v>
          </cell>
          <cell r="C2090">
            <v>153300</v>
          </cell>
          <cell r="D2090">
            <v>10006</v>
          </cell>
          <cell r="E2090">
            <v>38062</v>
          </cell>
          <cell r="F2090" t="str">
            <v>LOS ANGELES</v>
          </cell>
          <cell r="G2090" t="str">
            <v>CA</v>
          </cell>
          <cell r="H2090" t="str">
            <v>USA</v>
          </cell>
          <cell r="I2090" t="str">
            <v>L12</v>
          </cell>
          <cell r="J2090">
            <v>650</v>
          </cell>
          <cell r="K2090" t="str">
            <v>UNITED STATES</v>
          </cell>
          <cell r="L2090">
            <v>650</v>
          </cell>
          <cell r="M2090">
            <v>3535270772</v>
          </cell>
          <cell r="N2090" t="str">
            <v>270</v>
          </cell>
          <cell r="O2090" t="str">
            <v>772</v>
          </cell>
        </row>
        <row r="2091">
          <cell r="A2091">
            <v>1</v>
          </cell>
          <cell r="B2091">
            <v>8376500</v>
          </cell>
          <cell r="C2091">
            <v>153858</v>
          </cell>
          <cell r="D2091">
            <v>10016</v>
          </cell>
          <cell r="E2091">
            <v>38083</v>
          </cell>
          <cell r="F2091" t="str">
            <v>LOS ANGELES</v>
          </cell>
          <cell r="G2091" t="str">
            <v>CA</v>
          </cell>
          <cell r="H2091" t="str">
            <v>USA</v>
          </cell>
          <cell r="I2091" t="str">
            <v>L12</v>
          </cell>
          <cell r="J2091">
            <v>325</v>
          </cell>
          <cell r="K2091" t="str">
            <v>UNITED STATES</v>
          </cell>
          <cell r="L2091">
            <v>650</v>
          </cell>
          <cell r="M2091">
            <v>3535270772</v>
          </cell>
          <cell r="N2091" t="str">
            <v>270</v>
          </cell>
          <cell r="O2091" t="str">
            <v>772</v>
          </cell>
        </row>
        <row r="2092">
          <cell r="A2092">
            <v>1</v>
          </cell>
          <cell r="B2092">
            <v>8376500</v>
          </cell>
          <cell r="C2092">
            <v>153858</v>
          </cell>
          <cell r="D2092">
            <v>10016</v>
          </cell>
          <cell r="E2092">
            <v>38083</v>
          </cell>
          <cell r="F2092" t="str">
            <v>LOS ANGELES</v>
          </cell>
          <cell r="G2092" t="str">
            <v>CA</v>
          </cell>
          <cell r="H2092" t="str">
            <v>USA</v>
          </cell>
          <cell r="I2092" t="str">
            <v>L12</v>
          </cell>
          <cell r="J2092">
            <v>650</v>
          </cell>
          <cell r="K2092" t="str">
            <v>UNITED STATES</v>
          </cell>
          <cell r="L2092">
            <v>650</v>
          </cell>
          <cell r="M2092">
            <v>3535270772</v>
          </cell>
          <cell r="N2092" t="str">
            <v>270</v>
          </cell>
          <cell r="O2092" t="str">
            <v>772</v>
          </cell>
        </row>
        <row r="2093">
          <cell r="A2093">
            <v>1</v>
          </cell>
          <cell r="B2093">
            <v>8376500</v>
          </cell>
          <cell r="C2093">
            <v>153859</v>
          </cell>
          <cell r="D2093">
            <v>10006</v>
          </cell>
          <cell r="E2093">
            <v>38083</v>
          </cell>
          <cell r="F2093" t="str">
            <v>LOS ANGELES</v>
          </cell>
          <cell r="G2093" t="str">
            <v>CA</v>
          </cell>
          <cell r="H2093" t="str">
            <v>USA</v>
          </cell>
          <cell r="I2093" t="str">
            <v>L12</v>
          </cell>
          <cell r="J2093">
            <v>975</v>
          </cell>
          <cell r="K2093" t="str">
            <v>UNITED STATES</v>
          </cell>
          <cell r="L2093">
            <v>650</v>
          </cell>
          <cell r="M2093">
            <v>3535270772</v>
          </cell>
          <cell r="N2093" t="str">
            <v>270</v>
          </cell>
          <cell r="O2093" t="str">
            <v>772</v>
          </cell>
        </row>
        <row r="2094">
          <cell r="A2094">
            <v>1</v>
          </cell>
          <cell r="B2094">
            <v>8307000</v>
          </cell>
          <cell r="C2094">
            <v>153999</v>
          </cell>
          <cell r="D2094">
            <v>10006</v>
          </cell>
          <cell r="E2094">
            <v>38085</v>
          </cell>
          <cell r="F2094" t="str">
            <v>LOS ANGELES</v>
          </cell>
          <cell r="G2094" t="str">
            <v>CA</v>
          </cell>
          <cell r="H2094" t="str">
            <v>USA</v>
          </cell>
          <cell r="I2094" t="str">
            <v>L12</v>
          </cell>
          <cell r="J2094">
            <v>650</v>
          </cell>
          <cell r="K2094" t="str">
            <v>UNITED STATES</v>
          </cell>
          <cell r="L2094">
            <v>650</v>
          </cell>
          <cell r="M2094">
            <v>3535270772</v>
          </cell>
          <cell r="N2094" t="str">
            <v>270</v>
          </cell>
          <cell r="O2094" t="str">
            <v>772</v>
          </cell>
        </row>
        <row r="2095">
          <cell r="A2095">
            <v>1</v>
          </cell>
          <cell r="B2095">
            <v>8375000</v>
          </cell>
          <cell r="C2095">
            <v>154000</v>
          </cell>
          <cell r="D2095">
            <v>10030</v>
          </cell>
          <cell r="E2095">
            <v>38085</v>
          </cell>
          <cell r="F2095" t="str">
            <v>LOS ANGELES</v>
          </cell>
          <cell r="G2095" t="str">
            <v>CA</v>
          </cell>
          <cell r="H2095" t="str">
            <v>USA</v>
          </cell>
          <cell r="I2095" t="str">
            <v>L12</v>
          </cell>
          <cell r="J2095">
            <v>650</v>
          </cell>
          <cell r="K2095" t="str">
            <v>UNITED STATES</v>
          </cell>
          <cell r="L2095">
            <v>650</v>
          </cell>
          <cell r="M2095">
            <v>3535270772</v>
          </cell>
          <cell r="N2095" t="str">
            <v>270</v>
          </cell>
          <cell r="O2095" t="str">
            <v>772</v>
          </cell>
        </row>
        <row r="2096">
          <cell r="A2096">
            <v>1</v>
          </cell>
          <cell r="B2096">
            <v>8376500</v>
          </cell>
          <cell r="C2096">
            <v>154483</v>
          </cell>
          <cell r="D2096">
            <v>10020</v>
          </cell>
          <cell r="E2096">
            <v>38099</v>
          </cell>
          <cell r="F2096" t="str">
            <v>LOS ANGELES</v>
          </cell>
          <cell r="G2096" t="str">
            <v>CA</v>
          </cell>
          <cell r="H2096" t="str">
            <v>USA</v>
          </cell>
          <cell r="I2096" t="str">
            <v>L12</v>
          </cell>
          <cell r="J2096">
            <v>650</v>
          </cell>
          <cell r="K2096" t="str">
            <v>UNITED STATES</v>
          </cell>
          <cell r="L2096">
            <v>650</v>
          </cell>
          <cell r="M2096">
            <v>3535270772</v>
          </cell>
          <cell r="N2096" t="str">
            <v>270</v>
          </cell>
          <cell r="O2096" t="str">
            <v>772</v>
          </cell>
        </row>
        <row r="2097">
          <cell r="A2097">
            <v>1</v>
          </cell>
          <cell r="B2097">
            <v>8401300</v>
          </cell>
          <cell r="C2097">
            <v>154526</v>
          </cell>
          <cell r="D2097">
            <v>10030</v>
          </cell>
          <cell r="E2097">
            <v>38099</v>
          </cell>
          <cell r="F2097" t="str">
            <v>LOS ANGELES</v>
          </cell>
          <cell r="G2097" t="str">
            <v>CA</v>
          </cell>
          <cell r="H2097" t="str">
            <v>USA</v>
          </cell>
          <cell r="I2097" t="str">
            <v>L12</v>
          </cell>
          <cell r="J2097">
            <v>325</v>
          </cell>
          <cell r="K2097" t="str">
            <v>UNITED STATES</v>
          </cell>
          <cell r="L2097">
            <v>650</v>
          </cell>
          <cell r="M2097">
            <v>3535270772</v>
          </cell>
          <cell r="N2097" t="str">
            <v>270</v>
          </cell>
          <cell r="O2097" t="str">
            <v>772</v>
          </cell>
        </row>
        <row r="2098">
          <cell r="A2098">
            <v>1</v>
          </cell>
          <cell r="B2098">
            <v>8401300</v>
          </cell>
          <cell r="C2098">
            <v>154526</v>
          </cell>
          <cell r="D2098">
            <v>10030</v>
          </cell>
          <cell r="E2098">
            <v>38099</v>
          </cell>
          <cell r="F2098" t="str">
            <v>LOS ANGELES</v>
          </cell>
          <cell r="G2098" t="str">
            <v>CA</v>
          </cell>
          <cell r="H2098" t="str">
            <v>USA</v>
          </cell>
          <cell r="I2098" t="str">
            <v>L12</v>
          </cell>
          <cell r="J2098">
            <v>650</v>
          </cell>
          <cell r="K2098" t="str">
            <v>UNITED STATES</v>
          </cell>
          <cell r="L2098">
            <v>650</v>
          </cell>
          <cell r="M2098">
            <v>3535270772</v>
          </cell>
          <cell r="N2098" t="str">
            <v>270</v>
          </cell>
          <cell r="O2098" t="str">
            <v>772</v>
          </cell>
        </row>
        <row r="2099">
          <cell r="A2099">
            <v>1</v>
          </cell>
          <cell r="B2099">
            <v>8330300</v>
          </cell>
          <cell r="C2099">
            <v>154527</v>
          </cell>
          <cell r="D2099">
            <v>10009</v>
          </cell>
          <cell r="E2099">
            <v>38099</v>
          </cell>
          <cell r="F2099" t="str">
            <v>LOS ANGELES</v>
          </cell>
          <cell r="G2099" t="str">
            <v>CA</v>
          </cell>
          <cell r="H2099" t="str">
            <v>USA</v>
          </cell>
          <cell r="I2099" t="str">
            <v>L12</v>
          </cell>
          <cell r="J2099">
            <v>975</v>
          </cell>
          <cell r="K2099" t="str">
            <v>UNITED STATES</v>
          </cell>
          <cell r="L2099">
            <v>650</v>
          </cell>
          <cell r="M2099">
            <v>3535270772</v>
          </cell>
          <cell r="N2099" t="str">
            <v>270</v>
          </cell>
          <cell r="O2099" t="str">
            <v>772</v>
          </cell>
        </row>
        <row r="2100">
          <cell r="A2100">
            <v>1</v>
          </cell>
          <cell r="B2100">
            <v>8376500</v>
          </cell>
          <cell r="C2100">
            <v>154535</v>
          </cell>
          <cell r="D2100">
            <v>10006</v>
          </cell>
          <cell r="E2100">
            <v>38099</v>
          </cell>
          <cell r="F2100" t="str">
            <v>LOS ANGELES</v>
          </cell>
          <cell r="G2100" t="str">
            <v>CA</v>
          </cell>
          <cell r="H2100" t="str">
            <v>USA</v>
          </cell>
          <cell r="I2100" t="str">
            <v>L12</v>
          </cell>
          <cell r="J2100">
            <v>325</v>
          </cell>
          <cell r="K2100" t="str">
            <v>UNITED STATES</v>
          </cell>
          <cell r="L2100">
            <v>650</v>
          </cell>
          <cell r="M2100">
            <v>3535270772</v>
          </cell>
          <cell r="N2100" t="str">
            <v>270</v>
          </cell>
          <cell r="O2100" t="str">
            <v>772</v>
          </cell>
        </row>
        <row r="2101">
          <cell r="A2101">
            <v>1</v>
          </cell>
          <cell r="B2101">
            <v>8376500</v>
          </cell>
          <cell r="C2101">
            <v>154535</v>
          </cell>
          <cell r="D2101">
            <v>10006</v>
          </cell>
          <cell r="E2101">
            <v>38099</v>
          </cell>
          <cell r="F2101" t="str">
            <v>LOS ANGELES</v>
          </cell>
          <cell r="G2101" t="str">
            <v>CA</v>
          </cell>
          <cell r="H2101" t="str">
            <v>USA</v>
          </cell>
          <cell r="I2101" t="str">
            <v>L12</v>
          </cell>
          <cell r="J2101">
            <v>650</v>
          </cell>
          <cell r="K2101" t="str">
            <v>UNITED STATES</v>
          </cell>
          <cell r="L2101">
            <v>650</v>
          </cell>
          <cell r="M2101">
            <v>3535270772</v>
          </cell>
          <cell r="N2101" t="str">
            <v>270</v>
          </cell>
          <cell r="O2101" t="str">
            <v>772</v>
          </cell>
        </row>
        <row r="2102">
          <cell r="A2102">
            <v>1</v>
          </cell>
          <cell r="B2102">
            <v>8330300</v>
          </cell>
          <cell r="C2102">
            <v>154540</v>
          </cell>
          <cell r="D2102">
            <v>10015</v>
          </cell>
          <cell r="E2102">
            <v>38099</v>
          </cell>
          <cell r="F2102" t="str">
            <v>LOS ANGELES</v>
          </cell>
          <cell r="G2102" t="str">
            <v>CA</v>
          </cell>
          <cell r="H2102" t="str">
            <v>USA</v>
          </cell>
          <cell r="I2102" t="str">
            <v>L12</v>
          </cell>
          <cell r="J2102">
            <v>650</v>
          </cell>
          <cell r="K2102" t="str">
            <v>UNITED STATES</v>
          </cell>
          <cell r="L2102">
            <v>650</v>
          </cell>
          <cell r="M2102">
            <v>3535270772</v>
          </cell>
          <cell r="N2102" t="str">
            <v>270</v>
          </cell>
          <cell r="O2102" t="str">
            <v>772</v>
          </cell>
        </row>
        <row r="2103">
          <cell r="A2103">
            <v>1</v>
          </cell>
          <cell r="B2103">
            <v>8376500</v>
          </cell>
          <cell r="C2103">
            <v>154891</v>
          </cell>
          <cell r="D2103">
            <v>10006</v>
          </cell>
          <cell r="E2103">
            <v>38112</v>
          </cell>
          <cell r="F2103" t="str">
            <v>LOS ANGELES</v>
          </cell>
          <cell r="G2103" t="str">
            <v>CA</v>
          </cell>
          <cell r="H2103" t="str">
            <v>USA</v>
          </cell>
          <cell r="I2103" t="str">
            <v>L12</v>
          </cell>
          <cell r="J2103">
            <v>325</v>
          </cell>
          <cell r="K2103" t="str">
            <v>UNITED STATES</v>
          </cell>
          <cell r="L2103">
            <v>650</v>
          </cell>
          <cell r="M2103">
            <v>3535270772</v>
          </cell>
          <cell r="N2103" t="str">
            <v>270</v>
          </cell>
          <cell r="O2103" t="str">
            <v>772</v>
          </cell>
        </row>
        <row r="2104">
          <cell r="A2104">
            <v>1</v>
          </cell>
          <cell r="B2104">
            <v>8376500</v>
          </cell>
          <cell r="C2104">
            <v>154891</v>
          </cell>
          <cell r="D2104">
            <v>10006</v>
          </cell>
          <cell r="E2104">
            <v>38112</v>
          </cell>
          <cell r="F2104" t="str">
            <v>LOS ANGELES</v>
          </cell>
          <cell r="G2104" t="str">
            <v>CA</v>
          </cell>
          <cell r="H2104" t="str">
            <v>USA</v>
          </cell>
          <cell r="I2104" t="str">
            <v>L12</v>
          </cell>
          <cell r="J2104">
            <v>650</v>
          </cell>
          <cell r="K2104" t="str">
            <v>UNITED STATES</v>
          </cell>
          <cell r="L2104">
            <v>650</v>
          </cell>
          <cell r="M2104">
            <v>3535270772</v>
          </cell>
          <cell r="N2104" t="str">
            <v>270</v>
          </cell>
          <cell r="O2104" t="str">
            <v>772</v>
          </cell>
        </row>
        <row r="2105">
          <cell r="A2105">
            <v>1</v>
          </cell>
          <cell r="B2105">
            <v>8307000</v>
          </cell>
          <cell r="C2105">
            <v>155317</v>
          </cell>
          <cell r="D2105">
            <v>10006</v>
          </cell>
          <cell r="E2105">
            <v>38125</v>
          </cell>
          <cell r="F2105" t="str">
            <v>LOS ANGELES</v>
          </cell>
          <cell r="G2105" t="str">
            <v>CA</v>
          </cell>
          <cell r="H2105" t="str">
            <v>USA</v>
          </cell>
          <cell r="I2105" t="str">
            <v>L12</v>
          </cell>
          <cell r="J2105">
            <v>650</v>
          </cell>
          <cell r="K2105" t="str">
            <v>UNITED STATES</v>
          </cell>
          <cell r="L2105">
            <v>650</v>
          </cell>
          <cell r="M2105">
            <v>3535270772</v>
          </cell>
          <cell r="N2105" t="str">
            <v>270</v>
          </cell>
          <cell r="O2105" t="str">
            <v>772</v>
          </cell>
        </row>
        <row r="2106">
          <cell r="A2106">
            <v>1</v>
          </cell>
          <cell r="B2106">
            <v>8494800</v>
          </cell>
          <cell r="C2106">
            <v>148630</v>
          </cell>
          <cell r="D2106">
            <v>10009</v>
          </cell>
          <cell r="E2106">
            <v>37914</v>
          </cell>
          <cell r="F2106" t="str">
            <v>MARINA DEL REY</v>
          </cell>
          <cell r="G2106" t="str">
            <v>CA</v>
          </cell>
          <cell r="H2106" t="str">
            <v>USA</v>
          </cell>
          <cell r="I2106" t="str">
            <v>L12</v>
          </cell>
          <cell r="J2106">
            <v>650</v>
          </cell>
          <cell r="K2106" t="str">
            <v>UNITED STATES</v>
          </cell>
          <cell r="L2106">
            <v>650</v>
          </cell>
          <cell r="M2106">
            <v>3535270772</v>
          </cell>
          <cell r="N2106" t="str">
            <v>270</v>
          </cell>
          <cell r="O2106" t="str">
            <v>772</v>
          </cell>
        </row>
        <row r="2107">
          <cell r="A2107">
            <v>1</v>
          </cell>
          <cell r="B2107">
            <v>8494800</v>
          </cell>
          <cell r="C2107">
            <v>149633</v>
          </cell>
          <cell r="D2107">
            <v>10006</v>
          </cell>
          <cell r="E2107">
            <v>37945</v>
          </cell>
          <cell r="F2107" t="str">
            <v>MARINA DEL REY</v>
          </cell>
          <cell r="G2107" t="str">
            <v>CA</v>
          </cell>
          <cell r="H2107" t="str">
            <v>USA</v>
          </cell>
          <cell r="I2107" t="str">
            <v>L12</v>
          </cell>
          <cell r="J2107">
            <v>975</v>
          </cell>
          <cell r="K2107" t="str">
            <v>UNITED STATES</v>
          </cell>
          <cell r="L2107">
            <v>650</v>
          </cell>
          <cell r="M2107">
            <v>3535270772</v>
          </cell>
          <cell r="N2107" t="str">
            <v>270</v>
          </cell>
          <cell r="O2107" t="str">
            <v>772</v>
          </cell>
        </row>
        <row r="2108">
          <cell r="A2108">
            <v>1</v>
          </cell>
          <cell r="B2108">
            <v>8494800</v>
          </cell>
          <cell r="C2108">
            <v>150608</v>
          </cell>
          <cell r="D2108">
            <v>10029</v>
          </cell>
          <cell r="E2108">
            <v>37977</v>
          </cell>
          <cell r="F2108" t="str">
            <v>MARINA DEL REY</v>
          </cell>
          <cell r="G2108" t="str">
            <v>CA</v>
          </cell>
          <cell r="H2108" t="str">
            <v>USA</v>
          </cell>
          <cell r="I2108" t="str">
            <v>L12</v>
          </cell>
          <cell r="J2108">
            <v>650</v>
          </cell>
          <cell r="K2108" t="str">
            <v>UNITED STATES</v>
          </cell>
          <cell r="L2108">
            <v>650</v>
          </cell>
          <cell r="M2108">
            <v>3535270772</v>
          </cell>
          <cell r="N2108" t="str">
            <v>270</v>
          </cell>
          <cell r="O2108" t="str">
            <v>772</v>
          </cell>
        </row>
        <row r="2109">
          <cell r="A2109">
            <v>1</v>
          </cell>
          <cell r="B2109">
            <v>8494800</v>
          </cell>
          <cell r="C2109">
            <v>150609</v>
          </cell>
          <cell r="D2109">
            <v>10015</v>
          </cell>
          <cell r="E2109">
            <v>37977</v>
          </cell>
          <cell r="F2109" t="str">
            <v>MARINA DEL REY</v>
          </cell>
          <cell r="G2109" t="str">
            <v>CA</v>
          </cell>
          <cell r="H2109" t="str">
            <v>USA</v>
          </cell>
          <cell r="I2109" t="str">
            <v>L12</v>
          </cell>
          <cell r="J2109">
            <v>650</v>
          </cell>
          <cell r="K2109" t="str">
            <v>UNITED STATES</v>
          </cell>
          <cell r="L2109">
            <v>650</v>
          </cell>
          <cell r="M2109">
            <v>3535270772</v>
          </cell>
          <cell r="N2109" t="str">
            <v>270</v>
          </cell>
          <cell r="O2109" t="str">
            <v>772</v>
          </cell>
        </row>
        <row r="2110">
          <cell r="A2110">
            <v>1</v>
          </cell>
          <cell r="B2110">
            <v>8355300</v>
          </cell>
          <cell r="C2110">
            <v>151318</v>
          </cell>
          <cell r="D2110">
            <v>10007</v>
          </cell>
          <cell r="E2110">
            <v>38002</v>
          </cell>
          <cell r="F2110" t="str">
            <v>MINNEAPOLIS</v>
          </cell>
          <cell r="G2110" t="str">
            <v>MN</v>
          </cell>
          <cell r="H2110" t="str">
            <v>USA</v>
          </cell>
          <cell r="I2110" t="str">
            <v>L12</v>
          </cell>
          <cell r="J2110">
            <v>650</v>
          </cell>
          <cell r="K2110" t="str">
            <v>UNITED STATES</v>
          </cell>
          <cell r="L2110">
            <v>650</v>
          </cell>
          <cell r="M2110">
            <v>3535270772</v>
          </cell>
          <cell r="N2110" t="str">
            <v>270</v>
          </cell>
          <cell r="O2110" t="str">
            <v>772</v>
          </cell>
        </row>
        <row r="2111">
          <cell r="A2111">
            <v>1</v>
          </cell>
          <cell r="B2111">
            <v>8313200</v>
          </cell>
          <cell r="C2111">
            <v>148628</v>
          </cell>
          <cell r="D2111">
            <v>10004</v>
          </cell>
          <cell r="E2111">
            <v>37914</v>
          </cell>
          <cell r="F2111" t="str">
            <v>NEW YORK</v>
          </cell>
          <cell r="G2111" t="str">
            <v>NY</v>
          </cell>
          <cell r="H2111" t="str">
            <v>USA</v>
          </cell>
          <cell r="I2111" t="str">
            <v>L12</v>
          </cell>
          <cell r="J2111">
            <v>650</v>
          </cell>
          <cell r="K2111" t="str">
            <v>UNITED STATES</v>
          </cell>
          <cell r="L2111">
            <v>650</v>
          </cell>
          <cell r="M2111">
            <v>3535270772</v>
          </cell>
          <cell r="N2111" t="str">
            <v>270</v>
          </cell>
          <cell r="O2111" t="str">
            <v>772</v>
          </cell>
        </row>
        <row r="2112">
          <cell r="A2112">
            <v>1</v>
          </cell>
          <cell r="B2112">
            <v>8313200</v>
          </cell>
          <cell r="C2112">
            <v>148629</v>
          </cell>
          <cell r="D2112">
            <v>10020</v>
          </cell>
          <cell r="E2112">
            <v>37914</v>
          </cell>
          <cell r="F2112" t="str">
            <v>NEW YORK</v>
          </cell>
          <cell r="G2112" t="str">
            <v>NY</v>
          </cell>
          <cell r="H2112" t="str">
            <v>USA</v>
          </cell>
          <cell r="I2112" t="str">
            <v>L12</v>
          </cell>
          <cell r="J2112">
            <v>650</v>
          </cell>
          <cell r="K2112" t="str">
            <v>UNITED STATES</v>
          </cell>
          <cell r="L2112">
            <v>650</v>
          </cell>
          <cell r="M2112">
            <v>3535270772</v>
          </cell>
          <cell r="N2112" t="str">
            <v>270</v>
          </cell>
          <cell r="O2112" t="str">
            <v>772</v>
          </cell>
        </row>
        <row r="2113">
          <cell r="A2113">
            <v>1</v>
          </cell>
          <cell r="B2113">
            <v>8331600</v>
          </cell>
          <cell r="C2113">
            <v>148994</v>
          </cell>
          <cell r="D2113">
            <v>10031</v>
          </cell>
          <cell r="E2113">
            <v>37924</v>
          </cell>
          <cell r="F2113" t="str">
            <v>NEW YORK</v>
          </cell>
          <cell r="G2113" t="str">
            <v>NY</v>
          </cell>
          <cell r="H2113" t="str">
            <v>USA</v>
          </cell>
          <cell r="I2113" t="str">
            <v>L12</v>
          </cell>
          <cell r="J2113">
            <v>650</v>
          </cell>
          <cell r="K2113" t="str">
            <v>UNITED STATES</v>
          </cell>
          <cell r="L2113">
            <v>650</v>
          </cell>
          <cell r="M2113">
            <v>3535270772</v>
          </cell>
          <cell r="N2113" t="str">
            <v>270</v>
          </cell>
          <cell r="O2113" t="str">
            <v>772</v>
          </cell>
        </row>
        <row r="2114">
          <cell r="A2114">
            <v>1</v>
          </cell>
          <cell r="B2114">
            <v>8331000</v>
          </cell>
          <cell r="C2114">
            <v>149319</v>
          </cell>
          <cell r="D2114">
            <v>10016</v>
          </cell>
          <cell r="E2114">
            <v>37935</v>
          </cell>
          <cell r="F2114" t="str">
            <v>NEW YORK</v>
          </cell>
          <cell r="G2114" t="str">
            <v>NY</v>
          </cell>
          <cell r="H2114" t="str">
            <v>USA</v>
          </cell>
          <cell r="I2114" t="str">
            <v>L12</v>
          </cell>
          <cell r="J2114">
            <v>650</v>
          </cell>
          <cell r="K2114" t="str">
            <v>UNITED STATES</v>
          </cell>
          <cell r="L2114">
            <v>650</v>
          </cell>
          <cell r="M2114">
            <v>3535270772</v>
          </cell>
          <cell r="N2114" t="str">
            <v>270</v>
          </cell>
          <cell r="O2114" t="str">
            <v>772</v>
          </cell>
        </row>
        <row r="2115">
          <cell r="A2115">
            <v>1</v>
          </cell>
          <cell r="B2115">
            <v>8331600</v>
          </cell>
          <cell r="C2115">
            <v>149628</v>
          </cell>
          <cell r="D2115">
            <v>10015</v>
          </cell>
          <cell r="E2115">
            <v>37945</v>
          </cell>
          <cell r="F2115" t="str">
            <v>NEW YORK</v>
          </cell>
          <cell r="G2115" t="str">
            <v>NY</v>
          </cell>
          <cell r="H2115" t="str">
            <v>USA</v>
          </cell>
          <cell r="I2115" t="str">
            <v>L12</v>
          </cell>
          <cell r="J2115">
            <v>325</v>
          </cell>
          <cell r="K2115" t="str">
            <v>UNITED STATES</v>
          </cell>
          <cell r="L2115">
            <v>650</v>
          </cell>
          <cell r="M2115">
            <v>3535270772</v>
          </cell>
          <cell r="N2115" t="str">
            <v>270</v>
          </cell>
          <cell r="O2115" t="str">
            <v>772</v>
          </cell>
        </row>
        <row r="2116">
          <cell r="A2116">
            <v>1</v>
          </cell>
          <cell r="B2116">
            <v>8331600</v>
          </cell>
          <cell r="C2116">
            <v>149628</v>
          </cell>
          <cell r="D2116">
            <v>10015</v>
          </cell>
          <cell r="E2116">
            <v>37945</v>
          </cell>
          <cell r="F2116" t="str">
            <v>NEW YORK</v>
          </cell>
          <cell r="G2116" t="str">
            <v>NY</v>
          </cell>
          <cell r="H2116" t="str">
            <v>USA</v>
          </cell>
          <cell r="I2116" t="str">
            <v>L12</v>
          </cell>
          <cell r="J2116">
            <v>975</v>
          </cell>
          <cell r="K2116" t="str">
            <v>UNITED STATES</v>
          </cell>
          <cell r="L2116">
            <v>650</v>
          </cell>
          <cell r="M2116">
            <v>3535270772</v>
          </cell>
          <cell r="N2116" t="str">
            <v>270</v>
          </cell>
          <cell r="O2116" t="str">
            <v>772</v>
          </cell>
        </row>
        <row r="2117">
          <cell r="A2117">
            <v>1</v>
          </cell>
          <cell r="B2117">
            <v>8331600</v>
          </cell>
          <cell r="C2117">
            <v>149669</v>
          </cell>
          <cell r="D2117">
            <v>10006</v>
          </cell>
          <cell r="E2117">
            <v>37945</v>
          </cell>
          <cell r="F2117" t="str">
            <v>NEW YORK</v>
          </cell>
          <cell r="G2117" t="str">
            <v>NY</v>
          </cell>
          <cell r="H2117" t="str">
            <v>USA</v>
          </cell>
          <cell r="I2117" t="str">
            <v>L12</v>
          </cell>
          <cell r="J2117">
            <v>650</v>
          </cell>
          <cell r="K2117" t="str">
            <v>UNITED STATES</v>
          </cell>
          <cell r="L2117">
            <v>650</v>
          </cell>
          <cell r="M2117">
            <v>3535270772</v>
          </cell>
          <cell r="N2117" t="str">
            <v>270</v>
          </cell>
          <cell r="O2117" t="str">
            <v>772</v>
          </cell>
        </row>
        <row r="2118">
          <cell r="A2118">
            <v>1</v>
          </cell>
          <cell r="B2118">
            <v>8331600</v>
          </cell>
          <cell r="C2118">
            <v>149670</v>
          </cell>
          <cell r="D2118">
            <v>10006</v>
          </cell>
          <cell r="E2118">
            <v>37945</v>
          </cell>
          <cell r="F2118" t="str">
            <v>NEW YORK</v>
          </cell>
          <cell r="G2118" t="str">
            <v>NY</v>
          </cell>
          <cell r="H2118" t="str">
            <v>USA</v>
          </cell>
          <cell r="I2118" t="str">
            <v>L12</v>
          </cell>
          <cell r="J2118">
            <v>650</v>
          </cell>
          <cell r="K2118" t="str">
            <v>UNITED STATES</v>
          </cell>
          <cell r="L2118">
            <v>650</v>
          </cell>
          <cell r="M2118">
            <v>3535270772</v>
          </cell>
          <cell r="N2118" t="str">
            <v>270</v>
          </cell>
          <cell r="O2118" t="str">
            <v>772</v>
          </cell>
        </row>
        <row r="2119">
          <cell r="A2119">
            <v>1</v>
          </cell>
          <cell r="B2119">
            <v>8331600</v>
          </cell>
          <cell r="C2119">
            <v>150132</v>
          </cell>
          <cell r="D2119">
            <v>10030</v>
          </cell>
          <cell r="E2119">
            <v>37965</v>
          </cell>
          <cell r="F2119" t="str">
            <v>NEW YORK</v>
          </cell>
          <cell r="G2119" t="str">
            <v>NY</v>
          </cell>
          <cell r="H2119" t="str">
            <v>USA</v>
          </cell>
          <cell r="I2119" t="str">
            <v>L12</v>
          </cell>
          <cell r="J2119">
            <v>650</v>
          </cell>
          <cell r="K2119" t="str">
            <v>UNITED STATES</v>
          </cell>
          <cell r="L2119">
            <v>650</v>
          </cell>
          <cell r="M2119">
            <v>3535270772</v>
          </cell>
          <cell r="N2119" t="str">
            <v>270</v>
          </cell>
          <cell r="O2119" t="str">
            <v>772</v>
          </cell>
        </row>
        <row r="2120">
          <cell r="A2120">
            <v>1</v>
          </cell>
          <cell r="B2120">
            <v>8331600</v>
          </cell>
          <cell r="C2120">
            <v>150134</v>
          </cell>
          <cell r="D2120">
            <v>10015</v>
          </cell>
          <cell r="E2120">
            <v>37965</v>
          </cell>
          <cell r="F2120" t="str">
            <v>NEW YORK</v>
          </cell>
          <cell r="G2120" t="str">
            <v>NY</v>
          </cell>
          <cell r="H2120" t="str">
            <v>USA</v>
          </cell>
          <cell r="I2120" t="str">
            <v>L12</v>
          </cell>
          <cell r="J2120">
            <v>975</v>
          </cell>
          <cell r="K2120" t="str">
            <v>UNITED STATES</v>
          </cell>
          <cell r="L2120">
            <v>650</v>
          </cell>
          <cell r="M2120">
            <v>3535270772</v>
          </cell>
          <cell r="N2120" t="str">
            <v>270</v>
          </cell>
          <cell r="O2120" t="str">
            <v>772</v>
          </cell>
        </row>
        <row r="2121">
          <cell r="A2121">
            <v>1</v>
          </cell>
          <cell r="B2121">
            <v>8331600</v>
          </cell>
          <cell r="C2121">
            <v>150588</v>
          </cell>
          <cell r="D2121">
            <v>10016</v>
          </cell>
          <cell r="E2121">
            <v>37977</v>
          </cell>
          <cell r="F2121" t="str">
            <v>NEW YORK</v>
          </cell>
          <cell r="G2121" t="str">
            <v>NY</v>
          </cell>
          <cell r="H2121" t="str">
            <v>USA</v>
          </cell>
          <cell r="I2121" t="str">
            <v>L12</v>
          </cell>
          <cell r="J2121">
            <v>650</v>
          </cell>
          <cell r="K2121" t="str">
            <v>UNITED STATES</v>
          </cell>
          <cell r="L2121">
            <v>650</v>
          </cell>
          <cell r="M2121">
            <v>3535270772</v>
          </cell>
          <cell r="N2121" t="str">
            <v>270</v>
          </cell>
          <cell r="O2121" t="str">
            <v>772</v>
          </cell>
        </row>
        <row r="2122">
          <cell r="A2122">
            <v>1</v>
          </cell>
          <cell r="B2122">
            <v>8331600</v>
          </cell>
          <cell r="C2122">
            <v>150590</v>
          </cell>
          <cell r="D2122">
            <v>10017</v>
          </cell>
          <cell r="E2122">
            <v>37977</v>
          </cell>
          <cell r="F2122" t="str">
            <v>NEW YORK</v>
          </cell>
          <cell r="G2122" t="str">
            <v>NY</v>
          </cell>
          <cell r="H2122" t="str">
            <v>USA</v>
          </cell>
          <cell r="I2122" t="str">
            <v>L12</v>
          </cell>
          <cell r="J2122">
            <v>650</v>
          </cell>
          <cell r="K2122" t="str">
            <v>UNITED STATES</v>
          </cell>
          <cell r="L2122">
            <v>650</v>
          </cell>
          <cell r="M2122">
            <v>3535270772</v>
          </cell>
          <cell r="N2122" t="str">
            <v>270</v>
          </cell>
          <cell r="O2122" t="str">
            <v>772</v>
          </cell>
        </row>
        <row r="2123">
          <cell r="A2123">
            <v>1</v>
          </cell>
          <cell r="B2123">
            <v>8331600</v>
          </cell>
          <cell r="C2123">
            <v>151796</v>
          </cell>
          <cell r="D2123">
            <v>10020</v>
          </cell>
          <cell r="E2123">
            <v>38019</v>
          </cell>
          <cell r="F2123" t="str">
            <v>NEW YORK</v>
          </cell>
          <cell r="G2123" t="str">
            <v>NY</v>
          </cell>
          <cell r="H2123" t="str">
            <v>USA</v>
          </cell>
          <cell r="I2123" t="str">
            <v>L12</v>
          </cell>
          <cell r="J2123">
            <v>650</v>
          </cell>
          <cell r="K2123" t="str">
            <v>UNITED STATES</v>
          </cell>
          <cell r="L2123">
            <v>650</v>
          </cell>
          <cell r="M2123">
            <v>3535270772</v>
          </cell>
          <cell r="N2123" t="str">
            <v>270</v>
          </cell>
          <cell r="O2123" t="str">
            <v>772</v>
          </cell>
        </row>
        <row r="2124">
          <cell r="A2124">
            <v>1</v>
          </cell>
          <cell r="B2124">
            <v>8331600</v>
          </cell>
          <cell r="C2124">
            <v>151797</v>
          </cell>
          <cell r="D2124">
            <v>10009</v>
          </cell>
          <cell r="E2124">
            <v>38019</v>
          </cell>
          <cell r="F2124" t="str">
            <v>NEW YORK</v>
          </cell>
          <cell r="G2124" t="str">
            <v>NY</v>
          </cell>
          <cell r="H2124" t="str">
            <v>USA</v>
          </cell>
          <cell r="I2124" t="str">
            <v>L12</v>
          </cell>
          <cell r="J2124">
            <v>650</v>
          </cell>
          <cell r="K2124" t="str">
            <v>UNITED STATES</v>
          </cell>
          <cell r="L2124">
            <v>650</v>
          </cell>
          <cell r="M2124">
            <v>3535270772</v>
          </cell>
          <cell r="N2124" t="str">
            <v>270</v>
          </cell>
          <cell r="O2124" t="str">
            <v>772</v>
          </cell>
        </row>
        <row r="2125">
          <cell r="A2125">
            <v>1</v>
          </cell>
          <cell r="B2125">
            <v>8331600</v>
          </cell>
          <cell r="C2125">
            <v>152086</v>
          </cell>
          <cell r="D2125">
            <v>10016</v>
          </cell>
          <cell r="E2125">
            <v>38027</v>
          </cell>
          <cell r="F2125" t="str">
            <v>NEW YORK</v>
          </cell>
          <cell r="G2125" t="str">
            <v>NY</v>
          </cell>
          <cell r="H2125" t="str">
            <v>USA</v>
          </cell>
          <cell r="I2125" t="str">
            <v>L12</v>
          </cell>
          <cell r="J2125">
            <v>650</v>
          </cell>
          <cell r="K2125" t="str">
            <v>UNITED STATES</v>
          </cell>
          <cell r="L2125">
            <v>650</v>
          </cell>
          <cell r="M2125">
            <v>3535270772</v>
          </cell>
          <cell r="N2125" t="str">
            <v>270</v>
          </cell>
          <cell r="O2125" t="str">
            <v>772</v>
          </cell>
        </row>
        <row r="2126">
          <cell r="A2126">
            <v>1</v>
          </cell>
          <cell r="B2126">
            <v>8331000</v>
          </cell>
          <cell r="C2126">
            <v>153039</v>
          </cell>
          <cell r="D2126">
            <v>10006</v>
          </cell>
          <cell r="E2126">
            <v>38055</v>
          </cell>
          <cell r="F2126" t="str">
            <v>NEW YORK</v>
          </cell>
          <cell r="G2126" t="str">
            <v>NY</v>
          </cell>
          <cell r="H2126" t="str">
            <v>USA</v>
          </cell>
          <cell r="I2126" t="str">
            <v>L12</v>
          </cell>
          <cell r="J2126">
            <v>650</v>
          </cell>
          <cell r="K2126" t="str">
            <v>UNITED STATES</v>
          </cell>
          <cell r="L2126">
            <v>650</v>
          </cell>
          <cell r="M2126">
            <v>3535270772</v>
          </cell>
          <cell r="N2126" t="str">
            <v>270</v>
          </cell>
          <cell r="O2126" t="str">
            <v>772</v>
          </cell>
        </row>
        <row r="2127">
          <cell r="A2127">
            <v>1</v>
          </cell>
          <cell r="B2127">
            <v>8190700</v>
          </cell>
          <cell r="C2127">
            <v>150547</v>
          </cell>
          <cell r="D2127">
            <v>10015</v>
          </cell>
          <cell r="E2127">
            <v>37977</v>
          </cell>
          <cell r="F2127" t="str">
            <v>NEW YORK CITY</v>
          </cell>
          <cell r="G2127" t="str">
            <v>NY</v>
          </cell>
          <cell r="H2127" t="str">
            <v>USA</v>
          </cell>
          <cell r="I2127" t="str">
            <v>L12</v>
          </cell>
          <cell r="J2127">
            <v>650</v>
          </cell>
          <cell r="K2127" t="str">
            <v>UNITED STATES</v>
          </cell>
          <cell r="L2127">
            <v>650</v>
          </cell>
          <cell r="M2127">
            <v>3535270772</v>
          </cell>
          <cell r="N2127" t="str">
            <v>270</v>
          </cell>
          <cell r="O2127" t="str">
            <v>772</v>
          </cell>
        </row>
        <row r="2128">
          <cell r="A2128">
            <v>1</v>
          </cell>
          <cell r="B2128">
            <v>8190700</v>
          </cell>
          <cell r="C2128">
            <v>150548</v>
          </cell>
          <cell r="D2128">
            <v>10020</v>
          </cell>
          <cell r="E2128">
            <v>37977</v>
          </cell>
          <cell r="F2128" t="str">
            <v>NEW YORK CITY</v>
          </cell>
          <cell r="G2128" t="str">
            <v>NY</v>
          </cell>
          <cell r="H2128" t="str">
            <v>USA</v>
          </cell>
          <cell r="I2128" t="str">
            <v>L12</v>
          </cell>
          <cell r="J2128">
            <v>650</v>
          </cell>
          <cell r="K2128" t="str">
            <v>UNITED STATES</v>
          </cell>
          <cell r="L2128">
            <v>650</v>
          </cell>
          <cell r="M2128">
            <v>3535270772</v>
          </cell>
          <cell r="N2128" t="str">
            <v>270</v>
          </cell>
          <cell r="O2128" t="str">
            <v>772</v>
          </cell>
        </row>
        <row r="2129">
          <cell r="A2129">
            <v>1</v>
          </cell>
          <cell r="B2129">
            <v>8190700</v>
          </cell>
          <cell r="C2129">
            <v>150549</v>
          </cell>
          <cell r="D2129">
            <v>10030</v>
          </cell>
          <cell r="E2129">
            <v>37977</v>
          </cell>
          <cell r="F2129" t="str">
            <v>NEW YORK CITY</v>
          </cell>
          <cell r="G2129" t="str">
            <v>NY</v>
          </cell>
          <cell r="H2129" t="str">
            <v>USA</v>
          </cell>
          <cell r="I2129" t="str">
            <v>L12</v>
          </cell>
          <cell r="J2129">
            <v>650</v>
          </cell>
          <cell r="K2129" t="str">
            <v>UNITED STATES</v>
          </cell>
          <cell r="L2129">
            <v>650</v>
          </cell>
          <cell r="M2129">
            <v>3535270772</v>
          </cell>
          <cell r="N2129" t="str">
            <v>270</v>
          </cell>
          <cell r="O2129" t="str">
            <v>772</v>
          </cell>
        </row>
        <row r="2130">
          <cell r="A2130">
            <v>1</v>
          </cell>
          <cell r="B2130">
            <v>8190700</v>
          </cell>
          <cell r="C2130">
            <v>150550</v>
          </cell>
          <cell r="D2130">
            <v>10016</v>
          </cell>
          <cell r="E2130">
            <v>37977</v>
          </cell>
          <cell r="F2130" t="str">
            <v>NEW YORK CITY</v>
          </cell>
          <cell r="G2130" t="str">
            <v>NY</v>
          </cell>
          <cell r="H2130" t="str">
            <v>USA</v>
          </cell>
          <cell r="I2130" t="str">
            <v>L12</v>
          </cell>
          <cell r="J2130">
            <v>650</v>
          </cell>
          <cell r="K2130" t="str">
            <v>UNITED STATES</v>
          </cell>
          <cell r="L2130">
            <v>650</v>
          </cell>
          <cell r="M2130">
            <v>3535270772</v>
          </cell>
          <cell r="N2130" t="str">
            <v>270</v>
          </cell>
          <cell r="O2130" t="str">
            <v>772</v>
          </cell>
        </row>
        <row r="2131">
          <cell r="A2131">
            <v>1</v>
          </cell>
          <cell r="B2131">
            <v>8190700</v>
          </cell>
          <cell r="C2131">
            <v>150551</v>
          </cell>
          <cell r="D2131">
            <v>10011</v>
          </cell>
          <cell r="E2131">
            <v>37977</v>
          </cell>
          <cell r="F2131" t="str">
            <v>NEW YORK CITY</v>
          </cell>
          <cell r="G2131" t="str">
            <v>NY</v>
          </cell>
          <cell r="H2131" t="str">
            <v>USA</v>
          </cell>
          <cell r="I2131" t="str">
            <v>L12</v>
          </cell>
          <cell r="J2131">
            <v>650</v>
          </cell>
          <cell r="K2131" t="str">
            <v>UNITED STATES</v>
          </cell>
          <cell r="L2131">
            <v>650</v>
          </cell>
          <cell r="M2131">
            <v>3535270772</v>
          </cell>
          <cell r="N2131" t="str">
            <v>270</v>
          </cell>
          <cell r="O2131" t="str">
            <v>772</v>
          </cell>
        </row>
        <row r="2132">
          <cell r="A2132">
            <v>1</v>
          </cell>
          <cell r="B2132">
            <v>8190700</v>
          </cell>
          <cell r="C2132">
            <v>150552</v>
          </cell>
          <cell r="D2132">
            <v>10011</v>
          </cell>
          <cell r="E2132">
            <v>37977</v>
          </cell>
          <cell r="F2132" t="str">
            <v>NEW YORK CITY</v>
          </cell>
          <cell r="G2132" t="str">
            <v>NY</v>
          </cell>
          <cell r="H2132" t="str">
            <v>USA</v>
          </cell>
          <cell r="I2132" t="str">
            <v>L12</v>
          </cell>
          <cell r="J2132">
            <v>650</v>
          </cell>
          <cell r="K2132" t="str">
            <v>UNITED STATES</v>
          </cell>
          <cell r="L2132">
            <v>650</v>
          </cell>
          <cell r="M2132">
            <v>3535270772</v>
          </cell>
          <cell r="N2132" t="str">
            <v>270</v>
          </cell>
          <cell r="O2132" t="str">
            <v>772</v>
          </cell>
        </row>
        <row r="2133">
          <cell r="A2133">
            <v>1</v>
          </cell>
          <cell r="B2133">
            <v>8190700</v>
          </cell>
          <cell r="C2133">
            <v>151189</v>
          </cell>
          <cell r="D2133">
            <v>10016</v>
          </cell>
          <cell r="E2133">
            <v>38001</v>
          </cell>
          <cell r="F2133" t="str">
            <v>NEW YORK CITY</v>
          </cell>
          <cell r="G2133" t="str">
            <v>NY</v>
          </cell>
          <cell r="H2133" t="str">
            <v>USA</v>
          </cell>
          <cell r="I2133" t="str">
            <v>L12</v>
          </cell>
          <cell r="J2133">
            <v>650</v>
          </cell>
          <cell r="K2133" t="str">
            <v>UNITED STATES</v>
          </cell>
          <cell r="L2133">
            <v>650</v>
          </cell>
          <cell r="M2133">
            <v>3535270772</v>
          </cell>
          <cell r="N2133" t="str">
            <v>270</v>
          </cell>
          <cell r="O2133" t="str">
            <v>772</v>
          </cell>
        </row>
        <row r="2134">
          <cell r="A2134">
            <v>1</v>
          </cell>
          <cell r="B2134">
            <v>8190700</v>
          </cell>
          <cell r="C2134">
            <v>151189</v>
          </cell>
          <cell r="D2134">
            <v>10016</v>
          </cell>
          <cell r="E2134">
            <v>38001</v>
          </cell>
          <cell r="F2134" t="str">
            <v>NEW YORK CITY</v>
          </cell>
          <cell r="G2134" t="str">
            <v>NY</v>
          </cell>
          <cell r="H2134" t="str">
            <v>USA</v>
          </cell>
          <cell r="I2134" t="str">
            <v>L12</v>
          </cell>
          <cell r="J2134">
            <v>650</v>
          </cell>
          <cell r="K2134" t="str">
            <v>UNITED STATES</v>
          </cell>
          <cell r="L2134">
            <v>650</v>
          </cell>
          <cell r="M2134">
            <v>3535270772</v>
          </cell>
          <cell r="N2134" t="str">
            <v>270</v>
          </cell>
          <cell r="O2134" t="str">
            <v>772</v>
          </cell>
        </row>
        <row r="2135">
          <cell r="A2135">
            <v>1</v>
          </cell>
          <cell r="B2135">
            <v>8190700</v>
          </cell>
          <cell r="C2135">
            <v>151189</v>
          </cell>
          <cell r="D2135">
            <v>10016</v>
          </cell>
          <cell r="E2135">
            <v>38001</v>
          </cell>
          <cell r="F2135" t="str">
            <v>NEW YORK CITY</v>
          </cell>
          <cell r="G2135" t="str">
            <v>NY</v>
          </cell>
          <cell r="H2135" t="str">
            <v>USA</v>
          </cell>
          <cell r="I2135" t="str">
            <v>L12</v>
          </cell>
          <cell r="J2135">
            <v>975</v>
          </cell>
          <cell r="K2135" t="str">
            <v>UNITED STATES</v>
          </cell>
          <cell r="L2135">
            <v>650</v>
          </cell>
          <cell r="M2135">
            <v>3535270772</v>
          </cell>
          <cell r="N2135" t="str">
            <v>270</v>
          </cell>
          <cell r="O2135" t="str">
            <v>772</v>
          </cell>
        </row>
        <row r="2136">
          <cell r="A2136">
            <v>1</v>
          </cell>
          <cell r="B2136">
            <v>8190700</v>
          </cell>
          <cell r="C2136">
            <v>151361</v>
          </cell>
          <cell r="D2136">
            <v>10026</v>
          </cell>
          <cell r="E2136">
            <v>38005</v>
          </cell>
          <cell r="F2136" t="str">
            <v>NEW YORK CITY</v>
          </cell>
          <cell r="G2136" t="str">
            <v>NY</v>
          </cell>
          <cell r="H2136" t="str">
            <v>USA</v>
          </cell>
          <cell r="I2136" t="str">
            <v>L12</v>
          </cell>
          <cell r="J2136">
            <v>650</v>
          </cell>
          <cell r="K2136" t="str">
            <v>UNITED STATES</v>
          </cell>
          <cell r="L2136">
            <v>650</v>
          </cell>
          <cell r="M2136">
            <v>3535270772</v>
          </cell>
          <cell r="N2136" t="str">
            <v>270</v>
          </cell>
          <cell r="O2136" t="str">
            <v>772</v>
          </cell>
        </row>
        <row r="2137">
          <cell r="A2137">
            <v>1</v>
          </cell>
          <cell r="B2137">
            <v>8190700</v>
          </cell>
          <cell r="C2137">
            <v>153031</v>
          </cell>
          <cell r="D2137">
            <v>10016</v>
          </cell>
          <cell r="E2137">
            <v>38055</v>
          </cell>
          <cell r="F2137" t="str">
            <v>NEW YORK CITY</v>
          </cell>
          <cell r="G2137" t="str">
            <v>NY</v>
          </cell>
          <cell r="H2137" t="str">
            <v>USA</v>
          </cell>
          <cell r="I2137" t="str">
            <v>L12</v>
          </cell>
          <cell r="J2137">
            <v>650</v>
          </cell>
          <cell r="K2137" t="str">
            <v>UNITED STATES</v>
          </cell>
          <cell r="L2137">
            <v>650</v>
          </cell>
          <cell r="M2137">
            <v>3535270772</v>
          </cell>
          <cell r="N2137" t="str">
            <v>270</v>
          </cell>
          <cell r="O2137" t="str">
            <v>772</v>
          </cell>
        </row>
        <row r="2138">
          <cell r="A2138">
            <v>1</v>
          </cell>
          <cell r="B2138">
            <v>8190700</v>
          </cell>
          <cell r="C2138">
            <v>153140</v>
          </cell>
          <cell r="D2138">
            <v>10011</v>
          </cell>
          <cell r="E2138">
            <v>38057</v>
          </cell>
          <cell r="F2138" t="str">
            <v>NEW YORK CITY</v>
          </cell>
          <cell r="G2138" t="str">
            <v>NY</v>
          </cell>
          <cell r="H2138" t="str">
            <v>USA</v>
          </cell>
          <cell r="I2138" t="str">
            <v>L12</v>
          </cell>
          <cell r="J2138">
            <v>650</v>
          </cell>
          <cell r="K2138" t="str">
            <v>UNITED STATES</v>
          </cell>
          <cell r="L2138">
            <v>650</v>
          </cell>
          <cell r="M2138">
            <v>3535270772</v>
          </cell>
          <cell r="N2138" t="str">
            <v>270</v>
          </cell>
          <cell r="O2138" t="str">
            <v>772</v>
          </cell>
        </row>
        <row r="2139">
          <cell r="A2139">
            <v>1</v>
          </cell>
          <cell r="B2139">
            <v>8190700</v>
          </cell>
          <cell r="C2139">
            <v>153149</v>
          </cell>
          <cell r="D2139">
            <v>10007</v>
          </cell>
          <cell r="E2139">
            <v>38057</v>
          </cell>
          <cell r="F2139" t="str">
            <v>NEW YORK CITY</v>
          </cell>
          <cell r="G2139" t="str">
            <v>NY</v>
          </cell>
          <cell r="H2139" t="str">
            <v>USA</v>
          </cell>
          <cell r="I2139" t="str">
            <v>L12</v>
          </cell>
          <cell r="J2139">
            <v>650</v>
          </cell>
          <cell r="K2139" t="str">
            <v>UNITED STATES</v>
          </cell>
          <cell r="L2139">
            <v>650</v>
          </cell>
          <cell r="M2139">
            <v>3535270772</v>
          </cell>
          <cell r="N2139" t="str">
            <v>270</v>
          </cell>
          <cell r="O2139" t="str">
            <v>772</v>
          </cell>
        </row>
        <row r="2140">
          <cell r="A2140">
            <v>1</v>
          </cell>
          <cell r="B2140">
            <v>8190700</v>
          </cell>
          <cell r="C2140">
            <v>153278</v>
          </cell>
          <cell r="D2140">
            <v>10011</v>
          </cell>
          <cell r="E2140">
            <v>38062</v>
          </cell>
          <cell r="F2140" t="str">
            <v>NEW YORK CITY</v>
          </cell>
          <cell r="G2140" t="str">
            <v>NY</v>
          </cell>
          <cell r="H2140" t="str">
            <v>USA</v>
          </cell>
          <cell r="I2140" t="str">
            <v>L12</v>
          </cell>
          <cell r="J2140">
            <v>650</v>
          </cell>
          <cell r="K2140" t="str">
            <v>UNITED STATES</v>
          </cell>
          <cell r="L2140">
            <v>650</v>
          </cell>
          <cell r="M2140">
            <v>3535270772</v>
          </cell>
          <cell r="N2140" t="str">
            <v>270</v>
          </cell>
          <cell r="O2140" t="str">
            <v>772</v>
          </cell>
        </row>
        <row r="2141">
          <cell r="A2141">
            <v>1</v>
          </cell>
          <cell r="B2141">
            <v>8190700</v>
          </cell>
          <cell r="C2141">
            <v>153278</v>
          </cell>
          <cell r="D2141">
            <v>10011</v>
          </cell>
          <cell r="E2141">
            <v>38062</v>
          </cell>
          <cell r="F2141" t="str">
            <v>NEW YORK CITY</v>
          </cell>
          <cell r="G2141" t="str">
            <v>NY</v>
          </cell>
          <cell r="H2141" t="str">
            <v>USA</v>
          </cell>
          <cell r="I2141" t="str">
            <v>L12</v>
          </cell>
          <cell r="J2141">
            <v>975</v>
          </cell>
          <cell r="K2141" t="str">
            <v>UNITED STATES</v>
          </cell>
          <cell r="L2141">
            <v>650</v>
          </cell>
          <cell r="M2141">
            <v>3535270772</v>
          </cell>
          <cell r="N2141" t="str">
            <v>270</v>
          </cell>
          <cell r="O2141" t="str">
            <v>772</v>
          </cell>
        </row>
        <row r="2142">
          <cell r="A2142">
            <v>1</v>
          </cell>
          <cell r="B2142">
            <v>8190700</v>
          </cell>
          <cell r="C2142">
            <v>6478</v>
          </cell>
          <cell r="D2142">
            <v>10016</v>
          </cell>
          <cell r="E2142">
            <v>38089</v>
          </cell>
          <cell r="F2142" t="str">
            <v>NEW YORK CITY</v>
          </cell>
          <cell r="G2142" t="str">
            <v>NY</v>
          </cell>
          <cell r="H2142" t="str">
            <v>USA</v>
          </cell>
          <cell r="I2142" t="str">
            <v>L12</v>
          </cell>
          <cell r="J2142">
            <v>-650</v>
          </cell>
          <cell r="K2142" t="str">
            <v>UNITED STATES</v>
          </cell>
          <cell r="L2142">
            <v>650</v>
          </cell>
          <cell r="M2142">
            <v>3535270772</v>
          </cell>
          <cell r="N2142" t="str">
            <v>270</v>
          </cell>
          <cell r="O2142" t="str">
            <v>772</v>
          </cell>
        </row>
        <row r="2143">
          <cell r="A2143">
            <v>1</v>
          </cell>
          <cell r="B2143">
            <v>8190700</v>
          </cell>
          <cell r="C2143">
            <v>6478</v>
          </cell>
          <cell r="D2143">
            <v>10016</v>
          </cell>
          <cell r="E2143">
            <v>38089</v>
          </cell>
          <cell r="F2143" t="str">
            <v>NEW YORK CITY</v>
          </cell>
          <cell r="G2143" t="str">
            <v>NY</v>
          </cell>
          <cell r="H2143" t="str">
            <v>USA</v>
          </cell>
          <cell r="I2143" t="str">
            <v>L12</v>
          </cell>
          <cell r="J2143">
            <v>-975</v>
          </cell>
          <cell r="K2143" t="str">
            <v>UNITED STATES</v>
          </cell>
          <cell r="L2143">
            <v>650</v>
          </cell>
          <cell r="M2143">
            <v>3535270772</v>
          </cell>
          <cell r="N2143" t="str">
            <v>270</v>
          </cell>
          <cell r="O2143" t="str">
            <v>772</v>
          </cell>
        </row>
        <row r="2144">
          <cell r="A2144">
            <v>1</v>
          </cell>
          <cell r="B2144">
            <v>8190700</v>
          </cell>
          <cell r="C2144">
            <v>154156</v>
          </cell>
          <cell r="D2144">
            <v>10011</v>
          </cell>
          <cell r="E2144">
            <v>38089</v>
          </cell>
          <cell r="F2144" t="str">
            <v>NEW YORK CITY</v>
          </cell>
          <cell r="G2144" t="str">
            <v>NY</v>
          </cell>
          <cell r="H2144" t="str">
            <v>USA</v>
          </cell>
          <cell r="I2144" t="str">
            <v>L12</v>
          </cell>
          <cell r="J2144">
            <v>650</v>
          </cell>
          <cell r="K2144" t="str">
            <v>UNITED STATES</v>
          </cell>
          <cell r="L2144">
            <v>650</v>
          </cell>
          <cell r="M2144">
            <v>3535270772</v>
          </cell>
          <cell r="N2144" t="str">
            <v>270</v>
          </cell>
          <cell r="O2144" t="str">
            <v>772</v>
          </cell>
        </row>
        <row r="2145">
          <cell r="A2145">
            <v>1</v>
          </cell>
          <cell r="B2145">
            <v>8190700</v>
          </cell>
          <cell r="C2145">
            <v>154156</v>
          </cell>
          <cell r="D2145">
            <v>10011</v>
          </cell>
          <cell r="E2145">
            <v>38089</v>
          </cell>
          <cell r="F2145" t="str">
            <v>NEW YORK CITY</v>
          </cell>
          <cell r="G2145" t="str">
            <v>NY</v>
          </cell>
          <cell r="H2145" t="str">
            <v>USA</v>
          </cell>
          <cell r="I2145" t="str">
            <v>L12</v>
          </cell>
          <cell r="J2145">
            <v>975</v>
          </cell>
          <cell r="K2145" t="str">
            <v>UNITED STATES</v>
          </cell>
          <cell r="L2145">
            <v>650</v>
          </cell>
          <cell r="M2145">
            <v>3535270772</v>
          </cell>
          <cell r="N2145" t="str">
            <v>270</v>
          </cell>
          <cell r="O2145" t="str">
            <v>772</v>
          </cell>
        </row>
        <row r="2146">
          <cell r="A2146">
            <v>1</v>
          </cell>
          <cell r="B2146">
            <v>8431500</v>
          </cell>
          <cell r="C2146">
            <v>150902</v>
          </cell>
          <cell r="D2146">
            <v>10016</v>
          </cell>
          <cell r="E2146">
            <v>37993</v>
          </cell>
          <cell r="F2146" t="str">
            <v>NORTH HOLLYWOOD</v>
          </cell>
          <cell r="G2146" t="str">
            <v>CA</v>
          </cell>
          <cell r="H2146" t="str">
            <v>USA</v>
          </cell>
          <cell r="I2146" t="str">
            <v>L12</v>
          </cell>
          <cell r="J2146">
            <v>650</v>
          </cell>
          <cell r="K2146" t="str">
            <v>UNITED STATES</v>
          </cell>
          <cell r="L2146">
            <v>650</v>
          </cell>
          <cell r="M2146">
            <v>3535270772</v>
          </cell>
          <cell r="N2146" t="str">
            <v>270</v>
          </cell>
          <cell r="O2146" t="str">
            <v>772</v>
          </cell>
        </row>
        <row r="2147">
          <cell r="A2147">
            <v>1</v>
          </cell>
          <cell r="B2147">
            <v>8431500</v>
          </cell>
          <cell r="C2147">
            <v>151802</v>
          </cell>
          <cell r="D2147">
            <v>10016</v>
          </cell>
          <cell r="E2147">
            <v>38019</v>
          </cell>
          <cell r="F2147" t="str">
            <v>NORTH HOLLYWOOD</v>
          </cell>
          <cell r="G2147" t="str">
            <v>CA</v>
          </cell>
          <cell r="H2147" t="str">
            <v>USA</v>
          </cell>
          <cell r="I2147" t="str">
            <v>L12</v>
          </cell>
          <cell r="J2147">
            <v>650</v>
          </cell>
          <cell r="K2147" t="str">
            <v>UNITED STATES</v>
          </cell>
          <cell r="L2147">
            <v>650</v>
          </cell>
          <cell r="M2147">
            <v>3535270772</v>
          </cell>
          <cell r="N2147" t="str">
            <v>270</v>
          </cell>
          <cell r="O2147" t="str">
            <v>772</v>
          </cell>
        </row>
        <row r="2148">
          <cell r="A2148">
            <v>1</v>
          </cell>
          <cell r="B2148">
            <v>8042400</v>
          </cell>
          <cell r="C2148">
            <v>152080</v>
          </cell>
          <cell r="D2148">
            <v>10029</v>
          </cell>
          <cell r="E2148">
            <v>38027</v>
          </cell>
          <cell r="F2148" t="str">
            <v>SANTA BARBARA</v>
          </cell>
          <cell r="G2148" t="str">
            <v>CA</v>
          </cell>
          <cell r="H2148" t="str">
            <v>USA</v>
          </cell>
          <cell r="I2148" t="str">
            <v>L12</v>
          </cell>
          <cell r="J2148">
            <v>975</v>
          </cell>
          <cell r="K2148" t="str">
            <v>UNITED STATES</v>
          </cell>
          <cell r="L2148">
            <v>650</v>
          </cell>
          <cell r="M2148">
            <v>3535270772</v>
          </cell>
          <cell r="N2148" t="str">
            <v>270</v>
          </cell>
          <cell r="O2148" t="str">
            <v>772</v>
          </cell>
        </row>
        <row r="2149">
          <cell r="A2149">
            <v>1</v>
          </cell>
          <cell r="B2149">
            <v>8587100</v>
          </cell>
          <cell r="C2149">
            <v>153029</v>
          </cell>
          <cell r="D2149">
            <v>10016</v>
          </cell>
          <cell r="E2149">
            <v>38055</v>
          </cell>
          <cell r="F2149" t="str">
            <v>SANTA MONICA</v>
          </cell>
          <cell r="G2149" t="str">
            <v>CA</v>
          </cell>
          <cell r="H2149" t="str">
            <v>USA</v>
          </cell>
          <cell r="I2149" t="str">
            <v>L12</v>
          </cell>
          <cell r="J2149">
            <v>650</v>
          </cell>
          <cell r="K2149" t="str">
            <v>UNITED STATES</v>
          </cell>
          <cell r="L2149">
            <v>650</v>
          </cell>
          <cell r="M2149">
            <v>3535270772</v>
          </cell>
          <cell r="N2149" t="str">
            <v>270</v>
          </cell>
          <cell r="O2149" t="str">
            <v>772</v>
          </cell>
        </row>
        <row r="2150">
          <cell r="A2150">
            <v>1</v>
          </cell>
          <cell r="B2150">
            <v>8587100</v>
          </cell>
          <cell r="C2150">
            <v>154492</v>
          </cell>
          <cell r="D2150">
            <v>10030</v>
          </cell>
          <cell r="E2150">
            <v>38099</v>
          </cell>
          <cell r="F2150" t="str">
            <v>SANTA MONICA</v>
          </cell>
          <cell r="G2150" t="str">
            <v>CA</v>
          </cell>
          <cell r="H2150" t="str">
            <v>USA</v>
          </cell>
          <cell r="I2150" t="str">
            <v>L12</v>
          </cell>
          <cell r="J2150">
            <v>650</v>
          </cell>
          <cell r="K2150" t="str">
            <v>UNITED STATES</v>
          </cell>
          <cell r="L2150">
            <v>650</v>
          </cell>
          <cell r="M2150">
            <v>3535270772</v>
          </cell>
          <cell r="N2150" t="str">
            <v>270</v>
          </cell>
          <cell r="O2150" t="str">
            <v>772</v>
          </cell>
        </row>
        <row r="2151">
          <cell r="A2151">
            <v>1</v>
          </cell>
          <cell r="B2151">
            <v>8157000</v>
          </cell>
          <cell r="C2151">
            <v>154524</v>
          </cell>
          <cell r="D2151">
            <v>10030</v>
          </cell>
          <cell r="E2151">
            <v>38099</v>
          </cell>
          <cell r="F2151" t="str">
            <v>SANTA MONICA</v>
          </cell>
          <cell r="G2151" t="str">
            <v>CA</v>
          </cell>
          <cell r="H2151" t="str">
            <v>USA</v>
          </cell>
          <cell r="I2151" t="str">
            <v>L12</v>
          </cell>
          <cell r="J2151">
            <v>650</v>
          </cell>
          <cell r="K2151" t="str">
            <v>UNITED STATES</v>
          </cell>
          <cell r="L2151">
            <v>650</v>
          </cell>
          <cell r="M2151">
            <v>3535270772</v>
          </cell>
          <cell r="N2151" t="str">
            <v>270</v>
          </cell>
          <cell r="O2151" t="str">
            <v>772</v>
          </cell>
        </row>
        <row r="2152">
          <cell r="A2152">
            <v>1</v>
          </cell>
          <cell r="B2152">
            <v>8494800</v>
          </cell>
          <cell r="C2152">
            <v>155009</v>
          </cell>
          <cell r="D2152">
            <v>10030</v>
          </cell>
          <cell r="E2152">
            <v>38114</v>
          </cell>
          <cell r="F2152" t="str">
            <v>SANTA MONICA</v>
          </cell>
          <cell r="G2152" t="str">
            <v>CA</v>
          </cell>
          <cell r="H2152" t="str">
            <v>USA</v>
          </cell>
          <cell r="I2152" t="str">
            <v>L12</v>
          </cell>
          <cell r="J2152">
            <v>650</v>
          </cell>
          <cell r="K2152" t="str">
            <v>UNITED STATES</v>
          </cell>
          <cell r="L2152">
            <v>650</v>
          </cell>
          <cell r="M2152">
            <v>3535270772</v>
          </cell>
          <cell r="N2152" t="str">
            <v>270</v>
          </cell>
          <cell r="O2152" t="str">
            <v>772</v>
          </cell>
        </row>
        <row r="2153">
          <cell r="A2153">
            <v>1</v>
          </cell>
          <cell r="B2153">
            <v>8184200</v>
          </cell>
          <cell r="C2153">
            <v>153809</v>
          </cell>
          <cell r="D2153">
            <v>10030</v>
          </cell>
          <cell r="E2153">
            <v>38082</v>
          </cell>
          <cell r="F2153" t="str">
            <v>SHERMAN OAKS</v>
          </cell>
          <cell r="G2153" t="str">
            <v>CA</v>
          </cell>
          <cell r="H2153" t="str">
            <v>USA</v>
          </cell>
          <cell r="I2153" t="str">
            <v>L12</v>
          </cell>
          <cell r="J2153">
            <v>650</v>
          </cell>
          <cell r="K2153" t="str">
            <v>UNITED STATES</v>
          </cell>
          <cell r="L2153">
            <v>650</v>
          </cell>
          <cell r="M2153">
            <v>3535270772</v>
          </cell>
          <cell r="N2153" t="str">
            <v>270</v>
          </cell>
          <cell r="O2153" t="str">
            <v>772</v>
          </cell>
        </row>
        <row r="2154">
          <cell r="A2154">
            <v>1</v>
          </cell>
          <cell r="B2154">
            <v>8184200</v>
          </cell>
          <cell r="C2154">
            <v>153810</v>
          </cell>
          <cell r="D2154">
            <v>10016</v>
          </cell>
          <cell r="E2154">
            <v>38082</v>
          </cell>
          <cell r="F2154" t="str">
            <v>SHERMAN OAKS</v>
          </cell>
          <cell r="G2154" t="str">
            <v>CA</v>
          </cell>
          <cell r="H2154" t="str">
            <v>USA</v>
          </cell>
          <cell r="I2154" t="str">
            <v>L12</v>
          </cell>
          <cell r="J2154">
            <v>1300</v>
          </cell>
          <cell r="K2154" t="str">
            <v>UNITED STATES</v>
          </cell>
          <cell r="L2154">
            <v>650</v>
          </cell>
          <cell r="M2154">
            <v>3535270772</v>
          </cell>
          <cell r="N2154" t="str">
            <v>270</v>
          </cell>
          <cell r="O2154" t="str">
            <v>772</v>
          </cell>
        </row>
        <row r="2155">
          <cell r="A2155">
            <v>1</v>
          </cell>
          <cell r="B2155">
            <v>8179000</v>
          </cell>
          <cell r="C2155">
            <v>148632</v>
          </cell>
          <cell r="D2155">
            <v>10006</v>
          </cell>
          <cell r="E2155">
            <v>37914</v>
          </cell>
          <cell r="F2155" t="str">
            <v>UNIVERSAL CITY</v>
          </cell>
          <cell r="G2155" t="str">
            <v>CA</v>
          </cell>
          <cell r="H2155" t="str">
            <v>USA</v>
          </cell>
          <cell r="I2155" t="str">
            <v>L12</v>
          </cell>
          <cell r="J2155">
            <v>650</v>
          </cell>
          <cell r="K2155" t="str">
            <v>UNITED STATES</v>
          </cell>
          <cell r="L2155">
            <v>650</v>
          </cell>
          <cell r="M2155">
            <v>3535270772</v>
          </cell>
          <cell r="N2155" t="str">
            <v>270</v>
          </cell>
          <cell r="O2155" t="str">
            <v>772</v>
          </cell>
        </row>
        <row r="2156">
          <cell r="A2156">
            <v>1</v>
          </cell>
          <cell r="B2156">
            <v>8179000</v>
          </cell>
          <cell r="C2156">
            <v>148633</v>
          </cell>
          <cell r="D2156">
            <v>10017</v>
          </cell>
          <cell r="E2156">
            <v>37914</v>
          </cell>
          <cell r="F2156" t="str">
            <v>UNIVERSAL CITY</v>
          </cell>
          <cell r="G2156" t="str">
            <v>CA</v>
          </cell>
          <cell r="H2156" t="str">
            <v>USA</v>
          </cell>
          <cell r="I2156" t="str">
            <v>L12</v>
          </cell>
          <cell r="J2156">
            <v>325</v>
          </cell>
          <cell r="K2156" t="str">
            <v>UNITED STATES</v>
          </cell>
          <cell r="L2156">
            <v>650</v>
          </cell>
          <cell r="M2156">
            <v>3535270772</v>
          </cell>
          <cell r="N2156" t="str">
            <v>270</v>
          </cell>
          <cell r="O2156" t="str">
            <v>772</v>
          </cell>
        </row>
        <row r="2157">
          <cell r="A2157">
            <v>1</v>
          </cell>
          <cell r="B2157">
            <v>8179000</v>
          </cell>
          <cell r="C2157">
            <v>148633</v>
          </cell>
          <cell r="D2157">
            <v>10017</v>
          </cell>
          <cell r="E2157">
            <v>37914</v>
          </cell>
          <cell r="F2157" t="str">
            <v>UNIVERSAL CITY</v>
          </cell>
          <cell r="G2157" t="str">
            <v>CA</v>
          </cell>
          <cell r="H2157" t="str">
            <v>USA</v>
          </cell>
          <cell r="I2157" t="str">
            <v>L12</v>
          </cell>
          <cell r="J2157">
            <v>650</v>
          </cell>
          <cell r="K2157" t="str">
            <v>UNITED STATES</v>
          </cell>
          <cell r="L2157">
            <v>650</v>
          </cell>
          <cell r="M2157">
            <v>3535270772</v>
          </cell>
          <cell r="N2157" t="str">
            <v>270</v>
          </cell>
          <cell r="O2157" t="str">
            <v>772</v>
          </cell>
        </row>
        <row r="2158">
          <cell r="A2158">
            <v>1</v>
          </cell>
          <cell r="B2158">
            <v>8179000</v>
          </cell>
          <cell r="C2158">
            <v>148760</v>
          </cell>
          <cell r="D2158">
            <v>10029</v>
          </cell>
          <cell r="E2158">
            <v>37915</v>
          </cell>
          <cell r="F2158" t="str">
            <v>UNIVERSAL CITY</v>
          </cell>
          <cell r="G2158" t="str">
            <v>CA</v>
          </cell>
          <cell r="H2158" t="str">
            <v>USA</v>
          </cell>
          <cell r="I2158" t="str">
            <v>L12</v>
          </cell>
          <cell r="J2158">
            <v>650</v>
          </cell>
          <cell r="K2158" t="str">
            <v>UNITED STATES</v>
          </cell>
          <cell r="L2158">
            <v>650</v>
          </cell>
          <cell r="M2158">
            <v>3535270772</v>
          </cell>
          <cell r="N2158" t="str">
            <v>270</v>
          </cell>
          <cell r="O2158" t="str">
            <v>772</v>
          </cell>
        </row>
        <row r="2159">
          <cell r="A2159">
            <v>1</v>
          </cell>
          <cell r="B2159">
            <v>8514300</v>
          </cell>
          <cell r="C2159">
            <v>148991</v>
          </cell>
          <cell r="D2159">
            <v>10006</v>
          </cell>
          <cell r="E2159">
            <v>37924</v>
          </cell>
          <cell r="F2159" t="str">
            <v>UNIVERSAL CITY</v>
          </cell>
          <cell r="G2159" t="str">
            <v>CA</v>
          </cell>
          <cell r="H2159" t="str">
            <v>USA</v>
          </cell>
          <cell r="I2159" t="str">
            <v>L12</v>
          </cell>
          <cell r="J2159">
            <v>650</v>
          </cell>
          <cell r="K2159" t="str">
            <v>UNITED STATES</v>
          </cell>
          <cell r="L2159">
            <v>650</v>
          </cell>
          <cell r="M2159">
            <v>3535270772</v>
          </cell>
          <cell r="N2159" t="str">
            <v>270</v>
          </cell>
          <cell r="O2159" t="str">
            <v>772</v>
          </cell>
        </row>
        <row r="2160">
          <cell r="A2160">
            <v>1</v>
          </cell>
          <cell r="B2160">
            <v>8179000</v>
          </cell>
          <cell r="C2160">
            <v>148999</v>
          </cell>
          <cell r="D2160">
            <v>10011</v>
          </cell>
          <cell r="E2160">
            <v>37924</v>
          </cell>
          <cell r="F2160" t="str">
            <v>UNIVERSAL CITY</v>
          </cell>
          <cell r="G2160" t="str">
            <v>CA</v>
          </cell>
          <cell r="H2160" t="str">
            <v>USA</v>
          </cell>
          <cell r="I2160" t="str">
            <v>L12</v>
          </cell>
          <cell r="J2160">
            <v>1950</v>
          </cell>
          <cell r="K2160" t="str">
            <v>UNITED STATES</v>
          </cell>
          <cell r="L2160">
            <v>650</v>
          </cell>
          <cell r="M2160">
            <v>3535270772</v>
          </cell>
          <cell r="N2160" t="str">
            <v>270</v>
          </cell>
          <cell r="O2160" t="str">
            <v>772</v>
          </cell>
        </row>
        <row r="2161">
          <cell r="A2161">
            <v>1</v>
          </cell>
          <cell r="B2161">
            <v>8514300</v>
          </cell>
          <cell r="C2161">
            <v>149000</v>
          </cell>
          <cell r="D2161">
            <v>10016</v>
          </cell>
          <cell r="E2161">
            <v>37924</v>
          </cell>
          <cell r="F2161" t="str">
            <v>UNIVERSAL CITY</v>
          </cell>
          <cell r="G2161" t="str">
            <v>CA</v>
          </cell>
          <cell r="H2161" t="str">
            <v>USA</v>
          </cell>
          <cell r="I2161" t="str">
            <v>L12</v>
          </cell>
          <cell r="J2161">
            <v>325</v>
          </cell>
          <cell r="K2161" t="str">
            <v>UNITED STATES</v>
          </cell>
          <cell r="L2161">
            <v>650</v>
          </cell>
          <cell r="M2161">
            <v>3535270772</v>
          </cell>
          <cell r="N2161" t="str">
            <v>270</v>
          </cell>
          <cell r="O2161" t="str">
            <v>772</v>
          </cell>
        </row>
        <row r="2162">
          <cell r="A2162">
            <v>1</v>
          </cell>
          <cell r="B2162">
            <v>8514300</v>
          </cell>
          <cell r="C2162">
            <v>149000</v>
          </cell>
          <cell r="D2162">
            <v>10016</v>
          </cell>
          <cell r="E2162">
            <v>37924</v>
          </cell>
          <cell r="F2162" t="str">
            <v>UNIVERSAL CITY</v>
          </cell>
          <cell r="G2162" t="str">
            <v>CA</v>
          </cell>
          <cell r="H2162" t="str">
            <v>USA</v>
          </cell>
          <cell r="I2162" t="str">
            <v>L12</v>
          </cell>
          <cell r="J2162">
            <v>650</v>
          </cell>
          <cell r="K2162" t="str">
            <v>UNITED STATES</v>
          </cell>
          <cell r="L2162">
            <v>650</v>
          </cell>
          <cell r="M2162">
            <v>3535270772</v>
          </cell>
          <cell r="N2162" t="str">
            <v>270</v>
          </cell>
          <cell r="O2162" t="str">
            <v>772</v>
          </cell>
        </row>
        <row r="2163">
          <cell r="A2163">
            <v>1</v>
          </cell>
          <cell r="B2163">
            <v>8179000</v>
          </cell>
          <cell r="C2163">
            <v>149125</v>
          </cell>
          <cell r="D2163">
            <v>10015</v>
          </cell>
          <cell r="E2163">
            <v>37929</v>
          </cell>
          <cell r="F2163" t="str">
            <v>UNIVERSAL CITY</v>
          </cell>
          <cell r="G2163" t="str">
            <v>CA</v>
          </cell>
          <cell r="H2163" t="str">
            <v>USA</v>
          </cell>
          <cell r="I2163" t="str">
            <v>L12</v>
          </cell>
          <cell r="J2163">
            <v>650</v>
          </cell>
          <cell r="K2163" t="str">
            <v>UNITED STATES</v>
          </cell>
          <cell r="L2163">
            <v>650</v>
          </cell>
          <cell r="M2163">
            <v>3535270772</v>
          </cell>
          <cell r="N2163" t="str">
            <v>270</v>
          </cell>
          <cell r="O2163" t="str">
            <v>772</v>
          </cell>
        </row>
        <row r="2164">
          <cell r="A2164">
            <v>1</v>
          </cell>
          <cell r="B2164">
            <v>8179000</v>
          </cell>
          <cell r="C2164">
            <v>149125</v>
          </cell>
          <cell r="D2164">
            <v>10015</v>
          </cell>
          <cell r="E2164">
            <v>37929</v>
          </cell>
          <cell r="F2164" t="str">
            <v>UNIVERSAL CITY</v>
          </cell>
          <cell r="G2164" t="str">
            <v>CA</v>
          </cell>
          <cell r="H2164" t="str">
            <v>USA</v>
          </cell>
          <cell r="I2164" t="str">
            <v>L12</v>
          </cell>
          <cell r="J2164">
            <v>650</v>
          </cell>
          <cell r="K2164" t="str">
            <v>UNITED STATES</v>
          </cell>
          <cell r="L2164">
            <v>650</v>
          </cell>
          <cell r="M2164">
            <v>3535270772</v>
          </cell>
          <cell r="N2164" t="str">
            <v>270</v>
          </cell>
          <cell r="O2164" t="str">
            <v>772</v>
          </cell>
        </row>
        <row r="2165">
          <cell r="A2165">
            <v>1</v>
          </cell>
          <cell r="B2165">
            <v>8514300</v>
          </cell>
          <cell r="C2165">
            <v>149292</v>
          </cell>
          <cell r="D2165">
            <v>10016</v>
          </cell>
          <cell r="E2165">
            <v>37935</v>
          </cell>
          <cell r="F2165" t="str">
            <v>UNIVERSAL CITY</v>
          </cell>
          <cell r="G2165" t="str">
            <v>CA</v>
          </cell>
          <cell r="H2165" t="str">
            <v>USA</v>
          </cell>
          <cell r="I2165" t="str">
            <v>L12</v>
          </cell>
          <cell r="J2165">
            <v>650</v>
          </cell>
          <cell r="K2165" t="str">
            <v>UNITED STATES</v>
          </cell>
          <cell r="L2165">
            <v>650</v>
          </cell>
          <cell r="M2165">
            <v>3535270772</v>
          </cell>
          <cell r="N2165" t="str">
            <v>270</v>
          </cell>
          <cell r="O2165" t="str">
            <v>772</v>
          </cell>
        </row>
        <row r="2166">
          <cell r="A2166">
            <v>1</v>
          </cell>
          <cell r="B2166">
            <v>8514300</v>
          </cell>
          <cell r="C2166">
            <v>149293</v>
          </cell>
          <cell r="D2166">
            <v>10006</v>
          </cell>
          <cell r="E2166">
            <v>37935</v>
          </cell>
          <cell r="F2166" t="str">
            <v>UNIVERSAL CITY</v>
          </cell>
          <cell r="G2166" t="str">
            <v>CA</v>
          </cell>
          <cell r="H2166" t="str">
            <v>USA</v>
          </cell>
          <cell r="I2166" t="str">
            <v>L12</v>
          </cell>
          <cell r="J2166">
            <v>650</v>
          </cell>
          <cell r="K2166" t="str">
            <v>UNITED STATES</v>
          </cell>
          <cell r="L2166">
            <v>650</v>
          </cell>
          <cell r="M2166">
            <v>3535270772</v>
          </cell>
          <cell r="N2166" t="str">
            <v>270</v>
          </cell>
          <cell r="O2166" t="str">
            <v>772</v>
          </cell>
        </row>
        <row r="2167">
          <cell r="A2167">
            <v>1</v>
          </cell>
          <cell r="B2167">
            <v>8514300</v>
          </cell>
          <cell r="C2167">
            <v>149538</v>
          </cell>
          <cell r="D2167">
            <v>10030</v>
          </cell>
          <cell r="E2167">
            <v>37942</v>
          </cell>
          <cell r="F2167" t="str">
            <v>UNIVERSAL CITY</v>
          </cell>
          <cell r="G2167" t="str">
            <v>CA</v>
          </cell>
          <cell r="H2167" t="str">
            <v>USA</v>
          </cell>
          <cell r="I2167" t="str">
            <v>L12</v>
          </cell>
          <cell r="J2167">
            <v>650</v>
          </cell>
          <cell r="K2167" t="str">
            <v>UNITED STATES</v>
          </cell>
          <cell r="L2167">
            <v>650</v>
          </cell>
          <cell r="M2167">
            <v>3535270772</v>
          </cell>
          <cell r="N2167" t="str">
            <v>270</v>
          </cell>
          <cell r="O2167" t="str">
            <v>772</v>
          </cell>
        </row>
        <row r="2168">
          <cell r="A2168">
            <v>1</v>
          </cell>
          <cell r="B2168">
            <v>8514300</v>
          </cell>
          <cell r="C2168">
            <v>150112</v>
          </cell>
          <cell r="D2168">
            <v>10029</v>
          </cell>
          <cell r="E2168">
            <v>37965</v>
          </cell>
          <cell r="F2168" t="str">
            <v>UNIVERSAL CITY</v>
          </cell>
          <cell r="G2168" t="str">
            <v>CA</v>
          </cell>
          <cell r="H2168" t="str">
            <v>USA</v>
          </cell>
          <cell r="I2168" t="str">
            <v>L12</v>
          </cell>
          <cell r="J2168">
            <v>325</v>
          </cell>
          <cell r="K2168" t="str">
            <v>UNITED STATES</v>
          </cell>
          <cell r="L2168">
            <v>650</v>
          </cell>
          <cell r="M2168">
            <v>3535270772</v>
          </cell>
          <cell r="N2168" t="str">
            <v>270</v>
          </cell>
          <cell r="O2168" t="str">
            <v>772</v>
          </cell>
        </row>
        <row r="2169">
          <cell r="A2169">
            <v>1</v>
          </cell>
          <cell r="B2169">
            <v>8514300</v>
          </cell>
          <cell r="C2169">
            <v>150112</v>
          </cell>
          <cell r="D2169">
            <v>10029</v>
          </cell>
          <cell r="E2169">
            <v>37965</v>
          </cell>
          <cell r="F2169" t="str">
            <v>UNIVERSAL CITY</v>
          </cell>
          <cell r="G2169" t="str">
            <v>CA</v>
          </cell>
          <cell r="H2169" t="str">
            <v>USA</v>
          </cell>
          <cell r="I2169" t="str">
            <v>L12</v>
          </cell>
          <cell r="J2169">
            <v>975</v>
          </cell>
          <cell r="K2169" t="str">
            <v>UNITED STATES</v>
          </cell>
          <cell r="L2169">
            <v>650</v>
          </cell>
          <cell r="M2169">
            <v>3535270772</v>
          </cell>
          <cell r="N2169" t="str">
            <v>270</v>
          </cell>
          <cell r="O2169" t="str">
            <v>772</v>
          </cell>
        </row>
        <row r="2170">
          <cell r="A2170">
            <v>1</v>
          </cell>
          <cell r="B2170">
            <v>8514300</v>
          </cell>
          <cell r="C2170">
            <v>150113</v>
          </cell>
          <cell r="D2170">
            <v>10015</v>
          </cell>
          <cell r="E2170">
            <v>37965</v>
          </cell>
          <cell r="F2170" t="str">
            <v>UNIVERSAL CITY</v>
          </cell>
          <cell r="G2170" t="str">
            <v>CA</v>
          </cell>
          <cell r="H2170" t="str">
            <v>USA</v>
          </cell>
          <cell r="I2170" t="str">
            <v>L12</v>
          </cell>
          <cell r="J2170">
            <v>650</v>
          </cell>
          <cell r="K2170" t="str">
            <v>UNITED STATES</v>
          </cell>
          <cell r="L2170">
            <v>650</v>
          </cell>
          <cell r="M2170">
            <v>3535270772</v>
          </cell>
          <cell r="N2170" t="str">
            <v>270</v>
          </cell>
          <cell r="O2170" t="str">
            <v>772</v>
          </cell>
        </row>
        <row r="2171">
          <cell r="A2171">
            <v>1</v>
          </cell>
          <cell r="B2171">
            <v>8514300</v>
          </cell>
          <cell r="C2171">
            <v>150114</v>
          </cell>
          <cell r="D2171">
            <v>10004</v>
          </cell>
          <cell r="E2171">
            <v>37965</v>
          </cell>
          <cell r="F2171" t="str">
            <v>UNIVERSAL CITY</v>
          </cell>
          <cell r="G2171" t="str">
            <v>CA</v>
          </cell>
          <cell r="H2171" t="str">
            <v>USA</v>
          </cell>
          <cell r="I2171" t="str">
            <v>L12</v>
          </cell>
          <cell r="J2171">
            <v>650</v>
          </cell>
          <cell r="K2171" t="str">
            <v>UNITED STATES</v>
          </cell>
          <cell r="L2171">
            <v>650</v>
          </cell>
          <cell r="M2171">
            <v>3535270772</v>
          </cell>
          <cell r="N2171" t="str">
            <v>270</v>
          </cell>
          <cell r="O2171" t="str">
            <v>772</v>
          </cell>
        </row>
        <row r="2172">
          <cell r="A2172">
            <v>1</v>
          </cell>
          <cell r="B2172">
            <v>8514300</v>
          </cell>
          <cell r="C2172">
            <v>150117</v>
          </cell>
          <cell r="D2172">
            <v>10029</v>
          </cell>
          <cell r="E2172">
            <v>37965</v>
          </cell>
          <cell r="F2172" t="str">
            <v>UNIVERSAL CITY</v>
          </cell>
          <cell r="G2172" t="str">
            <v>CA</v>
          </cell>
          <cell r="H2172" t="str">
            <v>USA</v>
          </cell>
          <cell r="I2172" t="str">
            <v>L12</v>
          </cell>
          <cell r="J2172">
            <v>650</v>
          </cell>
          <cell r="K2172" t="str">
            <v>UNITED STATES</v>
          </cell>
          <cell r="L2172">
            <v>650</v>
          </cell>
          <cell r="M2172">
            <v>3535270772</v>
          </cell>
          <cell r="N2172" t="str">
            <v>270</v>
          </cell>
          <cell r="O2172" t="str">
            <v>772</v>
          </cell>
        </row>
        <row r="2173">
          <cell r="A2173">
            <v>1</v>
          </cell>
          <cell r="B2173">
            <v>8520100</v>
          </cell>
          <cell r="C2173">
            <v>150127</v>
          </cell>
          <cell r="D2173">
            <v>10015</v>
          </cell>
          <cell r="E2173">
            <v>37965</v>
          </cell>
          <cell r="F2173" t="str">
            <v>UNIVERSAL CITY</v>
          </cell>
          <cell r="G2173" t="str">
            <v>CA</v>
          </cell>
          <cell r="H2173" t="str">
            <v>USA</v>
          </cell>
          <cell r="I2173" t="str">
            <v>L12</v>
          </cell>
          <cell r="J2173">
            <v>650</v>
          </cell>
          <cell r="K2173" t="str">
            <v>UNITED STATES</v>
          </cell>
          <cell r="L2173">
            <v>650</v>
          </cell>
          <cell r="M2173">
            <v>3535270772</v>
          </cell>
          <cell r="N2173" t="str">
            <v>270</v>
          </cell>
          <cell r="O2173" t="str">
            <v>772</v>
          </cell>
        </row>
        <row r="2174">
          <cell r="A2174">
            <v>1</v>
          </cell>
          <cell r="B2174">
            <v>8514300</v>
          </cell>
          <cell r="C2174">
            <v>150190</v>
          </cell>
          <cell r="D2174">
            <v>10006</v>
          </cell>
          <cell r="E2174">
            <v>37966</v>
          </cell>
          <cell r="F2174" t="str">
            <v>UNIVERSAL CITY</v>
          </cell>
          <cell r="G2174" t="str">
            <v>CA</v>
          </cell>
          <cell r="H2174" t="str">
            <v>USA</v>
          </cell>
          <cell r="I2174" t="str">
            <v>L12</v>
          </cell>
          <cell r="J2174">
            <v>650</v>
          </cell>
          <cell r="K2174" t="str">
            <v>UNITED STATES</v>
          </cell>
          <cell r="L2174">
            <v>650</v>
          </cell>
          <cell r="M2174">
            <v>3535270772</v>
          </cell>
          <cell r="N2174" t="str">
            <v>270</v>
          </cell>
          <cell r="O2174" t="str">
            <v>772</v>
          </cell>
        </row>
        <row r="2175">
          <cell r="A2175">
            <v>1</v>
          </cell>
          <cell r="B2175">
            <v>8520100</v>
          </cell>
          <cell r="C2175">
            <v>150199</v>
          </cell>
          <cell r="D2175">
            <v>10029</v>
          </cell>
          <cell r="E2175">
            <v>37966</v>
          </cell>
          <cell r="F2175" t="str">
            <v>UNIVERSAL CITY</v>
          </cell>
          <cell r="G2175" t="str">
            <v>CA</v>
          </cell>
          <cell r="H2175" t="str">
            <v>USA</v>
          </cell>
          <cell r="I2175" t="str">
            <v>L12</v>
          </cell>
          <cell r="J2175">
            <v>650</v>
          </cell>
          <cell r="K2175" t="str">
            <v>UNITED STATES</v>
          </cell>
          <cell r="L2175">
            <v>650</v>
          </cell>
          <cell r="M2175">
            <v>3535270772</v>
          </cell>
          <cell r="N2175" t="str">
            <v>270</v>
          </cell>
          <cell r="O2175" t="str">
            <v>772</v>
          </cell>
        </row>
        <row r="2176">
          <cell r="A2176">
            <v>1</v>
          </cell>
          <cell r="B2176">
            <v>8514300</v>
          </cell>
          <cell r="C2176">
            <v>150558</v>
          </cell>
          <cell r="D2176">
            <v>10017</v>
          </cell>
          <cell r="E2176">
            <v>37977</v>
          </cell>
          <cell r="F2176" t="str">
            <v>UNIVERSAL CITY</v>
          </cell>
          <cell r="G2176" t="str">
            <v>CA</v>
          </cell>
          <cell r="H2176" t="str">
            <v>USA</v>
          </cell>
          <cell r="I2176" t="str">
            <v>L12</v>
          </cell>
          <cell r="J2176">
            <v>650</v>
          </cell>
          <cell r="K2176" t="str">
            <v>UNITED STATES</v>
          </cell>
          <cell r="L2176">
            <v>650</v>
          </cell>
          <cell r="M2176">
            <v>3535270772</v>
          </cell>
          <cell r="N2176" t="str">
            <v>270</v>
          </cell>
          <cell r="O2176" t="str">
            <v>772</v>
          </cell>
        </row>
        <row r="2177">
          <cell r="A2177">
            <v>1</v>
          </cell>
          <cell r="B2177">
            <v>8514300</v>
          </cell>
          <cell r="C2177">
            <v>150559</v>
          </cell>
          <cell r="D2177">
            <v>10029</v>
          </cell>
          <cell r="E2177">
            <v>37977</v>
          </cell>
          <cell r="F2177" t="str">
            <v>UNIVERSAL CITY</v>
          </cell>
          <cell r="G2177" t="str">
            <v>CA</v>
          </cell>
          <cell r="H2177" t="str">
            <v>USA</v>
          </cell>
          <cell r="I2177" t="str">
            <v>L12</v>
          </cell>
          <cell r="J2177">
            <v>975</v>
          </cell>
          <cell r="K2177" t="str">
            <v>UNITED STATES</v>
          </cell>
          <cell r="L2177">
            <v>650</v>
          </cell>
          <cell r="M2177">
            <v>3535270772</v>
          </cell>
          <cell r="N2177" t="str">
            <v>270</v>
          </cell>
          <cell r="O2177" t="str">
            <v>772</v>
          </cell>
        </row>
        <row r="2178">
          <cell r="A2178">
            <v>1</v>
          </cell>
          <cell r="B2178">
            <v>8514300</v>
          </cell>
          <cell r="C2178">
            <v>150560</v>
          </cell>
          <cell r="D2178">
            <v>10029</v>
          </cell>
          <cell r="E2178">
            <v>37977</v>
          </cell>
          <cell r="F2178" t="str">
            <v>UNIVERSAL CITY</v>
          </cell>
          <cell r="G2178" t="str">
            <v>CA</v>
          </cell>
          <cell r="H2178" t="str">
            <v>USA</v>
          </cell>
          <cell r="I2178" t="str">
            <v>L12</v>
          </cell>
          <cell r="J2178">
            <v>650</v>
          </cell>
          <cell r="K2178" t="str">
            <v>UNITED STATES</v>
          </cell>
          <cell r="L2178">
            <v>650</v>
          </cell>
          <cell r="M2178">
            <v>3535270772</v>
          </cell>
          <cell r="N2178" t="str">
            <v>270</v>
          </cell>
          <cell r="O2178" t="str">
            <v>772</v>
          </cell>
        </row>
        <row r="2179">
          <cell r="A2179">
            <v>1</v>
          </cell>
          <cell r="B2179">
            <v>8514300</v>
          </cell>
          <cell r="C2179">
            <v>150561</v>
          </cell>
          <cell r="D2179">
            <v>10015</v>
          </cell>
          <cell r="E2179">
            <v>37977</v>
          </cell>
          <cell r="F2179" t="str">
            <v>UNIVERSAL CITY</v>
          </cell>
          <cell r="G2179" t="str">
            <v>CA</v>
          </cell>
          <cell r="H2179" t="str">
            <v>USA</v>
          </cell>
          <cell r="I2179" t="str">
            <v>L12</v>
          </cell>
          <cell r="J2179">
            <v>325</v>
          </cell>
          <cell r="K2179" t="str">
            <v>UNITED STATES</v>
          </cell>
          <cell r="L2179">
            <v>650</v>
          </cell>
          <cell r="M2179">
            <v>3535270772</v>
          </cell>
          <cell r="N2179" t="str">
            <v>270</v>
          </cell>
          <cell r="O2179" t="str">
            <v>772</v>
          </cell>
        </row>
        <row r="2180">
          <cell r="A2180">
            <v>1</v>
          </cell>
          <cell r="B2180">
            <v>8514300</v>
          </cell>
          <cell r="C2180">
            <v>150561</v>
          </cell>
          <cell r="D2180">
            <v>10015</v>
          </cell>
          <cell r="E2180">
            <v>37977</v>
          </cell>
          <cell r="F2180" t="str">
            <v>UNIVERSAL CITY</v>
          </cell>
          <cell r="G2180" t="str">
            <v>CA</v>
          </cell>
          <cell r="H2180" t="str">
            <v>USA</v>
          </cell>
          <cell r="I2180" t="str">
            <v>L12</v>
          </cell>
          <cell r="J2180">
            <v>975</v>
          </cell>
          <cell r="K2180" t="str">
            <v>UNITED STATES</v>
          </cell>
          <cell r="L2180">
            <v>650</v>
          </cell>
          <cell r="M2180">
            <v>3535270772</v>
          </cell>
          <cell r="N2180" t="str">
            <v>270</v>
          </cell>
          <cell r="O2180" t="str">
            <v>772</v>
          </cell>
        </row>
        <row r="2181">
          <cell r="A2181">
            <v>1</v>
          </cell>
          <cell r="B2181">
            <v>8514300</v>
          </cell>
          <cell r="C2181">
            <v>150562</v>
          </cell>
          <cell r="D2181">
            <v>10016</v>
          </cell>
          <cell r="E2181">
            <v>37977</v>
          </cell>
          <cell r="F2181" t="str">
            <v>UNIVERSAL CITY</v>
          </cell>
          <cell r="G2181" t="str">
            <v>CA</v>
          </cell>
          <cell r="H2181" t="str">
            <v>USA</v>
          </cell>
          <cell r="I2181" t="str">
            <v>L12</v>
          </cell>
          <cell r="J2181">
            <v>325</v>
          </cell>
          <cell r="K2181" t="str">
            <v>UNITED STATES</v>
          </cell>
          <cell r="L2181">
            <v>650</v>
          </cell>
          <cell r="M2181">
            <v>3535270772</v>
          </cell>
          <cell r="N2181" t="str">
            <v>270</v>
          </cell>
          <cell r="O2181" t="str">
            <v>772</v>
          </cell>
        </row>
        <row r="2182">
          <cell r="A2182">
            <v>1</v>
          </cell>
          <cell r="B2182">
            <v>8514300</v>
          </cell>
          <cell r="C2182">
            <v>150562</v>
          </cell>
          <cell r="D2182">
            <v>10016</v>
          </cell>
          <cell r="E2182">
            <v>37977</v>
          </cell>
          <cell r="F2182" t="str">
            <v>UNIVERSAL CITY</v>
          </cell>
          <cell r="G2182" t="str">
            <v>CA</v>
          </cell>
          <cell r="H2182" t="str">
            <v>USA</v>
          </cell>
          <cell r="I2182" t="str">
            <v>L12</v>
          </cell>
          <cell r="J2182">
            <v>975</v>
          </cell>
          <cell r="K2182" t="str">
            <v>UNITED STATES</v>
          </cell>
          <cell r="L2182">
            <v>650</v>
          </cell>
          <cell r="M2182">
            <v>3535270772</v>
          </cell>
          <cell r="N2182" t="str">
            <v>270</v>
          </cell>
          <cell r="O2182" t="str">
            <v>772</v>
          </cell>
        </row>
        <row r="2183">
          <cell r="A2183">
            <v>1</v>
          </cell>
          <cell r="B2183">
            <v>8514300</v>
          </cell>
          <cell r="C2183">
            <v>150563</v>
          </cell>
          <cell r="D2183">
            <v>10030</v>
          </cell>
          <cell r="E2183">
            <v>37977</v>
          </cell>
          <cell r="F2183" t="str">
            <v>UNIVERSAL CITY</v>
          </cell>
          <cell r="G2183" t="str">
            <v>CA</v>
          </cell>
          <cell r="H2183" t="str">
            <v>USA</v>
          </cell>
          <cell r="I2183" t="str">
            <v>L12</v>
          </cell>
          <cell r="J2183">
            <v>650</v>
          </cell>
          <cell r="K2183" t="str">
            <v>UNITED STATES</v>
          </cell>
          <cell r="L2183">
            <v>650</v>
          </cell>
          <cell r="M2183">
            <v>3535270772</v>
          </cell>
          <cell r="N2183" t="str">
            <v>270</v>
          </cell>
          <cell r="O2183" t="str">
            <v>772</v>
          </cell>
        </row>
        <row r="2184">
          <cell r="A2184">
            <v>1</v>
          </cell>
          <cell r="B2184">
            <v>8514300</v>
          </cell>
          <cell r="C2184">
            <v>150566</v>
          </cell>
          <cell r="D2184">
            <v>10030</v>
          </cell>
          <cell r="E2184">
            <v>37977</v>
          </cell>
          <cell r="F2184" t="str">
            <v>UNIVERSAL CITY</v>
          </cell>
          <cell r="G2184" t="str">
            <v>CA</v>
          </cell>
          <cell r="H2184" t="str">
            <v>USA</v>
          </cell>
          <cell r="I2184" t="str">
            <v>L12</v>
          </cell>
          <cell r="J2184">
            <v>650</v>
          </cell>
          <cell r="K2184" t="str">
            <v>UNITED STATES</v>
          </cell>
          <cell r="L2184">
            <v>650</v>
          </cell>
          <cell r="M2184">
            <v>3535270772</v>
          </cell>
          <cell r="N2184" t="str">
            <v>270</v>
          </cell>
          <cell r="O2184" t="str">
            <v>772</v>
          </cell>
        </row>
        <row r="2185">
          <cell r="A2185">
            <v>1</v>
          </cell>
          <cell r="B2185">
            <v>8514300</v>
          </cell>
          <cell r="C2185">
            <v>150725</v>
          </cell>
          <cell r="D2185">
            <v>10006</v>
          </cell>
          <cell r="E2185">
            <v>37978</v>
          </cell>
          <cell r="F2185" t="str">
            <v>UNIVERSAL CITY</v>
          </cell>
          <cell r="G2185" t="str">
            <v>CA</v>
          </cell>
          <cell r="H2185" t="str">
            <v>USA</v>
          </cell>
          <cell r="I2185" t="str">
            <v>L12</v>
          </cell>
          <cell r="J2185">
            <v>650</v>
          </cell>
          <cell r="K2185" t="str">
            <v>UNITED STATES</v>
          </cell>
          <cell r="L2185">
            <v>650</v>
          </cell>
          <cell r="M2185">
            <v>3535270772</v>
          </cell>
          <cell r="N2185" t="str">
            <v>270</v>
          </cell>
          <cell r="O2185" t="str">
            <v>772</v>
          </cell>
        </row>
        <row r="2186">
          <cell r="A2186">
            <v>1</v>
          </cell>
          <cell r="B2186">
            <v>8514300</v>
          </cell>
          <cell r="C2186">
            <v>150727</v>
          </cell>
          <cell r="D2186">
            <v>10006</v>
          </cell>
          <cell r="E2186">
            <v>37978</v>
          </cell>
          <cell r="F2186" t="str">
            <v>UNIVERSAL CITY</v>
          </cell>
          <cell r="G2186" t="str">
            <v>CA</v>
          </cell>
          <cell r="H2186" t="str">
            <v>USA</v>
          </cell>
          <cell r="I2186" t="str">
            <v>L12</v>
          </cell>
          <cell r="J2186">
            <v>650</v>
          </cell>
          <cell r="K2186" t="str">
            <v>UNITED STATES</v>
          </cell>
          <cell r="L2186">
            <v>650</v>
          </cell>
          <cell r="M2186">
            <v>3535270772</v>
          </cell>
          <cell r="N2186" t="str">
            <v>270</v>
          </cell>
          <cell r="O2186" t="str">
            <v>772</v>
          </cell>
        </row>
        <row r="2187">
          <cell r="A2187">
            <v>1</v>
          </cell>
          <cell r="B2187">
            <v>8514300</v>
          </cell>
          <cell r="C2187">
            <v>150728</v>
          </cell>
          <cell r="D2187">
            <v>10030</v>
          </cell>
          <cell r="E2187">
            <v>37978</v>
          </cell>
          <cell r="F2187" t="str">
            <v>UNIVERSAL CITY</v>
          </cell>
          <cell r="G2187" t="str">
            <v>CA</v>
          </cell>
          <cell r="H2187" t="str">
            <v>USA</v>
          </cell>
          <cell r="I2187" t="str">
            <v>L12</v>
          </cell>
          <cell r="J2187">
            <v>650</v>
          </cell>
          <cell r="K2187" t="str">
            <v>UNITED STATES</v>
          </cell>
          <cell r="L2187">
            <v>650</v>
          </cell>
          <cell r="M2187">
            <v>3535270772</v>
          </cell>
          <cell r="N2187" t="str">
            <v>270</v>
          </cell>
          <cell r="O2187" t="str">
            <v>772</v>
          </cell>
        </row>
        <row r="2188">
          <cell r="A2188">
            <v>1</v>
          </cell>
          <cell r="B2188">
            <v>8514300</v>
          </cell>
          <cell r="C2188">
            <v>150730</v>
          </cell>
          <cell r="D2188">
            <v>10016</v>
          </cell>
          <cell r="E2188">
            <v>37978</v>
          </cell>
          <cell r="F2188" t="str">
            <v>UNIVERSAL CITY</v>
          </cell>
          <cell r="G2188" t="str">
            <v>CA</v>
          </cell>
          <cell r="H2188" t="str">
            <v>USA</v>
          </cell>
          <cell r="I2188" t="str">
            <v>L12</v>
          </cell>
          <cell r="J2188">
            <v>1300</v>
          </cell>
          <cell r="K2188" t="str">
            <v>UNITED STATES</v>
          </cell>
          <cell r="L2188">
            <v>650</v>
          </cell>
          <cell r="M2188">
            <v>3535270772</v>
          </cell>
          <cell r="N2188" t="str">
            <v>270</v>
          </cell>
          <cell r="O2188" t="str">
            <v>772</v>
          </cell>
        </row>
        <row r="2189">
          <cell r="A2189">
            <v>1</v>
          </cell>
          <cell r="B2189">
            <v>8514300</v>
          </cell>
          <cell r="C2189">
            <v>150731</v>
          </cell>
          <cell r="D2189">
            <v>10029</v>
          </cell>
          <cell r="E2189">
            <v>37978</v>
          </cell>
          <cell r="F2189" t="str">
            <v>UNIVERSAL CITY</v>
          </cell>
          <cell r="G2189" t="str">
            <v>CA</v>
          </cell>
          <cell r="H2189" t="str">
            <v>USA</v>
          </cell>
          <cell r="I2189" t="str">
            <v>L12</v>
          </cell>
          <cell r="J2189">
            <v>650</v>
          </cell>
          <cell r="K2189" t="str">
            <v>UNITED STATES</v>
          </cell>
          <cell r="L2189">
            <v>650</v>
          </cell>
          <cell r="M2189">
            <v>3535270772</v>
          </cell>
          <cell r="N2189" t="str">
            <v>270</v>
          </cell>
          <cell r="O2189" t="str">
            <v>772</v>
          </cell>
        </row>
        <row r="2190">
          <cell r="A2190">
            <v>1</v>
          </cell>
          <cell r="B2190">
            <v>8514300</v>
          </cell>
          <cell r="C2190">
            <v>150732</v>
          </cell>
          <cell r="D2190">
            <v>10017</v>
          </cell>
          <cell r="E2190">
            <v>37978</v>
          </cell>
          <cell r="F2190" t="str">
            <v>UNIVERSAL CITY</v>
          </cell>
          <cell r="G2190" t="str">
            <v>CA</v>
          </cell>
          <cell r="H2190" t="str">
            <v>USA</v>
          </cell>
          <cell r="I2190" t="str">
            <v>L12</v>
          </cell>
          <cell r="J2190">
            <v>650</v>
          </cell>
          <cell r="K2190" t="str">
            <v>UNITED STATES</v>
          </cell>
          <cell r="L2190">
            <v>650</v>
          </cell>
          <cell r="M2190">
            <v>3535270772</v>
          </cell>
          <cell r="N2190" t="str">
            <v>270</v>
          </cell>
          <cell r="O2190" t="str">
            <v>772</v>
          </cell>
        </row>
        <row r="2191">
          <cell r="A2191">
            <v>1</v>
          </cell>
          <cell r="B2191">
            <v>8514300</v>
          </cell>
          <cell r="C2191">
            <v>150734</v>
          </cell>
          <cell r="D2191">
            <v>10006</v>
          </cell>
          <cell r="E2191">
            <v>37978</v>
          </cell>
          <cell r="F2191" t="str">
            <v>UNIVERSAL CITY</v>
          </cell>
          <cell r="G2191" t="str">
            <v>CA</v>
          </cell>
          <cell r="H2191" t="str">
            <v>USA</v>
          </cell>
          <cell r="I2191" t="str">
            <v>L12</v>
          </cell>
          <cell r="J2191">
            <v>650</v>
          </cell>
          <cell r="K2191" t="str">
            <v>UNITED STATES</v>
          </cell>
          <cell r="L2191">
            <v>650</v>
          </cell>
          <cell r="M2191">
            <v>3535270772</v>
          </cell>
          <cell r="N2191" t="str">
            <v>270</v>
          </cell>
          <cell r="O2191" t="str">
            <v>772</v>
          </cell>
        </row>
        <row r="2192">
          <cell r="A2192">
            <v>1</v>
          </cell>
          <cell r="B2192">
            <v>8514300</v>
          </cell>
          <cell r="C2192">
            <v>150735</v>
          </cell>
          <cell r="D2192">
            <v>10015</v>
          </cell>
          <cell r="E2192">
            <v>37978</v>
          </cell>
          <cell r="F2192" t="str">
            <v>UNIVERSAL CITY</v>
          </cell>
          <cell r="G2192" t="str">
            <v>CA</v>
          </cell>
          <cell r="H2192" t="str">
            <v>USA</v>
          </cell>
          <cell r="I2192" t="str">
            <v>L12</v>
          </cell>
          <cell r="J2192">
            <v>650</v>
          </cell>
          <cell r="K2192" t="str">
            <v>UNITED STATES</v>
          </cell>
          <cell r="L2192">
            <v>650</v>
          </cell>
          <cell r="M2192">
            <v>3535270772</v>
          </cell>
          <cell r="N2192" t="str">
            <v>270</v>
          </cell>
          <cell r="O2192" t="str">
            <v>772</v>
          </cell>
        </row>
        <row r="2193">
          <cell r="A2193">
            <v>1</v>
          </cell>
          <cell r="B2193">
            <v>8514300</v>
          </cell>
          <cell r="C2193">
            <v>150736</v>
          </cell>
          <cell r="D2193">
            <v>10030</v>
          </cell>
          <cell r="E2193">
            <v>37978</v>
          </cell>
          <cell r="F2193" t="str">
            <v>UNIVERSAL CITY</v>
          </cell>
          <cell r="G2193" t="str">
            <v>CA</v>
          </cell>
          <cell r="H2193" t="str">
            <v>USA</v>
          </cell>
          <cell r="I2193" t="str">
            <v>L12</v>
          </cell>
          <cell r="J2193">
            <v>650</v>
          </cell>
          <cell r="K2193" t="str">
            <v>UNITED STATES</v>
          </cell>
          <cell r="L2193">
            <v>650</v>
          </cell>
          <cell r="M2193">
            <v>3535270772</v>
          </cell>
          <cell r="N2193" t="str">
            <v>270</v>
          </cell>
          <cell r="O2193" t="str">
            <v>772</v>
          </cell>
        </row>
        <row r="2194">
          <cell r="A2194">
            <v>1</v>
          </cell>
          <cell r="B2194">
            <v>8514300</v>
          </cell>
          <cell r="C2194">
            <v>151031</v>
          </cell>
          <cell r="D2194">
            <v>10030</v>
          </cell>
          <cell r="E2194">
            <v>37999</v>
          </cell>
          <cell r="F2194" t="str">
            <v>UNIVERSAL CITY</v>
          </cell>
          <cell r="G2194" t="str">
            <v>CA</v>
          </cell>
          <cell r="H2194" t="str">
            <v>USA</v>
          </cell>
          <cell r="I2194" t="str">
            <v>L12</v>
          </cell>
          <cell r="J2194">
            <v>650</v>
          </cell>
          <cell r="K2194" t="str">
            <v>UNITED STATES</v>
          </cell>
          <cell r="L2194">
            <v>650</v>
          </cell>
          <cell r="M2194">
            <v>3535270772</v>
          </cell>
          <cell r="N2194" t="str">
            <v>270</v>
          </cell>
          <cell r="O2194" t="str">
            <v>772</v>
          </cell>
        </row>
        <row r="2195">
          <cell r="A2195">
            <v>1</v>
          </cell>
          <cell r="B2195">
            <v>8514300</v>
          </cell>
          <cell r="C2195">
            <v>151032</v>
          </cell>
          <cell r="D2195">
            <v>10030</v>
          </cell>
          <cell r="E2195">
            <v>37999</v>
          </cell>
          <cell r="F2195" t="str">
            <v>UNIVERSAL CITY</v>
          </cell>
          <cell r="G2195" t="str">
            <v>CA</v>
          </cell>
          <cell r="H2195" t="str">
            <v>USA</v>
          </cell>
          <cell r="I2195" t="str">
            <v>L12</v>
          </cell>
          <cell r="J2195">
            <v>650</v>
          </cell>
          <cell r="K2195" t="str">
            <v>UNITED STATES</v>
          </cell>
          <cell r="L2195">
            <v>650</v>
          </cell>
          <cell r="M2195">
            <v>3535270772</v>
          </cell>
          <cell r="N2195" t="str">
            <v>270</v>
          </cell>
          <cell r="O2195" t="str">
            <v>772</v>
          </cell>
        </row>
        <row r="2196">
          <cell r="A2196">
            <v>1</v>
          </cell>
          <cell r="B2196">
            <v>8514300</v>
          </cell>
          <cell r="C2196">
            <v>151033</v>
          </cell>
          <cell r="D2196">
            <v>10016</v>
          </cell>
          <cell r="E2196">
            <v>37999</v>
          </cell>
          <cell r="F2196" t="str">
            <v>UNIVERSAL CITY</v>
          </cell>
          <cell r="G2196" t="str">
            <v>CA</v>
          </cell>
          <cell r="H2196" t="str">
            <v>USA</v>
          </cell>
          <cell r="I2196" t="str">
            <v>L12</v>
          </cell>
          <cell r="J2196">
            <v>975</v>
          </cell>
          <cell r="K2196" t="str">
            <v>UNITED STATES</v>
          </cell>
          <cell r="L2196">
            <v>650</v>
          </cell>
          <cell r="M2196">
            <v>3535270772</v>
          </cell>
          <cell r="N2196" t="str">
            <v>270</v>
          </cell>
          <cell r="O2196" t="str">
            <v>772</v>
          </cell>
        </row>
        <row r="2197">
          <cell r="A2197">
            <v>1</v>
          </cell>
          <cell r="B2197">
            <v>8514300</v>
          </cell>
          <cell r="C2197">
            <v>151037</v>
          </cell>
          <cell r="D2197">
            <v>10016</v>
          </cell>
          <cell r="E2197">
            <v>37999</v>
          </cell>
          <cell r="F2197" t="str">
            <v>UNIVERSAL CITY</v>
          </cell>
          <cell r="G2197" t="str">
            <v>CA</v>
          </cell>
          <cell r="H2197" t="str">
            <v>USA</v>
          </cell>
          <cell r="I2197" t="str">
            <v>L12</v>
          </cell>
          <cell r="J2197">
            <v>650</v>
          </cell>
          <cell r="K2197" t="str">
            <v>UNITED STATES</v>
          </cell>
          <cell r="L2197">
            <v>650</v>
          </cell>
          <cell r="M2197">
            <v>3535270772</v>
          </cell>
          <cell r="N2197" t="str">
            <v>270</v>
          </cell>
          <cell r="O2197" t="str">
            <v>772</v>
          </cell>
        </row>
        <row r="2198">
          <cell r="A2198">
            <v>1</v>
          </cell>
          <cell r="B2198">
            <v>8909300</v>
          </cell>
          <cell r="C2198">
            <v>151063</v>
          </cell>
          <cell r="D2198">
            <v>10029</v>
          </cell>
          <cell r="E2198">
            <v>37999</v>
          </cell>
          <cell r="F2198" t="str">
            <v>UNIVERSAL CITY</v>
          </cell>
          <cell r="G2198" t="str">
            <v>CA</v>
          </cell>
          <cell r="H2198" t="str">
            <v>USA</v>
          </cell>
          <cell r="I2198" t="str">
            <v>L12</v>
          </cell>
          <cell r="J2198">
            <v>650</v>
          </cell>
          <cell r="K2198" t="str">
            <v>UNITED STATES</v>
          </cell>
          <cell r="L2198">
            <v>650</v>
          </cell>
          <cell r="M2198">
            <v>3535270772</v>
          </cell>
          <cell r="N2198" t="str">
            <v>270</v>
          </cell>
          <cell r="O2198" t="str">
            <v>772</v>
          </cell>
        </row>
        <row r="2199">
          <cell r="A2199">
            <v>1</v>
          </cell>
          <cell r="B2199">
            <v>8514300</v>
          </cell>
          <cell r="C2199">
            <v>151661</v>
          </cell>
          <cell r="D2199">
            <v>10030</v>
          </cell>
          <cell r="E2199">
            <v>38016</v>
          </cell>
          <cell r="F2199" t="str">
            <v>UNIVERSAL CITY</v>
          </cell>
          <cell r="G2199" t="str">
            <v>CA</v>
          </cell>
          <cell r="H2199" t="str">
            <v>USA</v>
          </cell>
          <cell r="I2199" t="str">
            <v>L12</v>
          </cell>
          <cell r="J2199">
            <v>650</v>
          </cell>
          <cell r="K2199" t="str">
            <v>UNITED STATES</v>
          </cell>
          <cell r="L2199">
            <v>650</v>
          </cell>
          <cell r="M2199">
            <v>3535270772</v>
          </cell>
          <cell r="N2199" t="str">
            <v>270</v>
          </cell>
          <cell r="O2199" t="str">
            <v>772</v>
          </cell>
        </row>
        <row r="2200">
          <cell r="A2200">
            <v>1</v>
          </cell>
          <cell r="B2200">
            <v>8514300</v>
          </cell>
          <cell r="C2200">
            <v>151662</v>
          </cell>
          <cell r="D2200">
            <v>10015</v>
          </cell>
          <cell r="E2200">
            <v>38016</v>
          </cell>
          <cell r="F2200" t="str">
            <v>UNIVERSAL CITY</v>
          </cell>
          <cell r="G2200" t="str">
            <v>CA</v>
          </cell>
          <cell r="H2200" t="str">
            <v>USA</v>
          </cell>
          <cell r="I2200" t="str">
            <v>L12</v>
          </cell>
          <cell r="J2200">
            <v>650</v>
          </cell>
          <cell r="K2200" t="str">
            <v>UNITED STATES</v>
          </cell>
          <cell r="L2200">
            <v>650</v>
          </cell>
          <cell r="M2200">
            <v>3535270772</v>
          </cell>
          <cell r="N2200" t="str">
            <v>270</v>
          </cell>
          <cell r="O2200" t="str">
            <v>772</v>
          </cell>
        </row>
        <row r="2201">
          <cell r="A2201">
            <v>1</v>
          </cell>
          <cell r="B2201">
            <v>8514300</v>
          </cell>
          <cell r="C2201">
            <v>151663</v>
          </cell>
          <cell r="D2201">
            <v>10029</v>
          </cell>
          <cell r="E2201">
            <v>38016</v>
          </cell>
          <cell r="F2201" t="str">
            <v>UNIVERSAL CITY</v>
          </cell>
          <cell r="G2201" t="str">
            <v>CA</v>
          </cell>
          <cell r="H2201" t="str">
            <v>USA</v>
          </cell>
          <cell r="I2201" t="str">
            <v>L12</v>
          </cell>
          <cell r="J2201">
            <v>650</v>
          </cell>
          <cell r="K2201" t="str">
            <v>UNITED STATES</v>
          </cell>
          <cell r="L2201">
            <v>650</v>
          </cell>
          <cell r="M2201">
            <v>3535270772</v>
          </cell>
          <cell r="N2201" t="str">
            <v>270</v>
          </cell>
          <cell r="O2201" t="str">
            <v>772</v>
          </cell>
        </row>
        <row r="2202">
          <cell r="A2202">
            <v>1</v>
          </cell>
          <cell r="B2202">
            <v>8514300</v>
          </cell>
          <cell r="C2202">
            <v>151664</v>
          </cell>
          <cell r="D2202">
            <v>10030</v>
          </cell>
          <cell r="E2202">
            <v>38016</v>
          </cell>
          <cell r="F2202" t="str">
            <v>UNIVERSAL CITY</v>
          </cell>
          <cell r="G2202" t="str">
            <v>CA</v>
          </cell>
          <cell r="H2202" t="str">
            <v>USA</v>
          </cell>
          <cell r="I2202" t="str">
            <v>L12</v>
          </cell>
          <cell r="J2202">
            <v>650</v>
          </cell>
          <cell r="K2202" t="str">
            <v>UNITED STATES</v>
          </cell>
          <cell r="L2202">
            <v>650</v>
          </cell>
          <cell r="M2202">
            <v>3535270772</v>
          </cell>
          <cell r="N2202" t="str">
            <v>270</v>
          </cell>
          <cell r="O2202" t="str">
            <v>772</v>
          </cell>
        </row>
        <row r="2203">
          <cell r="A2203">
            <v>1</v>
          </cell>
          <cell r="B2203">
            <v>8514300</v>
          </cell>
          <cell r="C2203">
            <v>151666</v>
          </cell>
          <cell r="D2203">
            <v>10029</v>
          </cell>
          <cell r="E2203">
            <v>38016</v>
          </cell>
          <cell r="F2203" t="str">
            <v>UNIVERSAL CITY</v>
          </cell>
          <cell r="G2203" t="str">
            <v>CA</v>
          </cell>
          <cell r="H2203" t="str">
            <v>USA</v>
          </cell>
          <cell r="I2203" t="str">
            <v>L12</v>
          </cell>
          <cell r="J2203">
            <v>650</v>
          </cell>
          <cell r="K2203" t="str">
            <v>UNITED STATES</v>
          </cell>
          <cell r="L2203">
            <v>650</v>
          </cell>
          <cell r="M2203">
            <v>3535270772</v>
          </cell>
          <cell r="N2203" t="str">
            <v>270</v>
          </cell>
          <cell r="O2203" t="str">
            <v>772</v>
          </cell>
        </row>
        <row r="2204">
          <cell r="A2204">
            <v>1</v>
          </cell>
          <cell r="B2204">
            <v>8514300</v>
          </cell>
          <cell r="C2204">
            <v>151682</v>
          </cell>
          <cell r="D2204">
            <v>10006</v>
          </cell>
          <cell r="E2204">
            <v>38016</v>
          </cell>
          <cell r="F2204" t="str">
            <v>UNIVERSAL CITY</v>
          </cell>
          <cell r="G2204" t="str">
            <v>CA</v>
          </cell>
          <cell r="H2204" t="str">
            <v>USA</v>
          </cell>
          <cell r="I2204" t="str">
            <v>L12</v>
          </cell>
          <cell r="J2204">
            <v>975</v>
          </cell>
          <cell r="K2204" t="str">
            <v>UNITED STATES</v>
          </cell>
          <cell r="L2204">
            <v>650</v>
          </cell>
          <cell r="M2204">
            <v>3535270772</v>
          </cell>
          <cell r="N2204" t="str">
            <v>270</v>
          </cell>
          <cell r="O2204" t="str">
            <v>772</v>
          </cell>
        </row>
        <row r="2205">
          <cell r="A2205">
            <v>1</v>
          </cell>
          <cell r="B2205">
            <v>8518900</v>
          </cell>
          <cell r="C2205">
            <v>151708</v>
          </cell>
          <cell r="D2205">
            <v>10015</v>
          </cell>
          <cell r="E2205">
            <v>38016</v>
          </cell>
          <cell r="F2205" t="str">
            <v>UNIVERSAL CITY</v>
          </cell>
          <cell r="G2205" t="str">
            <v>CA</v>
          </cell>
          <cell r="H2205" t="str">
            <v>USA</v>
          </cell>
          <cell r="I2205" t="str">
            <v>L12</v>
          </cell>
          <cell r="J2205">
            <v>650</v>
          </cell>
          <cell r="K2205" t="str">
            <v>UNITED STATES</v>
          </cell>
          <cell r="L2205">
            <v>650</v>
          </cell>
          <cell r="M2205">
            <v>3535270772</v>
          </cell>
          <cell r="N2205" t="str">
            <v>270</v>
          </cell>
          <cell r="O2205" t="str">
            <v>772</v>
          </cell>
        </row>
        <row r="2206">
          <cell r="A2206">
            <v>1</v>
          </cell>
          <cell r="B2206">
            <v>8909300</v>
          </cell>
          <cell r="C2206">
            <v>151773</v>
          </cell>
          <cell r="D2206">
            <v>10030</v>
          </cell>
          <cell r="E2206">
            <v>38019</v>
          </cell>
          <cell r="F2206" t="str">
            <v>UNIVERSAL CITY</v>
          </cell>
          <cell r="G2206" t="str">
            <v>CA</v>
          </cell>
          <cell r="H2206" t="str">
            <v>USA</v>
          </cell>
          <cell r="I2206" t="str">
            <v>L12</v>
          </cell>
          <cell r="J2206">
            <v>650</v>
          </cell>
          <cell r="K2206" t="str">
            <v>UNITED STATES</v>
          </cell>
          <cell r="L2206">
            <v>650</v>
          </cell>
          <cell r="M2206">
            <v>3535270772</v>
          </cell>
          <cell r="N2206" t="str">
            <v>270</v>
          </cell>
          <cell r="O2206" t="str">
            <v>772</v>
          </cell>
        </row>
        <row r="2207">
          <cell r="A2207">
            <v>1</v>
          </cell>
          <cell r="B2207">
            <v>8909300</v>
          </cell>
          <cell r="C2207">
            <v>151774</v>
          </cell>
          <cell r="D2207">
            <v>10030</v>
          </cell>
          <cell r="E2207">
            <v>38019</v>
          </cell>
          <cell r="F2207" t="str">
            <v>UNIVERSAL CITY</v>
          </cell>
          <cell r="G2207" t="str">
            <v>CA</v>
          </cell>
          <cell r="H2207" t="str">
            <v>USA</v>
          </cell>
          <cell r="I2207" t="str">
            <v>L12</v>
          </cell>
          <cell r="J2207">
            <v>650</v>
          </cell>
          <cell r="K2207" t="str">
            <v>UNITED STATES</v>
          </cell>
          <cell r="L2207">
            <v>650</v>
          </cell>
          <cell r="M2207">
            <v>3535270772</v>
          </cell>
          <cell r="N2207" t="str">
            <v>270</v>
          </cell>
          <cell r="O2207" t="str">
            <v>772</v>
          </cell>
        </row>
        <row r="2208">
          <cell r="A2208">
            <v>1</v>
          </cell>
          <cell r="B2208">
            <v>8909300</v>
          </cell>
          <cell r="C2208">
            <v>151775</v>
          </cell>
          <cell r="D2208">
            <v>10015</v>
          </cell>
          <cell r="E2208">
            <v>38019</v>
          </cell>
          <cell r="F2208" t="str">
            <v>UNIVERSAL CITY</v>
          </cell>
          <cell r="G2208" t="str">
            <v>CA</v>
          </cell>
          <cell r="H2208" t="str">
            <v>USA</v>
          </cell>
          <cell r="I2208" t="str">
            <v>L12</v>
          </cell>
          <cell r="J2208">
            <v>650</v>
          </cell>
          <cell r="K2208" t="str">
            <v>UNITED STATES</v>
          </cell>
          <cell r="L2208">
            <v>650</v>
          </cell>
          <cell r="M2208">
            <v>3535270772</v>
          </cell>
          <cell r="N2208" t="str">
            <v>270</v>
          </cell>
          <cell r="O2208" t="str">
            <v>772</v>
          </cell>
        </row>
        <row r="2209">
          <cell r="A2209">
            <v>1</v>
          </cell>
          <cell r="B2209">
            <v>8909300</v>
          </cell>
          <cell r="C2209">
            <v>151780</v>
          </cell>
          <cell r="D2209">
            <v>10020</v>
          </cell>
          <cell r="E2209">
            <v>38019</v>
          </cell>
          <cell r="F2209" t="str">
            <v>UNIVERSAL CITY</v>
          </cell>
          <cell r="G2209" t="str">
            <v>CA</v>
          </cell>
          <cell r="H2209" t="str">
            <v>USA</v>
          </cell>
          <cell r="I2209" t="str">
            <v>L12</v>
          </cell>
          <cell r="J2209">
            <v>650</v>
          </cell>
          <cell r="K2209" t="str">
            <v>UNITED STATES</v>
          </cell>
          <cell r="L2209">
            <v>650</v>
          </cell>
          <cell r="M2209">
            <v>3535270772</v>
          </cell>
          <cell r="N2209" t="str">
            <v>270</v>
          </cell>
          <cell r="O2209" t="str">
            <v>772</v>
          </cell>
        </row>
        <row r="2210">
          <cell r="A2210">
            <v>1</v>
          </cell>
          <cell r="B2210">
            <v>8909300</v>
          </cell>
          <cell r="C2210">
            <v>151781</v>
          </cell>
          <cell r="D2210">
            <v>10006</v>
          </cell>
          <cell r="E2210">
            <v>38019</v>
          </cell>
          <cell r="F2210" t="str">
            <v>UNIVERSAL CITY</v>
          </cell>
          <cell r="G2210" t="str">
            <v>CA</v>
          </cell>
          <cell r="H2210" t="str">
            <v>USA</v>
          </cell>
          <cell r="I2210" t="str">
            <v>L12</v>
          </cell>
          <cell r="J2210">
            <v>650</v>
          </cell>
          <cell r="K2210" t="str">
            <v>UNITED STATES</v>
          </cell>
          <cell r="L2210">
            <v>650</v>
          </cell>
          <cell r="M2210">
            <v>3535270772</v>
          </cell>
          <cell r="N2210" t="str">
            <v>270</v>
          </cell>
          <cell r="O2210" t="str">
            <v>772</v>
          </cell>
        </row>
        <row r="2211">
          <cell r="A2211">
            <v>1</v>
          </cell>
          <cell r="B2211">
            <v>8514300</v>
          </cell>
          <cell r="C2211">
            <v>152077</v>
          </cell>
          <cell r="D2211">
            <v>10029</v>
          </cell>
          <cell r="E2211">
            <v>38027</v>
          </cell>
          <cell r="F2211" t="str">
            <v>UNIVERSAL CITY</v>
          </cell>
          <cell r="G2211" t="str">
            <v>CA</v>
          </cell>
          <cell r="H2211" t="str">
            <v>USA</v>
          </cell>
          <cell r="I2211" t="str">
            <v>L12</v>
          </cell>
          <cell r="J2211">
            <v>650</v>
          </cell>
          <cell r="K2211" t="str">
            <v>UNITED STATES</v>
          </cell>
          <cell r="L2211">
            <v>650</v>
          </cell>
          <cell r="M2211">
            <v>3535270772</v>
          </cell>
          <cell r="N2211" t="str">
            <v>270</v>
          </cell>
          <cell r="O2211" t="str">
            <v>772</v>
          </cell>
        </row>
        <row r="2212">
          <cell r="A2212">
            <v>1</v>
          </cell>
          <cell r="B2212">
            <v>8514300</v>
          </cell>
          <cell r="C2212">
            <v>152216</v>
          </cell>
          <cell r="D2212">
            <v>10006</v>
          </cell>
          <cell r="E2212">
            <v>38028</v>
          </cell>
          <cell r="F2212" t="str">
            <v>UNIVERSAL CITY</v>
          </cell>
          <cell r="G2212" t="str">
            <v>CA</v>
          </cell>
          <cell r="H2212" t="str">
            <v>USA</v>
          </cell>
          <cell r="I2212" t="str">
            <v>L12</v>
          </cell>
          <cell r="J2212">
            <v>650</v>
          </cell>
          <cell r="K2212" t="str">
            <v>UNITED STATES</v>
          </cell>
          <cell r="L2212">
            <v>650</v>
          </cell>
          <cell r="M2212">
            <v>3535270772</v>
          </cell>
          <cell r="N2212" t="str">
            <v>270</v>
          </cell>
          <cell r="O2212" t="str">
            <v>772</v>
          </cell>
        </row>
        <row r="2213">
          <cell r="A2213">
            <v>1</v>
          </cell>
          <cell r="B2213">
            <v>8514300</v>
          </cell>
          <cell r="C2213">
            <v>152360</v>
          </cell>
          <cell r="D2213">
            <v>10006</v>
          </cell>
          <cell r="E2213">
            <v>38034</v>
          </cell>
          <cell r="F2213" t="str">
            <v>UNIVERSAL CITY</v>
          </cell>
          <cell r="G2213" t="str">
            <v>CA</v>
          </cell>
          <cell r="H2213" t="str">
            <v>USA</v>
          </cell>
          <cell r="I2213" t="str">
            <v>L12</v>
          </cell>
          <cell r="J2213">
            <v>650</v>
          </cell>
          <cell r="K2213" t="str">
            <v>UNITED STATES</v>
          </cell>
          <cell r="L2213">
            <v>650</v>
          </cell>
          <cell r="M2213">
            <v>3535270772</v>
          </cell>
          <cell r="N2213" t="str">
            <v>270</v>
          </cell>
          <cell r="O2213" t="str">
            <v>772</v>
          </cell>
        </row>
        <row r="2214">
          <cell r="A2214">
            <v>1</v>
          </cell>
          <cell r="B2214">
            <v>8514300</v>
          </cell>
          <cell r="C2214">
            <v>152361</v>
          </cell>
          <cell r="D2214">
            <v>10006</v>
          </cell>
          <cell r="E2214">
            <v>38034</v>
          </cell>
          <cell r="F2214" t="str">
            <v>UNIVERSAL CITY</v>
          </cell>
          <cell r="G2214" t="str">
            <v>CA</v>
          </cell>
          <cell r="H2214" t="str">
            <v>USA</v>
          </cell>
          <cell r="I2214" t="str">
            <v>L12</v>
          </cell>
          <cell r="J2214">
            <v>325</v>
          </cell>
          <cell r="K2214" t="str">
            <v>UNITED STATES</v>
          </cell>
          <cell r="L2214">
            <v>650</v>
          </cell>
          <cell r="M2214">
            <v>3535270772</v>
          </cell>
          <cell r="N2214" t="str">
            <v>270</v>
          </cell>
          <cell r="O2214" t="str">
            <v>772</v>
          </cell>
        </row>
        <row r="2215">
          <cell r="A2215">
            <v>1</v>
          </cell>
          <cell r="B2215">
            <v>8514300</v>
          </cell>
          <cell r="C2215">
            <v>152361</v>
          </cell>
          <cell r="D2215">
            <v>10006</v>
          </cell>
          <cell r="E2215">
            <v>38034</v>
          </cell>
          <cell r="F2215" t="str">
            <v>UNIVERSAL CITY</v>
          </cell>
          <cell r="G2215" t="str">
            <v>CA</v>
          </cell>
          <cell r="H2215" t="str">
            <v>USA</v>
          </cell>
          <cell r="I2215" t="str">
            <v>L12</v>
          </cell>
          <cell r="J2215">
            <v>650</v>
          </cell>
          <cell r="K2215" t="str">
            <v>UNITED STATES</v>
          </cell>
          <cell r="L2215">
            <v>650</v>
          </cell>
          <cell r="M2215">
            <v>3535270772</v>
          </cell>
          <cell r="N2215" t="str">
            <v>270</v>
          </cell>
          <cell r="O2215" t="str">
            <v>772</v>
          </cell>
        </row>
        <row r="2216">
          <cell r="A2216">
            <v>1</v>
          </cell>
          <cell r="B2216">
            <v>8514300</v>
          </cell>
          <cell r="C2216">
            <v>152362</v>
          </cell>
          <cell r="D2216">
            <v>10015</v>
          </cell>
          <cell r="E2216">
            <v>38034</v>
          </cell>
          <cell r="F2216" t="str">
            <v>UNIVERSAL CITY</v>
          </cell>
          <cell r="G2216" t="str">
            <v>CA</v>
          </cell>
          <cell r="H2216" t="str">
            <v>USA</v>
          </cell>
          <cell r="I2216" t="str">
            <v>L12</v>
          </cell>
          <cell r="J2216">
            <v>975</v>
          </cell>
          <cell r="K2216" t="str">
            <v>UNITED STATES</v>
          </cell>
          <cell r="L2216">
            <v>650</v>
          </cell>
          <cell r="M2216">
            <v>3535270772</v>
          </cell>
          <cell r="N2216" t="str">
            <v>270</v>
          </cell>
          <cell r="O2216" t="str">
            <v>772</v>
          </cell>
        </row>
        <row r="2217">
          <cell r="A2217">
            <v>1</v>
          </cell>
          <cell r="B2217">
            <v>8514300</v>
          </cell>
          <cell r="C2217">
            <v>153022</v>
          </cell>
          <cell r="D2217">
            <v>10030</v>
          </cell>
          <cell r="E2217">
            <v>38055</v>
          </cell>
          <cell r="F2217" t="str">
            <v>UNIVERSAL CITY</v>
          </cell>
          <cell r="G2217" t="str">
            <v>CA</v>
          </cell>
          <cell r="H2217" t="str">
            <v>USA</v>
          </cell>
          <cell r="I2217" t="str">
            <v>L12</v>
          </cell>
          <cell r="J2217">
            <v>650</v>
          </cell>
          <cell r="K2217" t="str">
            <v>UNITED STATES</v>
          </cell>
          <cell r="L2217">
            <v>650</v>
          </cell>
          <cell r="M2217">
            <v>3535270772</v>
          </cell>
          <cell r="N2217" t="str">
            <v>270</v>
          </cell>
          <cell r="O2217" t="str">
            <v>772</v>
          </cell>
        </row>
        <row r="2218">
          <cell r="A2218">
            <v>1</v>
          </cell>
          <cell r="B2218">
            <v>8514300</v>
          </cell>
          <cell r="C2218">
            <v>153090</v>
          </cell>
          <cell r="D2218">
            <v>10020</v>
          </cell>
          <cell r="E2218">
            <v>38056</v>
          </cell>
          <cell r="F2218" t="str">
            <v>UNIVERSAL CITY</v>
          </cell>
          <cell r="G2218" t="str">
            <v>CA</v>
          </cell>
          <cell r="H2218" t="str">
            <v>USA</v>
          </cell>
          <cell r="I2218" t="str">
            <v>L12</v>
          </cell>
          <cell r="J2218">
            <v>650</v>
          </cell>
          <cell r="K2218" t="str">
            <v>UNITED STATES</v>
          </cell>
          <cell r="L2218">
            <v>650</v>
          </cell>
          <cell r="M2218">
            <v>3535270772</v>
          </cell>
          <cell r="N2218" t="str">
            <v>270</v>
          </cell>
          <cell r="O2218" t="str">
            <v>772</v>
          </cell>
        </row>
        <row r="2219">
          <cell r="A2219">
            <v>1</v>
          </cell>
          <cell r="B2219">
            <v>8514300</v>
          </cell>
          <cell r="C2219">
            <v>153280</v>
          </cell>
          <cell r="D2219">
            <v>10006</v>
          </cell>
          <cell r="E2219">
            <v>38062</v>
          </cell>
          <cell r="F2219" t="str">
            <v>UNIVERSAL CITY</v>
          </cell>
          <cell r="G2219" t="str">
            <v>CA</v>
          </cell>
          <cell r="H2219" t="str">
            <v>USA</v>
          </cell>
          <cell r="I2219" t="str">
            <v>L12</v>
          </cell>
          <cell r="J2219">
            <v>650</v>
          </cell>
          <cell r="K2219" t="str">
            <v>UNITED STATES</v>
          </cell>
          <cell r="L2219">
            <v>650</v>
          </cell>
          <cell r="M2219">
            <v>3535270772</v>
          </cell>
          <cell r="N2219" t="str">
            <v>270</v>
          </cell>
          <cell r="O2219" t="str">
            <v>772</v>
          </cell>
        </row>
        <row r="2220">
          <cell r="A2220">
            <v>1</v>
          </cell>
          <cell r="B2220">
            <v>8514300</v>
          </cell>
          <cell r="C2220">
            <v>153281</v>
          </cell>
          <cell r="D2220">
            <v>10015</v>
          </cell>
          <cell r="E2220">
            <v>38062</v>
          </cell>
          <cell r="F2220" t="str">
            <v>UNIVERSAL CITY</v>
          </cell>
          <cell r="G2220" t="str">
            <v>CA</v>
          </cell>
          <cell r="H2220" t="str">
            <v>USA</v>
          </cell>
          <cell r="I2220" t="str">
            <v>L12</v>
          </cell>
          <cell r="J2220">
            <v>650</v>
          </cell>
          <cell r="K2220" t="str">
            <v>UNITED STATES</v>
          </cell>
          <cell r="L2220">
            <v>650</v>
          </cell>
          <cell r="M2220">
            <v>3535270772</v>
          </cell>
          <cell r="N2220" t="str">
            <v>270</v>
          </cell>
          <cell r="O2220" t="str">
            <v>772</v>
          </cell>
        </row>
        <row r="2221">
          <cell r="A2221">
            <v>1</v>
          </cell>
          <cell r="B2221">
            <v>8514300</v>
          </cell>
          <cell r="C2221">
            <v>153285</v>
          </cell>
          <cell r="D2221">
            <v>10006</v>
          </cell>
          <cell r="E2221">
            <v>38062</v>
          </cell>
          <cell r="F2221" t="str">
            <v>UNIVERSAL CITY</v>
          </cell>
          <cell r="G2221" t="str">
            <v>CA</v>
          </cell>
          <cell r="H2221" t="str">
            <v>USA</v>
          </cell>
          <cell r="I2221" t="str">
            <v>L12</v>
          </cell>
          <cell r="J2221">
            <v>650</v>
          </cell>
          <cell r="K2221" t="str">
            <v>UNITED STATES</v>
          </cell>
          <cell r="L2221">
            <v>650</v>
          </cell>
          <cell r="M2221">
            <v>3535270772</v>
          </cell>
          <cell r="N2221" t="str">
            <v>270</v>
          </cell>
          <cell r="O2221" t="str">
            <v>772</v>
          </cell>
        </row>
        <row r="2222">
          <cell r="A2222">
            <v>1</v>
          </cell>
          <cell r="B2222">
            <v>8520100</v>
          </cell>
          <cell r="C2222">
            <v>153305</v>
          </cell>
          <cell r="D2222">
            <v>10030</v>
          </cell>
          <cell r="E2222">
            <v>38062</v>
          </cell>
          <cell r="F2222" t="str">
            <v>UNIVERSAL CITY</v>
          </cell>
          <cell r="G2222" t="str">
            <v>CA</v>
          </cell>
          <cell r="H2222" t="str">
            <v>USA</v>
          </cell>
          <cell r="I2222" t="str">
            <v>L12</v>
          </cell>
          <cell r="J2222">
            <v>650</v>
          </cell>
          <cell r="K2222" t="str">
            <v>UNITED STATES</v>
          </cell>
          <cell r="L2222">
            <v>650</v>
          </cell>
          <cell r="M2222">
            <v>3535270772</v>
          </cell>
          <cell r="N2222" t="str">
            <v>270</v>
          </cell>
          <cell r="O2222" t="str">
            <v>772</v>
          </cell>
        </row>
        <row r="2223">
          <cell r="A2223">
            <v>1</v>
          </cell>
          <cell r="B2223">
            <v>8028600</v>
          </cell>
          <cell r="C2223">
            <v>153431</v>
          </cell>
          <cell r="D2223">
            <v>10011</v>
          </cell>
          <cell r="E2223">
            <v>38064</v>
          </cell>
          <cell r="F2223" t="str">
            <v>UNIVERSAL CITY</v>
          </cell>
          <cell r="G2223" t="str">
            <v>CA</v>
          </cell>
          <cell r="H2223" t="str">
            <v>USA</v>
          </cell>
          <cell r="I2223" t="str">
            <v>L12</v>
          </cell>
          <cell r="J2223">
            <v>1300</v>
          </cell>
          <cell r="K2223" t="str">
            <v>UNITED STATES</v>
          </cell>
          <cell r="L2223">
            <v>650</v>
          </cell>
          <cell r="M2223">
            <v>3535270772</v>
          </cell>
          <cell r="N2223" t="str">
            <v>270</v>
          </cell>
          <cell r="O2223" t="str">
            <v>772</v>
          </cell>
        </row>
        <row r="2224">
          <cell r="A2224">
            <v>1</v>
          </cell>
          <cell r="B2224">
            <v>8514300</v>
          </cell>
          <cell r="C2224">
            <v>153807</v>
          </cell>
          <cell r="D2224">
            <v>10030</v>
          </cell>
          <cell r="E2224">
            <v>38082</v>
          </cell>
          <cell r="F2224" t="str">
            <v>UNIVERSAL CITY</v>
          </cell>
          <cell r="G2224" t="str">
            <v>CA</v>
          </cell>
          <cell r="H2224" t="str">
            <v>USA</v>
          </cell>
          <cell r="I2224" t="str">
            <v>L12</v>
          </cell>
          <cell r="J2224">
            <v>650</v>
          </cell>
          <cell r="K2224" t="str">
            <v>UNITED STATES</v>
          </cell>
          <cell r="L2224">
            <v>650</v>
          </cell>
          <cell r="M2224">
            <v>3535270772</v>
          </cell>
          <cell r="N2224" t="str">
            <v>270</v>
          </cell>
          <cell r="O2224" t="str">
            <v>772</v>
          </cell>
        </row>
        <row r="2225">
          <cell r="A2225">
            <v>1</v>
          </cell>
          <cell r="B2225">
            <v>8514300</v>
          </cell>
          <cell r="C2225">
            <v>153808</v>
          </cell>
          <cell r="D2225">
            <v>10015</v>
          </cell>
          <cell r="E2225">
            <v>38082</v>
          </cell>
          <cell r="F2225" t="str">
            <v>UNIVERSAL CITY</v>
          </cell>
          <cell r="G2225" t="str">
            <v>CA</v>
          </cell>
          <cell r="H2225" t="str">
            <v>USA</v>
          </cell>
          <cell r="I2225" t="str">
            <v>L12</v>
          </cell>
          <cell r="J2225">
            <v>650</v>
          </cell>
          <cell r="K2225" t="str">
            <v>UNITED STATES</v>
          </cell>
          <cell r="L2225">
            <v>650</v>
          </cell>
          <cell r="M2225">
            <v>3535270772</v>
          </cell>
          <cell r="N2225" t="str">
            <v>270</v>
          </cell>
          <cell r="O2225" t="str">
            <v>772</v>
          </cell>
        </row>
        <row r="2226">
          <cell r="A2226">
            <v>1</v>
          </cell>
          <cell r="B2226">
            <v>8514300</v>
          </cell>
          <cell r="C2226">
            <v>153857</v>
          </cell>
          <cell r="D2226">
            <v>10006</v>
          </cell>
          <cell r="E2226">
            <v>38083</v>
          </cell>
          <cell r="F2226" t="str">
            <v>UNIVERSAL CITY</v>
          </cell>
          <cell r="G2226" t="str">
            <v>CA</v>
          </cell>
          <cell r="H2226" t="str">
            <v>USA</v>
          </cell>
          <cell r="I2226" t="str">
            <v>L12</v>
          </cell>
          <cell r="J2226">
            <v>650</v>
          </cell>
          <cell r="K2226" t="str">
            <v>UNITED STATES</v>
          </cell>
          <cell r="L2226">
            <v>650</v>
          </cell>
          <cell r="M2226">
            <v>3535270772</v>
          </cell>
          <cell r="N2226" t="str">
            <v>270</v>
          </cell>
          <cell r="O2226" t="str">
            <v>772</v>
          </cell>
        </row>
        <row r="2227">
          <cell r="A2227">
            <v>1</v>
          </cell>
          <cell r="B2227">
            <v>8514300</v>
          </cell>
          <cell r="C2227">
            <v>153877</v>
          </cell>
          <cell r="D2227">
            <v>10016</v>
          </cell>
          <cell r="E2227">
            <v>38083</v>
          </cell>
          <cell r="F2227" t="str">
            <v>UNIVERSAL CITY</v>
          </cell>
          <cell r="G2227" t="str">
            <v>CA</v>
          </cell>
          <cell r="H2227" t="str">
            <v>USA</v>
          </cell>
          <cell r="I2227" t="str">
            <v>L12</v>
          </cell>
          <cell r="J2227">
            <v>650</v>
          </cell>
          <cell r="K2227" t="str">
            <v>UNITED STATES</v>
          </cell>
          <cell r="L2227">
            <v>650</v>
          </cell>
          <cell r="M2227">
            <v>3535270772</v>
          </cell>
          <cell r="N2227" t="str">
            <v>270</v>
          </cell>
          <cell r="O2227" t="str">
            <v>772</v>
          </cell>
        </row>
        <row r="2228">
          <cell r="A2228">
            <v>1</v>
          </cell>
          <cell r="B2228">
            <v>8514300</v>
          </cell>
          <cell r="C2228">
            <v>154007</v>
          </cell>
          <cell r="D2228">
            <v>10015</v>
          </cell>
          <cell r="E2228">
            <v>38085</v>
          </cell>
          <cell r="F2228" t="str">
            <v>UNIVERSAL CITY</v>
          </cell>
          <cell r="G2228" t="str">
            <v>CA</v>
          </cell>
          <cell r="H2228" t="str">
            <v>USA</v>
          </cell>
          <cell r="I2228" t="str">
            <v>L12</v>
          </cell>
          <cell r="J2228">
            <v>650</v>
          </cell>
          <cell r="K2228" t="str">
            <v>UNITED STATES</v>
          </cell>
          <cell r="L2228">
            <v>650</v>
          </cell>
          <cell r="M2228">
            <v>3535270772</v>
          </cell>
          <cell r="N2228" t="str">
            <v>270</v>
          </cell>
          <cell r="O2228" t="str">
            <v>772</v>
          </cell>
        </row>
        <row r="2229">
          <cell r="A2229">
            <v>1</v>
          </cell>
          <cell r="B2229">
            <v>8514300</v>
          </cell>
          <cell r="C2229">
            <v>154184</v>
          </cell>
          <cell r="D2229">
            <v>10015</v>
          </cell>
          <cell r="E2229">
            <v>38089</v>
          </cell>
          <cell r="F2229" t="str">
            <v>UNIVERSAL CITY</v>
          </cell>
          <cell r="G2229" t="str">
            <v>CA</v>
          </cell>
          <cell r="H2229" t="str">
            <v>USA</v>
          </cell>
          <cell r="I2229" t="str">
            <v>L12</v>
          </cell>
          <cell r="J2229">
            <v>650</v>
          </cell>
          <cell r="K2229" t="str">
            <v>UNITED STATES</v>
          </cell>
          <cell r="L2229">
            <v>650</v>
          </cell>
          <cell r="M2229">
            <v>3535270772</v>
          </cell>
          <cell r="N2229" t="str">
            <v>270</v>
          </cell>
          <cell r="O2229" t="str">
            <v>772</v>
          </cell>
        </row>
        <row r="2230">
          <cell r="A2230">
            <v>1</v>
          </cell>
          <cell r="B2230">
            <v>8514300</v>
          </cell>
          <cell r="C2230">
            <v>154185</v>
          </cell>
          <cell r="D2230">
            <v>10031</v>
          </cell>
          <cell r="E2230">
            <v>38089</v>
          </cell>
          <cell r="F2230" t="str">
            <v>UNIVERSAL CITY</v>
          </cell>
          <cell r="G2230" t="str">
            <v>CA</v>
          </cell>
          <cell r="H2230" t="str">
            <v>USA</v>
          </cell>
          <cell r="I2230" t="str">
            <v>L12</v>
          </cell>
          <cell r="J2230">
            <v>650</v>
          </cell>
          <cell r="K2230" t="str">
            <v>UNITED STATES</v>
          </cell>
          <cell r="L2230">
            <v>650</v>
          </cell>
          <cell r="M2230">
            <v>3535270772</v>
          </cell>
          <cell r="N2230" t="str">
            <v>270</v>
          </cell>
          <cell r="O2230" t="str">
            <v>772</v>
          </cell>
        </row>
        <row r="2231">
          <cell r="A2231">
            <v>1</v>
          </cell>
          <cell r="B2231">
            <v>8518900</v>
          </cell>
          <cell r="C2231">
            <v>6491</v>
          </cell>
          <cell r="D2231">
            <v>10015</v>
          </cell>
          <cell r="E2231">
            <v>38092</v>
          </cell>
          <cell r="F2231" t="str">
            <v>UNIVERSAL CITY</v>
          </cell>
          <cell r="G2231" t="str">
            <v>CA</v>
          </cell>
          <cell r="H2231" t="str">
            <v>USA</v>
          </cell>
          <cell r="I2231" t="str">
            <v>L12</v>
          </cell>
          <cell r="J2231">
            <v>-650</v>
          </cell>
          <cell r="K2231" t="str">
            <v>UNITED STATES</v>
          </cell>
          <cell r="L2231">
            <v>650</v>
          </cell>
          <cell r="M2231">
            <v>3535270772</v>
          </cell>
          <cell r="N2231" t="str">
            <v>270</v>
          </cell>
          <cell r="O2231" t="str">
            <v>772</v>
          </cell>
        </row>
        <row r="2232">
          <cell r="A2232">
            <v>1</v>
          </cell>
          <cell r="B2232">
            <v>8514300</v>
          </cell>
          <cell r="C2232">
            <v>154319</v>
          </cell>
          <cell r="D2232">
            <v>10015</v>
          </cell>
          <cell r="E2232">
            <v>38092</v>
          </cell>
          <cell r="F2232" t="str">
            <v>UNIVERSAL CITY</v>
          </cell>
          <cell r="G2232" t="str">
            <v>CA</v>
          </cell>
          <cell r="H2232" t="str">
            <v>USA</v>
          </cell>
          <cell r="I2232" t="str">
            <v>L12</v>
          </cell>
          <cell r="J2232">
            <v>650</v>
          </cell>
          <cell r="K2232" t="str">
            <v>UNITED STATES</v>
          </cell>
          <cell r="L2232">
            <v>650</v>
          </cell>
          <cell r="M2232">
            <v>3535270772</v>
          </cell>
          <cell r="N2232" t="str">
            <v>270</v>
          </cell>
          <cell r="O2232" t="str">
            <v>772</v>
          </cell>
        </row>
        <row r="2233">
          <cell r="A2233">
            <v>1</v>
          </cell>
          <cell r="B2233">
            <v>8514300</v>
          </cell>
          <cell r="C2233">
            <v>154537</v>
          </cell>
          <cell r="D2233">
            <v>10030</v>
          </cell>
          <cell r="E2233">
            <v>38099</v>
          </cell>
          <cell r="F2233" t="str">
            <v>UNIVERSAL CITY</v>
          </cell>
          <cell r="G2233" t="str">
            <v>CA</v>
          </cell>
          <cell r="H2233" t="str">
            <v>USA</v>
          </cell>
          <cell r="I2233" t="str">
            <v>L12</v>
          </cell>
          <cell r="J2233">
            <v>650</v>
          </cell>
          <cell r="K2233" t="str">
            <v>UNITED STATES</v>
          </cell>
          <cell r="L2233">
            <v>650</v>
          </cell>
          <cell r="M2233">
            <v>3535270772</v>
          </cell>
          <cell r="N2233" t="str">
            <v>270</v>
          </cell>
          <cell r="O2233" t="str">
            <v>772</v>
          </cell>
        </row>
        <row r="2234">
          <cell r="A2234">
            <v>1</v>
          </cell>
          <cell r="B2234">
            <v>8514300</v>
          </cell>
          <cell r="C2234">
            <v>154537</v>
          </cell>
          <cell r="D2234">
            <v>10030</v>
          </cell>
          <cell r="E2234">
            <v>38099</v>
          </cell>
          <cell r="F2234" t="str">
            <v>UNIVERSAL CITY</v>
          </cell>
          <cell r="G2234" t="str">
            <v>CA</v>
          </cell>
          <cell r="H2234" t="str">
            <v>USA</v>
          </cell>
          <cell r="I2234" t="str">
            <v>L12</v>
          </cell>
          <cell r="J2234">
            <v>650</v>
          </cell>
          <cell r="K2234" t="str">
            <v>UNITED STATES</v>
          </cell>
          <cell r="L2234">
            <v>650</v>
          </cell>
          <cell r="M2234">
            <v>3535270772</v>
          </cell>
          <cell r="N2234" t="str">
            <v>270</v>
          </cell>
          <cell r="O2234" t="str">
            <v>772</v>
          </cell>
        </row>
        <row r="2235">
          <cell r="A2235">
            <v>1</v>
          </cell>
          <cell r="B2235">
            <v>8514300</v>
          </cell>
          <cell r="C2235">
            <v>154538</v>
          </cell>
          <cell r="D2235">
            <v>10006</v>
          </cell>
          <cell r="E2235">
            <v>38099</v>
          </cell>
          <cell r="F2235" t="str">
            <v>UNIVERSAL CITY</v>
          </cell>
          <cell r="G2235" t="str">
            <v>CA</v>
          </cell>
          <cell r="H2235" t="str">
            <v>USA</v>
          </cell>
          <cell r="I2235" t="str">
            <v>L12</v>
          </cell>
          <cell r="J2235">
            <v>650</v>
          </cell>
          <cell r="K2235" t="str">
            <v>UNITED STATES</v>
          </cell>
          <cell r="L2235">
            <v>650</v>
          </cell>
          <cell r="M2235">
            <v>3535270772</v>
          </cell>
          <cell r="N2235" t="str">
            <v>270</v>
          </cell>
          <cell r="O2235" t="str">
            <v>772</v>
          </cell>
        </row>
        <row r="2236">
          <cell r="A2236">
            <v>1</v>
          </cell>
          <cell r="B2236">
            <v>8514300</v>
          </cell>
          <cell r="C2236">
            <v>155099</v>
          </cell>
          <cell r="D2236">
            <v>10015</v>
          </cell>
          <cell r="E2236">
            <v>38118</v>
          </cell>
          <cell r="F2236" t="str">
            <v>UNIVERSAL CITY</v>
          </cell>
          <cell r="G2236" t="str">
            <v>CA</v>
          </cell>
          <cell r="H2236" t="str">
            <v>USA</v>
          </cell>
          <cell r="I2236" t="str">
            <v>L12</v>
          </cell>
          <cell r="J2236">
            <v>650</v>
          </cell>
          <cell r="K2236" t="str">
            <v>UNITED STATES</v>
          </cell>
          <cell r="L2236">
            <v>650</v>
          </cell>
          <cell r="M2236">
            <v>3535270772</v>
          </cell>
          <cell r="N2236" t="str">
            <v>270</v>
          </cell>
          <cell r="O2236" t="str">
            <v>772</v>
          </cell>
        </row>
        <row r="2237">
          <cell r="A2237">
            <v>1</v>
          </cell>
          <cell r="B2237">
            <v>8211800</v>
          </cell>
          <cell r="C2237">
            <v>155121</v>
          </cell>
          <cell r="D2237">
            <v>10015</v>
          </cell>
          <cell r="E2237">
            <v>38118</v>
          </cell>
          <cell r="F2237" t="str">
            <v>UNIVERSAL CITY</v>
          </cell>
          <cell r="G2237" t="str">
            <v>CA</v>
          </cell>
          <cell r="H2237" t="str">
            <v>USA</v>
          </cell>
          <cell r="I2237" t="str">
            <v>L12</v>
          </cell>
          <cell r="J2237">
            <v>650</v>
          </cell>
          <cell r="K2237" t="str">
            <v>UNITED STATES</v>
          </cell>
          <cell r="L2237">
            <v>650</v>
          </cell>
          <cell r="M2237">
            <v>3535270772</v>
          </cell>
          <cell r="N2237" t="str">
            <v>270</v>
          </cell>
          <cell r="O2237" t="str">
            <v>772</v>
          </cell>
        </row>
        <row r="2238">
          <cell r="A2238">
            <v>1</v>
          </cell>
          <cell r="B2238">
            <v>8211800</v>
          </cell>
          <cell r="C2238">
            <v>155203</v>
          </cell>
          <cell r="D2238">
            <v>10011</v>
          </cell>
          <cell r="E2238">
            <v>38120</v>
          </cell>
          <cell r="F2238" t="str">
            <v>UNIVERSAL CITY</v>
          </cell>
          <cell r="G2238" t="str">
            <v>CA</v>
          </cell>
          <cell r="H2238" t="str">
            <v>USA</v>
          </cell>
          <cell r="I2238" t="str">
            <v>L12</v>
          </cell>
          <cell r="J2238">
            <v>650</v>
          </cell>
          <cell r="K2238" t="str">
            <v>UNITED STATES</v>
          </cell>
          <cell r="L2238">
            <v>650</v>
          </cell>
          <cell r="M2238">
            <v>3535270772</v>
          </cell>
          <cell r="N2238" t="str">
            <v>270</v>
          </cell>
          <cell r="O2238" t="str">
            <v>772</v>
          </cell>
        </row>
        <row r="2239">
          <cell r="A2239">
            <v>1</v>
          </cell>
          <cell r="B2239">
            <v>8211800</v>
          </cell>
          <cell r="C2239">
            <v>155203</v>
          </cell>
          <cell r="D2239">
            <v>10011</v>
          </cell>
          <cell r="E2239">
            <v>38120</v>
          </cell>
          <cell r="F2239" t="str">
            <v>UNIVERSAL CITY</v>
          </cell>
          <cell r="G2239" t="str">
            <v>CA</v>
          </cell>
          <cell r="H2239" t="str">
            <v>USA</v>
          </cell>
          <cell r="I2239" t="str">
            <v>L12</v>
          </cell>
          <cell r="J2239">
            <v>650</v>
          </cell>
          <cell r="K2239" t="str">
            <v>UNITED STATES</v>
          </cell>
          <cell r="L2239">
            <v>650</v>
          </cell>
          <cell r="M2239">
            <v>3535270772</v>
          </cell>
          <cell r="N2239" t="str">
            <v>270</v>
          </cell>
          <cell r="O2239" t="str">
            <v>772</v>
          </cell>
        </row>
        <row r="2240">
          <cell r="A2240">
            <v>1</v>
          </cell>
          <cell r="B2240">
            <v>8211800</v>
          </cell>
          <cell r="C2240">
            <v>155204</v>
          </cell>
          <cell r="D2240">
            <v>10031</v>
          </cell>
          <cell r="E2240">
            <v>38120</v>
          </cell>
          <cell r="F2240" t="str">
            <v>UNIVERSAL CITY</v>
          </cell>
          <cell r="G2240" t="str">
            <v>CA</v>
          </cell>
          <cell r="H2240" t="str">
            <v>USA</v>
          </cell>
          <cell r="I2240" t="str">
            <v>L12</v>
          </cell>
          <cell r="J2240">
            <v>650</v>
          </cell>
          <cell r="K2240" t="str">
            <v>UNITED STATES</v>
          </cell>
          <cell r="L2240">
            <v>650</v>
          </cell>
          <cell r="M2240">
            <v>3535270772</v>
          </cell>
          <cell r="N2240" t="str">
            <v>270</v>
          </cell>
          <cell r="O2240" t="str">
            <v>772</v>
          </cell>
        </row>
        <row r="2241">
          <cell r="A2241">
            <v>1</v>
          </cell>
          <cell r="B2241">
            <v>8211800</v>
          </cell>
          <cell r="C2241">
            <v>155205</v>
          </cell>
          <cell r="D2241">
            <v>10029</v>
          </cell>
          <cell r="E2241">
            <v>38120</v>
          </cell>
          <cell r="F2241" t="str">
            <v>UNIVERSAL CITY</v>
          </cell>
          <cell r="G2241" t="str">
            <v>CA</v>
          </cell>
          <cell r="H2241" t="str">
            <v>USA</v>
          </cell>
          <cell r="I2241" t="str">
            <v>L12</v>
          </cell>
          <cell r="J2241">
            <v>650</v>
          </cell>
          <cell r="K2241" t="str">
            <v>UNITED STATES</v>
          </cell>
          <cell r="L2241">
            <v>650</v>
          </cell>
          <cell r="M2241">
            <v>3535270772</v>
          </cell>
          <cell r="N2241" t="str">
            <v>270</v>
          </cell>
          <cell r="O2241" t="str">
            <v>772</v>
          </cell>
        </row>
        <row r="2242">
          <cell r="A2242">
            <v>1</v>
          </cell>
          <cell r="B2242">
            <v>8211800</v>
          </cell>
          <cell r="C2242">
            <v>155467</v>
          </cell>
          <cell r="D2242">
            <v>10016</v>
          </cell>
          <cell r="E2242">
            <v>38127</v>
          </cell>
          <cell r="F2242" t="str">
            <v>UNIVERSAL CITY</v>
          </cell>
          <cell r="G2242" t="str">
            <v>CA</v>
          </cell>
          <cell r="H2242" t="str">
            <v>USA</v>
          </cell>
          <cell r="I2242" t="str">
            <v>L12</v>
          </cell>
          <cell r="J2242">
            <v>1300</v>
          </cell>
          <cell r="K2242" t="str">
            <v>UNITED STATES</v>
          </cell>
          <cell r="L2242">
            <v>650</v>
          </cell>
          <cell r="M2242">
            <v>3535270772</v>
          </cell>
          <cell r="N2242" t="str">
            <v>270</v>
          </cell>
          <cell r="O2242" t="str">
            <v>772</v>
          </cell>
        </row>
        <row r="2243">
          <cell r="A2243">
            <v>1</v>
          </cell>
          <cell r="B2243">
            <v>8211800</v>
          </cell>
          <cell r="C2243">
            <v>155468</v>
          </cell>
          <cell r="D2243">
            <v>10016</v>
          </cell>
          <cell r="E2243">
            <v>38127</v>
          </cell>
          <cell r="F2243" t="str">
            <v>UNIVERSAL CITY</v>
          </cell>
          <cell r="G2243" t="str">
            <v>CA</v>
          </cell>
          <cell r="H2243" t="str">
            <v>USA</v>
          </cell>
          <cell r="I2243" t="str">
            <v>L12</v>
          </cell>
          <cell r="J2243">
            <v>650</v>
          </cell>
          <cell r="K2243" t="str">
            <v>UNITED STATES</v>
          </cell>
          <cell r="L2243">
            <v>650</v>
          </cell>
          <cell r="M2243">
            <v>3535270772</v>
          </cell>
          <cell r="N2243" t="str">
            <v>270</v>
          </cell>
          <cell r="O2243" t="str">
            <v>772</v>
          </cell>
        </row>
        <row r="2244">
          <cell r="A2244">
            <v>1</v>
          </cell>
          <cell r="B2244">
            <v>8585000</v>
          </cell>
          <cell r="C2244">
            <v>152886</v>
          </cell>
          <cell r="D2244">
            <v>10030</v>
          </cell>
          <cell r="E2244">
            <v>38050</v>
          </cell>
          <cell r="F2244" t="str">
            <v>UNVERSAL CITY</v>
          </cell>
          <cell r="G2244" t="str">
            <v>CA</v>
          </cell>
          <cell r="H2244" t="str">
            <v>USA</v>
          </cell>
          <cell r="I2244" t="str">
            <v>L12</v>
          </cell>
          <cell r="J2244">
            <v>650</v>
          </cell>
          <cell r="K2244" t="str">
            <v>UNITED STATES</v>
          </cell>
          <cell r="L2244">
            <v>650</v>
          </cell>
          <cell r="M2244">
            <v>3535270772</v>
          </cell>
          <cell r="N2244" t="str">
            <v>270</v>
          </cell>
          <cell r="O2244" t="str">
            <v>772</v>
          </cell>
        </row>
        <row r="2245">
          <cell r="A2245">
            <v>1</v>
          </cell>
          <cell r="B2245">
            <v>8348200</v>
          </cell>
          <cell r="C2245">
            <v>152587</v>
          </cell>
          <cell r="D2245">
            <v>10006</v>
          </cell>
          <cell r="E2245">
            <v>38040</v>
          </cell>
          <cell r="F2245" t="str">
            <v>VISTA</v>
          </cell>
          <cell r="G2245" t="str">
            <v>CA</v>
          </cell>
          <cell r="H2245" t="str">
            <v>USA</v>
          </cell>
          <cell r="I2245" t="str">
            <v>L12</v>
          </cell>
          <cell r="J2245">
            <v>650</v>
          </cell>
          <cell r="K2245" t="str">
            <v>UNITED STATES</v>
          </cell>
          <cell r="L2245">
            <v>650</v>
          </cell>
          <cell r="M2245">
            <v>3535270772</v>
          </cell>
          <cell r="N2245" t="str">
            <v>270</v>
          </cell>
          <cell r="O2245" t="str">
            <v>772</v>
          </cell>
        </row>
        <row r="2246">
          <cell r="A2246">
            <v>1</v>
          </cell>
          <cell r="B2246">
            <v>8140400</v>
          </cell>
          <cell r="C2246">
            <v>155024</v>
          </cell>
          <cell r="D2246">
            <v>10007</v>
          </cell>
          <cell r="E2246">
            <v>38117</v>
          </cell>
          <cell r="F2246" t="str">
            <v>BEVERLY HILLS</v>
          </cell>
          <cell r="G2246" t="str">
            <v>CA</v>
          </cell>
          <cell r="H2246" t="str">
            <v>USA</v>
          </cell>
          <cell r="I2246" t="str">
            <v>L13</v>
          </cell>
          <cell r="J2246">
            <v>975</v>
          </cell>
          <cell r="K2246" t="str">
            <v>UNITED STATES</v>
          </cell>
          <cell r="L2246">
            <v>650</v>
          </cell>
          <cell r="M2246">
            <v>3535270772</v>
          </cell>
          <cell r="N2246" t="str">
            <v>270</v>
          </cell>
          <cell r="O2246" t="str">
            <v>772</v>
          </cell>
        </row>
        <row r="2247">
          <cell r="A2247">
            <v>1</v>
          </cell>
          <cell r="B2247">
            <v>8554400</v>
          </cell>
          <cell r="C2247">
            <v>153426</v>
          </cell>
          <cell r="D2247">
            <v>10007</v>
          </cell>
          <cell r="E2247">
            <v>38064</v>
          </cell>
          <cell r="F2247" t="str">
            <v>BURBANK</v>
          </cell>
          <cell r="G2247" t="str">
            <v>CA</v>
          </cell>
          <cell r="H2247" t="str">
            <v>USA</v>
          </cell>
          <cell r="I2247" t="str">
            <v>L13</v>
          </cell>
          <cell r="J2247">
            <v>975</v>
          </cell>
          <cell r="K2247" t="str">
            <v>UNITED STATES</v>
          </cell>
          <cell r="L2247">
            <v>650</v>
          </cell>
          <cell r="M2247">
            <v>3535270772</v>
          </cell>
          <cell r="N2247" t="str">
            <v>270</v>
          </cell>
          <cell r="O2247" t="str">
            <v>772</v>
          </cell>
        </row>
        <row r="2248">
          <cell r="A2248">
            <v>1</v>
          </cell>
          <cell r="B2248">
            <v>8093100</v>
          </cell>
          <cell r="C2248">
            <v>154001</v>
          </cell>
          <cell r="D2248">
            <v>10029</v>
          </cell>
          <cell r="E2248">
            <v>38085</v>
          </cell>
          <cell r="F2248" t="str">
            <v>GLENDALE</v>
          </cell>
          <cell r="G2248" t="str">
            <v>CA</v>
          </cell>
          <cell r="H2248" t="str">
            <v>USA</v>
          </cell>
          <cell r="I2248" t="str">
            <v>L13</v>
          </cell>
          <cell r="J2248">
            <v>375</v>
          </cell>
          <cell r="K2248" t="str">
            <v>UNITED STATES</v>
          </cell>
          <cell r="L2248">
            <v>650</v>
          </cell>
          <cell r="M2248">
            <v>3535270772</v>
          </cell>
          <cell r="N2248" t="str">
            <v>270</v>
          </cell>
          <cell r="O2248" t="str">
            <v>772</v>
          </cell>
        </row>
        <row r="2249">
          <cell r="A2249">
            <v>1</v>
          </cell>
          <cell r="B2249">
            <v>8348600</v>
          </cell>
          <cell r="C2249">
            <v>153079</v>
          </cell>
          <cell r="D2249">
            <v>10016</v>
          </cell>
          <cell r="E2249">
            <v>38056</v>
          </cell>
          <cell r="F2249" t="str">
            <v>LOS ANGELES</v>
          </cell>
          <cell r="G2249" t="str">
            <v>CA</v>
          </cell>
          <cell r="H2249" t="str">
            <v>USA</v>
          </cell>
          <cell r="I2249" t="str">
            <v>L13</v>
          </cell>
          <cell r="J2249">
            <v>375</v>
          </cell>
          <cell r="K2249" t="str">
            <v>UNITED STATES</v>
          </cell>
          <cell r="L2249">
            <v>650</v>
          </cell>
          <cell r="M2249">
            <v>3535270772</v>
          </cell>
          <cell r="N2249" t="str">
            <v>270</v>
          </cell>
          <cell r="O2249" t="str">
            <v>772</v>
          </cell>
        </row>
        <row r="2250">
          <cell r="A2250">
            <v>1</v>
          </cell>
          <cell r="B2250">
            <v>8376500</v>
          </cell>
          <cell r="C2250">
            <v>153284</v>
          </cell>
          <cell r="D2250">
            <v>10015</v>
          </cell>
          <cell r="E2250">
            <v>38062</v>
          </cell>
          <cell r="F2250" t="str">
            <v>LOS ANGELES</v>
          </cell>
          <cell r="G2250" t="str">
            <v>CA</v>
          </cell>
          <cell r="H2250" t="str">
            <v>USA</v>
          </cell>
          <cell r="I2250" t="str">
            <v>L13</v>
          </cell>
          <cell r="J2250">
            <v>375</v>
          </cell>
          <cell r="K2250" t="str">
            <v>UNITED STATES</v>
          </cell>
          <cell r="L2250">
            <v>650</v>
          </cell>
          <cell r="M2250">
            <v>3535270772</v>
          </cell>
          <cell r="N2250" t="str">
            <v>270</v>
          </cell>
          <cell r="O2250" t="str">
            <v>772</v>
          </cell>
        </row>
        <row r="2251">
          <cell r="A2251">
            <v>1</v>
          </cell>
          <cell r="B2251">
            <v>8355400</v>
          </cell>
          <cell r="C2251">
            <v>151760</v>
          </cell>
          <cell r="D2251">
            <v>10015</v>
          </cell>
          <cell r="E2251">
            <v>38019</v>
          </cell>
          <cell r="F2251" t="str">
            <v>NEW YORK</v>
          </cell>
          <cell r="G2251" t="str">
            <v>NY</v>
          </cell>
          <cell r="H2251" t="str">
            <v>USA</v>
          </cell>
          <cell r="I2251" t="str">
            <v>L13</v>
          </cell>
          <cell r="J2251">
            <v>375</v>
          </cell>
          <cell r="K2251" t="str">
            <v>UNITED STATES</v>
          </cell>
          <cell r="L2251">
            <v>650</v>
          </cell>
          <cell r="M2251">
            <v>3535270772</v>
          </cell>
          <cell r="N2251" t="str">
            <v>270</v>
          </cell>
          <cell r="O2251" t="str">
            <v>772</v>
          </cell>
        </row>
        <row r="2252">
          <cell r="A2252">
            <v>1</v>
          </cell>
          <cell r="B2252">
            <v>8519900</v>
          </cell>
          <cell r="C2252">
            <v>154295</v>
          </cell>
          <cell r="D2252">
            <v>10016</v>
          </cell>
          <cell r="E2252">
            <v>38092</v>
          </cell>
          <cell r="F2252" t="str">
            <v>NEW YORK</v>
          </cell>
          <cell r="G2252" t="str">
            <v>NY</v>
          </cell>
          <cell r="H2252" t="str">
            <v>USA</v>
          </cell>
          <cell r="I2252" t="str">
            <v>L13</v>
          </cell>
          <cell r="J2252">
            <v>375</v>
          </cell>
          <cell r="K2252" t="str">
            <v>UNITED STATES</v>
          </cell>
          <cell r="L2252">
            <v>650</v>
          </cell>
          <cell r="M2252">
            <v>3535270772</v>
          </cell>
          <cell r="N2252" t="str">
            <v>270</v>
          </cell>
          <cell r="O2252" t="str">
            <v>772</v>
          </cell>
        </row>
        <row r="2253">
          <cell r="A2253">
            <v>1</v>
          </cell>
          <cell r="B2253">
            <v>8587700</v>
          </cell>
          <cell r="C2253">
            <v>151754</v>
          </cell>
          <cell r="D2253">
            <v>10029</v>
          </cell>
          <cell r="E2253">
            <v>38019</v>
          </cell>
          <cell r="F2253" t="str">
            <v>SHEPPERTON, MIDDLESEX</v>
          </cell>
          <cell r="G2253"/>
          <cell r="H2253" t="str">
            <v>GBR</v>
          </cell>
          <cell r="I2253" t="str">
            <v>L14</v>
          </cell>
          <cell r="J2253">
            <v>650</v>
          </cell>
          <cell r="K2253" t="str">
            <v>UNITED STATES</v>
          </cell>
          <cell r="L2253">
            <v>650</v>
          </cell>
          <cell r="M2253">
            <v>3535270772</v>
          </cell>
          <cell r="N2253" t="str">
            <v>270</v>
          </cell>
          <cell r="O2253" t="str">
            <v>772</v>
          </cell>
        </row>
        <row r="2254">
          <cell r="A2254">
            <v>1</v>
          </cell>
          <cell r="B2254">
            <v>8498000</v>
          </cell>
          <cell r="C2254">
            <v>149006</v>
          </cell>
          <cell r="D2254">
            <v>10006</v>
          </cell>
          <cell r="E2254">
            <v>37924</v>
          </cell>
          <cell r="F2254" t="str">
            <v>BEVERLY HILLS</v>
          </cell>
          <cell r="G2254" t="str">
            <v>CA</v>
          </cell>
          <cell r="H2254" t="str">
            <v>USA</v>
          </cell>
          <cell r="I2254" t="str">
            <v>L14</v>
          </cell>
          <cell r="J2254">
            <v>650</v>
          </cell>
          <cell r="K2254" t="str">
            <v>UNITED STATES</v>
          </cell>
          <cell r="L2254">
            <v>650</v>
          </cell>
          <cell r="M2254">
            <v>3535270772</v>
          </cell>
          <cell r="N2254" t="str">
            <v>270</v>
          </cell>
          <cell r="O2254" t="str">
            <v>772</v>
          </cell>
        </row>
        <row r="2255">
          <cell r="A2255">
            <v>1</v>
          </cell>
          <cell r="B2255">
            <v>8498000</v>
          </cell>
          <cell r="C2255">
            <v>149007</v>
          </cell>
          <cell r="D2255">
            <v>10029</v>
          </cell>
          <cell r="E2255">
            <v>37924</v>
          </cell>
          <cell r="F2255" t="str">
            <v>BEVERLY HILLS</v>
          </cell>
          <cell r="G2255" t="str">
            <v>CA</v>
          </cell>
          <cell r="H2255" t="str">
            <v>USA</v>
          </cell>
          <cell r="I2255" t="str">
            <v>L14</v>
          </cell>
          <cell r="J2255">
            <v>650</v>
          </cell>
          <cell r="K2255" t="str">
            <v>UNITED STATES</v>
          </cell>
          <cell r="L2255">
            <v>650</v>
          </cell>
          <cell r="M2255">
            <v>3535270772</v>
          </cell>
          <cell r="N2255" t="str">
            <v>270</v>
          </cell>
          <cell r="O2255" t="str">
            <v>772</v>
          </cell>
        </row>
        <row r="2256">
          <cell r="A2256">
            <v>1</v>
          </cell>
          <cell r="B2256">
            <v>8498000</v>
          </cell>
          <cell r="C2256">
            <v>149008</v>
          </cell>
          <cell r="D2256">
            <v>10016</v>
          </cell>
          <cell r="E2256">
            <v>37924</v>
          </cell>
          <cell r="F2256" t="str">
            <v>BEVERLY HILLS</v>
          </cell>
          <cell r="G2256" t="str">
            <v>CA</v>
          </cell>
          <cell r="H2256" t="str">
            <v>USA</v>
          </cell>
          <cell r="I2256" t="str">
            <v>L14</v>
          </cell>
          <cell r="J2256">
            <v>975</v>
          </cell>
          <cell r="K2256" t="str">
            <v>UNITED STATES</v>
          </cell>
          <cell r="L2256">
            <v>650</v>
          </cell>
          <cell r="M2256">
            <v>3535270772</v>
          </cell>
          <cell r="N2256" t="str">
            <v>270</v>
          </cell>
          <cell r="O2256" t="str">
            <v>772</v>
          </cell>
        </row>
        <row r="2257">
          <cell r="A2257">
            <v>1</v>
          </cell>
          <cell r="B2257">
            <v>8498000</v>
          </cell>
          <cell r="C2257">
            <v>149428</v>
          </cell>
          <cell r="D2257">
            <v>10030</v>
          </cell>
          <cell r="E2257">
            <v>37937</v>
          </cell>
          <cell r="F2257" t="str">
            <v>BEVERLY HILLS</v>
          </cell>
          <cell r="G2257" t="str">
            <v>CA</v>
          </cell>
          <cell r="H2257" t="str">
            <v>USA</v>
          </cell>
          <cell r="I2257" t="str">
            <v>L14</v>
          </cell>
          <cell r="J2257">
            <v>325</v>
          </cell>
          <cell r="K2257" t="str">
            <v>UNITED STATES</v>
          </cell>
          <cell r="L2257">
            <v>650</v>
          </cell>
          <cell r="M2257">
            <v>3535270772</v>
          </cell>
          <cell r="N2257" t="str">
            <v>270</v>
          </cell>
          <cell r="O2257" t="str">
            <v>772</v>
          </cell>
        </row>
        <row r="2258">
          <cell r="A2258">
            <v>1</v>
          </cell>
          <cell r="B2258">
            <v>8498000</v>
          </cell>
          <cell r="C2258">
            <v>149428</v>
          </cell>
          <cell r="D2258">
            <v>10030</v>
          </cell>
          <cell r="E2258">
            <v>37937</v>
          </cell>
          <cell r="F2258" t="str">
            <v>BEVERLY HILLS</v>
          </cell>
          <cell r="G2258" t="str">
            <v>CA</v>
          </cell>
          <cell r="H2258" t="str">
            <v>USA</v>
          </cell>
          <cell r="I2258" t="str">
            <v>L14</v>
          </cell>
          <cell r="J2258">
            <v>650</v>
          </cell>
          <cell r="K2258" t="str">
            <v>UNITED STATES</v>
          </cell>
          <cell r="L2258">
            <v>650</v>
          </cell>
          <cell r="M2258">
            <v>3535270772</v>
          </cell>
          <cell r="N2258" t="str">
            <v>270</v>
          </cell>
          <cell r="O2258" t="str">
            <v>772</v>
          </cell>
        </row>
        <row r="2259">
          <cell r="A2259">
            <v>1</v>
          </cell>
          <cell r="B2259">
            <v>8181900</v>
          </cell>
          <cell r="C2259">
            <v>149541</v>
          </cell>
          <cell r="D2259">
            <v>10016</v>
          </cell>
          <cell r="E2259">
            <v>37942</v>
          </cell>
          <cell r="F2259" t="str">
            <v>BEVERLY HILLS</v>
          </cell>
          <cell r="G2259" t="str">
            <v>CA</v>
          </cell>
          <cell r="H2259" t="str">
            <v>USA</v>
          </cell>
          <cell r="I2259" t="str">
            <v>L14</v>
          </cell>
          <cell r="J2259">
            <v>650</v>
          </cell>
          <cell r="K2259" t="str">
            <v>UNITED STATES</v>
          </cell>
          <cell r="L2259">
            <v>650</v>
          </cell>
          <cell r="M2259">
            <v>3535270772</v>
          </cell>
          <cell r="N2259" t="str">
            <v>270</v>
          </cell>
          <cell r="O2259" t="str">
            <v>772</v>
          </cell>
        </row>
        <row r="2260">
          <cell r="A2260">
            <v>1</v>
          </cell>
          <cell r="B2260">
            <v>8498000</v>
          </cell>
          <cell r="C2260">
            <v>149652</v>
          </cell>
          <cell r="D2260">
            <v>10015</v>
          </cell>
          <cell r="E2260">
            <v>37945</v>
          </cell>
          <cell r="F2260" t="str">
            <v>BEVERLY HILLS</v>
          </cell>
          <cell r="G2260" t="str">
            <v>CA</v>
          </cell>
          <cell r="H2260" t="str">
            <v>USA</v>
          </cell>
          <cell r="I2260" t="str">
            <v>L14</v>
          </cell>
          <cell r="J2260">
            <v>650</v>
          </cell>
          <cell r="K2260" t="str">
            <v>UNITED STATES</v>
          </cell>
          <cell r="L2260">
            <v>650</v>
          </cell>
          <cell r="M2260">
            <v>3535270772</v>
          </cell>
          <cell r="N2260" t="str">
            <v>270</v>
          </cell>
          <cell r="O2260" t="str">
            <v>772</v>
          </cell>
        </row>
        <row r="2261">
          <cell r="A2261">
            <v>1</v>
          </cell>
          <cell r="B2261">
            <v>8498000</v>
          </cell>
          <cell r="C2261">
            <v>149653</v>
          </cell>
          <cell r="D2261">
            <v>10015</v>
          </cell>
          <cell r="E2261">
            <v>37945</v>
          </cell>
          <cell r="F2261" t="str">
            <v>BEVERLY HILLS</v>
          </cell>
          <cell r="G2261" t="str">
            <v>CA</v>
          </cell>
          <cell r="H2261" t="str">
            <v>USA</v>
          </cell>
          <cell r="I2261" t="str">
            <v>L14</v>
          </cell>
          <cell r="J2261">
            <v>650</v>
          </cell>
          <cell r="K2261" t="str">
            <v>UNITED STATES</v>
          </cell>
          <cell r="L2261">
            <v>650</v>
          </cell>
          <cell r="M2261">
            <v>3535270772</v>
          </cell>
          <cell r="N2261" t="str">
            <v>270</v>
          </cell>
          <cell r="O2261" t="str">
            <v>772</v>
          </cell>
        </row>
        <row r="2262">
          <cell r="A2262">
            <v>1</v>
          </cell>
          <cell r="B2262">
            <v>8498000</v>
          </cell>
          <cell r="C2262">
            <v>150721</v>
          </cell>
          <cell r="D2262">
            <v>10030</v>
          </cell>
          <cell r="E2262">
            <v>37978</v>
          </cell>
          <cell r="F2262" t="str">
            <v>BEVERLY HILLS</v>
          </cell>
          <cell r="G2262" t="str">
            <v>CA</v>
          </cell>
          <cell r="H2262" t="str">
            <v>USA</v>
          </cell>
          <cell r="I2262" t="str">
            <v>L14</v>
          </cell>
          <cell r="J2262">
            <v>650</v>
          </cell>
          <cell r="K2262" t="str">
            <v>UNITED STATES</v>
          </cell>
          <cell r="L2262">
            <v>650</v>
          </cell>
          <cell r="M2262">
            <v>3535270772</v>
          </cell>
          <cell r="N2262" t="str">
            <v>270</v>
          </cell>
          <cell r="O2262" t="str">
            <v>772</v>
          </cell>
        </row>
        <row r="2263">
          <cell r="A2263">
            <v>1</v>
          </cell>
          <cell r="B2263">
            <v>8498000</v>
          </cell>
          <cell r="C2263">
            <v>150896</v>
          </cell>
          <cell r="D2263">
            <v>10007</v>
          </cell>
          <cell r="E2263">
            <v>37993</v>
          </cell>
          <cell r="F2263" t="str">
            <v>BEVERLY HILLS</v>
          </cell>
          <cell r="G2263" t="str">
            <v>CA</v>
          </cell>
          <cell r="H2263" t="str">
            <v>USA</v>
          </cell>
          <cell r="I2263" t="str">
            <v>L14</v>
          </cell>
          <cell r="J2263">
            <v>650</v>
          </cell>
          <cell r="K2263" t="str">
            <v>UNITED STATES</v>
          </cell>
          <cell r="L2263">
            <v>650</v>
          </cell>
          <cell r="M2263">
            <v>3535270772</v>
          </cell>
          <cell r="N2263" t="str">
            <v>270</v>
          </cell>
          <cell r="O2263" t="str">
            <v>772</v>
          </cell>
        </row>
        <row r="2264">
          <cell r="A2264">
            <v>1</v>
          </cell>
          <cell r="B2264">
            <v>8498000</v>
          </cell>
          <cell r="C2264">
            <v>151191</v>
          </cell>
          <cell r="D2264">
            <v>10030</v>
          </cell>
          <cell r="E2264">
            <v>38001</v>
          </cell>
          <cell r="F2264" t="str">
            <v>BEVERLY HILLS</v>
          </cell>
          <cell r="G2264" t="str">
            <v>CA</v>
          </cell>
          <cell r="H2264" t="str">
            <v>USA</v>
          </cell>
          <cell r="I2264" t="str">
            <v>L14</v>
          </cell>
          <cell r="J2264">
            <v>650</v>
          </cell>
          <cell r="K2264" t="str">
            <v>UNITED STATES</v>
          </cell>
          <cell r="L2264">
            <v>650</v>
          </cell>
          <cell r="M2264">
            <v>3535270772</v>
          </cell>
          <cell r="N2264" t="str">
            <v>270</v>
          </cell>
          <cell r="O2264" t="str">
            <v>772</v>
          </cell>
        </row>
        <row r="2265">
          <cell r="A2265">
            <v>1</v>
          </cell>
          <cell r="B2265">
            <v>8498000</v>
          </cell>
          <cell r="C2265">
            <v>152085</v>
          </cell>
          <cell r="D2265">
            <v>10016</v>
          </cell>
          <cell r="E2265">
            <v>38027</v>
          </cell>
          <cell r="F2265" t="str">
            <v>BEVERLY HILLS</v>
          </cell>
          <cell r="G2265" t="str">
            <v>CA</v>
          </cell>
          <cell r="H2265" t="str">
            <v>USA</v>
          </cell>
          <cell r="I2265" t="str">
            <v>L14</v>
          </cell>
          <cell r="J2265">
            <v>650</v>
          </cell>
          <cell r="K2265" t="str">
            <v>UNITED STATES</v>
          </cell>
          <cell r="L2265">
            <v>650</v>
          </cell>
          <cell r="M2265">
            <v>3535270772</v>
          </cell>
          <cell r="N2265" t="str">
            <v>270</v>
          </cell>
          <cell r="O2265" t="str">
            <v>772</v>
          </cell>
        </row>
        <row r="2266">
          <cell r="A2266">
            <v>1</v>
          </cell>
          <cell r="B2266">
            <v>8355800</v>
          </cell>
          <cell r="C2266">
            <v>152503</v>
          </cell>
          <cell r="D2266">
            <v>10016</v>
          </cell>
          <cell r="E2266">
            <v>38035</v>
          </cell>
          <cell r="F2266" t="str">
            <v>BEVERLY HILLS</v>
          </cell>
          <cell r="G2266" t="str">
            <v>CA</v>
          </cell>
          <cell r="H2266" t="str">
            <v>USA</v>
          </cell>
          <cell r="I2266" t="str">
            <v>L14</v>
          </cell>
          <cell r="J2266">
            <v>650</v>
          </cell>
          <cell r="K2266" t="str">
            <v>UNITED STATES</v>
          </cell>
          <cell r="L2266">
            <v>650</v>
          </cell>
          <cell r="M2266">
            <v>3535270772</v>
          </cell>
          <cell r="N2266" t="str">
            <v>270</v>
          </cell>
          <cell r="O2266" t="str">
            <v>772</v>
          </cell>
        </row>
        <row r="2267">
          <cell r="A2267">
            <v>1</v>
          </cell>
          <cell r="B2267">
            <v>8355800</v>
          </cell>
          <cell r="C2267">
            <v>152504</v>
          </cell>
          <cell r="D2267">
            <v>10029</v>
          </cell>
          <cell r="E2267">
            <v>38035</v>
          </cell>
          <cell r="F2267" t="str">
            <v>BEVERLY HILLS</v>
          </cell>
          <cell r="G2267" t="str">
            <v>CA</v>
          </cell>
          <cell r="H2267" t="str">
            <v>USA</v>
          </cell>
          <cell r="I2267" t="str">
            <v>L14</v>
          </cell>
          <cell r="J2267">
            <v>650</v>
          </cell>
          <cell r="K2267" t="str">
            <v>UNITED STATES</v>
          </cell>
          <cell r="L2267">
            <v>650</v>
          </cell>
          <cell r="M2267">
            <v>3535270772</v>
          </cell>
          <cell r="N2267" t="str">
            <v>270</v>
          </cell>
          <cell r="O2267" t="str">
            <v>772</v>
          </cell>
        </row>
        <row r="2268">
          <cell r="A2268">
            <v>1</v>
          </cell>
          <cell r="B2268">
            <v>8498000</v>
          </cell>
          <cell r="C2268">
            <v>153036</v>
          </cell>
          <cell r="D2268">
            <v>10006</v>
          </cell>
          <cell r="E2268">
            <v>38055</v>
          </cell>
          <cell r="F2268" t="str">
            <v>BEVERLY HILLS</v>
          </cell>
          <cell r="G2268" t="str">
            <v>CA</v>
          </cell>
          <cell r="H2268" t="str">
            <v>USA</v>
          </cell>
          <cell r="I2268" t="str">
            <v>L14</v>
          </cell>
          <cell r="J2268">
            <v>650</v>
          </cell>
          <cell r="K2268" t="str">
            <v>UNITED STATES</v>
          </cell>
          <cell r="L2268">
            <v>650</v>
          </cell>
          <cell r="M2268">
            <v>3535270772</v>
          </cell>
          <cell r="N2268" t="str">
            <v>270</v>
          </cell>
          <cell r="O2268" t="str">
            <v>772</v>
          </cell>
        </row>
        <row r="2269">
          <cell r="A2269">
            <v>1</v>
          </cell>
          <cell r="B2269">
            <v>8140400</v>
          </cell>
          <cell r="C2269">
            <v>153038</v>
          </cell>
          <cell r="D2269">
            <v>50001</v>
          </cell>
          <cell r="E2269">
            <v>38055</v>
          </cell>
          <cell r="F2269" t="str">
            <v>BEVERLY HILLS</v>
          </cell>
          <cell r="G2269" t="str">
            <v>CA</v>
          </cell>
          <cell r="H2269" t="str">
            <v>USA</v>
          </cell>
          <cell r="I2269" t="str">
            <v>L14</v>
          </cell>
          <cell r="J2269">
            <v>650</v>
          </cell>
          <cell r="K2269" t="str">
            <v>UNITED STATES</v>
          </cell>
          <cell r="L2269">
            <v>650</v>
          </cell>
          <cell r="M2269">
            <v>3535270772</v>
          </cell>
          <cell r="N2269" t="str">
            <v>270</v>
          </cell>
          <cell r="O2269" t="str">
            <v>772</v>
          </cell>
        </row>
        <row r="2270">
          <cell r="A2270">
            <v>1</v>
          </cell>
          <cell r="B2270">
            <v>8009400</v>
          </cell>
          <cell r="C2270">
            <v>153042</v>
          </cell>
          <cell r="D2270">
            <v>10029</v>
          </cell>
          <cell r="E2270">
            <v>38055</v>
          </cell>
          <cell r="F2270" t="str">
            <v>BEVERLY HILLS</v>
          </cell>
          <cell r="G2270" t="str">
            <v>CA</v>
          </cell>
          <cell r="H2270" t="str">
            <v>USA</v>
          </cell>
          <cell r="I2270" t="str">
            <v>L14</v>
          </cell>
          <cell r="J2270">
            <v>650</v>
          </cell>
          <cell r="K2270" t="str">
            <v>UNITED STATES</v>
          </cell>
          <cell r="L2270">
            <v>650</v>
          </cell>
          <cell r="M2270">
            <v>3535270772</v>
          </cell>
          <cell r="N2270" t="str">
            <v>270</v>
          </cell>
          <cell r="O2270" t="str">
            <v>772</v>
          </cell>
        </row>
        <row r="2271">
          <cell r="A2271">
            <v>1</v>
          </cell>
          <cell r="B2271">
            <v>8498000</v>
          </cell>
          <cell r="C2271">
            <v>153310</v>
          </cell>
          <cell r="D2271">
            <v>10015</v>
          </cell>
          <cell r="E2271">
            <v>38062</v>
          </cell>
          <cell r="F2271" t="str">
            <v>BEVERLY HILLS</v>
          </cell>
          <cell r="G2271" t="str">
            <v>CA</v>
          </cell>
          <cell r="H2271" t="str">
            <v>USA</v>
          </cell>
          <cell r="I2271" t="str">
            <v>L14</v>
          </cell>
          <cell r="J2271">
            <v>975</v>
          </cell>
          <cell r="K2271" t="str">
            <v>UNITED STATES</v>
          </cell>
          <cell r="L2271">
            <v>650</v>
          </cell>
          <cell r="M2271">
            <v>3535270772</v>
          </cell>
          <cell r="N2271" t="str">
            <v>270</v>
          </cell>
          <cell r="O2271" t="str">
            <v>772</v>
          </cell>
        </row>
        <row r="2272">
          <cell r="A2272">
            <v>1</v>
          </cell>
          <cell r="B2272">
            <v>8498000</v>
          </cell>
          <cell r="C2272">
            <v>153311</v>
          </cell>
          <cell r="D2272">
            <v>10016</v>
          </cell>
          <cell r="E2272">
            <v>38062</v>
          </cell>
          <cell r="F2272" t="str">
            <v>BEVERLY HILLS</v>
          </cell>
          <cell r="G2272" t="str">
            <v>CA</v>
          </cell>
          <cell r="H2272" t="str">
            <v>USA</v>
          </cell>
          <cell r="I2272" t="str">
            <v>L14</v>
          </cell>
          <cell r="J2272">
            <v>975</v>
          </cell>
          <cell r="K2272" t="str">
            <v>UNITED STATES</v>
          </cell>
          <cell r="L2272">
            <v>650</v>
          </cell>
          <cell r="M2272">
            <v>3535270772</v>
          </cell>
          <cell r="N2272" t="str">
            <v>270</v>
          </cell>
          <cell r="O2272" t="str">
            <v>772</v>
          </cell>
        </row>
        <row r="2273">
          <cell r="A2273">
            <v>1</v>
          </cell>
          <cell r="B2273">
            <v>8498000</v>
          </cell>
          <cell r="C2273">
            <v>153842</v>
          </cell>
          <cell r="D2273">
            <v>10016</v>
          </cell>
          <cell r="E2273">
            <v>38083</v>
          </cell>
          <cell r="F2273" t="str">
            <v>BEVERLY HILLS</v>
          </cell>
          <cell r="G2273" t="str">
            <v>CA</v>
          </cell>
          <cell r="H2273" t="str">
            <v>USA</v>
          </cell>
          <cell r="I2273" t="str">
            <v>L14</v>
          </cell>
          <cell r="J2273">
            <v>650</v>
          </cell>
          <cell r="K2273" t="str">
            <v>UNITED STATES</v>
          </cell>
          <cell r="L2273">
            <v>650</v>
          </cell>
          <cell r="M2273">
            <v>3535270772</v>
          </cell>
          <cell r="N2273" t="str">
            <v>270</v>
          </cell>
          <cell r="O2273" t="str">
            <v>772</v>
          </cell>
        </row>
        <row r="2274">
          <cell r="A2274">
            <v>1</v>
          </cell>
          <cell r="B2274">
            <v>8498000</v>
          </cell>
          <cell r="C2274">
            <v>153849</v>
          </cell>
          <cell r="D2274">
            <v>10029</v>
          </cell>
          <cell r="E2274">
            <v>38083</v>
          </cell>
          <cell r="F2274" t="str">
            <v>BEVERLY HILLS</v>
          </cell>
          <cell r="G2274" t="str">
            <v>CA</v>
          </cell>
          <cell r="H2274" t="str">
            <v>USA</v>
          </cell>
          <cell r="I2274" t="str">
            <v>L14</v>
          </cell>
          <cell r="J2274">
            <v>650</v>
          </cell>
          <cell r="K2274" t="str">
            <v>UNITED STATES</v>
          </cell>
          <cell r="L2274">
            <v>650</v>
          </cell>
          <cell r="M2274">
            <v>3535270772</v>
          </cell>
          <cell r="N2274" t="str">
            <v>270</v>
          </cell>
          <cell r="O2274" t="str">
            <v>772</v>
          </cell>
        </row>
        <row r="2275">
          <cell r="A2275">
            <v>1</v>
          </cell>
          <cell r="B2275">
            <v>8498000</v>
          </cell>
          <cell r="C2275">
            <v>154010</v>
          </cell>
          <cell r="D2275">
            <v>10016</v>
          </cell>
          <cell r="E2275">
            <v>38085</v>
          </cell>
          <cell r="F2275" t="str">
            <v>BEVERLY HILLS</v>
          </cell>
          <cell r="G2275" t="str">
            <v>CA</v>
          </cell>
          <cell r="H2275" t="str">
            <v>USA</v>
          </cell>
          <cell r="I2275" t="str">
            <v>L14</v>
          </cell>
          <cell r="J2275">
            <v>650</v>
          </cell>
          <cell r="K2275" t="str">
            <v>UNITED STATES</v>
          </cell>
          <cell r="L2275">
            <v>650</v>
          </cell>
          <cell r="M2275">
            <v>3535270772</v>
          </cell>
          <cell r="N2275" t="str">
            <v>270</v>
          </cell>
          <cell r="O2275" t="str">
            <v>772</v>
          </cell>
        </row>
        <row r="2276">
          <cell r="A2276">
            <v>1</v>
          </cell>
          <cell r="B2276">
            <v>8498000</v>
          </cell>
          <cell r="C2276">
            <v>154188</v>
          </cell>
          <cell r="D2276">
            <v>10029</v>
          </cell>
          <cell r="E2276">
            <v>38089</v>
          </cell>
          <cell r="F2276" t="str">
            <v>BEVERLY HILLS</v>
          </cell>
          <cell r="G2276" t="str">
            <v>CA</v>
          </cell>
          <cell r="H2276" t="str">
            <v>USA</v>
          </cell>
          <cell r="I2276" t="str">
            <v>L14</v>
          </cell>
          <cell r="J2276">
            <v>650</v>
          </cell>
          <cell r="K2276" t="str">
            <v>UNITED STATES</v>
          </cell>
          <cell r="L2276">
            <v>650</v>
          </cell>
          <cell r="M2276">
            <v>3535270772</v>
          </cell>
          <cell r="N2276" t="str">
            <v>270</v>
          </cell>
          <cell r="O2276" t="str">
            <v>772</v>
          </cell>
        </row>
        <row r="2277">
          <cell r="A2277">
            <v>1</v>
          </cell>
          <cell r="B2277">
            <v>8498000</v>
          </cell>
          <cell r="C2277">
            <v>154484</v>
          </cell>
          <cell r="D2277">
            <v>10016</v>
          </cell>
          <cell r="E2277">
            <v>38099</v>
          </cell>
          <cell r="F2277" t="str">
            <v>BEVERLY HILLS</v>
          </cell>
          <cell r="G2277" t="str">
            <v>CA</v>
          </cell>
          <cell r="H2277" t="str">
            <v>USA</v>
          </cell>
          <cell r="I2277" t="str">
            <v>L14</v>
          </cell>
          <cell r="J2277">
            <v>975</v>
          </cell>
          <cell r="K2277" t="str">
            <v>UNITED STATES</v>
          </cell>
          <cell r="L2277">
            <v>650</v>
          </cell>
          <cell r="M2277">
            <v>3535270772</v>
          </cell>
          <cell r="N2277" t="str">
            <v>270</v>
          </cell>
          <cell r="O2277" t="str">
            <v>772</v>
          </cell>
        </row>
        <row r="2278">
          <cell r="A2278">
            <v>1</v>
          </cell>
          <cell r="B2278">
            <v>8140400</v>
          </cell>
          <cell r="C2278">
            <v>154491</v>
          </cell>
          <cell r="D2278">
            <v>10029</v>
          </cell>
          <cell r="E2278">
            <v>38099</v>
          </cell>
          <cell r="F2278" t="str">
            <v>BEVERLY HILLS</v>
          </cell>
          <cell r="G2278" t="str">
            <v>CA</v>
          </cell>
          <cell r="H2278" t="str">
            <v>USA</v>
          </cell>
          <cell r="I2278" t="str">
            <v>L14</v>
          </cell>
          <cell r="J2278">
            <v>650</v>
          </cell>
          <cell r="K2278" t="str">
            <v>UNITED STATES</v>
          </cell>
          <cell r="L2278">
            <v>650</v>
          </cell>
          <cell r="M2278">
            <v>3535270772</v>
          </cell>
          <cell r="N2278" t="str">
            <v>270</v>
          </cell>
          <cell r="O2278" t="str">
            <v>772</v>
          </cell>
        </row>
        <row r="2279">
          <cell r="A2279">
            <v>1</v>
          </cell>
          <cell r="B2279">
            <v>8498000</v>
          </cell>
          <cell r="C2279">
            <v>154493</v>
          </cell>
          <cell r="D2279">
            <v>10016</v>
          </cell>
          <cell r="E2279">
            <v>38099</v>
          </cell>
          <cell r="F2279" t="str">
            <v>BEVERLY HILLS</v>
          </cell>
          <cell r="G2279" t="str">
            <v>CA</v>
          </cell>
          <cell r="H2279" t="str">
            <v>USA</v>
          </cell>
          <cell r="I2279" t="str">
            <v>L14</v>
          </cell>
          <cell r="J2279">
            <v>325</v>
          </cell>
          <cell r="K2279" t="str">
            <v>UNITED STATES</v>
          </cell>
          <cell r="L2279">
            <v>650</v>
          </cell>
          <cell r="M2279">
            <v>3535270772</v>
          </cell>
          <cell r="N2279" t="str">
            <v>270</v>
          </cell>
          <cell r="O2279" t="str">
            <v>772</v>
          </cell>
        </row>
        <row r="2280">
          <cell r="A2280">
            <v>1</v>
          </cell>
          <cell r="B2280">
            <v>8498000</v>
          </cell>
          <cell r="C2280">
            <v>154493</v>
          </cell>
          <cell r="D2280">
            <v>10016</v>
          </cell>
          <cell r="E2280">
            <v>38099</v>
          </cell>
          <cell r="F2280" t="str">
            <v>BEVERLY HILLS</v>
          </cell>
          <cell r="G2280" t="str">
            <v>CA</v>
          </cell>
          <cell r="H2280" t="str">
            <v>USA</v>
          </cell>
          <cell r="I2280" t="str">
            <v>L14</v>
          </cell>
          <cell r="J2280">
            <v>650</v>
          </cell>
          <cell r="K2280" t="str">
            <v>UNITED STATES</v>
          </cell>
          <cell r="L2280">
            <v>650</v>
          </cell>
          <cell r="M2280">
            <v>3535270772</v>
          </cell>
          <cell r="N2280" t="str">
            <v>270</v>
          </cell>
          <cell r="O2280" t="str">
            <v>772</v>
          </cell>
        </row>
        <row r="2281">
          <cell r="A2281">
            <v>1</v>
          </cell>
          <cell r="B2281">
            <v>8498000</v>
          </cell>
          <cell r="C2281">
            <v>154497</v>
          </cell>
          <cell r="D2281">
            <v>10016</v>
          </cell>
          <cell r="E2281">
            <v>38099</v>
          </cell>
          <cell r="F2281" t="str">
            <v>BEVERLY HILLS</v>
          </cell>
          <cell r="G2281" t="str">
            <v>CA</v>
          </cell>
          <cell r="H2281" t="str">
            <v>USA</v>
          </cell>
          <cell r="I2281" t="str">
            <v>L14</v>
          </cell>
          <cell r="J2281">
            <v>650</v>
          </cell>
          <cell r="K2281" t="str">
            <v>UNITED STATES</v>
          </cell>
          <cell r="L2281">
            <v>650</v>
          </cell>
          <cell r="M2281">
            <v>3535270772</v>
          </cell>
          <cell r="N2281" t="str">
            <v>270</v>
          </cell>
          <cell r="O2281" t="str">
            <v>772</v>
          </cell>
        </row>
        <row r="2282">
          <cell r="A2282">
            <v>1</v>
          </cell>
          <cell r="B2282">
            <v>8498000</v>
          </cell>
          <cell r="C2282">
            <v>154886</v>
          </cell>
          <cell r="D2282">
            <v>10016</v>
          </cell>
          <cell r="E2282">
            <v>38112</v>
          </cell>
          <cell r="F2282" t="str">
            <v>BEVERLY HILLS</v>
          </cell>
          <cell r="G2282" t="str">
            <v>CA</v>
          </cell>
          <cell r="H2282" t="str">
            <v>USA</v>
          </cell>
          <cell r="I2282" t="str">
            <v>L14</v>
          </cell>
          <cell r="J2282">
            <v>650</v>
          </cell>
          <cell r="K2282" t="str">
            <v>UNITED STATES</v>
          </cell>
          <cell r="L2282">
            <v>650</v>
          </cell>
          <cell r="M2282">
            <v>3535270772</v>
          </cell>
          <cell r="N2282" t="str">
            <v>270</v>
          </cell>
          <cell r="O2282" t="str">
            <v>772</v>
          </cell>
        </row>
        <row r="2283">
          <cell r="A2283">
            <v>1</v>
          </cell>
          <cell r="B2283">
            <v>8140400</v>
          </cell>
          <cell r="C2283">
            <v>155329</v>
          </cell>
          <cell r="D2283">
            <v>10007</v>
          </cell>
          <cell r="E2283">
            <v>38125</v>
          </cell>
          <cell r="F2283" t="str">
            <v>BEVERLY HILLS</v>
          </cell>
          <cell r="G2283" t="str">
            <v>CA</v>
          </cell>
          <cell r="H2283" t="str">
            <v>USA</v>
          </cell>
          <cell r="I2283" t="str">
            <v>L14</v>
          </cell>
          <cell r="J2283">
            <v>650</v>
          </cell>
          <cell r="K2283" t="str">
            <v>UNITED STATES</v>
          </cell>
          <cell r="L2283">
            <v>650</v>
          </cell>
          <cell r="M2283">
            <v>3535270772</v>
          </cell>
          <cell r="N2283" t="str">
            <v>270</v>
          </cell>
          <cell r="O2283" t="str">
            <v>772</v>
          </cell>
        </row>
        <row r="2284">
          <cell r="A2284">
            <v>1</v>
          </cell>
          <cell r="B2284">
            <v>8498000</v>
          </cell>
          <cell r="C2284">
            <v>155330</v>
          </cell>
          <cell r="D2284">
            <v>10007</v>
          </cell>
          <cell r="E2284">
            <v>38125</v>
          </cell>
          <cell r="F2284" t="str">
            <v>BEVERLY HILLS</v>
          </cell>
          <cell r="G2284" t="str">
            <v>CA</v>
          </cell>
          <cell r="H2284" t="str">
            <v>USA</v>
          </cell>
          <cell r="I2284" t="str">
            <v>L14</v>
          </cell>
          <cell r="J2284">
            <v>650</v>
          </cell>
          <cell r="K2284" t="str">
            <v>UNITED STATES</v>
          </cell>
          <cell r="L2284">
            <v>650</v>
          </cell>
          <cell r="M2284">
            <v>3535270772</v>
          </cell>
          <cell r="N2284" t="str">
            <v>270</v>
          </cell>
          <cell r="O2284" t="str">
            <v>772</v>
          </cell>
        </row>
        <row r="2285">
          <cell r="A2285">
            <v>1</v>
          </cell>
          <cell r="B2285">
            <v>8085700</v>
          </cell>
          <cell r="C2285">
            <v>6207</v>
          </cell>
          <cell r="D2285">
            <v>10029</v>
          </cell>
          <cell r="E2285">
            <v>37929</v>
          </cell>
          <cell r="F2285" t="str">
            <v>BURBANK</v>
          </cell>
          <cell r="G2285" t="str">
            <v>CA</v>
          </cell>
          <cell r="H2285" t="str">
            <v>USA</v>
          </cell>
          <cell r="I2285" t="str">
            <v>L14</v>
          </cell>
          <cell r="J2285">
            <v>-650</v>
          </cell>
          <cell r="K2285" t="str">
            <v>UNITED STATES</v>
          </cell>
          <cell r="L2285">
            <v>650</v>
          </cell>
          <cell r="M2285">
            <v>3535270772</v>
          </cell>
          <cell r="N2285" t="str">
            <v>270</v>
          </cell>
          <cell r="O2285" t="str">
            <v>772</v>
          </cell>
        </row>
        <row r="2286">
          <cell r="A2286">
            <v>1</v>
          </cell>
          <cell r="B2286">
            <v>8085700</v>
          </cell>
          <cell r="C2286">
            <v>6208</v>
          </cell>
          <cell r="D2286">
            <v>10006</v>
          </cell>
          <cell r="E2286">
            <v>37929</v>
          </cell>
          <cell r="F2286" t="str">
            <v>BURBANK</v>
          </cell>
          <cell r="G2286" t="str">
            <v>CA</v>
          </cell>
          <cell r="H2286" t="str">
            <v>USA</v>
          </cell>
          <cell r="I2286" t="str">
            <v>L14</v>
          </cell>
          <cell r="J2286">
            <v>-650</v>
          </cell>
          <cell r="K2286" t="str">
            <v>UNITED STATES</v>
          </cell>
          <cell r="L2286">
            <v>650</v>
          </cell>
          <cell r="M2286">
            <v>3535270772</v>
          </cell>
          <cell r="N2286" t="str">
            <v>270</v>
          </cell>
          <cell r="O2286" t="str">
            <v>772</v>
          </cell>
        </row>
        <row r="2287">
          <cell r="A2287">
            <v>1</v>
          </cell>
          <cell r="B2287">
            <v>8182200</v>
          </cell>
          <cell r="C2287">
            <v>149539</v>
          </cell>
          <cell r="D2287">
            <v>10006</v>
          </cell>
          <cell r="E2287">
            <v>37942</v>
          </cell>
          <cell r="F2287" t="str">
            <v>BURBANK</v>
          </cell>
          <cell r="G2287" t="str">
            <v>CA</v>
          </cell>
          <cell r="H2287" t="str">
            <v>USA</v>
          </cell>
          <cell r="I2287" t="str">
            <v>L14</v>
          </cell>
          <cell r="J2287">
            <v>650</v>
          </cell>
          <cell r="K2287" t="str">
            <v>UNITED STATES</v>
          </cell>
          <cell r="L2287">
            <v>650</v>
          </cell>
          <cell r="M2287">
            <v>3535270772</v>
          </cell>
          <cell r="N2287" t="str">
            <v>270</v>
          </cell>
          <cell r="O2287" t="str">
            <v>772</v>
          </cell>
        </row>
        <row r="2288">
          <cell r="A2288">
            <v>1</v>
          </cell>
          <cell r="B2288">
            <v>8554400</v>
          </cell>
          <cell r="C2288">
            <v>149666</v>
          </cell>
          <cell r="D2288">
            <v>10016</v>
          </cell>
          <cell r="E2288">
            <v>37945</v>
          </cell>
          <cell r="F2288" t="str">
            <v>BURBANK</v>
          </cell>
          <cell r="G2288" t="str">
            <v>CA</v>
          </cell>
          <cell r="H2288" t="str">
            <v>USA</v>
          </cell>
          <cell r="I2288" t="str">
            <v>L14</v>
          </cell>
          <cell r="J2288">
            <v>650</v>
          </cell>
          <cell r="K2288" t="str">
            <v>UNITED STATES</v>
          </cell>
          <cell r="L2288">
            <v>650</v>
          </cell>
          <cell r="M2288">
            <v>3535270772</v>
          </cell>
          <cell r="N2288" t="str">
            <v>270</v>
          </cell>
          <cell r="O2288" t="str">
            <v>772</v>
          </cell>
        </row>
        <row r="2289">
          <cell r="A2289">
            <v>1</v>
          </cell>
          <cell r="B2289">
            <v>8083800</v>
          </cell>
          <cell r="C2289">
            <v>150077</v>
          </cell>
          <cell r="D2289">
            <v>10016</v>
          </cell>
          <cell r="E2289">
            <v>37964</v>
          </cell>
          <cell r="F2289" t="str">
            <v>BURBANK</v>
          </cell>
          <cell r="G2289" t="str">
            <v>CA</v>
          </cell>
          <cell r="H2289" t="str">
            <v>USA</v>
          </cell>
          <cell r="I2289" t="str">
            <v>L14</v>
          </cell>
          <cell r="J2289">
            <v>650</v>
          </cell>
          <cell r="K2289" t="str">
            <v>UNITED STATES</v>
          </cell>
          <cell r="L2289">
            <v>650</v>
          </cell>
          <cell r="M2289">
            <v>3535270772</v>
          </cell>
          <cell r="N2289" t="str">
            <v>270</v>
          </cell>
          <cell r="O2289" t="str">
            <v>772</v>
          </cell>
        </row>
        <row r="2290">
          <cell r="A2290">
            <v>1</v>
          </cell>
          <cell r="B2290">
            <v>8554400</v>
          </cell>
          <cell r="C2290">
            <v>150739</v>
          </cell>
          <cell r="D2290">
            <v>10006</v>
          </cell>
          <cell r="E2290">
            <v>37978</v>
          </cell>
          <cell r="F2290" t="str">
            <v>BURBANK</v>
          </cell>
          <cell r="G2290" t="str">
            <v>CA</v>
          </cell>
          <cell r="H2290" t="str">
            <v>USA</v>
          </cell>
          <cell r="I2290" t="str">
            <v>L14</v>
          </cell>
          <cell r="J2290">
            <v>650</v>
          </cell>
          <cell r="K2290" t="str">
            <v>UNITED STATES</v>
          </cell>
          <cell r="L2290">
            <v>650</v>
          </cell>
          <cell r="M2290">
            <v>3535270772</v>
          </cell>
          <cell r="N2290" t="str">
            <v>270</v>
          </cell>
          <cell r="O2290" t="str">
            <v>772</v>
          </cell>
        </row>
        <row r="2291">
          <cell r="A2291">
            <v>1</v>
          </cell>
          <cell r="B2291">
            <v>8554400</v>
          </cell>
          <cell r="C2291">
            <v>150741</v>
          </cell>
          <cell r="D2291">
            <v>10029</v>
          </cell>
          <cell r="E2291">
            <v>37978</v>
          </cell>
          <cell r="F2291" t="str">
            <v>BURBANK</v>
          </cell>
          <cell r="G2291" t="str">
            <v>CA</v>
          </cell>
          <cell r="H2291" t="str">
            <v>USA</v>
          </cell>
          <cell r="I2291" t="str">
            <v>L14</v>
          </cell>
          <cell r="J2291">
            <v>650</v>
          </cell>
          <cell r="K2291" t="str">
            <v>UNITED STATES</v>
          </cell>
          <cell r="L2291">
            <v>650</v>
          </cell>
          <cell r="M2291">
            <v>3535270772</v>
          </cell>
          <cell r="N2291" t="str">
            <v>270</v>
          </cell>
          <cell r="O2291" t="str">
            <v>772</v>
          </cell>
        </row>
        <row r="2292">
          <cell r="A2292">
            <v>1</v>
          </cell>
          <cell r="B2292">
            <v>8086200</v>
          </cell>
          <cell r="C2292">
            <v>150765</v>
          </cell>
          <cell r="D2292">
            <v>10029</v>
          </cell>
          <cell r="E2292">
            <v>37978</v>
          </cell>
          <cell r="F2292" t="str">
            <v>BURBANK</v>
          </cell>
          <cell r="G2292" t="str">
            <v>CA</v>
          </cell>
          <cell r="H2292" t="str">
            <v>USA</v>
          </cell>
          <cell r="I2292" t="str">
            <v>L14</v>
          </cell>
          <cell r="J2292">
            <v>650</v>
          </cell>
          <cell r="K2292" t="str">
            <v>UNITED STATES</v>
          </cell>
          <cell r="L2292">
            <v>650</v>
          </cell>
          <cell r="M2292">
            <v>3535270772</v>
          </cell>
          <cell r="N2292" t="str">
            <v>270</v>
          </cell>
          <cell r="O2292" t="str">
            <v>772</v>
          </cell>
        </row>
        <row r="2293">
          <cell r="A2293">
            <v>1</v>
          </cell>
          <cell r="B2293">
            <v>8086500</v>
          </cell>
          <cell r="C2293">
            <v>150766</v>
          </cell>
          <cell r="D2293">
            <v>10029</v>
          </cell>
          <cell r="E2293">
            <v>37978</v>
          </cell>
          <cell r="F2293" t="str">
            <v>BURBANK</v>
          </cell>
          <cell r="G2293" t="str">
            <v>CA</v>
          </cell>
          <cell r="H2293" t="str">
            <v>USA</v>
          </cell>
          <cell r="I2293" t="str">
            <v>L14</v>
          </cell>
          <cell r="J2293">
            <v>975</v>
          </cell>
          <cell r="K2293" t="str">
            <v>UNITED STATES</v>
          </cell>
          <cell r="L2293">
            <v>650</v>
          </cell>
          <cell r="M2293">
            <v>3535270772</v>
          </cell>
          <cell r="N2293" t="str">
            <v>270</v>
          </cell>
          <cell r="O2293" t="str">
            <v>772</v>
          </cell>
        </row>
        <row r="2294">
          <cell r="A2294">
            <v>1</v>
          </cell>
          <cell r="B2294">
            <v>8083800</v>
          </cell>
          <cell r="C2294">
            <v>150768</v>
          </cell>
          <cell r="D2294">
            <v>10016</v>
          </cell>
          <cell r="E2294">
            <v>37978</v>
          </cell>
          <cell r="F2294" t="str">
            <v>BURBANK</v>
          </cell>
          <cell r="G2294" t="str">
            <v>CA</v>
          </cell>
          <cell r="H2294" t="str">
            <v>USA</v>
          </cell>
          <cell r="I2294" t="str">
            <v>L14</v>
          </cell>
          <cell r="J2294">
            <v>325</v>
          </cell>
          <cell r="K2294" t="str">
            <v>UNITED STATES</v>
          </cell>
          <cell r="L2294">
            <v>650</v>
          </cell>
          <cell r="M2294">
            <v>3535270772</v>
          </cell>
          <cell r="N2294" t="str">
            <v>270</v>
          </cell>
          <cell r="O2294" t="str">
            <v>772</v>
          </cell>
        </row>
        <row r="2295">
          <cell r="A2295">
            <v>1</v>
          </cell>
          <cell r="B2295">
            <v>8083800</v>
          </cell>
          <cell r="C2295">
            <v>150768</v>
          </cell>
          <cell r="D2295">
            <v>10016</v>
          </cell>
          <cell r="E2295">
            <v>37978</v>
          </cell>
          <cell r="F2295" t="str">
            <v>BURBANK</v>
          </cell>
          <cell r="G2295" t="str">
            <v>CA</v>
          </cell>
          <cell r="H2295" t="str">
            <v>USA</v>
          </cell>
          <cell r="I2295" t="str">
            <v>L14</v>
          </cell>
          <cell r="J2295">
            <v>650</v>
          </cell>
          <cell r="K2295" t="str">
            <v>UNITED STATES</v>
          </cell>
          <cell r="L2295">
            <v>650</v>
          </cell>
          <cell r="M2295">
            <v>3535270772</v>
          </cell>
          <cell r="N2295" t="str">
            <v>270</v>
          </cell>
          <cell r="O2295" t="str">
            <v>772</v>
          </cell>
        </row>
        <row r="2296">
          <cell r="A2296">
            <v>1</v>
          </cell>
          <cell r="B2296">
            <v>8554400</v>
          </cell>
          <cell r="C2296">
            <v>151035</v>
          </cell>
          <cell r="D2296">
            <v>10016</v>
          </cell>
          <cell r="E2296">
            <v>37999</v>
          </cell>
          <cell r="F2296" t="str">
            <v>BURBANK</v>
          </cell>
          <cell r="G2296" t="str">
            <v>CA</v>
          </cell>
          <cell r="H2296" t="str">
            <v>USA</v>
          </cell>
          <cell r="I2296" t="str">
            <v>L14</v>
          </cell>
          <cell r="J2296">
            <v>650</v>
          </cell>
          <cell r="K2296" t="str">
            <v>UNITED STATES</v>
          </cell>
          <cell r="L2296">
            <v>650</v>
          </cell>
          <cell r="M2296">
            <v>3535270772</v>
          </cell>
          <cell r="N2296" t="str">
            <v>270</v>
          </cell>
          <cell r="O2296" t="str">
            <v>772</v>
          </cell>
        </row>
        <row r="2297">
          <cell r="A2297">
            <v>1</v>
          </cell>
          <cell r="B2297">
            <v>8554400</v>
          </cell>
          <cell r="C2297">
            <v>151041</v>
          </cell>
          <cell r="D2297">
            <v>10015</v>
          </cell>
          <cell r="E2297">
            <v>37999</v>
          </cell>
          <cell r="F2297" t="str">
            <v>BURBANK</v>
          </cell>
          <cell r="G2297" t="str">
            <v>CA</v>
          </cell>
          <cell r="H2297" t="str">
            <v>USA</v>
          </cell>
          <cell r="I2297" t="str">
            <v>L14</v>
          </cell>
          <cell r="J2297">
            <v>975</v>
          </cell>
          <cell r="K2297" t="str">
            <v>UNITED STATES</v>
          </cell>
          <cell r="L2297">
            <v>650</v>
          </cell>
          <cell r="M2297">
            <v>3535270772</v>
          </cell>
          <cell r="N2297" t="str">
            <v>270</v>
          </cell>
          <cell r="O2297" t="str">
            <v>772</v>
          </cell>
        </row>
        <row r="2298">
          <cell r="A2298">
            <v>1</v>
          </cell>
          <cell r="B2298">
            <v>8554400</v>
          </cell>
          <cell r="C2298">
            <v>151066</v>
          </cell>
          <cell r="D2298">
            <v>10016</v>
          </cell>
          <cell r="E2298">
            <v>37999</v>
          </cell>
          <cell r="F2298" t="str">
            <v>BURBANK</v>
          </cell>
          <cell r="G2298" t="str">
            <v>CA</v>
          </cell>
          <cell r="H2298" t="str">
            <v>USA</v>
          </cell>
          <cell r="I2298" t="str">
            <v>L14</v>
          </cell>
          <cell r="J2298">
            <v>975</v>
          </cell>
          <cell r="K2298" t="str">
            <v>UNITED STATES</v>
          </cell>
          <cell r="L2298">
            <v>650</v>
          </cell>
          <cell r="M2298">
            <v>3535270772</v>
          </cell>
          <cell r="N2298" t="str">
            <v>270</v>
          </cell>
          <cell r="O2298" t="str">
            <v>772</v>
          </cell>
        </row>
        <row r="2299">
          <cell r="A2299">
            <v>1</v>
          </cell>
          <cell r="B2299">
            <v>8083800</v>
          </cell>
          <cell r="C2299">
            <v>151194</v>
          </cell>
          <cell r="D2299">
            <v>10006</v>
          </cell>
          <cell r="E2299">
            <v>38001</v>
          </cell>
          <cell r="F2299" t="str">
            <v>BURBANK</v>
          </cell>
          <cell r="G2299" t="str">
            <v>CA</v>
          </cell>
          <cell r="H2299" t="str">
            <v>USA</v>
          </cell>
          <cell r="I2299" t="str">
            <v>L14</v>
          </cell>
          <cell r="J2299">
            <v>650</v>
          </cell>
          <cell r="K2299" t="str">
            <v>UNITED STATES</v>
          </cell>
          <cell r="L2299">
            <v>650</v>
          </cell>
          <cell r="M2299">
            <v>3535270772</v>
          </cell>
          <cell r="N2299" t="str">
            <v>270</v>
          </cell>
          <cell r="O2299" t="str">
            <v>772</v>
          </cell>
        </row>
        <row r="2300">
          <cell r="A2300">
            <v>1</v>
          </cell>
          <cell r="B2300">
            <v>8083800</v>
          </cell>
          <cell r="C2300">
            <v>151195</v>
          </cell>
          <cell r="D2300">
            <v>10007</v>
          </cell>
          <cell r="E2300">
            <v>38001</v>
          </cell>
          <cell r="F2300" t="str">
            <v>BURBANK</v>
          </cell>
          <cell r="G2300" t="str">
            <v>CA</v>
          </cell>
          <cell r="H2300" t="str">
            <v>USA</v>
          </cell>
          <cell r="I2300" t="str">
            <v>L14</v>
          </cell>
          <cell r="J2300">
            <v>650</v>
          </cell>
          <cell r="K2300" t="str">
            <v>UNITED STATES</v>
          </cell>
          <cell r="L2300">
            <v>650</v>
          </cell>
          <cell r="M2300">
            <v>3535270772</v>
          </cell>
          <cell r="N2300" t="str">
            <v>270</v>
          </cell>
          <cell r="O2300" t="str">
            <v>772</v>
          </cell>
        </row>
        <row r="2301">
          <cell r="A2301">
            <v>1</v>
          </cell>
          <cell r="B2301">
            <v>8084700</v>
          </cell>
          <cell r="C2301">
            <v>151596</v>
          </cell>
          <cell r="D2301">
            <v>10016</v>
          </cell>
          <cell r="E2301">
            <v>38015</v>
          </cell>
          <cell r="F2301" t="str">
            <v>BURBANK</v>
          </cell>
          <cell r="G2301" t="str">
            <v>CA</v>
          </cell>
          <cell r="H2301" t="str">
            <v>USA</v>
          </cell>
          <cell r="I2301" t="str">
            <v>L14</v>
          </cell>
          <cell r="J2301">
            <v>650</v>
          </cell>
          <cell r="K2301" t="str">
            <v>UNITED STATES</v>
          </cell>
          <cell r="L2301">
            <v>650</v>
          </cell>
          <cell r="M2301">
            <v>3535270772</v>
          </cell>
          <cell r="N2301" t="str">
            <v>270</v>
          </cell>
          <cell r="O2301" t="str">
            <v>772</v>
          </cell>
        </row>
        <row r="2302">
          <cell r="A2302">
            <v>1</v>
          </cell>
          <cell r="B2302">
            <v>8084700</v>
          </cell>
          <cell r="C2302">
            <v>151597</v>
          </cell>
          <cell r="D2302">
            <v>10016</v>
          </cell>
          <cell r="E2302">
            <v>38015</v>
          </cell>
          <cell r="F2302" t="str">
            <v>BURBANK</v>
          </cell>
          <cell r="G2302" t="str">
            <v>CA</v>
          </cell>
          <cell r="H2302" t="str">
            <v>USA</v>
          </cell>
          <cell r="I2302" t="str">
            <v>L14</v>
          </cell>
          <cell r="J2302">
            <v>650</v>
          </cell>
          <cell r="K2302" t="str">
            <v>UNITED STATES</v>
          </cell>
          <cell r="L2302">
            <v>650</v>
          </cell>
          <cell r="M2302">
            <v>3535270772</v>
          </cell>
          <cell r="N2302" t="str">
            <v>270</v>
          </cell>
          <cell r="O2302" t="str">
            <v>772</v>
          </cell>
        </row>
        <row r="2303">
          <cell r="A2303">
            <v>1</v>
          </cell>
          <cell r="B2303">
            <v>8084700</v>
          </cell>
          <cell r="C2303">
            <v>151599</v>
          </cell>
          <cell r="D2303">
            <v>10006</v>
          </cell>
          <cell r="E2303">
            <v>38015</v>
          </cell>
          <cell r="F2303" t="str">
            <v>BURBANK</v>
          </cell>
          <cell r="G2303" t="str">
            <v>CA</v>
          </cell>
          <cell r="H2303" t="str">
            <v>USA</v>
          </cell>
          <cell r="I2303" t="str">
            <v>L14</v>
          </cell>
          <cell r="J2303">
            <v>650</v>
          </cell>
          <cell r="K2303" t="str">
            <v>UNITED STATES</v>
          </cell>
          <cell r="L2303">
            <v>650</v>
          </cell>
          <cell r="M2303">
            <v>3535270772</v>
          </cell>
          <cell r="N2303" t="str">
            <v>270</v>
          </cell>
          <cell r="O2303" t="str">
            <v>772</v>
          </cell>
        </row>
        <row r="2304">
          <cell r="A2304">
            <v>1</v>
          </cell>
          <cell r="B2304">
            <v>8084700</v>
          </cell>
          <cell r="C2304">
            <v>151600</v>
          </cell>
          <cell r="D2304">
            <v>10015</v>
          </cell>
          <cell r="E2304">
            <v>38015</v>
          </cell>
          <cell r="F2304" t="str">
            <v>BURBANK</v>
          </cell>
          <cell r="G2304" t="str">
            <v>CA</v>
          </cell>
          <cell r="H2304" t="str">
            <v>USA</v>
          </cell>
          <cell r="I2304" t="str">
            <v>L14</v>
          </cell>
          <cell r="J2304">
            <v>650</v>
          </cell>
          <cell r="K2304" t="str">
            <v>UNITED STATES</v>
          </cell>
          <cell r="L2304">
            <v>650</v>
          </cell>
          <cell r="M2304">
            <v>3535270772</v>
          </cell>
          <cell r="N2304" t="str">
            <v>270</v>
          </cell>
          <cell r="O2304" t="str">
            <v>772</v>
          </cell>
        </row>
        <row r="2305">
          <cell r="A2305">
            <v>1</v>
          </cell>
          <cell r="B2305">
            <v>8554400</v>
          </cell>
          <cell r="C2305">
            <v>151677</v>
          </cell>
          <cell r="D2305">
            <v>10006</v>
          </cell>
          <cell r="E2305">
            <v>38016</v>
          </cell>
          <cell r="F2305" t="str">
            <v>BURBANK</v>
          </cell>
          <cell r="G2305" t="str">
            <v>CA</v>
          </cell>
          <cell r="H2305" t="str">
            <v>USA</v>
          </cell>
          <cell r="I2305" t="str">
            <v>L14</v>
          </cell>
          <cell r="J2305">
            <v>650</v>
          </cell>
          <cell r="K2305" t="str">
            <v>UNITED STATES</v>
          </cell>
          <cell r="L2305">
            <v>650</v>
          </cell>
          <cell r="M2305">
            <v>3535270772</v>
          </cell>
          <cell r="N2305" t="str">
            <v>270</v>
          </cell>
          <cell r="O2305" t="str">
            <v>772</v>
          </cell>
        </row>
        <row r="2306">
          <cell r="A2306">
            <v>1</v>
          </cell>
          <cell r="B2306">
            <v>8554400</v>
          </cell>
          <cell r="C2306">
            <v>151757</v>
          </cell>
          <cell r="D2306">
            <v>10015</v>
          </cell>
          <cell r="E2306">
            <v>38019</v>
          </cell>
          <cell r="F2306" t="str">
            <v>BURBANK</v>
          </cell>
          <cell r="G2306" t="str">
            <v>CA</v>
          </cell>
          <cell r="H2306" t="str">
            <v>USA</v>
          </cell>
          <cell r="I2306" t="str">
            <v>L14</v>
          </cell>
          <cell r="J2306">
            <v>975</v>
          </cell>
          <cell r="K2306" t="str">
            <v>UNITED STATES</v>
          </cell>
          <cell r="L2306">
            <v>650</v>
          </cell>
          <cell r="M2306">
            <v>3535270772</v>
          </cell>
          <cell r="N2306" t="str">
            <v>270</v>
          </cell>
          <cell r="O2306" t="str">
            <v>772</v>
          </cell>
        </row>
        <row r="2307">
          <cell r="A2307">
            <v>1</v>
          </cell>
          <cell r="B2307">
            <v>8554400</v>
          </cell>
          <cell r="C2307">
            <v>151758</v>
          </cell>
          <cell r="D2307">
            <v>10016</v>
          </cell>
          <cell r="E2307">
            <v>38019</v>
          </cell>
          <cell r="F2307" t="str">
            <v>BURBANK</v>
          </cell>
          <cell r="G2307" t="str">
            <v>CA</v>
          </cell>
          <cell r="H2307" t="str">
            <v>USA</v>
          </cell>
          <cell r="I2307" t="str">
            <v>L14</v>
          </cell>
          <cell r="J2307">
            <v>650</v>
          </cell>
          <cell r="K2307" t="str">
            <v>UNITED STATES</v>
          </cell>
          <cell r="L2307">
            <v>650</v>
          </cell>
          <cell r="M2307">
            <v>3535270772</v>
          </cell>
          <cell r="N2307" t="str">
            <v>270</v>
          </cell>
          <cell r="O2307" t="str">
            <v>772</v>
          </cell>
        </row>
        <row r="2308">
          <cell r="A2308">
            <v>1</v>
          </cell>
          <cell r="B2308">
            <v>8554400</v>
          </cell>
          <cell r="C2308">
            <v>151791</v>
          </cell>
          <cell r="D2308">
            <v>10007</v>
          </cell>
          <cell r="E2308">
            <v>38019</v>
          </cell>
          <cell r="F2308" t="str">
            <v>BURBANK</v>
          </cell>
          <cell r="G2308" t="str">
            <v>CA</v>
          </cell>
          <cell r="H2308" t="str">
            <v>USA</v>
          </cell>
          <cell r="I2308" t="str">
            <v>L14</v>
          </cell>
          <cell r="J2308">
            <v>975</v>
          </cell>
          <cell r="K2308" t="str">
            <v>UNITED STATES</v>
          </cell>
          <cell r="L2308">
            <v>650</v>
          </cell>
          <cell r="M2308">
            <v>3535270772</v>
          </cell>
          <cell r="N2308" t="str">
            <v>270</v>
          </cell>
          <cell r="O2308" t="str">
            <v>772</v>
          </cell>
        </row>
        <row r="2309">
          <cell r="A2309">
            <v>1</v>
          </cell>
          <cell r="B2309">
            <v>8554400</v>
          </cell>
          <cell r="C2309">
            <v>151792</v>
          </cell>
          <cell r="D2309">
            <v>50001</v>
          </cell>
          <cell r="E2309">
            <v>38019</v>
          </cell>
          <cell r="F2309" t="str">
            <v>BURBANK</v>
          </cell>
          <cell r="G2309" t="str">
            <v>CA</v>
          </cell>
          <cell r="H2309" t="str">
            <v>USA</v>
          </cell>
          <cell r="I2309" t="str">
            <v>L14</v>
          </cell>
          <cell r="J2309">
            <v>975</v>
          </cell>
          <cell r="K2309" t="str">
            <v>UNITED STATES</v>
          </cell>
          <cell r="L2309">
            <v>650</v>
          </cell>
          <cell r="M2309">
            <v>3535270772</v>
          </cell>
          <cell r="N2309" t="str">
            <v>270</v>
          </cell>
          <cell r="O2309" t="str">
            <v>772</v>
          </cell>
        </row>
        <row r="2310">
          <cell r="A2310">
            <v>1</v>
          </cell>
          <cell r="B2310">
            <v>8554400</v>
          </cell>
          <cell r="C2310">
            <v>151794</v>
          </cell>
          <cell r="D2310">
            <v>10029</v>
          </cell>
          <cell r="E2310">
            <v>38019</v>
          </cell>
          <cell r="F2310" t="str">
            <v>BURBANK</v>
          </cell>
          <cell r="G2310" t="str">
            <v>CA</v>
          </cell>
          <cell r="H2310" t="str">
            <v>USA</v>
          </cell>
          <cell r="I2310" t="str">
            <v>L14</v>
          </cell>
          <cell r="J2310">
            <v>975</v>
          </cell>
          <cell r="K2310" t="str">
            <v>UNITED STATES</v>
          </cell>
          <cell r="L2310">
            <v>650</v>
          </cell>
          <cell r="M2310">
            <v>3535270772</v>
          </cell>
          <cell r="N2310" t="str">
            <v>270</v>
          </cell>
          <cell r="O2310" t="str">
            <v>772</v>
          </cell>
        </row>
        <row r="2311">
          <cell r="A2311">
            <v>1</v>
          </cell>
          <cell r="B2311">
            <v>8083800</v>
          </cell>
          <cell r="C2311">
            <v>151858</v>
          </cell>
          <cell r="D2311">
            <v>10015</v>
          </cell>
          <cell r="E2311">
            <v>38020</v>
          </cell>
          <cell r="F2311" t="str">
            <v>BURBANK</v>
          </cell>
          <cell r="G2311" t="str">
            <v>CA</v>
          </cell>
          <cell r="H2311" t="str">
            <v>USA</v>
          </cell>
          <cell r="I2311" t="str">
            <v>L14</v>
          </cell>
          <cell r="J2311">
            <v>650</v>
          </cell>
          <cell r="K2311" t="str">
            <v>UNITED STATES</v>
          </cell>
          <cell r="L2311">
            <v>650</v>
          </cell>
          <cell r="M2311">
            <v>3535270772</v>
          </cell>
          <cell r="N2311" t="str">
            <v>270</v>
          </cell>
          <cell r="O2311" t="str">
            <v>772</v>
          </cell>
        </row>
        <row r="2312">
          <cell r="A2312">
            <v>1</v>
          </cell>
          <cell r="B2312">
            <v>8084700</v>
          </cell>
          <cell r="C2312">
            <v>151877</v>
          </cell>
          <cell r="D2312">
            <v>10015</v>
          </cell>
          <cell r="E2312">
            <v>38021</v>
          </cell>
          <cell r="F2312" t="str">
            <v>BURBANK</v>
          </cell>
          <cell r="G2312" t="str">
            <v>CA</v>
          </cell>
          <cell r="H2312" t="str">
            <v>USA</v>
          </cell>
          <cell r="I2312" t="str">
            <v>L14</v>
          </cell>
          <cell r="J2312">
            <v>650</v>
          </cell>
          <cell r="K2312" t="str">
            <v>UNITED STATES</v>
          </cell>
          <cell r="L2312">
            <v>650</v>
          </cell>
          <cell r="M2312">
            <v>3535270772</v>
          </cell>
          <cell r="N2312" t="str">
            <v>270</v>
          </cell>
          <cell r="O2312" t="str">
            <v>772</v>
          </cell>
        </row>
        <row r="2313">
          <cell r="A2313">
            <v>1</v>
          </cell>
          <cell r="B2313">
            <v>8554400</v>
          </cell>
          <cell r="C2313">
            <v>152367</v>
          </cell>
          <cell r="D2313">
            <v>10007</v>
          </cell>
          <cell r="E2313">
            <v>38034</v>
          </cell>
          <cell r="F2313" t="str">
            <v>BURBANK</v>
          </cell>
          <cell r="G2313" t="str">
            <v>CA</v>
          </cell>
          <cell r="H2313" t="str">
            <v>USA</v>
          </cell>
          <cell r="I2313" t="str">
            <v>L14</v>
          </cell>
          <cell r="J2313">
            <v>650</v>
          </cell>
          <cell r="K2313" t="str">
            <v>UNITED STATES</v>
          </cell>
          <cell r="L2313">
            <v>650</v>
          </cell>
          <cell r="M2313">
            <v>3535270772</v>
          </cell>
          <cell r="N2313" t="str">
            <v>270</v>
          </cell>
          <cell r="O2313" t="str">
            <v>772</v>
          </cell>
        </row>
        <row r="2314">
          <cell r="A2314">
            <v>1</v>
          </cell>
          <cell r="B2314">
            <v>8554400</v>
          </cell>
          <cell r="C2314">
            <v>153021</v>
          </cell>
          <cell r="D2314">
            <v>10029</v>
          </cell>
          <cell r="E2314">
            <v>38055</v>
          </cell>
          <cell r="F2314" t="str">
            <v>BURBANK</v>
          </cell>
          <cell r="G2314" t="str">
            <v>CA</v>
          </cell>
          <cell r="H2314" t="str">
            <v>USA</v>
          </cell>
          <cell r="I2314" t="str">
            <v>L14</v>
          </cell>
          <cell r="J2314">
            <v>975</v>
          </cell>
          <cell r="K2314" t="str">
            <v>UNITED STATES</v>
          </cell>
          <cell r="L2314">
            <v>650</v>
          </cell>
          <cell r="M2314">
            <v>3535270772</v>
          </cell>
          <cell r="N2314" t="str">
            <v>270</v>
          </cell>
          <cell r="O2314" t="str">
            <v>772</v>
          </cell>
        </row>
        <row r="2315">
          <cell r="A2315">
            <v>1</v>
          </cell>
          <cell r="B2315">
            <v>8554400</v>
          </cell>
          <cell r="C2315">
            <v>153030</v>
          </cell>
          <cell r="D2315">
            <v>10030</v>
          </cell>
          <cell r="E2315">
            <v>38055</v>
          </cell>
          <cell r="F2315" t="str">
            <v>BURBANK</v>
          </cell>
          <cell r="G2315" t="str">
            <v>CA</v>
          </cell>
          <cell r="H2315" t="str">
            <v>USA</v>
          </cell>
          <cell r="I2315" t="str">
            <v>L14</v>
          </cell>
          <cell r="J2315">
            <v>650</v>
          </cell>
          <cell r="K2315" t="str">
            <v>UNITED STATES</v>
          </cell>
          <cell r="L2315">
            <v>650</v>
          </cell>
          <cell r="M2315">
            <v>3535270772</v>
          </cell>
          <cell r="N2315" t="str">
            <v>270</v>
          </cell>
          <cell r="O2315" t="str">
            <v>772</v>
          </cell>
        </row>
        <row r="2316">
          <cell r="A2316">
            <v>1</v>
          </cell>
          <cell r="B2316">
            <v>8084700</v>
          </cell>
          <cell r="C2316">
            <v>153044</v>
          </cell>
          <cell r="D2316">
            <v>10006</v>
          </cell>
          <cell r="E2316">
            <v>38055</v>
          </cell>
          <cell r="F2316" t="str">
            <v>BURBANK</v>
          </cell>
          <cell r="G2316" t="str">
            <v>CA</v>
          </cell>
          <cell r="H2316" t="str">
            <v>USA</v>
          </cell>
          <cell r="I2316" t="str">
            <v>L14</v>
          </cell>
          <cell r="J2316">
            <v>650</v>
          </cell>
          <cell r="K2316" t="str">
            <v>UNITED STATES</v>
          </cell>
          <cell r="L2316">
            <v>650</v>
          </cell>
          <cell r="M2316">
            <v>3535270772</v>
          </cell>
          <cell r="N2316" t="str">
            <v>270</v>
          </cell>
          <cell r="O2316" t="str">
            <v>772</v>
          </cell>
        </row>
        <row r="2317">
          <cell r="A2317">
            <v>1</v>
          </cell>
          <cell r="B2317">
            <v>8085800</v>
          </cell>
          <cell r="C2317">
            <v>153155</v>
          </cell>
          <cell r="D2317">
            <v>10015</v>
          </cell>
          <cell r="E2317">
            <v>38057</v>
          </cell>
          <cell r="F2317" t="str">
            <v>BURBANK</v>
          </cell>
          <cell r="G2317" t="str">
            <v>CA</v>
          </cell>
          <cell r="H2317" t="str">
            <v>USA</v>
          </cell>
          <cell r="I2317" t="str">
            <v>L14</v>
          </cell>
          <cell r="J2317">
            <v>650</v>
          </cell>
          <cell r="K2317" t="str">
            <v>UNITED STATES</v>
          </cell>
          <cell r="L2317">
            <v>650</v>
          </cell>
          <cell r="M2317">
            <v>3535270772</v>
          </cell>
          <cell r="N2317" t="str">
            <v>270</v>
          </cell>
          <cell r="O2317" t="str">
            <v>772</v>
          </cell>
        </row>
        <row r="2318">
          <cell r="A2318">
            <v>1</v>
          </cell>
          <cell r="B2318">
            <v>8085700</v>
          </cell>
          <cell r="C2318">
            <v>153286</v>
          </cell>
          <cell r="D2318">
            <v>10007</v>
          </cell>
          <cell r="E2318">
            <v>38062</v>
          </cell>
          <cell r="F2318" t="str">
            <v>BURBANK</v>
          </cell>
          <cell r="G2318" t="str">
            <v>CA</v>
          </cell>
          <cell r="H2318" t="str">
            <v>USA</v>
          </cell>
          <cell r="I2318" t="str">
            <v>L14</v>
          </cell>
          <cell r="J2318">
            <v>650</v>
          </cell>
          <cell r="K2318" t="str">
            <v>UNITED STATES</v>
          </cell>
          <cell r="L2318">
            <v>650</v>
          </cell>
          <cell r="M2318">
            <v>3535270772</v>
          </cell>
          <cell r="N2318" t="str">
            <v>270</v>
          </cell>
          <cell r="O2318" t="str">
            <v>772</v>
          </cell>
        </row>
        <row r="2319">
          <cell r="A2319">
            <v>1</v>
          </cell>
          <cell r="B2319">
            <v>8554400</v>
          </cell>
          <cell r="C2319">
            <v>153304</v>
          </cell>
          <cell r="D2319">
            <v>10015</v>
          </cell>
          <cell r="E2319">
            <v>38062</v>
          </cell>
          <cell r="F2319" t="str">
            <v>BURBANK</v>
          </cell>
          <cell r="G2319" t="str">
            <v>CA</v>
          </cell>
          <cell r="H2319" t="str">
            <v>USA</v>
          </cell>
          <cell r="I2319" t="str">
            <v>L14</v>
          </cell>
          <cell r="J2319">
            <v>975</v>
          </cell>
          <cell r="K2319" t="str">
            <v>UNITED STATES</v>
          </cell>
          <cell r="L2319">
            <v>650</v>
          </cell>
          <cell r="M2319">
            <v>3535270772</v>
          </cell>
          <cell r="N2319" t="str">
            <v>270</v>
          </cell>
          <cell r="O2319" t="str">
            <v>772</v>
          </cell>
        </row>
        <row r="2320">
          <cell r="A2320">
            <v>1</v>
          </cell>
          <cell r="B2320">
            <v>8554400</v>
          </cell>
          <cell r="C2320">
            <v>153426</v>
          </cell>
          <cell r="D2320">
            <v>10007</v>
          </cell>
          <cell r="E2320">
            <v>38064</v>
          </cell>
          <cell r="F2320" t="str">
            <v>BURBANK</v>
          </cell>
          <cell r="G2320" t="str">
            <v>CA</v>
          </cell>
          <cell r="H2320" t="str">
            <v>USA</v>
          </cell>
          <cell r="I2320" t="str">
            <v>L14</v>
          </cell>
          <cell r="J2320">
            <v>975</v>
          </cell>
          <cell r="K2320" t="str">
            <v>UNITED STATES</v>
          </cell>
          <cell r="L2320">
            <v>650</v>
          </cell>
          <cell r="M2320">
            <v>3535270772</v>
          </cell>
          <cell r="N2320" t="str">
            <v>270</v>
          </cell>
          <cell r="O2320" t="str">
            <v>772</v>
          </cell>
        </row>
        <row r="2321">
          <cell r="A2321">
            <v>1</v>
          </cell>
          <cell r="B2321">
            <v>8554400</v>
          </cell>
          <cell r="C2321">
            <v>154003</v>
          </cell>
          <cell r="D2321">
            <v>10015</v>
          </cell>
          <cell r="E2321">
            <v>38085</v>
          </cell>
          <cell r="F2321" t="str">
            <v>BURBANK</v>
          </cell>
          <cell r="G2321" t="str">
            <v>CA</v>
          </cell>
          <cell r="H2321" t="str">
            <v>USA</v>
          </cell>
          <cell r="I2321" t="str">
            <v>L14</v>
          </cell>
          <cell r="J2321">
            <v>650</v>
          </cell>
          <cell r="K2321" t="str">
            <v>UNITED STATES</v>
          </cell>
          <cell r="L2321">
            <v>650</v>
          </cell>
          <cell r="M2321">
            <v>3535270772</v>
          </cell>
          <cell r="N2321" t="str">
            <v>270</v>
          </cell>
          <cell r="O2321" t="str">
            <v>772</v>
          </cell>
        </row>
        <row r="2322">
          <cell r="A2322">
            <v>1</v>
          </cell>
          <cell r="B2322">
            <v>8548000</v>
          </cell>
          <cell r="C2322">
            <v>154042</v>
          </cell>
          <cell r="D2322">
            <v>10030</v>
          </cell>
          <cell r="E2322">
            <v>38085</v>
          </cell>
          <cell r="F2322" t="str">
            <v>BURBANK</v>
          </cell>
          <cell r="G2322" t="str">
            <v>CA</v>
          </cell>
          <cell r="H2322" t="str">
            <v>USA</v>
          </cell>
          <cell r="I2322" t="str">
            <v>L14</v>
          </cell>
          <cell r="J2322">
            <v>975</v>
          </cell>
          <cell r="K2322" t="str">
            <v>UNITED STATES</v>
          </cell>
          <cell r="L2322">
            <v>650</v>
          </cell>
          <cell r="M2322">
            <v>3535270772</v>
          </cell>
          <cell r="N2322" t="str">
            <v>270</v>
          </cell>
          <cell r="O2322" t="str">
            <v>772</v>
          </cell>
        </row>
        <row r="2323">
          <cell r="A2323">
            <v>1</v>
          </cell>
          <cell r="B2323">
            <v>8554400</v>
          </cell>
          <cell r="C2323">
            <v>154083</v>
          </cell>
          <cell r="D2323">
            <v>10016</v>
          </cell>
          <cell r="E2323">
            <v>38086</v>
          </cell>
          <cell r="F2323" t="str">
            <v>BURBANK</v>
          </cell>
          <cell r="G2323" t="str">
            <v>CA</v>
          </cell>
          <cell r="H2323" t="str">
            <v>USA</v>
          </cell>
          <cell r="I2323" t="str">
            <v>L14</v>
          </cell>
          <cell r="J2323">
            <v>650</v>
          </cell>
          <cell r="K2323" t="str">
            <v>UNITED STATES</v>
          </cell>
          <cell r="L2323">
            <v>650</v>
          </cell>
          <cell r="M2323">
            <v>3535270772</v>
          </cell>
          <cell r="N2323" t="str">
            <v>270</v>
          </cell>
          <cell r="O2323" t="str">
            <v>772</v>
          </cell>
        </row>
        <row r="2324">
          <cell r="A2324">
            <v>1</v>
          </cell>
          <cell r="B2324">
            <v>8554400</v>
          </cell>
          <cell r="C2324">
            <v>154522</v>
          </cell>
          <cell r="D2324">
            <v>10030</v>
          </cell>
          <cell r="E2324">
            <v>38099</v>
          </cell>
          <cell r="F2324" t="str">
            <v>BURBANK</v>
          </cell>
          <cell r="G2324" t="str">
            <v>CA</v>
          </cell>
          <cell r="H2324" t="str">
            <v>USA</v>
          </cell>
          <cell r="I2324" t="str">
            <v>L14</v>
          </cell>
          <cell r="J2324">
            <v>650</v>
          </cell>
          <cell r="K2324" t="str">
            <v>UNITED STATES</v>
          </cell>
          <cell r="L2324">
            <v>650</v>
          </cell>
          <cell r="M2324">
            <v>3535270772</v>
          </cell>
          <cell r="N2324" t="str">
            <v>270</v>
          </cell>
          <cell r="O2324" t="str">
            <v>772</v>
          </cell>
        </row>
        <row r="2325">
          <cell r="A2325">
            <v>1</v>
          </cell>
          <cell r="B2325">
            <v>8086500</v>
          </cell>
          <cell r="C2325">
            <v>155100</v>
          </cell>
          <cell r="D2325">
            <v>10030</v>
          </cell>
          <cell r="E2325">
            <v>38118</v>
          </cell>
          <cell r="F2325" t="str">
            <v>BURBANK</v>
          </cell>
          <cell r="G2325" t="str">
            <v>CA</v>
          </cell>
          <cell r="H2325" t="str">
            <v>USA</v>
          </cell>
          <cell r="I2325" t="str">
            <v>L14</v>
          </cell>
          <cell r="J2325">
            <v>650</v>
          </cell>
          <cell r="K2325" t="str">
            <v>UNITED STATES</v>
          </cell>
          <cell r="L2325">
            <v>650</v>
          </cell>
          <cell r="M2325">
            <v>3535270772</v>
          </cell>
          <cell r="N2325" t="str">
            <v>270</v>
          </cell>
          <cell r="O2325" t="str">
            <v>772</v>
          </cell>
        </row>
        <row r="2326">
          <cell r="A2326">
            <v>1</v>
          </cell>
          <cell r="B2326">
            <v>8086200</v>
          </cell>
          <cell r="C2326">
            <v>155102</v>
          </cell>
          <cell r="D2326">
            <v>10029</v>
          </cell>
          <cell r="E2326">
            <v>38118</v>
          </cell>
          <cell r="F2326" t="str">
            <v>BURBANK</v>
          </cell>
          <cell r="G2326" t="str">
            <v>CA</v>
          </cell>
          <cell r="H2326" t="str">
            <v>USA</v>
          </cell>
          <cell r="I2326" t="str">
            <v>L14</v>
          </cell>
          <cell r="J2326">
            <v>650</v>
          </cell>
          <cell r="K2326" t="str">
            <v>UNITED STATES</v>
          </cell>
          <cell r="L2326">
            <v>650</v>
          </cell>
          <cell r="M2326">
            <v>3535270772</v>
          </cell>
          <cell r="N2326" t="str">
            <v>270</v>
          </cell>
          <cell r="O2326" t="str">
            <v>772</v>
          </cell>
        </row>
        <row r="2327">
          <cell r="A2327">
            <v>1</v>
          </cell>
          <cell r="B2327">
            <v>8086200</v>
          </cell>
          <cell r="C2327">
            <v>155251</v>
          </cell>
          <cell r="D2327">
            <v>10015</v>
          </cell>
          <cell r="E2327">
            <v>38124</v>
          </cell>
          <cell r="F2327" t="str">
            <v>BURBANK</v>
          </cell>
          <cell r="G2327" t="str">
            <v>CA</v>
          </cell>
          <cell r="H2327" t="str">
            <v>USA</v>
          </cell>
          <cell r="I2327" t="str">
            <v>L14</v>
          </cell>
          <cell r="J2327">
            <v>650</v>
          </cell>
          <cell r="K2327" t="str">
            <v>UNITED STATES</v>
          </cell>
          <cell r="L2327">
            <v>650</v>
          </cell>
          <cell r="M2327">
            <v>3535270772</v>
          </cell>
          <cell r="N2327" t="str">
            <v>270</v>
          </cell>
          <cell r="O2327" t="str">
            <v>772</v>
          </cell>
        </row>
        <row r="2328">
          <cell r="A2328">
            <v>1</v>
          </cell>
          <cell r="B2328">
            <v>8161000</v>
          </cell>
          <cell r="C2328">
            <v>155316</v>
          </cell>
          <cell r="D2328">
            <v>10029</v>
          </cell>
          <cell r="E2328">
            <v>38125</v>
          </cell>
          <cell r="F2328" t="str">
            <v>BURBANK</v>
          </cell>
          <cell r="G2328" t="str">
            <v>CA</v>
          </cell>
          <cell r="H2328" t="str">
            <v>USA</v>
          </cell>
          <cell r="I2328" t="str">
            <v>L14</v>
          </cell>
          <cell r="J2328">
            <v>650</v>
          </cell>
          <cell r="K2328" t="str">
            <v>UNITED STATES</v>
          </cell>
          <cell r="L2328">
            <v>650</v>
          </cell>
          <cell r="M2328">
            <v>3535270772</v>
          </cell>
          <cell r="N2328" t="str">
            <v>270</v>
          </cell>
          <cell r="O2328" t="str">
            <v>772</v>
          </cell>
        </row>
        <row r="2329">
          <cell r="A2329">
            <v>1</v>
          </cell>
          <cell r="B2329">
            <v>8023400</v>
          </cell>
          <cell r="C2329">
            <v>155250</v>
          </cell>
          <cell r="D2329">
            <v>10015</v>
          </cell>
          <cell r="E2329">
            <v>38124</v>
          </cell>
          <cell r="F2329" t="str">
            <v>CALABASAS</v>
          </cell>
          <cell r="G2329" t="str">
            <v>CA</v>
          </cell>
          <cell r="H2329" t="str">
            <v>USA</v>
          </cell>
          <cell r="I2329" t="str">
            <v>L14</v>
          </cell>
          <cell r="J2329">
            <v>650</v>
          </cell>
          <cell r="K2329" t="str">
            <v>UNITED STATES</v>
          </cell>
          <cell r="L2329">
            <v>650</v>
          </cell>
          <cell r="M2329">
            <v>3535270772</v>
          </cell>
          <cell r="N2329" t="str">
            <v>270</v>
          </cell>
          <cell r="O2329" t="str">
            <v>772</v>
          </cell>
        </row>
        <row r="2330">
          <cell r="A2330">
            <v>1</v>
          </cell>
          <cell r="B2330">
            <v>8074300</v>
          </cell>
          <cell r="C2330">
            <v>149427</v>
          </cell>
          <cell r="D2330">
            <v>10006</v>
          </cell>
          <cell r="E2330">
            <v>37937</v>
          </cell>
          <cell r="F2330" t="str">
            <v>CASTAIC</v>
          </cell>
          <cell r="G2330" t="str">
            <v>CA</v>
          </cell>
          <cell r="H2330" t="str">
            <v>USA</v>
          </cell>
          <cell r="I2330" t="str">
            <v>L14</v>
          </cell>
          <cell r="J2330">
            <v>650</v>
          </cell>
          <cell r="K2330" t="str">
            <v>UNITED STATES</v>
          </cell>
          <cell r="L2330">
            <v>650</v>
          </cell>
          <cell r="M2330">
            <v>3535270772</v>
          </cell>
          <cell r="N2330" t="str">
            <v>270</v>
          </cell>
          <cell r="O2330" t="str">
            <v>772</v>
          </cell>
        </row>
        <row r="2331">
          <cell r="A2331">
            <v>1</v>
          </cell>
          <cell r="B2331">
            <v>8074300</v>
          </cell>
          <cell r="C2331">
            <v>149674</v>
          </cell>
          <cell r="D2331">
            <v>10030</v>
          </cell>
          <cell r="E2331">
            <v>37945</v>
          </cell>
          <cell r="F2331" t="str">
            <v>CASTAIC</v>
          </cell>
          <cell r="G2331" t="str">
            <v>CA</v>
          </cell>
          <cell r="H2331" t="str">
            <v>USA</v>
          </cell>
          <cell r="I2331" t="str">
            <v>L14</v>
          </cell>
          <cell r="J2331">
            <v>975</v>
          </cell>
          <cell r="K2331" t="str">
            <v>UNITED STATES</v>
          </cell>
          <cell r="L2331">
            <v>650</v>
          </cell>
          <cell r="M2331">
            <v>3535270772</v>
          </cell>
          <cell r="N2331" t="str">
            <v>270</v>
          </cell>
          <cell r="O2331" t="str">
            <v>772</v>
          </cell>
        </row>
        <row r="2332">
          <cell r="A2332">
            <v>1</v>
          </cell>
          <cell r="B2332">
            <v>8074300</v>
          </cell>
          <cell r="C2332">
            <v>6315</v>
          </cell>
          <cell r="D2332">
            <v>10030</v>
          </cell>
          <cell r="E2332">
            <v>37994</v>
          </cell>
          <cell r="F2332" t="str">
            <v>CASTAIC</v>
          </cell>
          <cell r="G2332" t="str">
            <v>CA</v>
          </cell>
          <cell r="H2332" t="str">
            <v>USA</v>
          </cell>
          <cell r="I2332" t="str">
            <v>L14</v>
          </cell>
          <cell r="J2332">
            <v>-975</v>
          </cell>
          <cell r="K2332" t="str">
            <v>UNITED STATES</v>
          </cell>
          <cell r="L2332">
            <v>650</v>
          </cell>
          <cell r="M2332">
            <v>3535270772</v>
          </cell>
          <cell r="N2332" t="str">
            <v>270</v>
          </cell>
          <cell r="O2332" t="str">
            <v>772</v>
          </cell>
        </row>
        <row r="2333">
          <cell r="A2333">
            <v>1</v>
          </cell>
          <cell r="B2333">
            <v>8074300</v>
          </cell>
          <cell r="C2333">
            <v>150958</v>
          </cell>
          <cell r="D2333">
            <v>10030</v>
          </cell>
          <cell r="E2333">
            <v>37994</v>
          </cell>
          <cell r="F2333" t="str">
            <v>CASTAIC</v>
          </cell>
          <cell r="G2333" t="str">
            <v>CA</v>
          </cell>
          <cell r="H2333" t="str">
            <v>USA</v>
          </cell>
          <cell r="I2333" t="str">
            <v>L14</v>
          </cell>
          <cell r="J2333">
            <v>975</v>
          </cell>
          <cell r="K2333" t="str">
            <v>UNITED STATES</v>
          </cell>
          <cell r="L2333">
            <v>650</v>
          </cell>
          <cell r="M2333">
            <v>3535270772</v>
          </cell>
          <cell r="N2333" t="str">
            <v>270</v>
          </cell>
          <cell r="O2333" t="str">
            <v>772</v>
          </cell>
        </row>
        <row r="2334">
          <cell r="A2334">
            <v>1</v>
          </cell>
          <cell r="B2334">
            <v>8074300</v>
          </cell>
          <cell r="C2334">
            <v>151059</v>
          </cell>
          <cell r="D2334">
            <v>10029</v>
          </cell>
          <cell r="E2334">
            <v>37999</v>
          </cell>
          <cell r="F2334" t="str">
            <v>CASTAIC</v>
          </cell>
          <cell r="G2334" t="str">
            <v>CA</v>
          </cell>
          <cell r="H2334" t="str">
            <v>USA</v>
          </cell>
          <cell r="I2334" t="str">
            <v>L14</v>
          </cell>
          <cell r="J2334">
            <v>975</v>
          </cell>
          <cell r="K2334" t="str">
            <v>UNITED STATES</v>
          </cell>
          <cell r="L2334">
            <v>650</v>
          </cell>
          <cell r="M2334">
            <v>3535270772</v>
          </cell>
          <cell r="N2334" t="str">
            <v>270</v>
          </cell>
          <cell r="O2334" t="str">
            <v>772</v>
          </cell>
        </row>
        <row r="2335">
          <cell r="A2335">
            <v>1</v>
          </cell>
          <cell r="B2335">
            <v>8074300</v>
          </cell>
          <cell r="C2335">
            <v>6382</v>
          </cell>
          <cell r="D2335">
            <v>10030</v>
          </cell>
          <cell r="E2335">
            <v>38035</v>
          </cell>
          <cell r="F2335" t="str">
            <v>CASTAIC</v>
          </cell>
          <cell r="G2335" t="str">
            <v>CA</v>
          </cell>
          <cell r="H2335" t="str">
            <v>USA</v>
          </cell>
          <cell r="I2335" t="str">
            <v>L14</v>
          </cell>
          <cell r="J2335">
            <v>-975</v>
          </cell>
          <cell r="K2335" t="str">
            <v>UNITED STATES</v>
          </cell>
          <cell r="L2335">
            <v>650</v>
          </cell>
          <cell r="M2335">
            <v>3535270772</v>
          </cell>
          <cell r="N2335" t="str">
            <v>270</v>
          </cell>
          <cell r="O2335" t="str">
            <v>772</v>
          </cell>
        </row>
        <row r="2336">
          <cell r="A2336">
            <v>1</v>
          </cell>
          <cell r="B2336">
            <v>8055700</v>
          </cell>
          <cell r="C2336">
            <v>149542</v>
          </cell>
          <cell r="D2336">
            <v>10015</v>
          </cell>
          <cell r="E2336">
            <v>37942</v>
          </cell>
          <cell r="F2336" t="str">
            <v>CULVER CITY</v>
          </cell>
          <cell r="G2336" t="str">
            <v>CA</v>
          </cell>
          <cell r="H2336" t="str">
            <v>USA</v>
          </cell>
          <cell r="I2336" t="str">
            <v>L14</v>
          </cell>
          <cell r="J2336">
            <v>325</v>
          </cell>
          <cell r="K2336" t="str">
            <v>UNITED STATES</v>
          </cell>
          <cell r="L2336">
            <v>650</v>
          </cell>
          <cell r="M2336">
            <v>3535270772</v>
          </cell>
          <cell r="N2336" t="str">
            <v>270</v>
          </cell>
          <cell r="O2336" t="str">
            <v>772</v>
          </cell>
        </row>
        <row r="2337">
          <cell r="A2337">
            <v>1</v>
          </cell>
          <cell r="B2337">
            <v>8055700</v>
          </cell>
          <cell r="C2337">
            <v>149542</v>
          </cell>
          <cell r="D2337">
            <v>10015</v>
          </cell>
          <cell r="E2337">
            <v>37942</v>
          </cell>
          <cell r="F2337" t="str">
            <v>CULVER CITY</v>
          </cell>
          <cell r="G2337" t="str">
            <v>CA</v>
          </cell>
          <cell r="H2337" t="str">
            <v>USA</v>
          </cell>
          <cell r="I2337" t="str">
            <v>L14</v>
          </cell>
          <cell r="J2337">
            <v>650</v>
          </cell>
          <cell r="K2337" t="str">
            <v>UNITED STATES</v>
          </cell>
          <cell r="L2337">
            <v>650</v>
          </cell>
          <cell r="M2337">
            <v>3535270772</v>
          </cell>
          <cell r="N2337" t="str">
            <v>270</v>
          </cell>
          <cell r="O2337" t="str">
            <v>772</v>
          </cell>
        </row>
        <row r="2338">
          <cell r="A2338">
            <v>1</v>
          </cell>
          <cell r="B2338">
            <v>8055700</v>
          </cell>
          <cell r="C2338">
            <v>149655</v>
          </cell>
          <cell r="D2338">
            <v>10015</v>
          </cell>
          <cell r="E2338">
            <v>37945</v>
          </cell>
          <cell r="F2338" t="str">
            <v>CULVER CITY</v>
          </cell>
          <cell r="G2338" t="str">
            <v>CA</v>
          </cell>
          <cell r="H2338" t="str">
            <v>USA</v>
          </cell>
          <cell r="I2338" t="str">
            <v>L14</v>
          </cell>
          <cell r="J2338">
            <v>650</v>
          </cell>
          <cell r="K2338" t="str">
            <v>UNITED STATES</v>
          </cell>
          <cell r="L2338">
            <v>650</v>
          </cell>
          <cell r="M2338">
            <v>3535270772</v>
          </cell>
          <cell r="N2338" t="str">
            <v>270</v>
          </cell>
          <cell r="O2338" t="str">
            <v>772</v>
          </cell>
        </row>
        <row r="2339">
          <cell r="A2339">
            <v>1</v>
          </cell>
          <cell r="B2339">
            <v>8055700</v>
          </cell>
          <cell r="C2339">
            <v>149668</v>
          </cell>
          <cell r="D2339">
            <v>10015</v>
          </cell>
          <cell r="E2339">
            <v>37945</v>
          </cell>
          <cell r="F2339" t="str">
            <v>CULVER CITY</v>
          </cell>
          <cell r="G2339" t="str">
            <v>CA</v>
          </cell>
          <cell r="H2339" t="str">
            <v>USA</v>
          </cell>
          <cell r="I2339" t="str">
            <v>L14</v>
          </cell>
          <cell r="J2339">
            <v>650</v>
          </cell>
          <cell r="K2339" t="str">
            <v>UNITED STATES</v>
          </cell>
          <cell r="L2339">
            <v>650</v>
          </cell>
          <cell r="M2339">
            <v>3535270772</v>
          </cell>
          <cell r="N2339" t="str">
            <v>270</v>
          </cell>
          <cell r="O2339" t="str">
            <v>772</v>
          </cell>
        </row>
        <row r="2340">
          <cell r="A2340">
            <v>1</v>
          </cell>
          <cell r="B2340">
            <v>8055700</v>
          </cell>
          <cell r="C2340">
            <v>150587</v>
          </cell>
          <cell r="D2340">
            <v>10006</v>
          </cell>
          <cell r="E2340">
            <v>37977</v>
          </cell>
          <cell r="F2340" t="str">
            <v>CULVER CITY</v>
          </cell>
          <cell r="G2340" t="str">
            <v>CA</v>
          </cell>
          <cell r="H2340" t="str">
            <v>USA</v>
          </cell>
          <cell r="I2340" t="str">
            <v>L14</v>
          </cell>
          <cell r="J2340">
            <v>650</v>
          </cell>
          <cell r="K2340" t="str">
            <v>UNITED STATES</v>
          </cell>
          <cell r="L2340">
            <v>650</v>
          </cell>
          <cell r="M2340">
            <v>3535270772</v>
          </cell>
          <cell r="N2340" t="str">
            <v>270</v>
          </cell>
          <cell r="O2340" t="str">
            <v>772</v>
          </cell>
        </row>
        <row r="2341">
          <cell r="A2341">
            <v>1</v>
          </cell>
          <cell r="B2341">
            <v>8055700</v>
          </cell>
          <cell r="C2341">
            <v>151668</v>
          </cell>
          <cell r="D2341">
            <v>10006</v>
          </cell>
          <cell r="E2341">
            <v>38016</v>
          </cell>
          <cell r="F2341" t="str">
            <v>CULVER CITY</v>
          </cell>
          <cell r="G2341" t="str">
            <v>CA</v>
          </cell>
          <cell r="H2341" t="str">
            <v>USA</v>
          </cell>
          <cell r="I2341" t="str">
            <v>L14</v>
          </cell>
          <cell r="J2341">
            <v>975</v>
          </cell>
          <cell r="K2341" t="str">
            <v>UNITED STATES</v>
          </cell>
          <cell r="L2341">
            <v>650</v>
          </cell>
          <cell r="M2341">
            <v>3535270772</v>
          </cell>
          <cell r="N2341" t="str">
            <v>270</v>
          </cell>
          <cell r="O2341" t="str">
            <v>772</v>
          </cell>
        </row>
        <row r="2342">
          <cell r="A2342">
            <v>1</v>
          </cell>
          <cell r="B2342">
            <v>8055700</v>
          </cell>
          <cell r="C2342">
            <v>151784</v>
          </cell>
          <cell r="D2342">
            <v>10016</v>
          </cell>
          <cell r="E2342">
            <v>38019</v>
          </cell>
          <cell r="F2342" t="str">
            <v>CULVER CITY</v>
          </cell>
          <cell r="G2342" t="str">
            <v>CA</v>
          </cell>
          <cell r="H2342" t="str">
            <v>USA</v>
          </cell>
          <cell r="I2342" t="str">
            <v>L14</v>
          </cell>
          <cell r="J2342">
            <v>650</v>
          </cell>
          <cell r="K2342" t="str">
            <v>UNITED STATES</v>
          </cell>
          <cell r="L2342">
            <v>650</v>
          </cell>
          <cell r="M2342">
            <v>3535270772</v>
          </cell>
          <cell r="N2342" t="str">
            <v>270</v>
          </cell>
          <cell r="O2342" t="str">
            <v>772</v>
          </cell>
        </row>
        <row r="2343">
          <cell r="A2343">
            <v>1</v>
          </cell>
          <cell r="B2343">
            <v>8055700</v>
          </cell>
          <cell r="C2343">
            <v>151801</v>
          </cell>
          <cell r="D2343">
            <v>10016</v>
          </cell>
          <cell r="E2343">
            <v>38019</v>
          </cell>
          <cell r="F2343" t="str">
            <v>CULVER CITY</v>
          </cell>
          <cell r="G2343" t="str">
            <v>CA</v>
          </cell>
          <cell r="H2343" t="str">
            <v>USA</v>
          </cell>
          <cell r="I2343" t="str">
            <v>L14</v>
          </cell>
          <cell r="J2343">
            <v>650</v>
          </cell>
          <cell r="K2343" t="str">
            <v>UNITED STATES</v>
          </cell>
          <cell r="L2343">
            <v>650</v>
          </cell>
          <cell r="M2343">
            <v>3535270772</v>
          </cell>
          <cell r="N2343" t="str">
            <v>270</v>
          </cell>
          <cell r="O2343" t="str">
            <v>772</v>
          </cell>
        </row>
        <row r="2344">
          <cell r="A2344">
            <v>1</v>
          </cell>
          <cell r="B2344">
            <v>8211800</v>
          </cell>
          <cell r="C2344">
            <v>154155</v>
          </cell>
          <cell r="D2344">
            <v>10030</v>
          </cell>
          <cell r="E2344">
            <v>38089</v>
          </cell>
          <cell r="F2344" t="str">
            <v>CULVER CITY</v>
          </cell>
          <cell r="G2344" t="str">
            <v>CA</v>
          </cell>
          <cell r="H2344" t="str">
            <v>USA</v>
          </cell>
          <cell r="I2344" t="str">
            <v>L14</v>
          </cell>
          <cell r="J2344">
            <v>650</v>
          </cell>
          <cell r="K2344" t="str">
            <v>UNITED STATES</v>
          </cell>
          <cell r="L2344">
            <v>650</v>
          </cell>
          <cell r="M2344">
            <v>3535270772</v>
          </cell>
          <cell r="N2344" t="str">
            <v>270</v>
          </cell>
          <cell r="O2344" t="str">
            <v>772</v>
          </cell>
        </row>
        <row r="2345">
          <cell r="A2345">
            <v>1</v>
          </cell>
          <cell r="B2345">
            <v>8211800</v>
          </cell>
          <cell r="C2345">
            <v>154485</v>
          </cell>
          <cell r="D2345">
            <v>10015</v>
          </cell>
          <cell r="E2345">
            <v>38099</v>
          </cell>
          <cell r="F2345" t="str">
            <v>CULVER CITY</v>
          </cell>
          <cell r="G2345" t="str">
            <v>CA</v>
          </cell>
          <cell r="H2345" t="str">
            <v>USA</v>
          </cell>
          <cell r="I2345" t="str">
            <v>L14</v>
          </cell>
          <cell r="J2345">
            <v>650</v>
          </cell>
          <cell r="K2345" t="str">
            <v>UNITED STATES</v>
          </cell>
          <cell r="L2345">
            <v>650</v>
          </cell>
          <cell r="M2345">
            <v>3535270772</v>
          </cell>
          <cell r="N2345" t="str">
            <v>270</v>
          </cell>
          <cell r="O2345" t="str">
            <v>772</v>
          </cell>
        </row>
        <row r="2346">
          <cell r="A2346">
            <v>1</v>
          </cell>
          <cell r="B2346">
            <v>8384800</v>
          </cell>
          <cell r="C2346">
            <v>151192</v>
          </cell>
          <cell r="D2346">
            <v>50001</v>
          </cell>
          <cell r="E2346">
            <v>38001</v>
          </cell>
          <cell r="F2346" t="str">
            <v>EMERYVILLE</v>
          </cell>
          <cell r="G2346" t="str">
            <v>CA</v>
          </cell>
          <cell r="H2346" t="str">
            <v>USA</v>
          </cell>
          <cell r="I2346" t="str">
            <v>L14</v>
          </cell>
          <cell r="J2346">
            <v>975</v>
          </cell>
          <cell r="K2346" t="str">
            <v>UNITED STATES</v>
          </cell>
          <cell r="L2346">
            <v>650</v>
          </cell>
          <cell r="M2346">
            <v>3535270772</v>
          </cell>
          <cell r="N2346" t="str">
            <v>270</v>
          </cell>
          <cell r="O2346" t="str">
            <v>772</v>
          </cell>
        </row>
        <row r="2347">
          <cell r="A2347">
            <v>1</v>
          </cell>
          <cell r="B2347">
            <v>8428300</v>
          </cell>
          <cell r="C2347">
            <v>150618</v>
          </cell>
          <cell r="D2347">
            <v>10030</v>
          </cell>
          <cell r="E2347">
            <v>37977</v>
          </cell>
          <cell r="F2347" t="str">
            <v>ENCINO</v>
          </cell>
          <cell r="G2347" t="str">
            <v>CA</v>
          </cell>
          <cell r="H2347" t="str">
            <v>USA</v>
          </cell>
          <cell r="I2347" t="str">
            <v>L14</v>
          </cell>
          <cell r="J2347">
            <v>650</v>
          </cell>
          <cell r="K2347" t="str">
            <v>UNITED STATES</v>
          </cell>
          <cell r="L2347">
            <v>650</v>
          </cell>
          <cell r="M2347">
            <v>3535270772</v>
          </cell>
          <cell r="N2347" t="str">
            <v>270</v>
          </cell>
          <cell r="O2347" t="str">
            <v>772</v>
          </cell>
        </row>
        <row r="2348">
          <cell r="A2348">
            <v>1</v>
          </cell>
          <cell r="B2348">
            <v>8428300</v>
          </cell>
          <cell r="C2348">
            <v>150622</v>
          </cell>
          <cell r="D2348">
            <v>10030</v>
          </cell>
          <cell r="E2348">
            <v>37977</v>
          </cell>
          <cell r="F2348" t="str">
            <v>ENCINO</v>
          </cell>
          <cell r="G2348" t="str">
            <v>CA</v>
          </cell>
          <cell r="H2348" t="str">
            <v>USA</v>
          </cell>
          <cell r="I2348" t="str">
            <v>L14</v>
          </cell>
          <cell r="J2348">
            <v>650</v>
          </cell>
          <cell r="K2348" t="str">
            <v>UNITED STATES</v>
          </cell>
          <cell r="L2348">
            <v>650</v>
          </cell>
          <cell r="M2348">
            <v>3535270772</v>
          </cell>
          <cell r="N2348" t="str">
            <v>270</v>
          </cell>
          <cell r="O2348" t="str">
            <v>772</v>
          </cell>
        </row>
        <row r="2349">
          <cell r="A2349">
            <v>1</v>
          </cell>
          <cell r="B2349">
            <v>8428300</v>
          </cell>
          <cell r="C2349">
            <v>150751</v>
          </cell>
          <cell r="D2349">
            <v>10007</v>
          </cell>
          <cell r="E2349">
            <v>37978</v>
          </cell>
          <cell r="F2349" t="str">
            <v>ENCINO</v>
          </cell>
          <cell r="G2349" t="str">
            <v>CA</v>
          </cell>
          <cell r="H2349" t="str">
            <v>USA</v>
          </cell>
          <cell r="I2349" t="str">
            <v>L14</v>
          </cell>
          <cell r="J2349">
            <v>650</v>
          </cell>
          <cell r="K2349" t="str">
            <v>UNITED STATES</v>
          </cell>
          <cell r="L2349">
            <v>650</v>
          </cell>
          <cell r="M2349">
            <v>3535270772</v>
          </cell>
          <cell r="N2349" t="str">
            <v>270</v>
          </cell>
          <cell r="O2349" t="str">
            <v>772</v>
          </cell>
        </row>
        <row r="2350">
          <cell r="A2350">
            <v>1</v>
          </cell>
          <cell r="B2350">
            <v>8095000</v>
          </cell>
          <cell r="C2350">
            <v>149004</v>
          </cell>
          <cell r="D2350">
            <v>10021</v>
          </cell>
          <cell r="E2350">
            <v>37924</v>
          </cell>
          <cell r="F2350" t="str">
            <v>GLENDALE</v>
          </cell>
          <cell r="G2350" t="str">
            <v>CA</v>
          </cell>
          <cell r="H2350" t="str">
            <v>USA</v>
          </cell>
          <cell r="I2350" t="str">
            <v>L14</v>
          </cell>
          <cell r="J2350">
            <v>650</v>
          </cell>
          <cell r="K2350" t="str">
            <v>UNITED STATES</v>
          </cell>
          <cell r="L2350">
            <v>650</v>
          </cell>
          <cell r="M2350">
            <v>3535270772</v>
          </cell>
          <cell r="N2350" t="str">
            <v>270</v>
          </cell>
          <cell r="O2350" t="str">
            <v>772</v>
          </cell>
        </row>
        <row r="2351">
          <cell r="A2351">
            <v>1</v>
          </cell>
          <cell r="B2351">
            <v>8095000</v>
          </cell>
          <cell r="C2351">
            <v>151060</v>
          </cell>
          <cell r="D2351">
            <v>10029</v>
          </cell>
          <cell r="E2351">
            <v>37999</v>
          </cell>
          <cell r="F2351" t="str">
            <v>GLENDALE</v>
          </cell>
          <cell r="G2351" t="str">
            <v>CA</v>
          </cell>
          <cell r="H2351" t="str">
            <v>USA</v>
          </cell>
          <cell r="I2351" t="str">
            <v>L14</v>
          </cell>
          <cell r="J2351">
            <v>650</v>
          </cell>
          <cell r="K2351" t="str">
            <v>UNITED STATES</v>
          </cell>
          <cell r="L2351">
            <v>650</v>
          </cell>
          <cell r="M2351">
            <v>3535270772</v>
          </cell>
          <cell r="N2351" t="str">
            <v>270</v>
          </cell>
          <cell r="O2351" t="str">
            <v>772</v>
          </cell>
        </row>
        <row r="2352">
          <cell r="A2352">
            <v>1</v>
          </cell>
          <cell r="B2352">
            <v>8095000</v>
          </cell>
          <cell r="C2352">
            <v>151061</v>
          </cell>
          <cell r="D2352">
            <v>10029</v>
          </cell>
          <cell r="E2352">
            <v>37999</v>
          </cell>
          <cell r="F2352" t="str">
            <v>GLENDALE</v>
          </cell>
          <cell r="G2352" t="str">
            <v>CA</v>
          </cell>
          <cell r="H2352" t="str">
            <v>USA</v>
          </cell>
          <cell r="I2352" t="str">
            <v>L14</v>
          </cell>
          <cell r="J2352">
            <v>650</v>
          </cell>
          <cell r="K2352" t="str">
            <v>UNITED STATES</v>
          </cell>
          <cell r="L2352">
            <v>650</v>
          </cell>
          <cell r="M2352">
            <v>3535270772</v>
          </cell>
          <cell r="N2352" t="str">
            <v>270</v>
          </cell>
          <cell r="O2352" t="str">
            <v>772</v>
          </cell>
        </row>
        <row r="2353">
          <cell r="A2353">
            <v>1</v>
          </cell>
          <cell r="B2353">
            <v>8095000</v>
          </cell>
          <cell r="C2353">
            <v>151765</v>
          </cell>
          <cell r="D2353">
            <v>10006</v>
          </cell>
          <cell r="E2353">
            <v>38019</v>
          </cell>
          <cell r="F2353" t="str">
            <v>GLENDALE</v>
          </cell>
          <cell r="G2353" t="str">
            <v>CA</v>
          </cell>
          <cell r="H2353" t="str">
            <v>USA</v>
          </cell>
          <cell r="I2353" t="str">
            <v>L14</v>
          </cell>
          <cell r="J2353">
            <v>650</v>
          </cell>
          <cell r="K2353" t="str">
            <v>UNITED STATES</v>
          </cell>
          <cell r="L2353">
            <v>650</v>
          </cell>
          <cell r="M2353">
            <v>3535270772</v>
          </cell>
          <cell r="N2353" t="str">
            <v>270</v>
          </cell>
          <cell r="O2353" t="str">
            <v>772</v>
          </cell>
        </row>
        <row r="2354">
          <cell r="A2354">
            <v>1</v>
          </cell>
          <cell r="B2354">
            <v>8093900</v>
          </cell>
          <cell r="C2354">
            <v>153015</v>
          </cell>
          <cell r="D2354">
            <v>10029</v>
          </cell>
          <cell r="E2354">
            <v>38054</v>
          </cell>
          <cell r="F2354" t="str">
            <v>GLENDALE</v>
          </cell>
          <cell r="G2354" t="str">
            <v>CA</v>
          </cell>
          <cell r="H2354" t="str">
            <v>USA</v>
          </cell>
          <cell r="I2354" t="str">
            <v>L14</v>
          </cell>
          <cell r="J2354">
            <v>650</v>
          </cell>
          <cell r="K2354" t="str">
            <v>UNITED STATES</v>
          </cell>
          <cell r="L2354">
            <v>650</v>
          </cell>
          <cell r="M2354">
            <v>3535270772</v>
          </cell>
          <cell r="N2354" t="str">
            <v>270</v>
          </cell>
          <cell r="O2354" t="str">
            <v>772</v>
          </cell>
        </row>
        <row r="2355">
          <cell r="A2355">
            <v>1</v>
          </cell>
          <cell r="B2355">
            <v>8093100</v>
          </cell>
          <cell r="C2355">
            <v>153277</v>
          </cell>
          <cell r="D2355">
            <v>10021</v>
          </cell>
          <cell r="E2355">
            <v>38062</v>
          </cell>
          <cell r="F2355" t="str">
            <v>GLENDALE</v>
          </cell>
          <cell r="G2355" t="str">
            <v>CA</v>
          </cell>
          <cell r="H2355" t="str">
            <v>USA</v>
          </cell>
          <cell r="I2355" t="str">
            <v>L14</v>
          </cell>
          <cell r="J2355">
            <v>975</v>
          </cell>
          <cell r="K2355" t="str">
            <v>UNITED STATES</v>
          </cell>
          <cell r="L2355">
            <v>650</v>
          </cell>
          <cell r="M2355">
            <v>3535270772</v>
          </cell>
          <cell r="N2355" t="str">
            <v>270</v>
          </cell>
          <cell r="O2355" t="str">
            <v>772</v>
          </cell>
        </row>
        <row r="2356">
          <cell r="A2356">
            <v>1</v>
          </cell>
          <cell r="B2356">
            <v>8093100</v>
          </cell>
          <cell r="C2356">
            <v>154002</v>
          </cell>
          <cell r="D2356">
            <v>10029</v>
          </cell>
          <cell r="E2356">
            <v>38085</v>
          </cell>
          <cell r="F2356" t="str">
            <v>GLENDALE</v>
          </cell>
          <cell r="G2356" t="str">
            <v>CA</v>
          </cell>
          <cell r="H2356" t="str">
            <v>USA</v>
          </cell>
          <cell r="I2356" t="str">
            <v>L14</v>
          </cell>
          <cell r="J2356">
            <v>650</v>
          </cell>
          <cell r="K2356" t="str">
            <v>UNITED STATES</v>
          </cell>
          <cell r="L2356">
            <v>650</v>
          </cell>
          <cell r="M2356">
            <v>3535270772</v>
          </cell>
          <cell r="N2356" t="str">
            <v>270</v>
          </cell>
          <cell r="O2356" t="str">
            <v>772</v>
          </cell>
        </row>
        <row r="2357">
          <cell r="A2357">
            <v>1</v>
          </cell>
          <cell r="B2357">
            <v>8093100</v>
          </cell>
          <cell r="C2357">
            <v>154887</v>
          </cell>
          <cell r="D2357">
            <v>10016</v>
          </cell>
          <cell r="E2357">
            <v>38112</v>
          </cell>
          <cell r="F2357" t="str">
            <v>GLENDALE</v>
          </cell>
          <cell r="G2357" t="str">
            <v>CA</v>
          </cell>
          <cell r="H2357" t="str">
            <v>USA</v>
          </cell>
          <cell r="I2357" t="str">
            <v>L14</v>
          </cell>
          <cell r="J2357">
            <v>375</v>
          </cell>
          <cell r="K2357" t="str">
            <v>UNITED STATES</v>
          </cell>
          <cell r="L2357">
            <v>650</v>
          </cell>
          <cell r="M2357">
            <v>3535270772</v>
          </cell>
          <cell r="N2357" t="str">
            <v>270</v>
          </cell>
          <cell r="O2357" t="str">
            <v>772</v>
          </cell>
        </row>
        <row r="2358">
          <cell r="A2358">
            <v>1</v>
          </cell>
          <cell r="B2358">
            <v>8095000</v>
          </cell>
          <cell r="C2358">
            <v>155131</v>
          </cell>
          <cell r="D2358">
            <v>50001</v>
          </cell>
          <cell r="E2358">
            <v>38119</v>
          </cell>
          <cell r="F2358" t="str">
            <v>GLENDALE</v>
          </cell>
          <cell r="G2358" t="str">
            <v>CA</v>
          </cell>
          <cell r="H2358" t="str">
            <v>USA</v>
          </cell>
          <cell r="I2358" t="str">
            <v>L14</v>
          </cell>
          <cell r="J2358">
            <v>325</v>
          </cell>
          <cell r="K2358" t="str">
            <v>UNITED STATES</v>
          </cell>
          <cell r="L2358">
            <v>650</v>
          </cell>
          <cell r="M2358">
            <v>3535270772</v>
          </cell>
          <cell r="N2358" t="str">
            <v>270</v>
          </cell>
          <cell r="O2358" t="str">
            <v>772</v>
          </cell>
        </row>
        <row r="2359">
          <cell r="A2359">
            <v>1</v>
          </cell>
          <cell r="B2359">
            <v>8093100</v>
          </cell>
          <cell r="C2359">
            <v>155166</v>
          </cell>
          <cell r="D2359">
            <v>10011</v>
          </cell>
          <cell r="E2359">
            <v>38120</v>
          </cell>
          <cell r="F2359" t="str">
            <v>GLENDALE</v>
          </cell>
          <cell r="G2359" t="str">
            <v>CA</v>
          </cell>
          <cell r="H2359" t="str">
            <v>USA</v>
          </cell>
          <cell r="I2359" t="str">
            <v>L14</v>
          </cell>
          <cell r="J2359">
            <v>650</v>
          </cell>
          <cell r="K2359" t="str">
            <v>UNITED STATES</v>
          </cell>
          <cell r="L2359">
            <v>650</v>
          </cell>
          <cell r="M2359">
            <v>3535270772</v>
          </cell>
          <cell r="N2359" t="str">
            <v>270</v>
          </cell>
          <cell r="O2359" t="str">
            <v>772</v>
          </cell>
        </row>
        <row r="2360">
          <cell r="A2360">
            <v>1</v>
          </cell>
          <cell r="B2360">
            <v>8095000</v>
          </cell>
          <cell r="C2360">
            <v>155254</v>
          </cell>
          <cell r="D2360">
            <v>10011</v>
          </cell>
          <cell r="E2360">
            <v>38124</v>
          </cell>
          <cell r="F2360" t="str">
            <v>GLENDALE</v>
          </cell>
          <cell r="G2360" t="str">
            <v>CA</v>
          </cell>
          <cell r="H2360" t="str">
            <v>USA</v>
          </cell>
          <cell r="I2360" t="str">
            <v>L14</v>
          </cell>
          <cell r="J2360">
            <v>975</v>
          </cell>
          <cell r="K2360" t="str">
            <v>UNITED STATES</v>
          </cell>
          <cell r="L2360">
            <v>650</v>
          </cell>
          <cell r="M2360">
            <v>3535270772</v>
          </cell>
          <cell r="N2360" t="str">
            <v>270</v>
          </cell>
          <cell r="O2360" t="str">
            <v>772</v>
          </cell>
        </row>
        <row r="2361">
          <cell r="A2361">
            <v>1</v>
          </cell>
          <cell r="B2361">
            <v>8095000</v>
          </cell>
          <cell r="C2361">
            <v>155306</v>
          </cell>
          <cell r="D2361">
            <v>10006</v>
          </cell>
          <cell r="E2361">
            <v>38125</v>
          </cell>
          <cell r="F2361" t="str">
            <v>GLENDALE</v>
          </cell>
          <cell r="G2361" t="str">
            <v>CA</v>
          </cell>
          <cell r="H2361" t="str">
            <v>USA</v>
          </cell>
          <cell r="I2361" t="str">
            <v>L14</v>
          </cell>
          <cell r="J2361">
            <v>975</v>
          </cell>
          <cell r="K2361" t="str">
            <v>UNITED STATES</v>
          </cell>
          <cell r="L2361">
            <v>650</v>
          </cell>
          <cell r="M2361">
            <v>3535270772</v>
          </cell>
          <cell r="N2361" t="str">
            <v>270</v>
          </cell>
          <cell r="O2361" t="str">
            <v>772</v>
          </cell>
        </row>
        <row r="2362">
          <cell r="A2362">
            <v>1</v>
          </cell>
          <cell r="B2362">
            <v>8095000</v>
          </cell>
          <cell r="C2362">
            <v>155307</v>
          </cell>
          <cell r="D2362">
            <v>10006</v>
          </cell>
          <cell r="E2362">
            <v>38125</v>
          </cell>
          <cell r="F2362" t="str">
            <v>GLENDALE</v>
          </cell>
          <cell r="G2362" t="str">
            <v>CA</v>
          </cell>
          <cell r="H2362" t="str">
            <v>USA</v>
          </cell>
          <cell r="I2362" t="str">
            <v>L14</v>
          </cell>
          <cell r="J2362">
            <v>650</v>
          </cell>
          <cell r="K2362" t="str">
            <v>UNITED STATES</v>
          </cell>
          <cell r="L2362">
            <v>650</v>
          </cell>
          <cell r="M2362">
            <v>3535270772</v>
          </cell>
          <cell r="N2362" t="str">
            <v>270</v>
          </cell>
          <cell r="O2362" t="str">
            <v>772</v>
          </cell>
        </row>
        <row r="2363">
          <cell r="A2363">
            <v>1</v>
          </cell>
          <cell r="B2363">
            <v>8095000</v>
          </cell>
          <cell r="C2363">
            <v>155309</v>
          </cell>
          <cell r="D2363">
            <v>10029</v>
          </cell>
          <cell r="E2363">
            <v>38125</v>
          </cell>
          <cell r="F2363" t="str">
            <v>GLENDALE</v>
          </cell>
          <cell r="G2363" t="str">
            <v>CA</v>
          </cell>
          <cell r="H2363" t="str">
            <v>USA</v>
          </cell>
          <cell r="I2363" t="str">
            <v>L14</v>
          </cell>
          <cell r="J2363">
            <v>650</v>
          </cell>
          <cell r="K2363" t="str">
            <v>UNITED STATES</v>
          </cell>
          <cell r="L2363">
            <v>650</v>
          </cell>
          <cell r="M2363">
            <v>3535270772</v>
          </cell>
          <cell r="N2363" t="str">
            <v>270</v>
          </cell>
          <cell r="O2363" t="str">
            <v>772</v>
          </cell>
        </row>
        <row r="2364">
          <cell r="A2364">
            <v>1</v>
          </cell>
          <cell r="B2364">
            <v>8093100</v>
          </cell>
          <cell r="C2364">
            <v>155311</v>
          </cell>
          <cell r="D2364">
            <v>10006</v>
          </cell>
          <cell r="E2364">
            <v>38125</v>
          </cell>
          <cell r="F2364" t="str">
            <v>GLENDALE</v>
          </cell>
          <cell r="G2364" t="str">
            <v>CA</v>
          </cell>
          <cell r="H2364" t="str">
            <v>USA</v>
          </cell>
          <cell r="I2364" t="str">
            <v>L14</v>
          </cell>
          <cell r="J2364">
            <v>975</v>
          </cell>
          <cell r="K2364" t="str">
            <v>UNITED STATES</v>
          </cell>
          <cell r="L2364">
            <v>650</v>
          </cell>
          <cell r="M2364">
            <v>3535270772</v>
          </cell>
          <cell r="N2364" t="str">
            <v>270</v>
          </cell>
          <cell r="O2364" t="str">
            <v>772</v>
          </cell>
        </row>
        <row r="2365">
          <cell r="A2365">
            <v>1</v>
          </cell>
          <cell r="B2365">
            <v>8044200</v>
          </cell>
          <cell r="C2365">
            <v>148993</v>
          </cell>
          <cell r="D2365">
            <v>10016</v>
          </cell>
          <cell r="E2365">
            <v>37924</v>
          </cell>
          <cell r="F2365" t="str">
            <v>HOLLYWOOD</v>
          </cell>
          <cell r="G2365" t="str">
            <v>CA</v>
          </cell>
          <cell r="H2365" t="str">
            <v>USA</v>
          </cell>
          <cell r="I2365" t="str">
            <v>L14</v>
          </cell>
          <cell r="J2365">
            <v>650</v>
          </cell>
          <cell r="K2365" t="str">
            <v>UNITED STATES</v>
          </cell>
          <cell r="L2365">
            <v>650</v>
          </cell>
          <cell r="M2365">
            <v>3535270772</v>
          </cell>
          <cell r="N2365" t="str">
            <v>270</v>
          </cell>
          <cell r="O2365" t="str">
            <v>772</v>
          </cell>
        </row>
        <row r="2366">
          <cell r="A2366">
            <v>1</v>
          </cell>
          <cell r="B2366">
            <v>8085700</v>
          </cell>
          <cell r="C2366">
            <v>149144</v>
          </cell>
          <cell r="D2366">
            <v>10006</v>
          </cell>
          <cell r="E2366">
            <v>37929</v>
          </cell>
          <cell r="F2366" t="str">
            <v>LAKE BUENA VISTA</v>
          </cell>
          <cell r="G2366" t="str">
            <v>FL</v>
          </cell>
          <cell r="H2366" t="str">
            <v>USA</v>
          </cell>
          <cell r="I2366" t="str">
            <v>L14</v>
          </cell>
          <cell r="J2366">
            <v>650</v>
          </cell>
          <cell r="K2366" t="str">
            <v>UNITED STATES</v>
          </cell>
          <cell r="L2366">
            <v>650</v>
          </cell>
          <cell r="M2366">
            <v>3535270772</v>
          </cell>
          <cell r="N2366" t="str">
            <v>270</v>
          </cell>
          <cell r="O2366" t="str">
            <v>772</v>
          </cell>
        </row>
        <row r="2367">
          <cell r="A2367">
            <v>1</v>
          </cell>
          <cell r="B2367">
            <v>8085700</v>
          </cell>
          <cell r="C2367">
            <v>149144</v>
          </cell>
          <cell r="D2367">
            <v>10006</v>
          </cell>
          <cell r="E2367">
            <v>37929</v>
          </cell>
          <cell r="F2367" t="str">
            <v>LAKE BUENA VISTA</v>
          </cell>
          <cell r="G2367" t="str">
            <v>FL</v>
          </cell>
          <cell r="H2367" t="str">
            <v>USA</v>
          </cell>
          <cell r="I2367" t="str">
            <v>L14</v>
          </cell>
          <cell r="J2367">
            <v>650</v>
          </cell>
          <cell r="K2367" t="str">
            <v>UNITED STATES</v>
          </cell>
          <cell r="L2367">
            <v>650</v>
          </cell>
          <cell r="M2367">
            <v>3535270772</v>
          </cell>
          <cell r="N2367" t="str">
            <v>270</v>
          </cell>
          <cell r="O2367" t="str">
            <v>772</v>
          </cell>
        </row>
        <row r="2368">
          <cell r="A2368">
            <v>1</v>
          </cell>
          <cell r="B2368">
            <v>8313200</v>
          </cell>
          <cell r="C2368">
            <v>150466</v>
          </cell>
          <cell r="D2368">
            <v>10015</v>
          </cell>
          <cell r="E2368">
            <v>37973</v>
          </cell>
          <cell r="F2368" t="str">
            <v>LAKE BUENA VISTA</v>
          </cell>
          <cell r="G2368" t="str">
            <v>FL</v>
          </cell>
          <cell r="H2368" t="str">
            <v>USA</v>
          </cell>
          <cell r="I2368" t="str">
            <v>L14</v>
          </cell>
          <cell r="J2368">
            <v>650</v>
          </cell>
          <cell r="K2368" t="str">
            <v>UNITED STATES</v>
          </cell>
          <cell r="L2368">
            <v>650</v>
          </cell>
          <cell r="M2368">
            <v>3535270772</v>
          </cell>
          <cell r="N2368" t="str">
            <v>270</v>
          </cell>
          <cell r="O2368" t="str">
            <v>772</v>
          </cell>
        </row>
        <row r="2369">
          <cell r="A2369">
            <v>1</v>
          </cell>
          <cell r="B2369">
            <v>8313200</v>
          </cell>
          <cell r="C2369">
            <v>151054</v>
          </cell>
          <cell r="D2369">
            <v>10015</v>
          </cell>
          <cell r="E2369">
            <v>37999</v>
          </cell>
          <cell r="F2369" t="str">
            <v>LAKE BUENA VISTA</v>
          </cell>
          <cell r="G2369" t="str">
            <v>FL</v>
          </cell>
          <cell r="H2369" t="str">
            <v>USA</v>
          </cell>
          <cell r="I2369" t="str">
            <v>L14</v>
          </cell>
          <cell r="J2369">
            <v>650</v>
          </cell>
          <cell r="K2369" t="str">
            <v>UNITED STATES</v>
          </cell>
          <cell r="L2369">
            <v>650</v>
          </cell>
          <cell r="M2369">
            <v>3535270772</v>
          </cell>
          <cell r="N2369" t="str">
            <v>270</v>
          </cell>
          <cell r="O2369" t="str">
            <v>772</v>
          </cell>
        </row>
        <row r="2370">
          <cell r="A2370">
            <v>1</v>
          </cell>
          <cell r="B2370">
            <v>8313200</v>
          </cell>
          <cell r="C2370">
            <v>152038</v>
          </cell>
          <cell r="D2370">
            <v>10006</v>
          </cell>
          <cell r="E2370">
            <v>38026</v>
          </cell>
          <cell r="F2370" t="str">
            <v>LAKE BUENA VISTA</v>
          </cell>
          <cell r="G2370" t="str">
            <v>FL</v>
          </cell>
          <cell r="H2370" t="str">
            <v>USA</v>
          </cell>
          <cell r="I2370" t="str">
            <v>L14</v>
          </cell>
          <cell r="J2370">
            <v>650</v>
          </cell>
          <cell r="K2370" t="str">
            <v>UNITED STATES</v>
          </cell>
          <cell r="L2370">
            <v>650</v>
          </cell>
          <cell r="M2370">
            <v>3535270772</v>
          </cell>
          <cell r="N2370" t="str">
            <v>270</v>
          </cell>
          <cell r="O2370" t="str">
            <v>772</v>
          </cell>
        </row>
        <row r="2371">
          <cell r="A2371">
            <v>1</v>
          </cell>
          <cell r="B2371">
            <v>8082700</v>
          </cell>
          <cell r="C2371">
            <v>153132</v>
          </cell>
          <cell r="D2371">
            <v>10030</v>
          </cell>
          <cell r="E2371">
            <v>38057</v>
          </cell>
          <cell r="F2371" t="str">
            <v>LAKE BUENA VISTA</v>
          </cell>
          <cell r="G2371" t="str">
            <v>FL</v>
          </cell>
          <cell r="H2371" t="str">
            <v>USA</v>
          </cell>
          <cell r="I2371" t="str">
            <v>L14</v>
          </cell>
          <cell r="J2371">
            <v>975</v>
          </cell>
          <cell r="K2371" t="str">
            <v>UNITED STATES</v>
          </cell>
          <cell r="L2371">
            <v>650</v>
          </cell>
          <cell r="M2371">
            <v>3535270772</v>
          </cell>
          <cell r="N2371" t="str">
            <v>270</v>
          </cell>
          <cell r="O2371" t="str">
            <v>772</v>
          </cell>
        </row>
        <row r="2372">
          <cell r="A2372">
            <v>1</v>
          </cell>
          <cell r="B2372">
            <v>8313200</v>
          </cell>
          <cell r="C2372">
            <v>153847</v>
          </cell>
          <cell r="D2372">
            <v>10006</v>
          </cell>
          <cell r="E2372">
            <v>38083</v>
          </cell>
          <cell r="F2372" t="str">
            <v>LAKE BUENA VISTA</v>
          </cell>
          <cell r="G2372" t="str">
            <v>FL</v>
          </cell>
          <cell r="H2372" t="str">
            <v>USA</v>
          </cell>
          <cell r="I2372" t="str">
            <v>L14</v>
          </cell>
          <cell r="J2372">
            <v>650</v>
          </cell>
          <cell r="K2372" t="str">
            <v>UNITED STATES</v>
          </cell>
          <cell r="L2372">
            <v>650</v>
          </cell>
          <cell r="M2372">
            <v>3535270772</v>
          </cell>
          <cell r="N2372" t="str">
            <v>270</v>
          </cell>
          <cell r="O2372" t="str">
            <v>772</v>
          </cell>
        </row>
        <row r="2373">
          <cell r="A2373">
            <v>1</v>
          </cell>
          <cell r="B2373">
            <v>8313200</v>
          </cell>
          <cell r="C2373">
            <v>153848</v>
          </cell>
          <cell r="D2373">
            <v>10006</v>
          </cell>
          <cell r="E2373">
            <v>38083</v>
          </cell>
          <cell r="F2373" t="str">
            <v>LAKE BUENA VISTA</v>
          </cell>
          <cell r="G2373" t="str">
            <v>FL</v>
          </cell>
          <cell r="H2373" t="str">
            <v>USA</v>
          </cell>
          <cell r="I2373" t="str">
            <v>L14</v>
          </cell>
          <cell r="J2373">
            <v>325</v>
          </cell>
          <cell r="K2373" t="str">
            <v>UNITED STATES</v>
          </cell>
          <cell r="L2373">
            <v>650</v>
          </cell>
          <cell r="M2373">
            <v>3535270772</v>
          </cell>
          <cell r="N2373" t="str">
            <v>270</v>
          </cell>
          <cell r="O2373" t="str">
            <v>772</v>
          </cell>
        </row>
        <row r="2374">
          <cell r="A2374">
            <v>1</v>
          </cell>
          <cell r="B2374">
            <v>8313200</v>
          </cell>
          <cell r="C2374">
            <v>153848</v>
          </cell>
          <cell r="D2374">
            <v>10006</v>
          </cell>
          <cell r="E2374">
            <v>38083</v>
          </cell>
          <cell r="F2374" t="str">
            <v>LAKE BUENA VISTA</v>
          </cell>
          <cell r="G2374" t="str">
            <v>FL</v>
          </cell>
          <cell r="H2374" t="str">
            <v>USA</v>
          </cell>
          <cell r="I2374" t="str">
            <v>L14</v>
          </cell>
          <cell r="J2374">
            <v>650</v>
          </cell>
          <cell r="K2374" t="str">
            <v>UNITED STATES</v>
          </cell>
          <cell r="L2374">
            <v>650</v>
          </cell>
          <cell r="M2374">
            <v>3535270772</v>
          </cell>
          <cell r="N2374" t="str">
            <v>270</v>
          </cell>
          <cell r="O2374" t="str">
            <v>772</v>
          </cell>
        </row>
        <row r="2375">
          <cell r="A2375">
            <v>1</v>
          </cell>
          <cell r="B2375">
            <v>8313200</v>
          </cell>
          <cell r="C2375">
            <v>154494</v>
          </cell>
          <cell r="D2375">
            <v>10029</v>
          </cell>
          <cell r="E2375">
            <v>38099</v>
          </cell>
          <cell r="F2375" t="str">
            <v>LAKE BUENA VISTA</v>
          </cell>
          <cell r="G2375" t="str">
            <v>FL</v>
          </cell>
          <cell r="H2375" t="str">
            <v>USA</v>
          </cell>
          <cell r="I2375" t="str">
            <v>L14</v>
          </cell>
          <cell r="J2375">
            <v>650</v>
          </cell>
          <cell r="K2375" t="str">
            <v>UNITED STATES</v>
          </cell>
          <cell r="L2375">
            <v>650</v>
          </cell>
          <cell r="M2375">
            <v>3535270772</v>
          </cell>
          <cell r="N2375" t="str">
            <v>270</v>
          </cell>
          <cell r="O2375" t="str">
            <v>772</v>
          </cell>
        </row>
        <row r="2376">
          <cell r="A2376">
            <v>1</v>
          </cell>
          <cell r="B2376">
            <v>8585000</v>
          </cell>
          <cell r="C2376">
            <v>150118</v>
          </cell>
          <cell r="D2376">
            <v>10016</v>
          </cell>
          <cell r="E2376">
            <v>37965</v>
          </cell>
          <cell r="F2376" t="str">
            <v>LOS ANGELES</v>
          </cell>
          <cell r="G2376" t="str">
            <v>CA</v>
          </cell>
          <cell r="H2376" t="str">
            <v>USA</v>
          </cell>
          <cell r="I2376" t="str">
            <v>L14</v>
          </cell>
          <cell r="J2376">
            <v>650</v>
          </cell>
          <cell r="K2376" t="str">
            <v>UNITED STATES</v>
          </cell>
          <cell r="L2376">
            <v>650</v>
          </cell>
          <cell r="M2376">
            <v>3535270772</v>
          </cell>
          <cell r="N2376" t="str">
            <v>270</v>
          </cell>
          <cell r="O2376" t="str">
            <v>772</v>
          </cell>
        </row>
        <row r="2377">
          <cell r="A2377">
            <v>1</v>
          </cell>
          <cell r="B2377">
            <v>8376500</v>
          </cell>
          <cell r="C2377">
            <v>150126</v>
          </cell>
          <cell r="D2377">
            <v>10029</v>
          </cell>
          <cell r="E2377">
            <v>37965</v>
          </cell>
          <cell r="F2377" t="str">
            <v>LOS ANGELES</v>
          </cell>
          <cell r="G2377" t="str">
            <v>CA</v>
          </cell>
          <cell r="H2377" t="str">
            <v>USA</v>
          </cell>
          <cell r="I2377" t="str">
            <v>L14</v>
          </cell>
          <cell r="J2377">
            <v>650</v>
          </cell>
          <cell r="K2377" t="str">
            <v>UNITED STATES</v>
          </cell>
          <cell r="L2377">
            <v>650</v>
          </cell>
          <cell r="M2377">
            <v>3535270772</v>
          </cell>
          <cell r="N2377" t="str">
            <v>270</v>
          </cell>
          <cell r="O2377" t="str">
            <v>772</v>
          </cell>
        </row>
        <row r="2378">
          <cell r="A2378">
            <v>1</v>
          </cell>
          <cell r="B2378">
            <v>8376500</v>
          </cell>
          <cell r="C2378">
            <v>150193</v>
          </cell>
          <cell r="D2378">
            <v>10029</v>
          </cell>
          <cell r="E2378">
            <v>37966</v>
          </cell>
          <cell r="F2378" t="str">
            <v>LOS ANGELES</v>
          </cell>
          <cell r="G2378" t="str">
            <v>CA</v>
          </cell>
          <cell r="H2378" t="str">
            <v>USA</v>
          </cell>
          <cell r="I2378" t="str">
            <v>L14</v>
          </cell>
          <cell r="J2378">
            <v>650</v>
          </cell>
          <cell r="K2378" t="str">
            <v>UNITED STATES</v>
          </cell>
          <cell r="L2378">
            <v>650</v>
          </cell>
          <cell r="M2378">
            <v>3535270772</v>
          </cell>
          <cell r="N2378" t="str">
            <v>270</v>
          </cell>
          <cell r="O2378" t="str">
            <v>772</v>
          </cell>
        </row>
        <row r="2379">
          <cell r="A2379">
            <v>1</v>
          </cell>
          <cell r="B2379">
            <v>8376500</v>
          </cell>
          <cell r="C2379">
            <v>150546</v>
          </cell>
          <cell r="D2379">
            <v>10030</v>
          </cell>
          <cell r="E2379">
            <v>37977</v>
          </cell>
          <cell r="F2379" t="str">
            <v>LOS ANGELES</v>
          </cell>
          <cell r="G2379" t="str">
            <v>CA</v>
          </cell>
          <cell r="H2379" t="str">
            <v>USA</v>
          </cell>
          <cell r="I2379" t="str">
            <v>L14</v>
          </cell>
          <cell r="J2379">
            <v>650</v>
          </cell>
          <cell r="K2379" t="str">
            <v>UNITED STATES</v>
          </cell>
          <cell r="L2379">
            <v>650</v>
          </cell>
          <cell r="M2379">
            <v>3535270772</v>
          </cell>
          <cell r="N2379" t="str">
            <v>270</v>
          </cell>
          <cell r="O2379" t="str">
            <v>772</v>
          </cell>
        </row>
        <row r="2380">
          <cell r="A2380">
            <v>1</v>
          </cell>
          <cell r="B2380">
            <v>8307000</v>
          </cell>
          <cell r="C2380">
            <v>150554</v>
          </cell>
          <cell r="D2380">
            <v>10030</v>
          </cell>
          <cell r="E2380">
            <v>37977</v>
          </cell>
          <cell r="F2380" t="str">
            <v>LOS ANGELES</v>
          </cell>
          <cell r="G2380" t="str">
            <v>CA</v>
          </cell>
          <cell r="H2380" t="str">
            <v>USA</v>
          </cell>
          <cell r="I2380" t="str">
            <v>L14</v>
          </cell>
          <cell r="J2380">
            <v>650</v>
          </cell>
          <cell r="K2380" t="str">
            <v>UNITED STATES</v>
          </cell>
          <cell r="L2380">
            <v>650</v>
          </cell>
          <cell r="M2380">
            <v>3535270772</v>
          </cell>
          <cell r="N2380" t="str">
            <v>270</v>
          </cell>
          <cell r="O2380" t="str">
            <v>772</v>
          </cell>
        </row>
        <row r="2381">
          <cell r="A2381">
            <v>1</v>
          </cell>
          <cell r="B2381">
            <v>8307000</v>
          </cell>
          <cell r="C2381">
            <v>150555</v>
          </cell>
          <cell r="D2381">
            <v>10016</v>
          </cell>
          <cell r="E2381">
            <v>37977</v>
          </cell>
          <cell r="F2381" t="str">
            <v>LOS ANGELES</v>
          </cell>
          <cell r="G2381" t="str">
            <v>CA</v>
          </cell>
          <cell r="H2381" t="str">
            <v>USA</v>
          </cell>
          <cell r="I2381" t="str">
            <v>L14</v>
          </cell>
          <cell r="J2381">
            <v>650</v>
          </cell>
          <cell r="K2381" t="str">
            <v>UNITED STATES</v>
          </cell>
          <cell r="L2381">
            <v>650</v>
          </cell>
          <cell r="M2381">
            <v>3535270772</v>
          </cell>
          <cell r="N2381" t="str">
            <v>270</v>
          </cell>
          <cell r="O2381" t="str">
            <v>772</v>
          </cell>
        </row>
        <row r="2382">
          <cell r="A2382">
            <v>1</v>
          </cell>
          <cell r="B2382">
            <v>8307000</v>
          </cell>
          <cell r="C2382">
            <v>150556</v>
          </cell>
          <cell r="D2382">
            <v>10016</v>
          </cell>
          <cell r="E2382">
            <v>37977</v>
          </cell>
          <cell r="F2382" t="str">
            <v>LOS ANGELES</v>
          </cell>
          <cell r="G2382" t="str">
            <v>CA</v>
          </cell>
          <cell r="H2382" t="str">
            <v>USA</v>
          </cell>
          <cell r="I2382" t="str">
            <v>L14</v>
          </cell>
          <cell r="J2382">
            <v>650</v>
          </cell>
          <cell r="K2382" t="str">
            <v>UNITED STATES</v>
          </cell>
          <cell r="L2382">
            <v>650</v>
          </cell>
          <cell r="M2382">
            <v>3535270772</v>
          </cell>
          <cell r="N2382" t="str">
            <v>270</v>
          </cell>
          <cell r="O2382" t="str">
            <v>772</v>
          </cell>
        </row>
        <row r="2383">
          <cell r="A2383">
            <v>1</v>
          </cell>
          <cell r="B2383">
            <v>8307000</v>
          </cell>
          <cell r="C2383">
            <v>150557</v>
          </cell>
          <cell r="D2383">
            <v>10015</v>
          </cell>
          <cell r="E2383">
            <v>37977</v>
          </cell>
          <cell r="F2383" t="str">
            <v>LOS ANGELES</v>
          </cell>
          <cell r="G2383" t="str">
            <v>CA</v>
          </cell>
          <cell r="H2383" t="str">
            <v>USA</v>
          </cell>
          <cell r="I2383" t="str">
            <v>L14</v>
          </cell>
          <cell r="J2383">
            <v>975</v>
          </cell>
          <cell r="K2383" t="str">
            <v>UNITED STATES</v>
          </cell>
          <cell r="L2383">
            <v>650</v>
          </cell>
          <cell r="M2383">
            <v>3535270772</v>
          </cell>
          <cell r="N2383" t="str">
            <v>270</v>
          </cell>
          <cell r="O2383" t="str">
            <v>772</v>
          </cell>
        </row>
        <row r="2384">
          <cell r="A2384">
            <v>1</v>
          </cell>
          <cell r="B2384">
            <v>8120200</v>
          </cell>
          <cell r="C2384">
            <v>150853</v>
          </cell>
          <cell r="D2384">
            <v>10029</v>
          </cell>
          <cell r="E2384">
            <v>37992</v>
          </cell>
          <cell r="F2384" t="str">
            <v>LOS ANGELES</v>
          </cell>
          <cell r="G2384" t="str">
            <v>CA</v>
          </cell>
          <cell r="H2384" t="str">
            <v>USA</v>
          </cell>
          <cell r="I2384" t="str">
            <v>L14</v>
          </cell>
          <cell r="J2384">
            <v>975</v>
          </cell>
          <cell r="K2384" t="str">
            <v>UNITED STATES</v>
          </cell>
          <cell r="L2384">
            <v>650</v>
          </cell>
          <cell r="M2384">
            <v>3535270772</v>
          </cell>
          <cell r="N2384" t="str">
            <v>270</v>
          </cell>
          <cell r="O2384" t="str">
            <v>772</v>
          </cell>
        </row>
        <row r="2385">
          <cell r="A2385">
            <v>1</v>
          </cell>
          <cell r="B2385">
            <v>8330300</v>
          </cell>
          <cell r="C2385">
            <v>150929</v>
          </cell>
          <cell r="D2385">
            <v>10016</v>
          </cell>
          <cell r="E2385">
            <v>37993</v>
          </cell>
          <cell r="F2385" t="str">
            <v>LOS ANGELES</v>
          </cell>
          <cell r="G2385" t="str">
            <v>CA</v>
          </cell>
          <cell r="H2385" t="str">
            <v>USA</v>
          </cell>
          <cell r="I2385" t="str">
            <v>L14</v>
          </cell>
          <cell r="J2385">
            <v>650</v>
          </cell>
          <cell r="K2385" t="str">
            <v>UNITED STATES</v>
          </cell>
          <cell r="L2385">
            <v>650</v>
          </cell>
          <cell r="M2385">
            <v>3535270772</v>
          </cell>
          <cell r="N2385" t="str">
            <v>270</v>
          </cell>
          <cell r="O2385" t="str">
            <v>772</v>
          </cell>
        </row>
        <row r="2386">
          <cell r="A2386">
            <v>1</v>
          </cell>
          <cell r="B2386">
            <v>8307000</v>
          </cell>
          <cell r="C2386">
            <v>151040</v>
          </cell>
          <cell r="D2386">
            <v>10016</v>
          </cell>
          <cell r="E2386">
            <v>37999</v>
          </cell>
          <cell r="F2386" t="str">
            <v>LOS ANGELES</v>
          </cell>
          <cell r="G2386" t="str">
            <v>CA</v>
          </cell>
          <cell r="H2386" t="str">
            <v>USA</v>
          </cell>
          <cell r="I2386" t="str">
            <v>L14</v>
          </cell>
          <cell r="J2386">
            <v>650</v>
          </cell>
          <cell r="K2386" t="str">
            <v>UNITED STATES</v>
          </cell>
          <cell r="L2386">
            <v>650</v>
          </cell>
          <cell r="M2386">
            <v>3535270772</v>
          </cell>
          <cell r="N2386" t="str">
            <v>270</v>
          </cell>
          <cell r="O2386" t="str">
            <v>772</v>
          </cell>
        </row>
        <row r="2387">
          <cell r="A2387">
            <v>1</v>
          </cell>
          <cell r="B2387">
            <v>8330300</v>
          </cell>
          <cell r="C2387">
            <v>151068</v>
          </cell>
          <cell r="D2387">
            <v>10030</v>
          </cell>
          <cell r="E2387">
            <v>37999</v>
          </cell>
          <cell r="F2387" t="str">
            <v>LOS ANGELES</v>
          </cell>
          <cell r="G2387" t="str">
            <v>CA</v>
          </cell>
          <cell r="H2387" t="str">
            <v>USA</v>
          </cell>
          <cell r="I2387" t="str">
            <v>L14</v>
          </cell>
          <cell r="J2387">
            <v>650</v>
          </cell>
          <cell r="K2387" t="str">
            <v>UNITED STATES</v>
          </cell>
          <cell r="L2387">
            <v>650</v>
          </cell>
          <cell r="M2387">
            <v>3535270772</v>
          </cell>
          <cell r="N2387" t="str">
            <v>270</v>
          </cell>
          <cell r="O2387" t="str">
            <v>772</v>
          </cell>
        </row>
        <row r="2388">
          <cell r="A2388">
            <v>1</v>
          </cell>
          <cell r="B2388">
            <v>8585000</v>
          </cell>
          <cell r="C2388">
            <v>151665</v>
          </cell>
          <cell r="D2388">
            <v>10016</v>
          </cell>
          <cell r="E2388">
            <v>38016</v>
          </cell>
          <cell r="F2388" t="str">
            <v>LOS ANGELES</v>
          </cell>
          <cell r="G2388" t="str">
            <v>CA</v>
          </cell>
          <cell r="H2388" t="str">
            <v>USA</v>
          </cell>
          <cell r="I2388" t="str">
            <v>L14</v>
          </cell>
          <cell r="J2388">
            <v>650</v>
          </cell>
          <cell r="K2388" t="str">
            <v>UNITED STATES</v>
          </cell>
          <cell r="L2388">
            <v>650</v>
          </cell>
          <cell r="M2388">
            <v>3535270772</v>
          </cell>
          <cell r="N2388" t="str">
            <v>270</v>
          </cell>
          <cell r="O2388" t="str">
            <v>772</v>
          </cell>
        </row>
        <row r="2389">
          <cell r="A2389">
            <v>1</v>
          </cell>
          <cell r="B2389">
            <v>8447000</v>
          </cell>
          <cell r="C2389">
            <v>151734</v>
          </cell>
          <cell r="D2389">
            <v>10015</v>
          </cell>
          <cell r="E2389">
            <v>38016</v>
          </cell>
          <cell r="F2389" t="str">
            <v>LOS ANGELES</v>
          </cell>
          <cell r="G2389" t="str">
            <v>CA</v>
          </cell>
          <cell r="H2389" t="str">
            <v>USA</v>
          </cell>
          <cell r="I2389" t="str">
            <v>L14</v>
          </cell>
          <cell r="J2389">
            <v>650</v>
          </cell>
          <cell r="K2389" t="str">
            <v>UNITED STATES</v>
          </cell>
          <cell r="L2389">
            <v>650</v>
          </cell>
          <cell r="M2389">
            <v>3535270772</v>
          </cell>
          <cell r="N2389" t="str">
            <v>270</v>
          </cell>
          <cell r="O2389" t="str">
            <v>772</v>
          </cell>
        </row>
        <row r="2390">
          <cell r="A2390">
            <v>1</v>
          </cell>
          <cell r="B2390">
            <v>8307000</v>
          </cell>
          <cell r="C2390">
            <v>151745</v>
          </cell>
          <cell r="D2390">
            <v>10016</v>
          </cell>
          <cell r="E2390">
            <v>38019</v>
          </cell>
          <cell r="F2390" t="str">
            <v>LOS ANGELES</v>
          </cell>
          <cell r="G2390" t="str">
            <v>CA</v>
          </cell>
          <cell r="H2390" t="str">
            <v>USA</v>
          </cell>
          <cell r="I2390" t="str">
            <v>L14</v>
          </cell>
          <cell r="J2390">
            <v>650</v>
          </cell>
          <cell r="K2390" t="str">
            <v>UNITED STATES</v>
          </cell>
          <cell r="L2390">
            <v>650</v>
          </cell>
          <cell r="M2390">
            <v>3535270772</v>
          </cell>
          <cell r="N2390" t="str">
            <v>270</v>
          </cell>
          <cell r="O2390" t="str">
            <v>772</v>
          </cell>
        </row>
        <row r="2391">
          <cell r="A2391">
            <v>1</v>
          </cell>
          <cell r="B2391">
            <v>8307000</v>
          </cell>
          <cell r="C2391">
            <v>151746</v>
          </cell>
          <cell r="D2391">
            <v>10029</v>
          </cell>
          <cell r="E2391">
            <v>38019</v>
          </cell>
          <cell r="F2391" t="str">
            <v>LOS ANGELES</v>
          </cell>
          <cell r="G2391" t="str">
            <v>CA</v>
          </cell>
          <cell r="H2391" t="str">
            <v>USA</v>
          </cell>
          <cell r="I2391" t="str">
            <v>L14</v>
          </cell>
          <cell r="J2391">
            <v>650</v>
          </cell>
          <cell r="K2391" t="str">
            <v>UNITED STATES</v>
          </cell>
          <cell r="L2391">
            <v>650</v>
          </cell>
          <cell r="M2391">
            <v>3535270772</v>
          </cell>
          <cell r="N2391" t="str">
            <v>270</v>
          </cell>
          <cell r="O2391" t="str">
            <v>772</v>
          </cell>
        </row>
        <row r="2392">
          <cell r="A2392">
            <v>1</v>
          </cell>
          <cell r="B2392">
            <v>8008200</v>
          </cell>
          <cell r="C2392">
            <v>151753</v>
          </cell>
          <cell r="D2392">
            <v>10015</v>
          </cell>
          <cell r="E2392">
            <v>38019</v>
          </cell>
          <cell r="F2392" t="str">
            <v>LOS ANGELES</v>
          </cell>
          <cell r="G2392" t="str">
            <v>CA</v>
          </cell>
          <cell r="H2392" t="str">
            <v>USA</v>
          </cell>
          <cell r="I2392" t="str">
            <v>L14</v>
          </cell>
          <cell r="J2392">
            <v>650</v>
          </cell>
          <cell r="K2392" t="str">
            <v>UNITED STATES</v>
          </cell>
          <cell r="L2392">
            <v>650</v>
          </cell>
          <cell r="M2392">
            <v>3535270772</v>
          </cell>
          <cell r="N2392" t="str">
            <v>270</v>
          </cell>
          <cell r="O2392" t="str">
            <v>772</v>
          </cell>
        </row>
        <row r="2393">
          <cell r="A2393">
            <v>1</v>
          </cell>
          <cell r="B2393">
            <v>8376500</v>
          </cell>
          <cell r="C2393">
            <v>151783</v>
          </cell>
          <cell r="D2393">
            <v>10030</v>
          </cell>
          <cell r="E2393">
            <v>38019</v>
          </cell>
          <cell r="F2393" t="str">
            <v>LOS ANGELES</v>
          </cell>
          <cell r="G2393" t="str">
            <v>CA</v>
          </cell>
          <cell r="H2393" t="str">
            <v>USA</v>
          </cell>
          <cell r="I2393" t="str">
            <v>L14</v>
          </cell>
          <cell r="J2393">
            <v>975</v>
          </cell>
          <cell r="K2393" t="str">
            <v>UNITED STATES</v>
          </cell>
          <cell r="L2393">
            <v>650</v>
          </cell>
          <cell r="M2393">
            <v>3535270772</v>
          </cell>
          <cell r="N2393" t="str">
            <v>270</v>
          </cell>
          <cell r="O2393" t="str">
            <v>772</v>
          </cell>
        </row>
        <row r="2394">
          <cell r="A2394">
            <v>1</v>
          </cell>
          <cell r="B2394">
            <v>8330300</v>
          </cell>
          <cell r="C2394">
            <v>151788</v>
          </cell>
          <cell r="D2394">
            <v>10029</v>
          </cell>
          <cell r="E2394">
            <v>38019</v>
          </cell>
          <cell r="F2394" t="str">
            <v>LOS ANGELES</v>
          </cell>
          <cell r="G2394" t="str">
            <v>CA</v>
          </cell>
          <cell r="H2394" t="str">
            <v>USA</v>
          </cell>
          <cell r="I2394" t="str">
            <v>L14</v>
          </cell>
          <cell r="J2394">
            <v>650</v>
          </cell>
          <cell r="K2394" t="str">
            <v>UNITED STATES</v>
          </cell>
          <cell r="L2394">
            <v>650</v>
          </cell>
          <cell r="M2394">
            <v>3535270772</v>
          </cell>
          <cell r="N2394" t="str">
            <v>270</v>
          </cell>
          <cell r="O2394" t="str">
            <v>772</v>
          </cell>
        </row>
        <row r="2395">
          <cell r="A2395">
            <v>1</v>
          </cell>
          <cell r="B2395">
            <v>8585000</v>
          </cell>
          <cell r="C2395">
            <v>151871</v>
          </cell>
          <cell r="D2395">
            <v>10006</v>
          </cell>
          <cell r="E2395">
            <v>38020</v>
          </cell>
          <cell r="F2395" t="str">
            <v>LOS ANGELES</v>
          </cell>
          <cell r="G2395" t="str">
            <v>CA</v>
          </cell>
          <cell r="H2395" t="str">
            <v>USA</v>
          </cell>
          <cell r="I2395" t="str">
            <v>L14</v>
          </cell>
          <cell r="J2395">
            <v>650</v>
          </cell>
          <cell r="K2395" t="str">
            <v>UNITED STATES</v>
          </cell>
          <cell r="L2395">
            <v>650</v>
          </cell>
          <cell r="M2395">
            <v>3535270772</v>
          </cell>
          <cell r="N2395" t="str">
            <v>270</v>
          </cell>
          <cell r="O2395" t="str">
            <v>772</v>
          </cell>
        </row>
        <row r="2396">
          <cell r="A2396">
            <v>1</v>
          </cell>
          <cell r="B2396">
            <v>8307000</v>
          </cell>
          <cell r="C2396">
            <v>152071</v>
          </cell>
          <cell r="D2396">
            <v>10029</v>
          </cell>
          <cell r="E2396">
            <v>38027</v>
          </cell>
          <cell r="F2396" t="str">
            <v>LOS ANGELES</v>
          </cell>
          <cell r="G2396" t="str">
            <v>CA</v>
          </cell>
          <cell r="H2396" t="str">
            <v>USA</v>
          </cell>
          <cell r="I2396" t="str">
            <v>L14</v>
          </cell>
          <cell r="J2396">
            <v>650</v>
          </cell>
          <cell r="K2396" t="str">
            <v>UNITED STATES</v>
          </cell>
          <cell r="L2396">
            <v>650</v>
          </cell>
          <cell r="M2396">
            <v>3535270772</v>
          </cell>
          <cell r="N2396" t="str">
            <v>270</v>
          </cell>
          <cell r="O2396" t="str">
            <v>772</v>
          </cell>
        </row>
        <row r="2397">
          <cell r="A2397">
            <v>1</v>
          </cell>
          <cell r="B2397">
            <v>8376500</v>
          </cell>
          <cell r="C2397">
            <v>152074</v>
          </cell>
          <cell r="D2397">
            <v>10029</v>
          </cell>
          <cell r="E2397">
            <v>38027</v>
          </cell>
          <cell r="F2397" t="str">
            <v>LOS ANGELES</v>
          </cell>
          <cell r="G2397" t="str">
            <v>CA</v>
          </cell>
          <cell r="H2397" t="str">
            <v>USA</v>
          </cell>
          <cell r="I2397" t="str">
            <v>L14</v>
          </cell>
          <cell r="J2397">
            <v>650</v>
          </cell>
          <cell r="K2397" t="str">
            <v>UNITED STATES</v>
          </cell>
          <cell r="L2397">
            <v>650</v>
          </cell>
          <cell r="M2397">
            <v>3535270772</v>
          </cell>
          <cell r="N2397" t="str">
            <v>270</v>
          </cell>
          <cell r="O2397" t="str">
            <v>772</v>
          </cell>
        </row>
        <row r="2398">
          <cell r="A2398">
            <v>1</v>
          </cell>
          <cell r="B2398">
            <v>8376500</v>
          </cell>
          <cell r="C2398">
            <v>152075</v>
          </cell>
          <cell r="D2398">
            <v>10016</v>
          </cell>
          <cell r="E2398">
            <v>38027</v>
          </cell>
          <cell r="F2398" t="str">
            <v>LOS ANGELES</v>
          </cell>
          <cell r="G2398" t="str">
            <v>CA</v>
          </cell>
          <cell r="H2398" t="str">
            <v>USA</v>
          </cell>
          <cell r="I2398" t="str">
            <v>L14</v>
          </cell>
          <cell r="J2398">
            <v>650</v>
          </cell>
          <cell r="K2398" t="str">
            <v>UNITED STATES</v>
          </cell>
          <cell r="L2398">
            <v>650</v>
          </cell>
          <cell r="M2398">
            <v>3535270772</v>
          </cell>
          <cell r="N2398" t="str">
            <v>270</v>
          </cell>
          <cell r="O2398" t="str">
            <v>772</v>
          </cell>
        </row>
        <row r="2399">
          <cell r="A2399">
            <v>1</v>
          </cell>
          <cell r="B2399">
            <v>8376500</v>
          </cell>
          <cell r="C2399">
            <v>152213</v>
          </cell>
          <cell r="D2399">
            <v>10006</v>
          </cell>
          <cell r="E2399">
            <v>38028</v>
          </cell>
          <cell r="F2399" t="str">
            <v>LOS ANGELES</v>
          </cell>
          <cell r="G2399" t="str">
            <v>CA</v>
          </cell>
          <cell r="H2399" t="str">
            <v>USA</v>
          </cell>
          <cell r="I2399" t="str">
            <v>L14</v>
          </cell>
          <cell r="J2399">
            <v>975</v>
          </cell>
          <cell r="K2399" t="str">
            <v>UNITED STATES</v>
          </cell>
          <cell r="L2399">
            <v>650</v>
          </cell>
          <cell r="M2399">
            <v>3535270772</v>
          </cell>
          <cell r="N2399" t="str">
            <v>270</v>
          </cell>
          <cell r="O2399" t="str">
            <v>772</v>
          </cell>
        </row>
        <row r="2400">
          <cell r="A2400">
            <v>1</v>
          </cell>
          <cell r="B2400">
            <v>8376500</v>
          </cell>
          <cell r="C2400">
            <v>152214</v>
          </cell>
          <cell r="D2400">
            <v>10015</v>
          </cell>
          <cell r="E2400">
            <v>38028</v>
          </cell>
          <cell r="F2400" t="str">
            <v>LOS ANGELES</v>
          </cell>
          <cell r="G2400" t="str">
            <v>CA</v>
          </cell>
          <cell r="H2400" t="str">
            <v>USA</v>
          </cell>
          <cell r="I2400" t="str">
            <v>L14</v>
          </cell>
          <cell r="J2400">
            <v>650</v>
          </cell>
          <cell r="K2400" t="str">
            <v>UNITED STATES</v>
          </cell>
          <cell r="L2400">
            <v>650</v>
          </cell>
          <cell r="M2400">
            <v>3535270772</v>
          </cell>
          <cell r="N2400" t="str">
            <v>270</v>
          </cell>
          <cell r="O2400" t="str">
            <v>772</v>
          </cell>
        </row>
        <row r="2401">
          <cell r="A2401">
            <v>1</v>
          </cell>
          <cell r="B2401">
            <v>8348600</v>
          </cell>
          <cell r="C2401">
            <v>153079</v>
          </cell>
          <cell r="D2401">
            <v>10016</v>
          </cell>
          <cell r="E2401">
            <v>38056</v>
          </cell>
          <cell r="F2401" t="str">
            <v>LOS ANGELES</v>
          </cell>
          <cell r="G2401" t="str">
            <v>CA</v>
          </cell>
          <cell r="H2401" t="str">
            <v>USA</v>
          </cell>
          <cell r="I2401" t="str">
            <v>L14</v>
          </cell>
          <cell r="J2401">
            <v>650</v>
          </cell>
          <cell r="K2401" t="str">
            <v>UNITED STATES</v>
          </cell>
          <cell r="L2401">
            <v>650</v>
          </cell>
          <cell r="M2401">
            <v>3535270772</v>
          </cell>
          <cell r="N2401" t="str">
            <v>270</v>
          </cell>
          <cell r="O2401" t="str">
            <v>772</v>
          </cell>
        </row>
        <row r="2402">
          <cell r="A2402">
            <v>1</v>
          </cell>
          <cell r="B2402">
            <v>8348600</v>
          </cell>
          <cell r="C2402">
            <v>153079</v>
          </cell>
          <cell r="D2402">
            <v>10016</v>
          </cell>
          <cell r="E2402">
            <v>38056</v>
          </cell>
          <cell r="F2402" t="str">
            <v>LOS ANGELES</v>
          </cell>
          <cell r="G2402" t="str">
            <v>CA</v>
          </cell>
          <cell r="H2402" t="str">
            <v>USA</v>
          </cell>
          <cell r="I2402" t="str">
            <v>L14</v>
          </cell>
          <cell r="J2402">
            <v>650</v>
          </cell>
          <cell r="K2402" t="str">
            <v>UNITED STATES</v>
          </cell>
          <cell r="L2402">
            <v>650</v>
          </cell>
          <cell r="M2402">
            <v>3535270772</v>
          </cell>
          <cell r="N2402" t="str">
            <v>270</v>
          </cell>
          <cell r="O2402" t="str">
            <v>772</v>
          </cell>
        </row>
        <row r="2403">
          <cell r="A2403">
            <v>1</v>
          </cell>
          <cell r="B2403">
            <v>8376500</v>
          </cell>
          <cell r="C2403">
            <v>153089</v>
          </cell>
          <cell r="D2403">
            <v>10030</v>
          </cell>
          <cell r="E2403">
            <v>38056</v>
          </cell>
          <cell r="F2403" t="str">
            <v>LOS ANGELES</v>
          </cell>
          <cell r="G2403" t="str">
            <v>CA</v>
          </cell>
          <cell r="H2403" t="str">
            <v>USA</v>
          </cell>
          <cell r="I2403" t="str">
            <v>L14</v>
          </cell>
          <cell r="J2403">
            <v>650</v>
          </cell>
          <cell r="K2403" t="str">
            <v>UNITED STATES</v>
          </cell>
          <cell r="L2403">
            <v>650</v>
          </cell>
          <cell r="M2403">
            <v>3535270772</v>
          </cell>
          <cell r="N2403" t="str">
            <v>270</v>
          </cell>
          <cell r="O2403" t="str">
            <v>772</v>
          </cell>
        </row>
        <row r="2404">
          <cell r="A2404">
            <v>1</v>
          </cell>
          <cell r="B2404">
            <v>8376500</v>
          </cell>
          <cell r="C2404">
            <v>153134</v>
          </cell>
          <cell r="D2404">
            <v>10015</v>
          </cell>
          <cell r="E2404">
            <v>38057</v>
          </cell>
          <cell r="F2404" t="str">
            <v>LOS ANGELES</v>
          </cell>
          <cell r="G2404" t="str">
            <v>CA</v>
          </cell>
          <cell r="H2404" t="str">
            <v>USA</v>
          </cell>
          <cell r="I2404" t="str">
            <v>L14</v>
          </cell>
          <cell r="J2404">
            <v>650</v>
          </cell>
          <cell r="K2404" t="str">
            <v>UNITED STATES</v>
          </cell>
          <cell r="L2404">
            <v>650</v>
          </cell>
          <cell r="M2404">
            <v>3535270772</v>
          </cell>
          <cell r="N2404" t="str">
            <v>270</v>
          </cell>
          <cell r="O2404" t="str">
            <v>772</v>
          </cell>
        </row>
        <row r="2405">
          <cell r="A2405">
            <v>1</v>
          </cell>
          <cell r="B2405">
            <v>8330300</v>
          </cell>
          <cell r="C2405">
            <v>153287</v>
          </cell>
          <cell r="D2405">
            <v>10016</v>
          </cell>
          <cell r="E2405">
            <v>38062</v>
          </cell>
          <cell r="F2405" t="str">
            <v>LOS ANGELES</v>
          </cell>
          <cell r="G2405" t="str">
            <v>CA</v>
          </cell>
          <cell r="H2405" t="str">
            <v>USA</v>
          </cell>
          <cell r="I2405" t="str">
            <v>L14</v>
          </cell>
          <cell r="J2405">
            <v>650</v>
          </cell>
          <cell r="K2405" t="str">
            <v>UNITED STATES</v>
          </cell>
          <cell r="L2405">
            <v>650</v>
          </cell>
          <cell r="M2405">
            <v>3535270772</v>
          </cell>
          <cell r="N2405" t="str">
            <v>270</v>
          </cell>
          <cell r="O2405" t="str">
            <v>772</v>
          </cell>
        </row>
        <row r="2406">
          <cell r="A2406">
            <v>1</v>
          </cell>
          <cell r="B2406">
            <v>8307000</v>
          </cell>
          <cell r="C2406">
            <v>153822</v>
          </cell>
          <cell r="D2406">
            <v>10030</v>
          </cell>
          <cell r="E2406">
            <v>38082</v>
          </cell>
          <cell r="F2406" t="str">
            <v>LOS ANGELES</v>
          </cell>
          <cell r="G2406" t="str">
            <v>CA</v>
          </cell>
          <cell r="H2406" t="str">
            <v>USA</v>
          </cell>
          <cell r="I2406" t="str">
            <v>L14</v>
          </cell>
          <cell r="J2406">
            <v>975</v>
          </cell>
          <cell r="K2406" t="str">
            <v>UNITED STATES</v>
          </cell>
          <cell r="L2406">
            <v>650</v>
          </cell>
          <cell r="M2406">
            <v>3535270772</v>
          </cell>
          <cell r="N2406" t="str">
            <v>270</v>
          </cell>
          <cell r="O2406" t="str">
            <v>772</v>
          </cell>
        </row>
        <row r="2407">
          <cell r="A2407">
            <v>1</v>
          </cell>
          <cell r="B2407">
            <v>8307000</v>
          </cell>
          <cell r="C2407">
            <v>153823</v>
          </cell>
          <cell r="D2407">
            <v>10006</v>
          </cell>
          <cell r="E2407">
            <v>38082</v>
          </cell>
          <cell r="F2407" t="str">
            <v>LOS ANGELES</v>
          </cell>
          <cell r="G2407" t="str">
            <v>CA</v>
          </cell>
          <cell r="H2407" t="str">
            <v>USA</v>
          </cell>
          <cell r="I2407" t="str">
            <v>L14</v>
          </cell>
          <cell r="J2407">
            <v>650</v>
          </cell>
          <cell r="K2407" t="str">
            <v>UNITED STATES</v>
          </cell>
          <cell r="L2407">
            <v>650</v>
          </cell>
          <cell r="M2407">
            <v>3535270772</v>
          </cell>
          <cell r="N2407" t="str">
            <v>270</v>
          </cell>
          <cell r="O2407" t="str">
            <v>772</v>
          </cell>
        </row>
        <row r="2408">
          <cell r="A2408">
            <v>1</v>
          </cell>
          <cell r="B2408">
            <v>8376500</v>
          </cell>
          <cell r="C2408">
            <v>153843</v>
          </cell>
          <cell r="D2408">
            <v>10030</v>
          </cell>
          <cell r="E2408">
            <v>38083</v>
          </cell>
          <cell r="F2408" t="str">
            <v>LOS ANGELES</v>
          </cell>
          <cell r="G2408" t="str">
            <v>CA</v>
          </cell>
          <cell r="H2408" t="str">
            <v>USA</v>
          </cell>
          <cell r="I2408" t="str">
            <v>L14</v>
          </cell>
          <cell r="J2408">
            <v>650</v>
          </cell>
          <cell r="K2408" t="str">
            <v>UNITED STATES</v>
          </cell>
          <cell r="L2408">
            <v>650</v>
          </cell>
          <cell r="M2408">
            <v>3535270772</v>
          </cell>
          <cell r="N2408" t="str">
            <v>270</v>
          </cell>
          <cell r="O2408" t="str">
            <v>772</v>
          </cell>
        </row>
        <row r="2409">
          <cell r="A2409">
            <v>1</v>
          </cell>
          <cell r="B2409">
            <v>8330300</v>
          </cell>
          <cell r="C2409">
            <v>153998</v>
          </cell>
          <cell r="D2409">
            <v>10016</v>
          </cell>
          <cell r="E2409">
            <v>38085</v>
          </cell>
          <cell r="F2409" t="str">
            <v>LOS ANGELES</v>
          </cell>
          <cell r="G2409" t="str">
            <v>CA</v>
          </cell>
          <cell r="H2409" t="str">
            <v>USA</v>
          </cell>
          <cell r="I2409" t="str">
            <v>L14</v>
          </cell>
          <cell r="J2409">
            <v>550</v>
          </cell>
          <cell r="K2409" t="str">
            <v>UNITED STATES</v>
          </cell>
          <cell r="L2409">
            <v>650</v>
          </cell>
          <cell r="M2409">
            <v>3535270772</v>
          </cell>
          <cell r="N2409" t="str">
            <v>270</v>
          </cell>
          <cell r="O2409" t="str">
            <v>772</v>
          </cell>
        </row>
        <row r="2410">
          <cell r="A2410">
            <v>1</v>
          </cell>
          <cell r="B2410">
            <v>8330300</v>
          </cell>
          <cell r="C2410">
            <v>153998</v>
          </cell>
          <cell r="D2410">
            <v>10016</v>
          </cell>
          <cell r="E2410">
            <v>38085</v>
          </cell>
          <cell r="F2410" t="str">
            <v>LOS ANGELES</v>
          </cell>
          <cell r="G2410" t="str">
            <v>CA</v>
          </cell>
          <cell r="H2410" t="str">
            <v>USA</v>
          </cell>
          <cell r="I2410" t="str">
            <v>L14</v>
          </cell>
          <cell r="J2410">
            <v>975</v>
          </cell>
          <cell r="K2410" t="str">
            <v>UNITED STATES</v>
          </cell>
          <cell r="L2410">
            <v>650</v>
          </cell>
          <cell r="M2410">
            <v>3535270772</v>
          </cell>
          <cell r="N2410" t="str">
            <v>270</v>
          </cell>
          <cell r="O2410" t="str">
            <v>772</v>
          </cell>
        </row>
        <row r="2411">
          <cell r="A2411">
            <v>1</v>
          </cell>
          <cell r="B2411">
            <v>8376500</v>
          </cell>
          <cell r="C2411">
            <v>154005</v>
          </cell>
          <cell r="D2411">
            <v>10030</v>
          </cell>
          <cell r="E2411">
            <v>38085</v>
          </cell>
          <cell r="F2411" t="str">
            <v>LOS ANGELES</v>
          </cell>
          <cell r="G2411" t="str">
            <v>CA</v>
          </cell>
          <cell r="H2411" t="str">
            <v>USA</v>
          </cell>
          <cell r="I2411" t="str">
            <v>L14</v>
          </cell>
          <cell r="J2411">
            <v>650</v>
          </cell>
          <cell r="K2411" t="str">
            <v>UNITED STATES</v>
          </cell>
          <cell r="L2411">
            <v>650</v>
          </cell>
          <cell r="M2411">
            <v>3535270772</v>
          </cell>
          <cell r="N2411" t="str">
            <v>270</v>
          </cell>
          <cell r="O2411" t="str">
            <v>772</v>
          </cell>
        </row>
        <row r="2412">
          <cell r="A2412">
            <v>1</v>
          </cell>
          <cell r="B2412">
            <v>8307000</v>
          </cell>
          <cell r="C2412">
            <v>154017</v>
          </cell>
          <cell r="D2412">
            <v>10030</v>
          </cell>
          <cell r="E2412">
            <v>38085</v>
          </cell>
          <cell r="F2412" t="str">
            <v>LOS ANGELES</v>
          </cell>
          <cell r="G2412" t="str">
            <v>CA</v>
          </cell>
          <cell r="H2412" t="str">
            <v>USA</v>
          </cell>
          <cell r="I2412" t="str">
            <v>L14</v>
          </cell>
          <cell r="J2412">
            <v>650</v>
          </cell>
          <cell r="K2412" t="str">
            <v>UNITED STATES</v>
          </cell>
          <cell r="L2412">
            <v>650</v>
          </cell>
          <cell r="M2412">
            <v>3535270772</v>
          </cell>
          <cell r="N2412" t="str">
            <v>270</v>
          </cell>
          <cell r="O2412" t="str">
            <v>772</v>
          </cell>
        </row>
        <row r="2413">
          <cell r="A2413">
            <v>1</v>
          </cell>
          <cell r="B2413">
            <v>8519400</v>
          </cell>
          <cell r="C2413">
            <v>154495</v>
          </cell>
          <cell r="D2413">
            <v>10011</v>
          </cell>
          <cell r="E2413">
            <v>38099</v>
          </cell>
          <cell r="F2413" t="str">
            <v>LOS ANGELES</v>
          </cell>
          <cell r="G2413" t="str">
            <v>CA</v>
          </cell>
          <cell r="H2413" t="str">
            <v>USA</v>
          </cell>
          <cell r="I2413" t="str">
            <v>L14</v>
          </cell>
          <cell r="J2413">
            <v>975</v>
          </cell>
          <cell r="K2413" t="str">
            <v>UNITED STATES</v>
          </cell>
          <cell r="L2413">
            <v>650</v>
          </cell>
          <cell r="M2413">
            <v>3535270772</v>
          </cell>
          <cell r="N2413" t="str">
            <v>270</v>
          </cell>
          <cell r="O2413" t="str">
            <v>772</v>
          </cell>
        </row>
        <row r="2414">
          <cell r="A2414">
            <v>1</v>
          </cell>
          <cell r="B2414">
            <v>8307000</v>
          </cell>
          <cell r="C2414">
            <v>155011</v>
          </cell>
          <cell r="D2414">
            <v>10016</v>
          </cell>
          <cell r="E2414">
            <v>38114</v>
          </cell>
          <cell r="F2414" t="str">
            <v>LOS ANGELES</v>
          </cell>
          <cell r="G2414" t="str">
            <v>CA</v>
          </cell>
          <cell r="H2414" t="str">
            <v>USA</v>
          </cell>
          <cell r="I2414" t="str">
            <v>L14</v>
          </cell>
          <cell r="J2414">
            <v>975</v>
          </cell>
          <cell r="K2414" t="str">
            <v>UNITED STATES</v>
          </cell>
          <cell r="L2414">
            <v>650</v>
          </cell>
          <cell r="M2414">
            <v>3535270772</v>
          </cell>
          <cell r="N2414" t="str">
            <v>270</v>
          </cell>
          <cell r="O2414" t="str">
            <v>772</v>
          </cell>
        </row>
        <row r="2415">
          <cell r="A2415">
            <v>1</v>
          </cell>
          <cell r="B2415">
            <v>8376500</v>
          </cell>
          <cell r="C2415">
            <v>155025</v>
          </cell>
          <cell r="D2415">
            <v>10029</v>
          </cell>
          <cell r="E2415">
            <v>38117</v>
          </cell>
          <cell r="F2415" t="str">
            <v>LOS ANGELES</v>
          </cell>
          <cell r="G2415" t="str">
            <v>CA</v>
          </cell>
          <cell r="H2415" t="str">
            <v>USA</v>
          </cell>
          <cell r="I2415" t="str">
            <v>L14</v>
          </cell>
          <cell r="J2415">
            <v>975</v>
          </cell>
          <cell r="K2415" t="str">
            <v>UNITED STATES</v>
          </cell>
          <cell r="L2415">
            <v>650</v>
          </cell>
          <cell r="M2415">
            <v>3535270772</v>
          </cell>
          <cell r="N2415" t="str">
            <v>270</v>
          </cell>
          <cell r="O2415" t="str">
            <v>772</v>
          </cell>
        </row>
        <row r="2416">
          <cell r="A2416">
            <v>1</v>
          </cell>
          <cell r="B2416">
            <v>8376500</v>
          </cell>
          <cell r="C2416">
            <v>155331</v>
          </cell>
          <cell r="D2416">
            <v>10015</v>
          </cell>
          <cell r="E2416">
            <v>38125</v>
          </cell>
          <cell r="F2416" t="str">
            <v>LOS ANGELES</v>
          </cell>
          <cell r="G2416" t="str">
            <v>CA</v>
          </cell>
          <cell r="H2416" t="str">
            <v>USA</v>
          </cell>
          <cell r="I2416" t="str">
            <v>L14</v>
          </cell>
          <cell r="J2416">
            <v>650</v>
          </cell>
          <cell r="K2416" t="str">
            <v>UNITED STATES</v>
          </cell>
          <cell r="L2416">
            <v>650</v>
          </cell>
          <cell r="M2416">
            <v>3535270772</v>
          </cell>
          <cell r="N2416" t="str">
            <v>270</v>
          </cell>
          <cell r="O2416" t="str">
            <v>772</v>
          </cell>
        </row>
        <row r="2417">
          <cell r="A2417">
            <v>1</v>
          </cell>
          <cell r="B2417">
            <v>8376500</v>
          </cell>
          <cell r="C2417">
            <v>155464</v>
          </cell>
          <cell r="D2417">
            <v>10029</v>
          </cell>
          <cell r="E2417">
            <v>38127</v>
          </cell>
          <cell r="F2417" t="str">
            <v>LOS ANGELES</v>
          </cell>
          <cell r="G2417" t="str">
            <v>CA</v>
          </cell>
          <cell r="H2417" t="str">
            <v>USA</v>
          </cell>
          <cell r="I2417" t="str">
            <v>L14</v>
          </cell>
          <cell r="J2417">
            <v>650</v>
          </cell>
          <cell r="K2417" t="str">
            <v>UNITED STATES</v>
          </cell>
          <cell r="L2417">
            <v>650</v>
          </cell>
          <cell r="M2417">
            <v>3535270772</v>
          </cell>
          <cell r="N2417" t="str">
            <v>270</v>
          </cell>
          <cell r="O2417" t="str">
            <v>772</v>
          </cell>
        </row>
        <row r="2418">
          <cell r="A2418">
            <v>1</v>
          </cell>
          <cell r="B2418">
            <v>8376500</v>
          </cell>
          <cell r="C2418">
            <v>155466</v>
          </cell>
          <cell r="D2418">
            <v>10029</v>
          </cell>
          <cell r="E2418">
            <v>38127</v>
          </cell>
          <cell r="F2418" t="str">
            <v>LOS ANGELES</v>
          </cell>
          <cell r="G2418" t="str">
            <v>CA</v>
          </cell>
          <cell r="H2418" t="str">
            <v>USA</v>
          </cell>
          <cell r="I2418" t="str">
            <v>L14</v>
          </cell>
          <cell r="J2418">
            <v>325</v>
          </cell>
          <cell r="K2418" t="str">
            <v>UNITED STATES</v>
          </cell>
          <cell r="L2418">
            <v>650</v>
          </cell>
          <cell r="M2418">
            <v>3535270772</v>
          </cell>
          <cell r="N2418" t="str">
            <v>270</v>
          </cell>
          <cell r="O2418" t="str">
            <v>772</v>
          </cell>
        </row>
        <row r="2419">
          <cell r="A2419">
            <v>1</v>
          </cell>
          <cell r="B2419">
            <v>8376500</v>
          </cell>
          <cell r="C2419">
            <v>155466</v>
          </cell>
          <cell r="D2419">
            <v>10029</v>
          </cell>
          <cell r="E2419">
            <v>38127</v>
          </cell>
          <cell r="F2419" t="str">
            <v>LOS ANGELES</v>
          </cell>
          <cell r="G2419" t="str">
            <v>CA</v>
          </cell>
          <cell r="H2419" t="str">
            <v>USA</v>
          </cell>
          <cell r="I2419" t="str">
            <v>L14</v>
          </cell>
          <cell r="J2419">
            <v>650</v>
          </cell>
          <cell r="K2419" t="str">
            <v>UNITED STATES</v>
          </cell>
          <cell r="L2419">
            <v>650</v>
          </cell>
          <cell r="M2419">
            <v>3535270772</v>
          </cell>
          <cell r="N2419" t="str">
            <v>270</v>
          </cell>
          <cell r="O2419" t="str">
            <v>772</v>
          </cell>
        </row>
        <row r="2420">
          <cell r="A2420">
            <v>1</v>
          </cell>
          <cell r="B2420">
            <v>8457500</v>
          </cell>
          <cell r="C2420">
            <v>151777</v>
          </cell>
          <cell r="D2420">
            <v>10016</v>
          </cell>
          <cell r="E2420">
            <v>38019</v>
          </cell>
          <cell r="F2420" t="str">
            <v>MARINA DEL REY</v>
          </cell>
          <cell r="G2420" t="str">
            <v>CA</v>
          </cell>
          <cell r="H2420" t="str">
            <v>USA</v>
          </cell>
          <cell r="I2420" t="str">
            <v>L14</v>
          </cell>
          <cell r="J2420">
            <v>650</v>
          </cell>
          <cell r="K2420" t="str">
            <v>UNITED STATES</v>
          </cell>
          <cell r="L2420">
            <v>650</v>
          </cell>
          <cell r="M2420">
            <v>3535270772</v>
          </cell>
          <cell r="N2420" t="str">
            <v>270</v>
          </cell>
          <cell r="O2420" t="str">
            <v>772</v>
          </cell>
        </row>
        <row r="2421">
          <cell r="A2421">
            <v>1</v>
          </cell>
          <cell r="B2421">
            <v>8313200</v>
          </cell>
          <cell r="C2421">
            <v>148996</v>
          </cell>
          <cell r="D2421">
            <v>10029</v>
          </cell>
          <cell r="E2421">
            <v>37924</v>
          </cell>
          <cell r="F2421" t="str">
            <v>NEW YORK</v>
          </cell>
          <cell r="G2421" t="str">
            <v>NY</v>
          </cell>
          <cell r="H2421" t="str">
            <v>USA</v>
          </cell>
          <cell r="I2421" t="str">
            <v>L14</v>
          </cell>
          <cell r="J2421">
            <v>975</v>
          </cell>
          <cell r="K2421" t="str">
            <v>UNITED STATES</v>
          </cell>
          <cell r="L2421">
            <v>650</v>
          </cell>
          <cell r="M2421">
            <v>3535270772</v>
          </cell>
          <cell r="N2421" t="str">
            <v>270</v>
          </cell>
          <cell r="O2421" t="str">
            <v>772</v>
          </cell>
        </row>
        <row r="2422">
          <cell r="A2422">
            <v>1</v>
          </cell>
          <cell r="B2422">
            <v>8313200</v>
          </cell>
          <cell r="C2422">
            <v>149296</v>
          </cell>
          <cell r="D2422">
            <v>10029</v>
          </cell>
          <cell r="E2422">
            <v>37935</v>
          </cell>
          <cell r="F2422" t="str">
            <v>NEW YORK</v>
          </cell>
          <cell r="G2422" t="str">
            <v>NY</v>
          </cell>
          <cell r="H2422" t="str">
            <v>USA</v>
          </cell>
          <cell r="I2422" t="str">
            <v>L14</v>
          </cell>
          <cell r="J2422">
            <v>650</v>
          </cell>
          <cell r="K2422" t="str">
            <v>UNITED STATES</v>
          </cell>
          <cell r="L2422">
            <v>650</v>
          </cell>
          <cell r="M2422">
            <v>3535270772</v>
          </cell>
          <cell r="N2422" t="str">
            <v>270</v>
          </cell>
          <cell r="O2422" t="str">
            <v>772</v>
          </cell>
        </row>
        <row r="2423">
          <cell r="A2423">
            <v>1</v>
          </cell>
          <cell r="B2423">
            <v>8096100</v>
          </cell>
          <cell r="C2423">
            <v>150901</v>
          </cell>
          <cell r="D2423">
            <v>10015</v>
          </cell>
          <cell r="E2423">
            <v>37993</v>
          </cell>
          <cell r="F2423" t="str">
            <v>NEW YORK</v>
          </cell>
          <cell r="G2423" t="str">
            <v>NY</v>
          </cell>
          <cell r="H2423" t="str">
            <v>USA</v>
          </cell>
          <cell r="I2423" t="str">
            <v>L14</v>
          </cell>
          <cell r="J2423">
            <v>650</v>
          </cell>
          <cell r="K2423" t="str">
            <v>UNITED STATES</v>
          </cell>
          <cell r="L2423">
            <v>650</v>
          </cell>
          <cell r="M2423">
            <v>3535270772</v>
          </cell>
          <cell r="N2423" t="str">
            <v>270</v>
          </cell>
          <cell r="O2423" t="str">
            <v>772</v>
          </cell>
        </row>
        <row r="2424">
          <cell r="A2424">
            <v>1</v>
          </cell>
          <cell r="B2424">
            <v>8332400</v>
          </cell>
          <cell r="C2424">
            <v>154294</v>
          </cell>
          <cell r="D2424">
            <v>10029</v>
          </cell>
          <cell r="E2424">
            <v>38092</v>
          </cell>
          <cell r="F2424" t="str">
            <v>NEW YORK</v>
          </cell>
          <cell r="G2424" t="str">
            <v>NY</v>
          </cell>
          <cell r="H2424" t="str">
            <v>USA</v>
          </cell>
          <cell r="I2424" t="str">
            <v>L14</v>
          </cell>
          <cell r="J2424">
            <v>650</v>
          </cell>
          <cell r="K2424" t="str">
            <v>UNITED STATES</v>
          </cell>
          <cell r="L2424">
            <v>650</v>
          </cell>
          <cell r="M2424">
            <v>3535270772</v>
          </cell>
          <cell r="N2424" t="str">
            <v>270</v>
          </cell>
          <cell r="O2424" t="str">
            <v>772</v>
          </cell>
        </row>
        <row r="2425">
          <cell r="A2425">
            <v>1</v>
          </cell>
          <cell r="B2425">
            <v>8331000</v>
          </cell>
          <cell r="C2425">
            <v>155005</v>
          </cell>
          <cell r="D2425">
            <v>10016</v>
          </cell>
          <cell r="E2425">
            <v>38114</v>
          </cell>
          <cell r="F2425" t="str">
            <v>NEW YORK</v>
          </cell>
          <cell r="G2425" t="str">
            <v>NY</v>
          </cell>
          <cell r="H2425" t="str">
            <v>USA</v>
          </cell>
          <cell r="I2425" t="str">
            <v>L14</v>
          </cell>
          <cell r="J2425">
            <v>650</v>
          </cell>
          <cell r="K2425" t="str">
            <v>UNITED STATES</v>
          </cell>
          <cell r="L2425">
            <v>650</v>
          </cell>
          <cell r="M2425">
            <v>3535270772</v>
          </cell>
          <cell r="N2425" t="str">
            <v>270</v>
          </cell>
          <cell r="O2425" t="str">
            <v>772</v>
          </cell>
        </row>
        <row r="2426">
          <cell r="A2426">
            <v>1</v>
          </cell>
          <cell r="B2426">
            <v>8190700</v>
          </cell>
          <cell r="C2426">
            <v>152036</v>
          </cell>
          <cell r="D2426">
            <v>10011</v>
          </cell>
          <cell r="E2426">
            <v>38026</v>
          </cell>
          <cell r="F2426" t="str">
            <v>NEW YORK CITY</v>
          </cell>
          <cell r="G2426" t="str">
            <v>NY</v>
          </cell>
          <cell r="H2426" t="str">
            <v>USA</v>
          </cell>
          <cell r="I2426" t="str">
            <v>L14</v>
          </cell>
          <cell r="J2426">
            <v>650</v>
          </cell>
          <cell r="K2426" t="str">
            <v>UNITED STATES</v>
          </cell>
          <cell r="L2426">
            <v>650</v>
          </cell>
          <cell r="M2426">
            <v>3535270772</v>
          </cell>
          <cell r="N2426" t="str">
            <v>270</v>
          </cell>
          <cell r="O2426" t="str">
            <v>772</v>
          </cell>
        </row>
        <row r="2427">
          <cell r="A2427">
            <v>1</v>
          </cell>
          <cell r="B2427">
            <v>8190700</v>
          </cell>
          <cell r="C2427">
            <v>153856</v>
          </cell>
          <cell r="D2427">
            <v>10006</v>
          </cell>
          <cell r="E2427">
            <v>38083</v>
          </cell>
          <cell r="F2427" t="str">
            <v>NEW YORK CITY</v>
          </cell>
          <cell r="G2427" t="str">
            <v>NY</v>
          </cell>
          <cell r="H2427" t="str">
            <v>USA</v>
          </cell>
          <cell r="I2427" t="str">
            <v>L14</v>
          </cell>
          <cell r="J2427">
            <v>650</v>
          </cell>
          <cell r="K2427" t="str">
            <v>UNITED STATES</v>
          </cell>
          <cell r="L2427">
            <v>650</v>
          </cell>
          <cell r="M2427">
            <v>3535270772</v>
          </cell>
          <cell r="N2427" t="str">
            <v>270</v>
          </cell>
          <cell r="O2427" t="str">
            <v>772</v>
          </cell>
        </row>
        <row r="2428">
          <cell r="A2428">
            <v>1</v>
          </cell>
          <cell r="B2428">
            <v>8530700</v>
          </cell>
          <cell r="C2428">
            <v>149288</v>
          </cell>
          <cell r="D2428">
            <v>10029</v>
          </cell>
          <cell r="E2428">
            <v>37935</v>
          </cell>
          <cell r="F2428" t="str">
            <v>SANTA MONICA</v>
          </cell>
          <cell r="G2428" t="str">
            <v>CA</v>
          </cell>
          <cell r="H2428" t="str">
            <v>USA</v>
          </cell>
          <cell r="I2428" t="str">
            <v>L14</v>
          </cell>
          <cell r="J2428">
            <v>650</v>
          </cell>
          <cell r="K2428" t="str">
            <v>UNITED STATES</v>
          </cell>
          <cell r="L2428">
            <v>650</v>
          </cell>
          <cell r="M2428">
            <v>3535270772</v>
          </cell>
          <cell r="N2428" t="str">
            <v>270</v>
          </cell>
          <cell r="O2428" t="str">
            <v>772</v>
          </cell>
        </row>
        <row r="2429">
          <cell r="A2429">
            <v>1</v>
          </cell>
          <cell r="B2429">
            <v>8431600</v>
          </cell>
          <cell r="C2429">
            <v>149651</v>
          </cell>
          <cell r="D2429">
            <v>10007</v>
          </cell>
          <cell r="E2429">
            <v>37945</v>
          </cell>
          <cell r="F2429" t="str">
            <v>SANTA MONICA</v>
          </cell>
          <cell r="G2429" t="str">
            <v>CA</v>
          </cell>
          <cell r="H2429" t="str">
            <v>USA</v>
          </cell>
          <cell r="I2429" t="str">
            <v>L14</v>
          </cell>
          <cell r="J2429">
            <v>325</v>
          </cell>
          <cell r="K2429" t="str">
            <v>UNITED STATES</v>
          </cell>
          <cell r="L2429">
            <v>650</v>
          </cell>
          <cell r="M2429">
            <v>3535270772</v>
          </cell>
          <cell r="N2429" t="str">
            <v>270</v>
          </cell>
          <cell r="O2429" t="str">
            <v>772</v>
          </cell>
        </row>
        <row r="2430">
          <cell r="A2430">
            <v>1</v>
          </cell>
          <cell r="B2430">
            <v>8431600</v>
          </cell>
          <cell r="C2430">
            <v>149651</v>
          </cell>
          <cell r="D2430">
            <v>10007</v>
          </cell>
          <cell r="E2430">
            <v>37945</v>
          </cell>
          <cell r="F2430" t="str">
            <v>SANTA MONICA</v>
          </cell>
          <cell r="G2430" t="str">
            <v>CA</v>
          </cell>
          <cell r="H2430" t="str">
            <v>USA</v>
          </cell>
          <cell r="I2430" t="str">
            <v>L14</v>
          </cell>
          <cell r="J2430">
            <v>975</v>
          </cell>
          <cell r="K2430" t="str">
            <v>UNITED STATES</v>
          </cell>
          <cell r="L2430">
            <v>650</v>
          </cell>
          <cell r="M2430">
            <v>3535270772</v>
          </cell>
          <cell r="N2430" t="str">
            <v>270</v>
          </cell>
          <cell r="O2430" t="str">
            <v>772</v>
          </cell>
        </row>
        <row r="2431">
          <cell r="A2431">
            <v>1</v>
          </cell>
          <cell r="B2431">
            <v>8519000</v>
          </cell>
          <cell r="C2431">
            <v>152918</v>
          </cell>
          <cell r="D2431">
            <v>10029</v>
          </cell>
          <cell r="E2431">
            <v>38050</v>
          </cell>
          <cell r="F2431" t="str">
            <v>SANTA MONICA</v>
          </cell>
          <cell r="G2431" t="str">
            <v>CA</v>
          </cell>
          <cell r="H2431" t="str">
            <v>USA</v>
          </cell>
          <cell r="I2431" t="str">
            <v>L14</v>
          </cell>
          <cell r="J2431">
            <v>650</v>
          </cell>
          <cell r="K2431" t="str">
            <v>UNITED STATES</v>
          </cell>
          <cell r="L2431">
            <v>650</v>
          </cell>
          <cell r="M2431">
            <v>3535270772</v>
          </cell>
          <cell r="N2431" t="str">
            <v>270</v>
          </cell>
          <cell r="O2431" t="str">
            <v>772</v>
          </cell>
        </row>
        <row r="2432">
          <cell r="A2432">
            <v>1</v>
          </cell>
          <cell r="B2432">
            <v>8494800</v>
          </cell>
          <cell r="C2432">
            <v>153026</v>
          </cell>
          <cell r="D2432">
            <v>10016</v>
          </cell>
          <cell r="E2432">
            <v>38055</v>
          </cell>
          <cell r="F2432" t="str">
            <v>SANTA MONICA</v>
          </cell>
          <cell r="G2432" t="str">
            <v>CA</v>
          </cell>
          <cell r="H2432" t="str">
            <v>USA</v>
          </cell>
          <cell r="I2432" t="str">
            <v>L14</v>
          </cell>
          <cell r="J2432">
            <v>650</v>
          </cell>
          <cell r="K2432" t="str">
            <v>UNITED STATES</v>
          </cell>
          <cell r="L2432">
            <v>650</v>
          </cell>
          <cell r="M2432">
            <v>3535270772</v>
          </cell>
          <cell r="N2432" t="str">
            <v>270</v>
          </cell>
          <cell r="O2432" t="str">
            <v>772</v>
          </cell>
        </row>
        <row r="2433">
          <cell r="A2433">
            <v>1</v>
          </cell>
          <cell r="B2433">
            <v>8494800</v>
          </cell>
          <cell r="C2433">
            <v>154016</v>
          </cell>
          <cell r="D2433">
            <v>10017</v>
          </cell>
          <cell r="E2433">
            <v>38085</v>
          </cell>
          <cell r="F2433" t="str">
            <v>SANTA MONICA</v>
          </cell>
          <cell r="G2433" t="str">
            <v>CA</v>
          </cell>
          <cell r="H2433" t="str">
            <v>USA</v>
          </cell>
          <cell r="I2433" t="str">
            <v>L14</v>
          </cell>
          <cell r="J2433">
            <v>650</v>
          </cell>
          <cell r="K2433" t="str">
            <v>UNITED STATES</v>
          </cell>
          <cell r="L2433">
            <v>650</v>
          </cell>
          <cell r="M2433">
            <v>3535270772</v>
          </cell>
          <cell r="N2433" t="str">
            <v>270</v>
          </cell>
          <cell r="O2433" t="str">
            <v>772</v>
          </cell>
        </row>
        <row r="2434">
          <cell r="A2434">
            <v>1</v>
          </cell>
          <cell r="B2434">
            <v>8250100</v>
          </cell>
          <cell r="C2434">
            <v>154300</v>
          </cell>
          <cell r="D2434">
            <v>10030</v>
          </cell>
          <cell r="E2434">
            <v>38092</v>
          </cell>
          <cell r="F2434" t="str">
            <v>SANTA MONICA</v>
          </cell>
          <cell r="G2434" t="str">
            <v>CA</v>
          </cell>
          <cell r="H2434" t="str">
            <v>USA</v>
          </cell>
          <cell r="I2434" t="str">
            <v>L14</v>
          </cell>
          <cell r="J2434">
            <v>650</v>
          </cell>
          <cell r="K2434" t="str">
            <v>UNITED STATES</v>
          </cell>
          <cell r="L2434">
            <v>650</v>
          </cell>
          <cell r="M2434">
            <v>3535270772</v>
          </cell>
          <cell r="N2434" t="str">
            <v>270</v>
          </cell>
          <cell r="O2434" t="str">
            <v>772</v>
          </cell>
        </row>
        <row r="2435">
          <cell r="A2435">
            <v>1</v>
          </cell>
          <cell r="B2435">
            <v>8494800</v>
          </cell>
          <cell r="C2435">
            <v>155012</v>
          </cell>
          <cell r="D2435">
            <v>10029</v>
          </cell>
          <cell r="E2435">
            <v>38114</v>
          </cell>
          <cell r="F2435" t="str">
            <v>SANTA MONICA</v>
          </cell>
          <cell r="G2435" t="str">
            <v>CA</v>
          </cell>
          <cell r="H2435" t="str">
            <v>USA</v>
          </cell>
          <cell r="I2435" t="str">
            <v>L14</v>
          </cell>
          <cell r="J2435">
            <v>650</v>
          </cell>
          <cell r="K2435" t="str">
            <v>UNITED STATES</v>
          </cell>
          <cell r="L2435">
            <v>650</v>
          </cell>
          <cell r="M2435">
            <v>3535270772</v>
          </cell>
          <cell r="N2435" t="str">
            <v>270</v>
          </cell>
          <cell r="O2435" t="str">
            <v>772</v>
          </cell>
        </row>
        <row r="2436">
          <cell r="A2436">
            <v>1</v>
          </cell>
          <cell r="B2436">
            <v>8153800</v>
          </cell>
          <cell r="C2436">
            <v>153138</v>
          </cell>
          <cell r="D2436">
            <v>10007</v>
          </cell>
          <cell r="E2436">
            <v>38057</v>
          </cell>
          <cell r="F2436" t="str">
            <v>ST. LOUIS</v>
          </cell>
          <cell r="G2436" t="str">
            <v>MO</v>
          </cell>
          <cell r="H2436" t="str">
            <v>USA</v>
          </cell>
          <cell r="I2436" t="str">
            <v>L14</v>
          </cell>
          <cell r="J2436">
            <v>650</v>
          </cell>
          <cell r="K2436" t="str">
            <v>UNITED STATES</v>
          </cell>
          <cell r="L2436">
            <v>650</v>
          </cell>
          <cell r="M2436">
            <v>3535270772</v>
          </cell>
          <cell r="N2436" t="str">
            <v>270</v>
          </cell>
          <cell r="O2436" t="str">
            <v>772</v>
          </cell>
        </row>
        <row r="2437">
          <cell r="A2437">
            <v>1</v>
          </cell>
          <cell r="B2437">
            <v>8153500</v>
          </cell>
          <cell r="C2437">
            <v>153023</v>
          </cell>
          <cell r="D2437">
            <v>10030</v>
          </cell>
          <cell r="E2437">
            <v>38055</v>
          </cell>
          <cell r="F2437" t="str">
            <v>STUDIO CITY</v>
          </cell>
          <cell r="G2437" t="str">
            <v>CA</v>
          </cell>
          <cell r="H2437" t="str">
            <v>USA</v>
          </cell>
          <cell r="I2437" t="str">
            <v>L14</v>
          </cell>
          <cell r="J2437">
            <v>650</v>
          </cell>
          <cell r="K2437" t="str">
            <v>UNITED STATES</v>
          </cell>
          <cell r="L2437">
            <v>650</v>
          </cell>
          <cell r="M2437">
            <v>3535270772</v>
          </cell>
          <cell r="N2437" t="str">
            <v>270</v>
          </cell>
          <cell r="O2437" t="str">
            <v>772</v>
          </cell>
        </row>
        <row r="2438">
          <cell r="A2438">
            <v>1</v>
          </cell>
          <cell r="B2438">
            <v>8354500</v>
          </cell>
          <cell r="C2438">
            <v>149414</v>
          </cell>
          <cell r="D2438">
            <v>10006</v>
          </cell>
          <cell r="E2438">
            <v>37937</v>
          </cell>
          <cell r="F2438" t="str">
            <v>SUNLAND</v>
          </cell>
          <cell r="G2438" t="str">
            <v>CA</v>
          </cell>
          <cell r="H2438" t="str">
            <v>USA</v>
          </cell>
          <cell r="I2438" t="str">
            <v>L14</v>
          </cell>
          <cell r="J2438">
            <v>650</v>
          </cell>
          <cell r="K2438" t="str">
            <v>UNITED STATES</v>
          </cell>
          <cell r="L2438">
            <v>650</v>
          </cell>
          <cell r="M2438">
            <v>3535270772</v>
          </cell>
          <cell r="N2438" t="str">
            <v>270</v>
          </cell>
          <cell r="O2438" t="str">
            <v>772</v>
          </cell>
        </row>
        <row r="2439">
          <cell r="A2439">
            <v>1</v>
          </cell>
          <cell r="B2439">
            <v>8509600</v>
          </cell>
          <cell r="C2439">
            <v>153804</v>
          </cell>
          <cell r="D2439">
            <v>10016</v>
          </cell>
          <cell r="E2439">
            <v>38082</v>
          </cell>
          <cell r="F2439" t="str">
            <v>TUSTIN</v>
          </cell>
          <cell r="G2439" t="str">
            <v>CA</v>
          </cell>
          <cell r="H2439" t="str">
            <v>USA</v>
          </cell>
          <cell r="I2439" t="str">
            <v>L14</v>
          </cell>
          <cell r="J2439">
            <v>650</v>
          </cell>
          <cell r="K2439" t="str">
            <v>UNITED STATES</v>
          </cell>
          <cell r="L2439">
            <v>650</v>
          </cell>
          <cell r="M2439">
            <v>3535270772</v>
          </cell>
          <cell r="N2439" t="str">
            <v>270</v>
          </cell>
          <cell r="O2439" t="str">
            <v>772</v>
          </cell>
        </row>
        <row r="2440">
          <cell r="A2440">
            <v>1</v>
          </cell>
          <cell r="B2440">
            <v>8514300</v>
          </cell>
          <cell r="C2440">
            <v>149001</v>
          </cell>
          <cell r="D2440">
            <v>10016</v>
          </cell>
          <cell r="E2440">
            <v>37924</v>
          </cell>
          <cell r="F2440" t="str">
            <v>UNIVERSAL CITY</v>
          </cell>
          <cell r="G2440" t="str">
            <v>CA</v>
          </cell>
          <cell r="H2440" t="str">
            <v>USA</v>
          </cell>
          <cell r="I2440" t="str">
            <v>L14</v>
          </cell>
          <cell r="J2440">
            <v>650</v>
          </cell>
          <cell r="K2440" t="str">
            <v>UNITED STATES</v>
          </cell>
          <cell r="L2440">
            <v>650</v>
          </cell>
          <cell r="M2440">
            <v>3535270772</v>
          </cell>
          <cell r="N2440" t="str">
            <v>270</v>
          </cell>
          <cell r="O2440" t="str">
            <v>772</v>
          </cell>
        </row>
        <row r="2441">
          <cell r="A2441">
            <v>1</v>
          </cell>
          <cell r="B2441">
            <v>8514300</v>
          </cell>
          <cell r="C2441">
            <v>149294</v>
          </cell>
          <cell r="D2441">
            <v>10006</v>
          </cell>
          <cell r="E2441">
            <v>37935</v>
          </cell>
          <cell r="F2441" t="str">
            <v>UNIVERSAL CITY</v>
          </cell>
          <cell r="G2441" t="str">
            <v>CA</v>
          </cell>
          <cell r="H2441" t="str">
            <v>USA</v>
          </cell>
          <cell r="I2441" t="str">
            <v>L14</v>
          </cell>
          <cell r="J2441">
            <v>650</v>
          </cell>
          <cell r="K2441" t="str">
            <v>UNITED STATES</v>
          </cell>
          <cell r="L2441">
            <v>650</v>
          </cell>
          <cell r="M2441">
            <v>3535270772</v>
          </cell>
          <cell r="N2441" t="str">
            <v>270</v>
          </cell>
          <cell r="O2441" t="str">
            <v>772</v>
          </cell>
        </row>
        <row r="2442">
          <cell r="A2442">
            <v>1</v>
          </cell>
          <cell r="B2442">
            <v>8909300</v>
          </cell>
          <cell r="C2442">
            <v>149320</v>
          </cell>
          <cell r="D2442">
            <v>10029</v>
          </cell>
          <cell r="E2442">
            <v>37935</v>
          </cell>
          <cell r="F2442" t="str">
            <v>UNIVERSAL CITY</v>
          </cell>
          <cell r="G2442" t="str">
            <v>CA</v>
          </cell>
          <cell r="H2442" t="str">
            <v>USA</v>
          </cell>
          <cell r="I2442" t="str">
            <v>L14</v>
          </cell>
          <cell r="J2442">
            <v>650</v>
          </cell>
          <cell r="K2442" t="str">
            <v>UNITED STATES</v>
          </cell>
          <cell r="L2442">
            <v>650</v>
          </cell>
          <cell r="M2442">
            <v>3535270772</v>
          </cell>
          <cell r="N2442" t="str">
            <v>270</v>
          </cell>
          <cell r="O2442" t="str">
            <v>772</v>
          </cell>
        </row>
        <row r="2443">
          <cell r="A2443">
            <v>1</v>
          </cell>
          <cell r="B2443">
            <v>8909300</v>
          </cell>
          <cell r="C2443">
            <v>149634</v>
          </cell>
          <cell r="D2443">
            <v>10030</v>
          </cell>
          <cell r="E2443">
            <v>37945</v>
          </cell>
          <cell r="F2443" t="str">
            <v>UNIVERSAL CITY</v>
          </cell>
          <cell r="G2443" t="str">
            <v>CA</v>
          </cell>
          <cell r="H2443" t="str">
            <v>USA</v>
          </cell>
          <cell r="I2443" t="str">
            <v>L14</v>
          </cell>
          <cell r="J2443">
            <v>650</v>
          </cell>
          <cell r="K2443" t="str">
            <v>UNITED STATES</v>
          </cell>
          <cell r="L2443">
            <v>650</v>
          </cell>
          <cell r="M2443">
            <v>3535270772</v>
          </cell>
          <cell r="N2443" t="str">
            <v>270</v>
          </cell>
          <cell r="O2443" t="str">
            <v>772</v>
          </cell>
        </row>
        <row r="2444">
          <cell r="A2444">
            <v>1</v>
          </cell>
          <cell r="B2444">
            <v>8514300</v>
          </cell>
          <cell r="C2444">
            <v>149650</v>
          </cell>
          <cell r="D2444">
            <v>10029</v>
          </cell>
          <cell r="E2444">
            <v>37945</v>
          </cell>
          <cell r="F2444" t="str">
            <v>UNIVERSAL CITY</v>
          </cell>
          <cell r="G2444" t="str">
            <v>CA</v>
          </cell>
          <cell r="H2444" t="str">
            <v>USA</v>
          </cell>
          <cell r="I2444" t="str">
            <v>L14</v>
          </cell>
          <cell r="J2444">
            <v>650</v>
          </cell>
          <cell r="K2444" t="str">
            <v>UNITED STATES</v>
          </cell>
          <cell r="L2444">
            <v>650</v>
          </cell>
          <cell r="M2444">
            <v>3535270772</v>
          </cell>
          <cell r="N2444" t="str">
            <v>270</v>
          </cell>
          <cell r="O2444" t="str">
            <v>772</v>
          </cell>
        </row>
        <row r="2445">
          <cell r="A2445">
            <v>1</v>
          </cell>
          <cell r="B2445">
            <v>8909300</v>
          </cell>
          <cell r="C2445">
            <v>149846</v>
          </cell>
          <cell r="D2445">
            <v>10029</v>
          </cell>
          <cell r="E2445">
            <v>37958</v>
          </cell>
          <cell r="F2445" t="str">
            <v>UNIVERSAL CITY</v>
          </cell>
          <cell r="G2445" t="str">
            <v>CA</v>
          </cell>
          <cell r="H2445" t="str">
            <v>USA</v>
          </cell>
          <cell r="I2445" t="str">
            <v>L14</v>
          </cell>
          <cell r="J2445">
            <v>650</v>
          </cell>
          <cell r="K2445" t="str">
            <v>UNITED STATES</v>
          </cell>
          <cell r="L2445">
            <v>650</v>
          </cell>
          <cell r="M2445">
            <v>3535270772</v>
          </cell>
          <cell r="N2445" t="str">
            <v>270</v>
          </cell>
          <cell r="O2445" t="str">
            <v>772</v>
          </cell>
        </row>
        <row r="2446">
          <cell r="A2446">
            <v>1</v>
          </cell>
          <cell r="B2446">
            <v>8514300</v>
          </cell>
          <cell r="C2446">
            <v>150110</v>
          </cell>
          <cell r="D2446">
            <v>10015</v>
          </cell>
          <cell r="E2446">
            <v>37965</v>
          </cell>
          <cell r="F2446" t="str">
            <v>UNIVERSAL CITY</v>
          </cell>
          <cell r="G2446" t="str">
            <v>CA</v>
          </cell>
          <cell r="H2446" t="str">
            <v>USA</v>
          </cell>
          <cell r="I2446" t="str">
            <v>L14</v>
          </cell>
          <cell r="J2446">
            <v>650</v>
          </cell>
          <cell r="K2446" t="str">
            <v>UNITED STATES</v>
          </cell>
          <cell r="L2446">
            <v>650</v>
          </cell>
          <cell r="M2446">
            <v>3535270772</v>
          </cell>
          <cell r="N2446" t="str">
            <v>270</v>
          </cell>
          <cell r="O2446" t="str">
            <v>772</v>
          </cell>
        </row>
        <row r="2447">
          <cell r="A2447">
            <v>1</v>
          </cell>
          <cell r="B2447">
            <v>8514300</v>
          </cell>
          <cell r="C2447">
            <v>150111</v>
          </cell>
          <cell r="D2447">
            <v>10016</v>
          </cell>
          <cell r="E2447">
            <v>37965</v>
          </cell>
          <cell r="F2447" t="str">
            <v>UNIVERSAL CITY</v>
          </cell>
          <cell r="G2447" t="str">
            <v>CA</v>
          </cell>
          <cell r="H2447" t="str">
            <v>USA</v>
          </cell>
          <cell r="I2447" t="str">
            <v>L14</v>
          </cell>
          <cell r="J2447">
            <v>650</v>
          </cell>
          <cell r="K2447" t="str">
            <v>UNITED STATES</v>
          </cell>
          <cell r="L2447">
            <v>650</v>
          </cell>
          <cell r="M2447">
            <v>3535270772</v>
          </cell>
          <cell r="N2447" t="str">
            <v>270</v>
          </cell>
          <cell r="O2447" t="str">
            <v>772</v>
          </cell>
        </row>
        <row r="2448">
          <cell r="A2448">
            <v>1</v>
          </cell>
          <cell r="B2448">
            <v>8909300</v>
          </cell>
          <cell r="C2448">
            <v>150198</v>
          </cell>
          <cell r="D2448">
            <v>10006</v>
          </cell>
          <cell r="E2448">
            <v>37966</v>
          </cell>
          <cell r="F2448" t="str">
            <v>UNIVERSAL CITY</v>
          </cell>
          <cell r="G2448" t="str">
            <v>CA</v>
          </cell>
          <cell r="H2448" t="str">
            <v>USA</v>
          </cell>
          <cell r="I2448" t="str">
            <v>L14</v>
          </cell>
          <cell r="J2448">
            <v>650</v>
          </cell>
          <cell r="K2448" t="str">
            <v>UNITED STATES</v>
          </cell>
          <cell r="L2448">
            <v>650</v>
          </cell>
          <cell r="M2448">
            <v>3535270772</v>
          </cell>
          <cell r="N2448" t="str">
            <v>270</v>
          </cell>
          <cell r="O2448" t="str">
            <v>772</v>
          </cell>
        </row>
        <row r="2449">
          <cell r="A2449">
            <v>1</v>
          </cell>
          <cell r="B2449">
            <v>8514300</v>
          </cell>
          <cell r="C2449">
            <v>150568</v>
          </cell>
          <cell r="D2449">
            <v>10015</v>
          </cell>
          <cell r="E2449">
            <v>37977</v>
          </cell>
          <cell r="F2449" t="str">
            <v>UNIVERSAL CITY</v>
          </cell>
          <cell r="G2449" t="str">
            <v>CA</v>
          </cell>
          <cell r="H2449" t="str">
            <v>USA</v>
          </cell>
          <cell r="I2449" t="str">
            <v>L14</v>
          </cell>
          <cell r="J2449">
            <v>650</v>
          </cell>
          <cell r="K2449" t="str">
            <v>UNITED STATES</v>
          </cell>
          <cell r="L2449">
            <v>650</v>
          </cell>
          <cell r="M2449">
            <v>3535270772</v>
          </cell>
          <cell r="N2449" t="str">
            <v>270</v>
          </cell>
          <cell r="O2449" t="str">
            <v>772</v>
          </cell>
        </row>
        <row r="2450">
          <cell r="A2450">
            <v>1</v>
          </cell>
          <cell r="B2450">
            <v>8514300</v>
          </cell>
          <cell r="C2450">
            <v>150572</v>
          </cell>
          <cell r="D2450">
            <v>10015</v>
          </cell>
          <cell r="E2450">
            <v>37977</v>
          </cell>
          <cell r="F2450" t="str">
            <v>UNIVERSAL CITY</v>
          </cell>
          <cell r="G2450" t="str">
            <v>CA</v>
          </cell>
          <cell r="H2450" t="str">
            <v>USA</v>
          </cell>
          <cell r="I2450" t="str">
            <v>L14</v>
          </cell>
          <cell r="J2450">
            <v>650</v>
          </cell>
          <cell r="K2450" t="str">
            <v>UNITED STATES</v>
          </cell>
          <cell r="L2450">
            <v>650</v>
          </cell>
          <cell r="M2450">
            <v>3535270772</v>
          </cell>
          <cell r="N2450" t="str">
            <v>270</v>
          </cell>
          <cell r="O2450" t="str">
            <v>772</v>
          </cell>
        </row>
        <row r="2451">
          <cell r="A2451">
            <v>1</v>
          </cell>
          <cell r="B2451">
            <v>8514300</v>
          </cell>
          <cell r="C2451">
            <v>150724</v>
          </cell>
          <cell r="D2451">
            <v>50001</v>
          </cell>
          <cell r="E2451">
            <v>37978</v>
          </cell>
          <cell r="F2451" t="str">
            <v>UNIVERSAL CITY</v>
          </cell>
          <cell r="G2451" t="str">
            <v>CA</v>
          </cell>
          <cell r="H2451" t="str">
            <v>USA</v>
          </cell>
          <cell r="I2451" t="str">
            <v>L14</v>
          </cell>
          <cell r="J2451">
            <v>650</v>
          </cell>
          <cell r="K2451" t="str">
            <v>UNITED STATES</v>
          </cell>
          <cell r="L2451">
            <v>650</v>
          </cell>
          <cell r="M2451">
            <v>3535270772</v>
          </cell>
          <cell r="N2451" t="str">
            <v>270</v>
          </cell>
          <cell r="O2451" t="str">
            <v>772</v>
          </cell>
        </row>
        <row r="2452">
          <cell r="A2452">
            <v>1</v>
          </cell>
          <cell r="B2452">
            <v>8514300</v>
          </cell>
          <cell r="C2452">
            <v>150733</v>
          </cell>
          <cell r="D2452">
            <v>10006</v>
          </cell>
          <cell r="E2452">
            <v>37978</v>
          </cell>
          <cell r="F2452" t="str">
            <v>UNIVERSAL CITY</v>
          </cell>
          <cell r="G2452" t="str">
            <v>CA</v>
          </cell>
          <cell r="H2452" t="str">
            <v>USA</v>
          </cell>
          <cell r="I2452" t="str">
            <v>L14</v>
          </cell>
          <cell r="J2452">
            <v>650</v>
          </cell>
          <cell r="K2452" t="str">
            <v>UNITED STATES</v>
          </cell>
          <cell r="L2452">
            <v>650</v>
          </cell>
          <cell r="M2452">
            <v>3535270772</v>
          </cell>
          <cell r="N2452" t="str">
            <v>270</v>
          </cell>
          <cell r="O2452" t="str">
            <v>772</v>
          </cell>
        </row>
        <row r="2453">
          <cell r="A2453">
            <v>1</v>
          </cell>
          <cell r="B2453">
            <v>8909300</v>
          </cell>
          <cell r="C2453">
            <v>150737</v>
          </cell>
          <cell r="D2453">
            <v>10007</v>
          </cell>
          <cell r="E2453">
            <v>37978</v>
          </cell>
          <cell r="F2453" t="str">
            <v>UNIVERSAL CITY</v>
          </cell>
          <cell r="G2453" t="str">
            <v>CA</v>
          </cell>
          <cell r="H2453" t="str">
            <v>USA</v>
          </cell>
          <cell r="I2453" t="str">
            <v>L14</v>
          </cell>
          <cell r="J2453">
            <v>650</v>
          </cell>
          <cell r="K2453" t="str">
            <v>UNITED STATES</v>
          </cell>
          <cell r="L2453">
            <v>650</v>
          </cell>
          <cell r="M2453">
            <v>3535270772</v>
          </cell>
          <cell r="N2453" t="str">
            <v>270</v>
          </cell>
          <cell r="O2453" t="str">
            <v>772</v>
          </cell>
        </row>
        <row r="2454">
          <cell r="A2454">
            <v>1</v>
          </cell>
          <cell r="B2454">
            <v>8909300</v>
          </cell>
          <cell r="C2454">
            <v>150895</v>
          </cell>
          <cell r="D2454">
            <v>10015</v>
          </cell>
          <cell r="E2454">
            <v>37993</v>
          </cell>
          <cell r="F2454" t="str">
            <v>UNIVERSAL CITY</v>
          </cell>
          <cell r="G2454" t="str">
            <v>CA</v>
          </cell>
          <cell r="H2454" t="str">
            <v>USA</v>
          </cell>
          <cell r="I2454" t="str">
            <v>L14</v>
          </cell>
          <cell r="J2454">
            <v>650</v>
          </cell>
          <cell r="K2454" t="str">
            <v>UNITED STATES</v>
          </cell>
          <cell r="L2454">
            <v>650</v>
          </cell>
          <cell r="M2454">
            <v>3535270772</v>
          </cell>
          <cell r="N2454" t="str">
            <v>270</v>
          </cell>
          <cell r="O2454" t="str">
            <v>772</v>
          </cell>
        </row>
        <row r="2455">
          <cell r="A2455">
            <v>1</v>
          </cell>
          <cell r="B2455">
            <v>8514300</v>
          </cell>
          <cell r="C2455">
            <v>150897</v>
          </cell>
          <cell r="D2455">
            <v>10021</v>
          </cell>
          <cell r="E2455">
            <v>37993</v>
          </cell>
          <cell r="F2455" t="str">
            <v>UNIVERSAL CITY</v>
          </cell>
          <cell r="G2455" t="str">
            <v>CA</v>
          </cell>
          <cell r="H2455" t="str">
            <v>USA</v>
          </cell>
          <cell r="I2455" t="str">
            <v>L14</v>
          </cell>
          <cell r="J2455">
            <v>650</v>
          </cell>
          <cell r="K2455" t="str">
            <v>UNITED STATES</v>
          </cell>
          <cell r="L2455">
            <v>650</v>
          </cell>
          <cell r="M2455">
            <v>3535270772</v>
          </cell>
          <cell r="N2455" t="str">
            <v>270</v>
          </cell>
          <cell r="O2455" t="str">
            <v>772</v>
          </cell>
        </row>
        <row r="2456">
          <cell r="A2456">
            <v>1</v>
          </cell>
          <cell r="B2456">
            <v>8514300</v>
          </cell>
          <cell r="C2456">
            <v>151710</v>
          </cell>
          <cell r="D2456">
            <v>50001</v>
          </cell>
          <cell r="E2456">
            <v>38016</v>
          </cell>
          <cell r="F2456" t="str">
            <v>UNIVERSAL CITY</v>
          </cell>
          <cell r="G2456" t="str">
            <v>CA</v>
          </cell>
          <cell r="H2456" t="str">
            <v>USA</v>
          </cell>
          <cell r="I2456" t="str">
            <v>L14</v>
          </cell>
          <cell r="J2456">
            <v>650</v>
          </cell>
          <cell r="K2456" t="str">
            <v>UNITED STATES</v>
          </cell>
          <cell r="L2456">
            <v>650</v>
          </cell>
          <cell r="M2456">
            <v>3535270772</v>
          </cell>
          <cell r="N2456" t="str">
            <v>270</v>
          </cell>
          <cell r="O2456" t="str">
            <v>772</v>
          </cell>
        </row>
        <row r="2457">
          <cell r="A2457">
            <v>1</v>
          </cell>
          <cell r="B2457">
            <v>8514300</v>
          </cell>
          <cell r="C2457">
            <v>151739</v>
          </cell>
          <cell r="D2457">
            <v>10006</v>
          </cell>
          <cell r="E2457">
            <v>38019</v>
          </cell>
          <cell r="F2457" t="str">
            <v>UNIVERSAL CITY</v>
          </cell>
          <cell r="G2457" t="str">
            <v>CA</v>
          </cell>
          <cell r="H2457" t="str">
            <v>USA</v>
          </cell>
          <cell r="I2457" t="str">
            <v>L14</v>
          </cell>
          <cell r="J2457">
            <v>975</v>
          </cell>
          <cell r="K2457" t="str">
            <v>UNITED STATES</v>
          </cell>
          <cell r="L2457">
            <v>650</v>
          </cell>
          <cell r="M2457">
            <v>3535270772</v>
          </cell>
          <cell r="N2457" t="str">
            <v>270</v>
          </cell>
          <cell r="O2457" t="str">
            <v>772</v>
          </cell>
        </row>
        <row r="2458">
          <cell r="A2458">
            <v>1</v>
          </cell>
          <cell r="B2458">
            <v>8909300</v>
          </cell>
          <cell r="C2458">
            <v>151778</v>
          </cell>
          <cell r="D2458">
            <v>10007</v>
          </cell>
          <cell r="E2458">
            <v>38019</v>
          </cell>
          <cell r="F2458" t="str">
            <v>UNIVERSAL CITY</v>
          </cell>
          <cell r="G2458" t="str">
            <v>CA</v>
          </cell>
          <cell r="H2458" t="str">
            <v>USA</v>
          </cell>
          <cell r="I2458" t="str">
            <v>L14</v>
          </cell>
          <cell r="J2458">
            <v>650</v>
          </cell>
          <cell r="K2458" t="str">
            <v>UNITED STATES</v>
          </cell>
          <cell r="L2458">
            <v>650</v>
          </cell>
          <cell r="M2458">
            <v>3535270772</v>
          </cell>
          <cell r="N2458" t="str">
            <v>270</v>
          </cell>
          <cell r="O2458" t="str">
            <v>772</v>
          </cell>
        </row>
        <row r="2459">
          <cell r="A2459">
            <v>1</v>
          </cell>
          <cell r="B2459">
            <v>8909300</v>
          </cell>
          <cell r="C2459">
            <v>151779</v>
          </cell>
          <cell r="D2459">
            <v>10006</v>
          </cell>
          <cell r="E2459">
            <v>38019</v>
          </cell>
          <cell r="F2459" t="str">
            <v>UNIVERSAL CITY</v>
          </cell>
          <cell r="G2459" t="str">
            <v>CA</v>
          </cell>
          <cell r="H2459" t="str">
            <v>USA</v>
          </cell>
          <cell r="I2459" t="str">
            <v>L14</v>
          </cell>
          <cell r="J2459">
            <v>650</v>
          </cell>
          <cell r="K2459" t="str">
            <v>UNITED STATES</v>
          </cell>
          <cell r="L2459">
            <v>650</v>
          </cell>
          <cell r="M2459">
            <v>3535270772</v>
          </cell>
          <cell r="N2459" t="str">
            <v>270</v>
          </cell>
          <cell r="O2459" t="str">
            <v>772</v>
          </cell>
        </row>
        <row r="2460">
          <cell r="A2460">
            <v>1</v>
          </cell>
          <cell r="B2460">
            <v>8909300</v>
          </cell>
          <cell r="C2460">
            <v>151782</v>
          </cell>
          <cell r="D2460">
            <v>10006</v>
          </cell>
          <cell r="E2460">
            <v>38019</v>
          </cell>
          <cell r="F2460" t="str">
            <v>UNIVERSAL CITY</v>
          </cell>
          <cell r="G2460" t="str">
            <v>CA</v>
          </cell>
          <cell r="H2460" t="str">
            <v>USA</v>
          </cell>
          <cell r="I2460" t="str">
            <v>L14</v>
          </cell>
          <cell r="J2460">
            <v>650</v>
          </cell>
          <cell r="K2460" t="str">
            <v>UNITED STATES</v>
          </cell>
          <cell r="L2460">
            <v>650</v>
          </cell>
          <cell r="M2460">
            <v>3535270772</v>
          </cell>
          <cell r="N2460" t="str">
            <v>270</v>
          </cell>
          <cell r="O2460" t="str">
            <v>772</v>
          </cell>
        </row>
        <row r="2461">
          <cell r="A2461">
            <v>1</v>
          </cell>
          <cell r="B2461">
            <v>8909300</v>
          </cell>
          <cell r="C2461">
            <v>152215</v>
          </cell>
          <cell r="D2461">
            <v>10006</v>
          </cell>
          <cell r="E2461">
            <v>38028</v>
          </cell>
          <cell r="F2461" t="str">
            <v>UNIVERSAL CITY</v>
          </cell>
          <cell r="G2461" t="str">
            <v>CA</v>
          </cell>
          <cell r="H2461" t="str">
            <v>USA</v>
          </cell>
          <cell r="I2461" t="str">
            <v>L14</v>
          </cell>
          <cell r="J2461">
            <v>650</v>
          </cell>
          <cell r="K2461" t="str">
            <v>UNITED STATES</v>
          </cell>
          <cell r="L2461">
            <v>650</v>
          </cell>
          <cell r="M2461">
            <v>3535270772</v>
          </cell>
          <cell r="N2461" t="str">
            <v>270</v>
          </cell>
          <cell r="O2461" t="str">
            <v>772</v>
          </cell>
        </row>
        <row r="2462">
          <cell r="A2462">
            <v>1</v>
          </cell>
          <cell r="B2462">
            <v>8520100</v>
          </cell>
          <cell r="C2462">
            <v>152384</v>
          </cell>
          <cell r="D2462">
            <v>10007</v>
          </cell>
          <cell r="E2462">
            <v>38034</v>
          </cell>
          <cell r="F2462" t="str">
            <v>UNIVERSAL CITY</v>
          </cell>
          <cell r="G2462" t="str">
            <v>CA</v>
          </cell>
          <cell r="H2462" t="str">
            <v>USA</v>
          </cell>
          <cell r="I2462" t="str">
            <v>L14</v>
          </cell>
          <cell r="J2462">
            <v>650</v>
          </cell>
          <cell r="K2462" t="str">
            <v>UNITED STATES</v>
          </cell>
          <cell r="L2462">
            <v>650</v>
          </cell>
          <cell r="M2462">
            <v>3535270772</v>
          </cell>
          <cell r="N2462" t="str">
            <v>270</v>
          </cell>
          <cell r="O2462" t="str">
            <v>772</v>
          </cell>
        </row>
        <row r="2463">
          <cell r="A2463">
            <v>1</v>
          </cell>
          <cell r="B2463">
            <v>8909300</v>
          </cell>
          <cell r="C2463">
            <v>153040</v>
          </cell>
          <cell r="D2463">
            <v>10016</v>
          </cell>
          <cell r="E2463">
            <v>38055</v>
          </cell>
          <cell r="F2463" t="str">
            <v>UNIVERSAL CITY</v>
          </cell>
          <cell r="G2463" t="str">
            <v>CA</v>
          </cell>
          <cell r="H2463" t="str">
            <v>USA</v>
          </cell>
          <cell r="I2463" t="str">
            <v>L14</v>
          </cell>
          <cell r="J2463">
            <v>650</v>
          </cell>
          <cell r="K2463" t="str">
            <v>UNITED STATES</v>
          </cell>
          <cell r="L2463">
            <v>650</v>
          </cell>
          <cell r="M2463">
            <v>3535270772</v>
          </cell>
          <cell r="N2463" t="str">
            <v>270</v>
          </cell>
          <cell r="O2463" t="str">
            <v>772</v>
          </cell>
        </row>
        <row r="2464">
          <cell r="A2464">
            <v>1</v>
          </cell>
          <cell r="B2464">
            <v>8514300</v>
          </cell>
          <cell r="C2464">
            <v>153091</v>
          </cell>
          <cell r="D2464">
            <v>10015</v>
          </cell>
          <cell r="E2464">
            <v>38056</v>
          </cell>
          <cell r="F2464" t="str">
            <v>UNIVERSAL CITY</v>
          </cell>
          <cell r="G2464" t="str">
            <v>CA</v>
          </cell>
          <cell r="H2464" t="str">
            <v>USA</v>
          </cell>
          <cell r="I2464" t="str">
            <v>L14</v>
          </cell>
          <cell r="J2464">
            <v>650</v>
          </cell>
          <cell r="K2464" t="str">
            <v>UNITED STATES</v>
          </cell>
          <cell r="L2464">
            <v>650</v>
          </cell>
          <cell r="M2464">
            <v>3535270772</v>
          </cell>
          <cell r="N2464" t="str">
            <v>270</v>
          </cell>
          <cell r="O2464" t="str">
            <v>772</v>
          </cell>
        </row>
        <row r="2465">
          <cell r="A2465">
            <v>1</v>
          </cell>
          <cell r="B2465">
            <v>8909300</v>
          </cell>
          <cell r="C2465">
            <v>153093</v>
          </cell>
          <cell r="D2465">
            <v>10016</v>
          </cell>
          <cell r="E2465">
            <v>38056</v>
          </cell>
          <cell r="F2465" t="str">
            <v>UNIVERSAL CITY</v>
          </cell>
          <cell r="G2465" t="str">
            <v>CA</v>
          </cell>
          <cell r="H2465" t="str">
            <v>USA</v>
          </cell>
          <cell r="I2465" t="str">
            <v>L14</v>
          </cell>
          <cell r="J2465">
            <v>650</v>
          </cell>
          <cell r="K2465" t="str">
            <v>UNITED STATES</v>
          </cell>
          <cell r="L2465">
            <v>650</v>
          </cell>
          <cell r="M2465">
            <v>3535270772</v>
          </cell>
          <cell r="N2465" t="str">
            <v>270</v>
          </cell>
          <cell r="O2465" t="str">
            <v>772</v>
          </cell>
        </row>
        <row r="2466">
          <cell r="A2466">
            <v>1</v>
          </cell>
          <cell r="B2466">
            <v>8518900</v>
          </cell>
          <cell r="C2466">
            <v>153094</v>
          </cell>
          <cell r="D2466">
            <v>10006</v>
          </cell>
          <cell r="E2466">
            <v>38056</v>
          </cell>
          <cell r="F2466" t="str">
            <v>UNIVERSAL CITY</v>
          </cell>
          <cell r="G2466" t="str">
            <v>CA</v>
          </cell>
          <cell r="H2466" t="str">
            <v>USA</v>
          </cell>
          <cell r="I2466" t="str">
            <v>L14</v>
          </cell>
          <cell r="J2466">
            <v>650</v>
          </cell>
          <cell r="K2466" t="str">
            <v>UNITED STATES</v>
          </cell>
          <cell r="L2466">
            <v>650</v>
          </cell>
          <cell r="M2466">
            <v>3535270772</v>
          </cell>
          <cell r="N2466" t="str">
            <v>270</v>
          </cell>
          <cell r="O2466" t="str">
            <v>772</v>
          </cell>
        </row>
        <row r="2467">
          <cell r="A2467">
            <v>1</v>
          </cell>
          <cell r="B2467">
            <v>8909300</v>
          </cell>
          <cell r="C2467">
            <v>153288</v>
          </cell>
          <cell r="D2467">
            <v>10006</v>
          </cell>
          <cell r="E2467">
            <v>38062</v>
          </cell>
          <cell r="F2467" t="str">
            <v>UNIVERSAL CITY</v>
          </cell>
          <cell r="G2467" t="str">
            <v>CA</v>
          </cell>
          <cell r="H2467" t="str">
            <v>USA</v>
          </cell>
          <cell r="I2467" t="str">
            <v>L14</v>
          </cell>
          <cell r="J2467">
            <v>650</v>
          </cell>
          <cell r="K2467" t="str">
            <v>UNITED STATES</v>
          </cell>
          <cell r="L2467">
            <v>650</v>
          </cell>
          <cell r="M2467">
            <v>3535270772</v>
          </cell>
          <cell r="N2467" t="str">
            <v>270</v>
          </cell>
          <cell r="O2467" t="str">
            <v>772</v>
          </cell>
        </row>
        <row r="2468">
          <cell r="A2468">
            <v>1</v>
          </cell>
          <cell r="B2468">
            <v>8909300</v>
          </cell>
          <cell r="C2468">
            <v>153301</v>
          </cell>
          <cell r="D2468">
            <v>10006</v>
          </cell>
          <cell r="E2468">
            <v>38062</v>
          </cell>
          <cell r="F2468" t="str">
            <v>UNIVERSAL CITY</v>
          </cell>
          <cell r="G2468" t="str">
            <v>CA</v>
          </cell>
          <cell r="H2468" t="str">
            <v>USA</v>
          </cell>
          <cell r="I2468" t="str">
            <v>L14</v>
          </cell>
          <cell r="J2468">
            <v>975</v>
          </cell>
          <cell r="K2468" t="str">
            <v>UNITED STATES</v>
          </cell>
          <cell r="L2468">
            <v>650</v>
          </cell>
          <cell r="M2468">
            <v>3535270772</v>
          </cell>
          <cell r="N2468" t="str">
            <v>270</v>
          </cell>
          <cell r="O2468" t="str">
            <v>772</v>
          </cell>
        </row>
        <row r="2469">
          <cell r="A2469">
            <v>1</v>
          </cell>
          <cell r="B2469">
            <v>8514300</v>
          </cell>
          <cell r="C2469">
            <v>153302</v>
          </cell>
          <cell r="D2469">
            <v>10016</v>
          </cell>
          <cell r="E2469">
            <v>38062</v>
          </cell>
          <cell r="F2469" t="str">
            <v>UNIVERSAL CITY</v>
          </cell>
          <cell r="G2469" t="str">
            <v>CA</v>
          </cell>
          <cell r="H2469" t="str">
            <v>USA</v>
          </cell>
          <cell r="I2469" t="str">
            <v>L14</v>
          </cell>
          <cell r="J2469">
            <v>975</v>
          </cell>
          <cell r="K2469" t="str">
            <v>UNITED STATES</v>
          </cell>
          <cell r="L2469">
            <v>650</v>
          </cell>
          <cell r="M2469">
            <v>3535270772</v>
          </cell>
          <cell r="N2469" t="str">
            <v>270</v>
          </cell>
          <cell r="O2469" t="str">
            <v>772</v>
          </cell>
        </row>
        <row r="2470">
          <cell r="A2470">
            <v>1</v>
          </cell>
          <cell r="B2470">
            <v>8909300</v>
          </cell>
          <cell r="C2470">
            <v>153824</v>
          </cell>
          <cell r="D2470">
            <v>10015</v>
          </cell>
          <cell r="E2470">
            <v>38082</v>
          </cell>
          <cell r="F2470" t="str">
            <v>UNIVERSAL CITY</v>
          </cell>
          <cell r="G2470" t="str">
            <v>CA</v>
          </cell>
          <cell r="H2470" t="str">
            <v>USA</v>
          </cell>
          <cell r="I2470" t="str">
            <v>L14</v>
          </cell>
          <cell r="J2470">
            <v>650</v>
          </cell>
          <cell r="K2470" t="str">
            <v>UNITED STATES</v>
          </cell>
          <cell r="L2470">
            <v>650</v>
          </cell>
          <cell r="M2470">
            <v>3535270772</v>
          </cell>
          <cell r="N2470" t="str">
            <v>270</v>
          </cell>
          <cell r="O2470" t="str">
            <v>772</v>
          </cell>
        </row>
        <row r="2471">
          <cell r="A2471">
            <v>1</v>
          </cell>
          <cell r="B2471">
            <v>8909300</v>
          </cell>
          <cell r="C2471">
            <v>153825</v>
          </cell>
          <cell r="D2471">
            <v>10011</v>
          </cell>
          <cell r="E2471">
            <v>38082</v>
          </cell>
          <cell r="F2471" t="str">
            <v>UNIVERSAL CITY</v>
          </cell>
          <cell r="G2471" t="str">
            <v>CA</v>
          </cell>
          <cell r="H2471" t="str">
            <v>USA</v>
          </cell>
          <cell r="I2471" t="str">
            <v>L14</v>
          </cell>
          <cell r="J2471">
            <v>975</v>
          </cell>
          <cell r="K2471" t="str">
            <v>UNITED STATES</v>
          </cell>
          <cell r="L2471">
            <v>650</v>
          </cell>
          <cell r="M2471">
            <v>3535270772</v>
          </cell>
          <cell r="N2471" t="str">
            <v>270</v>
          </cell>
          <cell r="O2471" t="str">
            <v>772</v>
          </cell>
        </row>
        <row r="2472">
          <cell r="A2472">
            <v>1</v>
          </cell>
          <cell r="B2472">
            <v>8514300</v>
          </cell>
          <cell r="C2472">
            <v>153834</v>
          </cell>
          <cell r="D2472">
            <v>10006</v>
          </cell>
          <cell r="E2472">
            <v>38082</v>
          </cell>
          <cell r="F2472" t="str">
            <v>UNIVERSAL CITY</v>
          </cell>
          <cell r="G2472" t="str">
            <v>CA</v>
          </cell>
          <cell r="H2472" t="str">
            <v>USA</v>
          </cell>
          <cell r="I2472" t="str">
            <v>L14</v>
          </cell>
          <cell r="J2472">
            <v>650</v>
          </cell>
          <cell r="K2472" t="str">
            <v>UNITED STATES</v>
          </cell>
          <cell r="L2472">
            <v>650</v>
          </cell>
          <cell r="M2472">
            <v>3535270772</v>
          </cell>
          <cell r="N2472" t="str">
            <v>270</v>
          </cell>
          <cell r="O2472" t="str">
            <v>772</v>
          </cell>
        </row>
        <row r="2473">
          <cell r="A2473">
            <v>1</v>
          </cell>
          <cell r="B2473">
            <v>8407700</v>
          </cell>
          <cell r="C2473">
            <v>154299</v>
          </cell>
          <cell r="D2473">
            <v>50001</v>
          </cell>
          <cell r="E2473">
            <v>38092</v>
          </cell>
          <cell r="F2473" t="str">
            <v>UNIVERSAL CITY</v>
          </cell>
          <cell r="G2473" t="str">
            <v>CA</v>
          </cell>
          <cell r="H2473" t="str">
            <v>USA</v>
          </cell>
          <cell r="I2473" t="str">
            <v>L14</v>
          </cell>
          <cell r="J2473">
            <v>650</v>
          </cell>
          <cell r="K2473" t="str">
            <v>UNITED STATES</v>
          </cell>
          <cell r="L2473">
            <v>650</v>
          </cell>
          <cell r="M2473">
            <v>3535270772</v>
          </cell>
          <cell r="N2473" t="str">
            <v>270</v>
          </cell>
          <cell r="O2473" t="str">
            <v>772</v>
          </cell>
        </row>
        <row r="2474">
          <cell r="A2474">
            <v>1</v>
          </cell>
          <cell r="B2474">
            <v>8514300</v>
          </cell>
          <cell r="C2474">
            <v>154486</v>
          </cell>
          <cell r="D2474">
            <v>10016</v>
          </cell>
          <cell r="E2474">
            <v>38099</v>
          </cell>
          <cell r="F2474" t="str">
            <v>UNIVERSAL CITY</v>
          </cell>
          <cell r="G2474" t="str">
            <v>CA</v>
          </cell>
          <cell r="H2474" t="str">
            <v>USA</v>
          </cell>
          <cell r="I2474" t="str">
            <v>L14</v>
          </cell>
          <cell r="J2474">
            <v>975</v>
          </cell>
          <cell r="K2474" t="str">
            <v>UNITED STATES</v>
          </cell>
          <cell r="L2474">
            <v>650</v>
          </cell>
          <cell r="M2474">
            <v>3535270772</v>
          </cell>
          <cell r="N2474" t="str">
            <v>270</v>
          </cell>
          <cell r="O2474" t="str">
            <v>772</v>
          </cell>
        </row>
        <row r="2475">
          <cell r="A2475">
            <v>1</v>
          </cell>
          <cell r="B2475">
            <v>8514300</v>
          </cell>
          <cell r="C2475">
            <v>154552</v>
          </cell>
          <cell r="D2475">
            <v>10006</v>
          </cell>
          <cell r="E2475">
            <v>38099</v>
          </cell>
          <cell r="F2475" t="str">
            <v>UNIVERSAL CITY</v>
          </cell>
          <cell r="G2475" t="str">
            <v>CA</v>
          </cell>
          <cell r="H2475" t="str">
            <v>USA</v>
          </cell>
          <cell r="I2475" t="str">
            <v>L14</v>
          </cell>
          <cell r="J2475">
            <v>650</v>
          </cell>
          <cell r="K2475" t="str">
            <v>UNITED STATES</v>
          </cell>
          <cell r="L2475">
            <v>650</v>
          </cell>
          <cell r="M2475">
            <v>3535270772</v>
          </cell>
          <cell r="N2475" t="str">
            <v>270</v>
          </cell>
          <cell r="O2475" t="str">
            <v>772</v>
          </cell>
        </row>
        <row r="2476">
          <cell r="A2476">
            <v>1</v>
          </cell>
          <cell r="B2476">
            <v>8514300</v>
          </cell>
          <cell r="C2476">
            <v>155098</v>
          </cell>
          <cell r="D2476">
            <v>10030</v>
          </cell>
          <cell r="E2476">
            <v>38118</v>
          </cell>
          <cell r="F2476" t="str">
            <v>UNIVERSAL CITY</v>
          </cell>
          <cell r="G2476" t="str">
            <v>CA</v>
          </cell>
          <cell r="H2476" t="str">
            <v>USA</v>
          </cell>
          <cell r="I2476" t="str">
            <v>L14</v>
          </cell>
          <cell r="J2476">
            <v>650</v>
          </cell>
          <cell r="K2476" t="str">
            <v>UNITED STATES</v>
          </cell>
          <cell r="L2476">
            <v>650</v>
          </cell>
          <cell r="M2476">
            <v>3535270772</v>
          </cell>
          <cell r="N2476" t="str">
            <v>270</v>
          </cell>
          <cell r="O2476" t="str">
            <v>772</v>
          </cell>
        </row>
        <row r="2477">
          <cell r="A2477">
            <v>1</v>
          </cell>
          <cell r="B2477">
            <v>8211800</v>
          </cell>
          <cell r="C2477">
            <v>155202</v>
          </cell>
          <cell r="D2477">
            <v>10011</v>
          </cell>
          <cell r="E2477">
            <v>38120</v>
          </cell>
          <cell r="F2477" t="str">
            <v>UNIVERSAL CITY</v>
          </cell>
          <cell r="G2477" t="str">
            <v>CA</v>
          </cell>
          <cell r="H2477" t="str">
            <v>USA</v>
          </cell>
          <cell r="I2477" t="str">
            <v>L14</v>
          </cell>
          <cell r="J2477">
            <v>975</v>
          </cell>
          <cell r="K2477" t="str">
            <v>UNITED STATES</v>
          </cell>
          <cell r="L2477">
            <v>650</v>
          </cell>
          <cell r="M2477">
            <v>3535270772</v>
          </cell>
          <cell r="N2477" t="str">
            <v>270</v>
          </cell>
          <cell r="O2477" t="str">
            <v>772</v>
          </cell>
        </row>
        <row r="2478">
          <cell r="A2478">
            <v>1</v>
          </cell>
          <cell r="B2478">
            <v>8211800</v>
          </cell>
          <cell r="C2478">
            <v>155202</v>
          </cell>
          <cell r="D2478">
            <v>10011</v>
          </cell>
          <cell r="E2478">
            <v>38120</v>
          </cell>
          <cell r="F2478" t="str">
            <v>UNIVERSAL CITY</v>
          </cell>
          <cell r="G2478" t="str">
            <v>CA</v>
          </cell>
          <cell r="H2478" t="str">
            <v>USA</v>
          </cell>
          <cell r="I2478" t="str">
            <v>L14</v>
          </cell>
          <cell r="J2478">
            <v>975</v>
          </cell>
          <cell r="K2478" t="str">
            <v>UNITED STATES</v>
          </cell>
          <cell r="L2478">
            <v>650</v>
          </cell>
          <cell r="M2478">
            <v>3535270772</v>
          </cell>
          <cell r="N2478" t="str">
            <v>270</v>
          </cell>
          <cell r="O2478" t="str">
            <v>772</v>
          </cell>
        </row>
        <row r="2479">
          <cell r="A2479">
            <v>1</v>
          </cell>
          <cell r="B2479">
            <v>8554400</v>
          </cell>
          <cell r="C2479">
            <v>150120</v>
          </cell>
          <cell r="D2479">
            <v>10016</v>
          </cell>
          <cell r="E2479">
            <v>37965</v>
          </cell>
          <cell r="F2479" t="str">
            <v>BURBANK</v>
          </cell>
          <cell r="G2479" t="str">
            <v>CA</v>
          </cell>
          <cell r="H2479" t="str">
            <v>USA</v>
          </cell>
          <cell r="I2479" t="str">
            <v>L15</v>
          </cell>
          <cell r="J2479">
            <v>550</v>
          </cell>
          <cell r="K2479" t="str">
            <v>UNITED STATES</v>
          </cell>
          <cell r="L2479">
            <v>550</v>
          </cell>
          <cell r="M2479">
            <v>3535270772</v>
          </cell>
          <cell r="N2479" t="str">
            <v>270</v>
          </cell>
          <cell r="O2479" t="str">
            <v>772</v>
          </cell>
        </row>
        <row r="2480">
          <cell r="A2480">
            <v>1</v>
          </cell>
          <cell r="B2480">
            <v>8554400</v>
          </cell>
          <cell r="C2480">
            <v>150121</v>
          </cell>
          <cell r="D2480">
            <v>10015</v>
          </cell>
          <cell r="E2480">
            <v>37965</v>
          </cell>
          <cell r="F2480" t="str">
            <v>BURBANK</v>
          </cell>
          <cell r="G2480" t="str">
            <v>CA</v>
          </cell>
          <cell r="H2480" t="str">
            <v>USA</v>
          </cell>
          <cell r="I2480" t="str">
            <v>L15</v>
          </cell>
          <cell r="J2480">
            <v>550</v>
          </cell>
          <cell r="K2480" t="str">
            <v>UNITED STATES</v>
          </cell>
          <cell r="L2480">
            <v>550</v>
          </cell>
          <cell r="M2480">
            <v>3535270772</v>
          </cell>
          <cell r="N2480" t="str">
            <v>270</v>
          </cell>
          <cell r="O2480" t="str">
            <v>772</v>
          </cell>
        </row>
        <row r="2481">
          <cell r="A2481">
            <v>1</v>
          </cell>
          <cell r="B2481">
            <v>8554400</v>
          </cell>
          <cell r="C2481">
            <v>150742</v>
          </cell>
          <cell r="D2481">
            <v>10030</v>
          </cell>
          <cell r="E2481">
            <v>37978</v>
          </cell>
          <cell r="F2481" t="str">
            <v>BURBANK</v>
          </cell>
          <cell r="G2481" t="str">
            <v>CA</v>
          </cell>
          <cell r="H2481" t="str">
            <v>USA</v>
          </cell>
          <cell r="I2481" t="str">
            <v>L15</v>
          </cell>
          <cell r="J2481">
            <v>375</v>
          </cell>
          <cell r="K2481" t="str">
            <v>UNITED STATES</v>
          </cell>
          <cell r="L2481">
            <v>550</v>
          </cell>
          <cell r="M2481">
            <v>3535270772</v>
          </cell>
          <cell r="N2481" t="str">
            <v>270</v>
          </cell>
          <cell r="O2481" t="str">
            <v>772</v>
          </cell>
        </row>
        <row r="2482">
          <cell r="A2482">
            <v>1</v>
          </cell>
          <cell r="B2482">
            <v>8554400</v>
          </cell>
          <cell r="C2482">
            <v>150743</v>
          </cell>
          <cell r="D2482">
            <v>10030</v>
          </cell>
          <cell r="E2482">
            <v>37978</v>
          </cell>
          <cell r="F2482" t="str">
            <v>BURBANK</v>
          </cell>
          <cell r="G2482" t="str">
            <v>CA</v>
          </cell>
          <cell r="H2482" t="str">
            <v>USA</v>
          </cell>
          <cell r="I2482" t="str">
            <v>L15</v>
          </cell>
          <cell r="J2482">
            <v>550</v>
          </cell>
          <cell r="K2482" t="str">
            <v>UNITED STATES</v>
          </cell>
          <cell r="L2482">
            <v>550</v>
          </cell>
          <cell r="M2482">
            <v>3535270772</v>
          </cell>
          <cell r="N2482" t="str">
            <v>270</v>
          </cell>
          <cell r="O2482" t="str">
            <v>772</v>
          </cell>
        </row>
        <row r="2483">
          <cell r="A2483">
            <v>1</v>
          </cell>
          <cell r="B2483">
            <v>8554400</v>
          </cell>
          <cell r="C2483">
            <v>152994</v>
          </cell>
          <cell r="D2483">
            <v>10006</v>
          </cell>
          <cell r="E2483">
            <v>38054</v>
          </cell>
          <cell r="F2483" t="str">
            <v>BURBANK</v>
          </cell>
          <cell r="G2483" t="str">
            <v>CA</v>
          </cell>
          <cell r="H2483" t="str">
            <v>USA</v>
          </cell>
          <cell r="I2483" t="str">
            <v>L15</v>
          </cell>
          <cell r="J2483">
            <v>550</v>
          </cell>
          <cell r="K2483" t="str">
            <v>UNITED STATES</v>
          </cell>
          <cell r="L2483">
            <v>550</v>
          </cell>
          <cell r="M2483">
            <v>3535270772</v>
          </cell>
          <cell r="N2483" t="str">
            <v>270</v>
          </cell>
          <cell r="O2483" t="str">
            <v>772</v>
          </cell>
        </row>
        <row r="2484">
          <cell r="A2484">
            <v>1</v>
          </cell>
          <cell r="B2484">
            <v>8554400</v>
          </cell>
          <cell r="C2484">
            <v>153293</v>
          </cell>
          <cell r="D2484">
            <v>10015</v>
          </cell>
          <cell r="E2484">
            <v>38062</v>
          </cell>
          <cell r="F2484" t="str">
            <v>BURBANK</v>
          </cell>
          <cell r="G2484" t="str">
            <v>CA</v>
          </cell>
          <cell r="H2484" t="str">
            <v>USA</v>
          </cell>
          <cell r="I2484" t="str">
            <v>L15</v>
          </cell>
          <cell r="J2484">
            <v>550</v>
          </cell>
          <cell r="K2484" t="str">
            <v>UNITED STATES</v>
          </cell>
          <cell r="L2484">
            <v>550</v>
          </cell>
          <cell r="M2484">
            <v>3535270772</v>
          </cell>
          <cell r="N2484" t="str">
            <v>270</v>
          </cell>
          <cell r="O2484" t="str">
            <v>772</v>
          </cell>
        </row>
        <row r="2485">
          <cell r="A2485">
            <v>1</v>
          </cell>
          <cell r="B2485">
            <v>8554400</v>
          </cell>
          <cell r="C2485">
            <v>153294</v>
          </cell>
          <cell r="D2485">
            <v>10006</v>
          </cell>
          <cell r="E2485">
            <v>38062</v>
          </cell>
          <cell r="F2485" t="str">
            <v>BURBANK</v>
          </cell>
          <cell r="G2485" t="str">
            <v>CA</v>
          </cell>
          <cell r="H2485" t="str">
            <v>USA</v>
          </cell>
          <cell r="I2485" t="str">
            <v>L15</v>
          </cell>
          <cell r="J2485">
            <v>550</v>
          </cell>
          <cell r="K2485" t="str">
            <v>UNITED STATES</v>
          </cell>
          <cell r="L2485">
            <v>550</v>
          </cell>
          <cell r="M2485">
            <v>3535270772</v>
          </cell>
          <cell r="N2485" t="str">
            <v>270</v>
          </cell>
          <cell r="O2485" t="str">
            <v>772</v>
          </cell>
        </row>
        <row r="2486">
          <cell r="A2486">
            <v>1</v>
          </cell>
          <cell r="B2486">
            <v>8083800</v>
          </cell>
          <cell r="C2486">
            <v>153852</v>
          </cell>
          <cell r="D2486">
            <v>10016</v>
          </cell>
          <cell r="E2486">
            <v>38083</v>
          </cell>
          <cell r="F2486" t="str">
            <v>BURBANK</v>
          </cell>
          <cell r="G2486" t="str">
            <v>CA</v>
          </cell>
          <cell r="H2486" t="str">
            <v>USA</v>
          </cell>
          <cell r="I2486" t="str">
            <v>L15</v>
          </cell>
          <cell r="J2486">
            <v>375</v>
          </cell>
          <cell r="K2486" t="str">
            <v>UNITED STATES</v>
          </cell>
          <cell r="L2486">
            <v>550</v>
          </cell>
          <cell r="M2486">
            <v>3535270772</v>
          </cell>
          <cell r="N2486" t="str">
            <v>270</v>
          </cell>
          <cell r="O2486" t="str">
            <v>772</v>
          </cell>
        </row>
        <row r="2487">
          <cell r="A2487">
            <v>1</v>
          </cell>
          <cell r="B2487">
            <v>8554400</v>
          </cell>
          <cell r="C2487">
            <v>153866</v>
          </cell>
          <cell r="D2487">
            <v>10015</v>
          </cell>
          <cell r="E2487">
            <v>38083</v>
          </cell>
          <cell r="F2487" t="str">
            <v>BURBANK</v>
          </cell>
          <cell r="G2487" t="str">
            <v>CA</v>
          </cell>
          <cell r="H2487" t="str">
            <v>USA</v>
          </cell>
          <cell r="I2487" t="str">
            <v>L15</v>
          </cell>
          <cell r="J2487">
            <v>550</v>
          </cell>
          <cell r="K2487" t="str">
            <v>UNITED STATES</v>
          </cell>
          <cell r="L2487">
            <v>550</v>
          </cell>
          <cell r="M2487">
            <v>3535270772</v>
          </cell>
          <cell r="N2487" t="str">
            <v>270</v>
          </cell>
          <cell r="O2487" t="str">
            <v>772</v>
          </cell>
        </row>
        <row r="2488">
          <cell r="A2488">
            <v>1</v>
          </cell>
          <cell r="B2488">
            <v>8554400</v>
          </cell>
          <cell r="C2488">
            <v>154296</v>
          </cell>
          <cell r="D2488">
            <v>10016</v>
          </cell>
          <cell r="E2488">
            <v>38092</v>
          </cell>
          <cell r="F2488" t="str">
            <v>BURBANK</v>
          </cell>
          <cell r="G2488" t="str">
            <v>CA</v>
          </cell>
          <cell r="H2488" t="str">
            <v>USA</v>
          </cell>
          <cell r="I2488" t="str">
            <v>L15</v>
          </cell>
          <cell r="J2488">
            <v>375</v>
          </cell>
          <cell r="K2488" t="str">
            <v>UNITED STATES</v>
          </cell>
          <cell r="L2488">
            <v>550</v>
          </cell>
          <cell r="M2488">
            <v>3535270772</v>
          </cell>
          <cell r="N2488" t="str">
            <v>270</v>
          </cell>
          <cell r="O2488" t="str">
            <v>772</v>
          </cell>
        </row>
        <row r="2489">
          <cell r="A2489">
            <v>1</v>
          </cell>
          <cell r="B2489">
            <v>8554400</v>
          </cell>
          <cell r="C2489">
            <v>155249</v>
          </cell>
          <cell r="D2489">
            <v>10016</v>
          </cell>
          <cell r="E2489">
            <v>38124</v>
          </cell>
          <cell r="F2489" t="str">
            <v>BURBANK</v>
          </cell>
          <cell r="G2489" t="str">
            <v>CA</v>
          </cell>
          <cell r="H2489" t="str">
            <v>USA</v>
          </cell>
          <cell r="I2489" t="str">
            <v>L15</v>
          </cell>
          <cell r="J2489">
            <v>375</v>
          </cell>
          <cell r="K2489" t="str">
            <v>UNITED STATES</v>
          </cell>
          <cell r="L2489">
            <v>550</v>
          </cell>
          <cell r="M2489">
            <v>3535270772</v>
          </cell>
          <cell r="N2489" t="str">
            <v>270</v>
          </cell>
          <cell r="O2489" t="str">
            <v>772</v>
          </cell>
        </row>
        <row r="2490">
          <cell r="A2490">
            <v>1</v>
          </cell>
          <cell r="B2490">
            <v>8055700</v>
          </cell>
          <cell r="C2490">
            <v>148631</v>
          </cell>
          <cell r="D2490">
            <v>10007</v>
          </cell>
          <cell r="E2490">
            <v>37914</v>
          </cell>
          <cell r="F2490" t="str">
            <v>CULVER CITY</v>
          </cell>
          <cell r="G2490" t="str">
            <v>CA</v>
          </cell>
          <cell r="H2490" t="str">
            <v>USA</v>
          </cell>
          <cell r="I2490" t="str">
            <v>L15</v>
          </cell>
          <cell r="J2490">
            <v>375</v>
          </cell>
          <cell r="K2490" t="str">
            <v>UNITED STATES</v>
          </cell>
          <cell r="L2490">
            <v>550</v>
          </cell>
          <cell r="M2490">
            <v>3535270772</v>
          </cell>
          <cell r="N2490" t="str">
            <v>270</v>
          </cell>
          <cell r="O2490" t="str">
            <v>772</v>
          </cell>
        </row>
        <row r="2491">
          <cell r="A2491">
            <v>1</v>
          </cell>
          <cell r="B2491">
            <v>8055700</v>
          </cell>
          <cell r="C2491">
            <v>149638</v>
          </cell>
          <cell r="D2491">
            <v>10016</v>
          </cell>
          <cell r="E2491">
            <v>37945</v>
          </cell>
          <cell r="F2491" t="str">
            <v>CULVER CITY</v>
          </cell>
          <cell r="G2491" t="str">
            <v>CA</v>
          </cell>
          <cell r="H2491" t="str">
            <v>USA</v>
          </cell>
          <cell r="I2491" t="str">
            <v>L15</v>
          </cell>
          <cell r="J2491">
            <v>375</v>
          </cell>
          <cell r="K2491" t="str">
            <v>UNITED STATES</v>
          </cell>
          <cell r="L2491">
            <v>550</v>
          </cell>
          <cell r="M2491">
            <v>3535270772</v>
          </cell>
          <cell r="N2491" t="str">
            <v>270</v>
          </cell>
          <cell r="O2491" t="str">
            <v>772</v>
          </cell>
        </row>
        <row r="2492">
          <cell r="A2492">
            <v>1</v>
          </cell>
          <cell r="B2492">
            <v>8055700</v>
          </cell>
          <cell r="C2492">
            <v>151025</v>
          </cell>
          <cell r="D2492">
            <v>10006</v>
          </cell>
          <cell r="E2492">
            <v>37999</v>
          </cell>
          <cell r="F2492" t="str">
            <v>CULVER CITY</v>
          </cell>
          <cell r="G2492" t="str">
            <v>CA</v>
          </cell>
          <cell r="H2492" t="str">
            <v>USA</v>
          </cell>
          <cell r="I2492" t="str">
            <v>L15</v>
          </cell>
          <cell r="J2492">
            <v>375</v>
          </cell>
          <cell r="K2492" t="str">
            <v>UNITED STATES</v>
          </cell>
          <cell r="L2492">
            <v>550</v>
          </cell>
          <cell r="M2492">
            <v>3535270772</v>
          </cell>
          <cell r="N2492" t="str">
            <v>270</v>
          </cell>
          <cell r="O2492" t="str">
            <v>772</v>
          </cell>
        </row>
        <row r="2493">
          <cell r="A2493">
            <v>1</v>
          </cell>
          <cell r="B2493">
            <v>8055700</v>
          </cell>
          <cell r="C2493">
            <v>151658</v>
          </cell>
          <cell r="D2493">
            <v>10016</v>
          </cell>
          <cell r="E2493">
            <v>38016</v>
          </cell>
          <cell r="F2493" t="str">
            <v>CULVER CITY</v>
          </cell>
          <cell r="G2493" t="str">
            <v>CA</v>
          </cell>
          <cell r="H2493" t="str">
            <v>USA</v>
          </cell>
          <cell r="I2493" t="str">
            <v>L15</v>
          </cell>
          <cell r="J2493">
            <v>550</v>
          </cell>
          <cell r="K2493" t="str">
            <v>UNITED STATES</v>
          </cell>
          <cell r="L2493">
            <v>550</v>
          </cell>
          <cell r="M2493">
            <v>3535270772</v>
          </cell>
          <cell r="N2493" t="str">
            <v>270</v>
          </cell>
          <cell r="O2493" t="str">
            <v>772</v>
          </cell>
        </row>
        <row r="2494">
          <cell r="A2494">
            <v>1</v>
          </cell>
          <cell r="B2494">
            <v>8055700</v>
          </cell>
          <cell r="C2494">
            <v>151659</v>
          </cell>
          <cell r="D2494">
            <v>10016</v>
          </cell>
          <cell r="E2494">
            <v>38016</v>
          </cell>
          <cell r="F2494" t="str">
            <v>CULVER CITY</v>
          </cell>
          <cell r="G2494" t="str">
            <v>CA</v>
          </cell>
          <cell r="H2494" t="str">
            <v>USA</v>
          </cell>
          <cell r="I2494" t="str">
            <v>L15</v>
          </cell>
          <cell r="J2494">
            <v>550</v>
          </cell>
          <cell r="K2494" t="str">
            <v>UNITED STATES</v>
          </cell>
          <cell r="L2494">
            <v>550</v>
          </cell>
          <cell r="M2494">
            <v>3535270772</v>
          </cell>
          <cell r="N2494" t="str">
            <v>270</v>
          </cell>
          <cell r="O2494" t="str">
            <v>772</v>
          </cell>
        </row>
        <row r="2495">
          <cell r="A2495">
            <v>1</v>
          </cell>
          <cell r="B2495">
            <v>8055700</v>
          </cell>
          <cell r="C2495">
            <v>151692</v>
          </cell>
          <cell r="D2495">
            <v>10029</v>
          </cell>
          <cell r="E2495">
            <v>38016</v>
          </cell>
          <cell r="F2495" t="str">
            <v>CULVER CITY</v>
          </cell>
          <cell r="G2495" t="str">
            <v>CA</v>
          </cell>
          <cell r="H2495" t="str">
            <v>USA</v>
          </cell>
          <cell r="I2495" t="str">
            <v>L15</v>
          </cell>
          <cell r="J2495">
            <v>375</v>
          </cell>
          <cell r="K2495" t="str">
            <v>UNITED STATES</v>
          </cell>
          <cell r="L2495">
            <v>550</v>
          </cell>
          <cell r="M2495">
            <v>3535270772</v>
          </cell>
          <cell r="N2495" t="str">
            <v>270</v>
          </cell>
          <cell r="O2495" t="str">
            <v>772</v>
          </cell>
        </row>
        <row r="2496">
          <cell r="A2496">
            <v>1</v>
          </cell>
          <cell r="B2496">
            <v>8055700</v>
          </cell>
          <cell r="C2496">
            <v>152884</v>
          </cell>
          <cell r="D2496">
            <v>10016</v>
          </cell>
          <cell r="E2496">
            <v>38050</v>
          </cell>
          <cell r="F2496" t="str">
            <v>CULVER CITY</v>
          </cell>
          <cell r="G2496" t="str">
            <v>CA</v>
          </cell>
          <cell r="H2496" t="str">
            <v>USA</v>
          </cell>
          <cell r="I2496" t="str">
            <v>L15</v>
          </cell>
          <cell r="J2496">
            <v>375</v>
          </cell>
          <cell r="K2496" t="str">
            <v>UNITED STATES</v>
          </cell>
          <cell r="L2496">
            <v>550</v>
          </cell>
          <cell r="M2496">
            <v>3535270772</v>
          </cell>
          <cell r="N2496" t="str">
            <v>270</v>
          </cell>
          <cell r="O2496" t="str">
            <v>772</v>
          </cell>
        </row>
        <row r="2497">
          <cell r="A2497">
            <v>1</v>
          </cell>
          <cell r="B2497">
            <v>8055700</v>
          </cell>
          <cell r="C2497">
            <v>153812</v>
          </cell>
          <cell r="D2497">
            <v>10030</v>
          </cell>
          <cell r="E2497">
            <v>38082</v>
          </cell>
          <cell r="F2497" t="str">
            <v>CULVER CITY</v>
          </cell>
          <cell r="G2497" t="str">
            <v>CA</v>
          </cell>
          <cell r="H2497" t="str">
            <v>USA</v>
          </cell>
          <cell r="I2497" t="str">
            <v>L15</v>
          </cell>
          <cell r="J2497">
            <v>550</v>
          </cell>
          <cell r="K2497" t="str">
            <v>UNITED STATES</v>
          </cell>
          <cell r="L2497">
            <v>550</v>
          </cell>
          <cell r="M2497">
            <v>3535270772</v>
          </cell>
          <cell r="N2497" t="str">
            <v>270</v>
          </cell>
          <cell r="O2497" t="str">
            <v>772</v>
          </cell>
        </row>
        <row r="2498">
          <cell r="A2498">
            <v>1</v>
          </cell>
          <cell r="B2498">
            <v>8055700</v>
          </cell>
          <cell r="C2498">
            <v>153813</v>
          </cell>
          <cell r="D2498">
            <v>10007</v>
          </cell>
          <cell r="E2498">
            <v>38082</v>
          </cell>
          <cell r="F2498" t="str">
            <v>CULVER CITY</v>
          </cell>
          <cell r="G2498" t="str">
            <v>CA</v>
          </cell>
          <cell r="H2498" t="str">
            <v>USA</v>
          </cell>
          <cell r="I2498" t="str">
            <v>L15</v>
          </cell>
          <cell r="J2498">
            <v>550</v>
          </cell>
          <cell r="K2498" t="str">
            <v>UNITED STATES</v>
          </cell>
          <cell r="L2498">
            <v>550</v>
          </cell>
          <cell r="M2498">
            <v>3535270772</v>
          </cell>
          <cell r="N2498" t="str">
            <v>270</v>
          </cell>
          <cell r="O2498" t="str">
            <v>772</v>
          </cell>
        </row>
        <row r="2499">
          <cell r="A2499">
            <v>1</v>
          </cell>
          <cell r="B2499">
            <v>8095000</v>
          </cell>
          <cell r="C2499">
            <v>149003</v>
          </cell>
          <cell r="D2499">
            <v>10021</v>
          </cell>
          <cell r="E2499">
            <v>37924</v>
          </cell>
          <cell r="F2499" t="str">
            <v>GLENDALE</v>
          </cell>
          <cell r="G2499" t="str">
            <v>CA</v>
          </cell>
          <cell r="H2499" t="str">
            <v>USA</v>
          </cell>
          <cell r="I2499" t="str">
            <v>L15</v>
          </cell>
          <cell r="J2499">
            <v>375</v>
          </cell>
          <cell r="K2499" t="str">
            <v>UNITED STATES</v>
          </cell>
          <cell r="L2499">
            <v>550</v>
          </cell>
          <cell r="M2499">
            <v>3535270772</v>
          </cell>
          <cell r="N2499" t="str">
            <v>270</v>
          </cell>
          <cell r="O2499" t="str">
            <v>772</v>
          </cell>
        </row>
        <row r="2500">
          <cell r="A2500">
            <v>1</v>
          </cell>
          <cell r="B2500">
            <v>8095000</v>
          </cell>
          <cell r="C2500">
            <v>150536</v>
          </cell>
          <cell r="D2500">
            <v>10015</v>
          </cell>
          <cell r="E2500">
            <v>37977</v>
          </cell>
          <cell r="F2500" t="str">
            <v>GLENDALE</v>
          </cell>
          <cell r="G2500" t="str">
            <v>CA</v>
          </cell>
          <cell r="H2500" t="str">
            <v>USA</v>
          </cell>
          <cell r="I2500" t="str">
            <v>L15</v>
          </cell>
          <cell r="J2500">
            <v>375</v>
          </cell>
          <cell r="K2500" t="str">
            <v>UNITED STATES</v>
          </cell>
          <cell r="L2500">
            <v>550</v>
          </cell>
          <cell r="M2500">
            <v>3535270772</v>
          </cell>
          <cell r="N2500" t="str">
            <v>270</v>
          </cell>
          <cell r="O2500" t="str">
            <v>772</v>
          </cell>
        </row>
        <row r="2501">
          <cell r="A2501">
            <v>1</v>
          </cell>
          <cell r="B2501">
            <v>8093100</v>
          </cell>
          <cell r="C2501">
            <v>154496</v>
          </cell>
          <cell r="D2501">
            <v>10016</v>
          </cell>
          <cell r="E2501">
            <v>38099</v>
          </cell>
          <cell r="F2501" t="str">
            <v>GLENDALE</v>
          </cell>
          <cell r="G2501" t="str">
            <v>CA</v>
          </cell>
          <cell r="H2501" t="str">
            <v>USA</v>
          </cell>
          <cell r="I2501" t="str">
            <v>L15</v>
          </cell>
          <cell r="J2501">
            <v>375</v>
          </cell>
          <cell r="K2501" t="str">
            <v>UNITED STATES</v>
          </cell>
          <cell r="L2501">
            <v>550</v>
          </cell>
          <cell r="M2501">
            <v>3535270772</v>
          </cell>
          <cell r="N2501" t="str">
            <v>270</v>
          </cell>
          <cell r="O2501" t="str">
            <v>772</v>
          </cell>
        </row>
        <row r="2502">
          <cell r="A2502">
            <v>1</v>
          </cell>
          <cell r="B2502">
            <v>8313200</v>
          </cell>
          <cell r="C2502">
            <v>151854</v>
          </cell>
          <cell r="D2502">
            <v>10002</v>
          </cell>
          <cell r="E2502">
            <v>38020</v>
          </cell>
          <cell r="F2502" t="str">
            <v>LAKE BUENA VISTA</v>
          </cell>
          <cell r="G2502" t="str">
            <v>FL</v>
          </cell>
          <cell r="H2502" t="str">
            <v>USA</v>
          </cell>
          <cell r="I2502" t="str">
            <v>L15</v>
          </cell>
          <cell r="J2502">
            <v>375</v>
          </cell>
          <cell r="K2502" t="str">
            <v>UNITED STATES</v>
          </cell>
          <cell r="L2502">
            <v>550</v>
          </cell>
          <cell r="M2502">
            <v>3535270772</v>
          </cell>
          <cell r="N2502" t="str">
            <v>270</v>
          </cell>
          <cell r="O2502" t="str">
            <v>772</v>
          </cell>
        </row>
        <row r="2503">
          <cell r="A2503">
            <v>1</v>
          </cell>
          <cell r="B2503">
            <v>8313200</v>
          </cell>
          <cell r="C2503">
            <v>153846</v>
          </cell>
          <cell r="D2503">
            <v>10006</v>
          </cell>
          <cell r="E2503">
            <v>38083</v>
          </cell>
          <cell r="F2503" t="str">
            <v>LAKE BUENA VISTA</v>
          </cell>
          <cell r="G2503" t="str">
            <v>FL</v>
          </cell>
          <cell r="H2503" t="str">
            <v>USA</v>
          </cell>
          <cell r="I2503" t="str">
            <v>L15</v>
          </cell>
          <cell r="J2503">
            <v>550</v>
          </cell>
          <cell r="K2503" t="str">
            <v>UNITED STATES</v>
          </cell>
          <cell r="L2503">
            <v>550</v>
          </cell>
          <cell r="M2503">
            <v>3535270772</v>
          </cell>
          <cell r="N2503" t="str">
            <v>270</v>
          </cell>
          <cell r="O2503" t="str">
            <v>772</v>
          </cell>
        </row>
        <row r="2504">
          <cell r="A2504">
            <v>1</v>
          </cell>
          <cell r="B2504">
            <v>8313200</v>
          </cell>
          <cell r="C2504">
            <v>154372</v>
          </cell>
          <cell r="D2504">
            <v>10006</v>
          </cell>
          <cell r="E2504">
            <v>38096</v>
          </cell>
          <cell r="F2504" t="str">
            <v>LAKE BUENA VISTA</v>
          </cell>
          <cell r="G2504" t="str">
            <v>FL</v>
          </cell>
          <cell r="H2504" t="str">
            <v>USA</v>
          </cell>
          <cell r="I2504" t="str">
            <v>L15</v>
          </cell>
          <cell r="J2504">
            <v>550</v>
          </cell>
          <cell r="K2504" t="str">
            <v>UNITED STATES</v>
          </cell>
          <cell r="L2504">
            <v>550</v>
          </cell>
          <cell r="M2504">
            <v>3535270772</v>
          </cell>
          <cell r="N2504" t="str">
            <v>270</v>
          </cell>
          <cell r="O2504" t="str">
            <v>772</v>
          </cell>
        </row>
        <row r="2505">
          <cell r="A2505">
            <v>1</v>
          </cell>
          <cell r="B2505">
            <v>8313200</v>
          </cell>
          <cell r="C2505">
            <v>154373</v>
          </cell>
          <cell r="D2505">
            <v>10029</v>
          </cell>
          <cell r="E2505">
            <v>38096</v>
          </cell>
          <cell r="F2505" t="str">
            <v>LAKE BUENA VISTA</v>
          </cell>
          <cell r="G2505" t="str">
            <v>FL</v>
          </cell>
          <cell r="H2505" t="str">
            <v>USA</v>
          </cell>
          <cell r="I2505" t="str">
            <v>L15</v>
          </cell>
          <cell r="J2505">
            <v>550</v>
          </cell>
          <cell r="K2505" t="str">
            <v>UNITED STATES</v>
          </cell>
          <cell r="L2505">
            <v>550</v>
          </cell>
          <cell r="M2505">
            <v>3535270772</v>
          </cell>
          <cell r="N2505" t="str">
            <v>270</v>
          </cell>
          <cell r="O2505" t="str">
            <v>772</v>
          </cell>
        </row>
        <row r="2506">
          <cell r="A2506">
            <v>1</v>
          </cell>
          <cell r="B2506">
            <v>8313200</v>
          </cell>
          <cell r="C2506">
            <v>155271</v>
          </cell>
          <cell r="D2506">
            <v>10015</v>
          </cell>
          <cell r="E2506">
            <v>38124</v>
          </cell>
          <cell r="F2506" t="str">
            <v>LAKE BUENA VISTA</v>
          </cell>
          <cell r="G2506" t="str">
            <v>FL</v>
          </cell>
          <cell r="H2506" t="str">
            <v>USA</v>
          </cell>
          <cell r="I2506" t="str">
            <v>L15</v>
          </cell>
          <cell r="J2506">
            <v>375</v>
          </cell>
          <cell r="K2506" t="str">
            <v>UNITED STATES</v>
          </cell>
          <cell r="L2506">
            <v>550</v>
          </cell>
          <cell r="M2506">
            <v>3535270772</v>
          </cell>
          <cell r="N2506" t="str">
            <v>270</v>
          </cell>
          <cell r="O2506" t="str">
            <v>772</v>
          </cell>
        </row>
        <row r="2507">
          <cell r="A2507">
            <v>1</v>
          </cell>
          <cell r="B2507">
            <v>8497600</v>
          </cell>
          <cell r="C2507">
            <v>151045</v>
          </cell>
          <cell r="D2507">
            <v>10015</v>
          </cell>
          <cell r="E2507">
            <v>37999</v>
          </cell>
          <cell r="F2507" t="str">
            <v>LOS ANGELES</v>
          </cell>
          <cell r="G2507" t="str">
            <v>CA</v>
          </cell>
          <cell r="H2507" t="str">
            <v>USA</v>
          </cell>
          <cell r="I2507" t="str">
            <v>L15</v>
          </cell>
          <cell r="J2507">
            <v>550</v>
          </cell>
          <cell r="K2507" t="str">
            <v>UNITED STATES</v>
          </cell>
          <cell r="L2507">
            <v>550</v>
          </cell>
          <cell r="M2507">
            <v>3535270772</v>
          </cell>
          <cell r="N2507" t="str">
            <v>270</v>
          </cell>
          <cell r="O2507" t="str">
            <v>772</v>
          </cell>
        </row>
        <row r="2508">
          <cell r="A2508">
            <v>1</v>
          </cell>
          <cell r="B2508">
            <v>8497600</v>
          </cell>
          <cell r="C2508">
            <v>152900</v>
          </cell>
          <cell r="D2508">
            <v>10016</v>
          </cell>
          <cell r="E2508">
            <v>38050</v>
          </cell>
          <cell r="F2508" t="str">
            <v>LOS ANGELES</v>
          </cell>
          <cell r="G2508" t="str">
            <v>CA</v>
          </cell>
          <cell r="H2508" t="str">
            <v>USA</v>
          </cell>
          <cell r="I2508" t="str">
            <v>L15</v>
          </cell>
          <cell r="J2508">
            <v>375</v>
          </cell>
          <cell r="K2508" t="str">
            <v>UNITED STATES</v>
          </cell>
          <cell r="L2508">
            <v>550</v>
          </cell>
          <cell r="M2508">
            <v>3535270772</v>
          </cell>
          <cell r="N2508" t="str">
            <v>270</v>
          </cell>
          <cell r="O2508" t="str">
            <v>772</v>
          </cell>
        </row>
        <row r="2509">
          <cell r="A2509">
            <v>1</v>
          </cell>
          <cell r="B2509">
            <v>8436200</v>
          </cell>
          <cell r="C2509">
            <v>149426</v>
          </cell>
          <cell r="D2509">
            <v>10019</v>
          </cell>
          <cell r="E2509">
            <v>37937</v>
          </cell>
          <cell r="F2509" t="str">
            <v>NEW YORK</v>
          </cell>
          <cell r="G2509" t="str">
            <v>NY</v>
          </cell>
          <cell r="H2509" t="str">
            <v>USA</v>
          </cell>
          <cell r="I2509" t="str">
            <v>L15</v>
          </cell>
          <cell r="J2509">
            <v>375</v>
          </cell>
          <cell r="K2509" t="str">
            <v>UNITED STATES</v>
          </cell>
          <cell r="L2509">
            <v>550</v>
          </cell>
          <cell r="M2509">
            <v>3535270772</v>
          </cell>
          <cell r="N2509" t="str">
            <v>270</v>
          </cell>
          <cell r="O2509" t="str">
            <v>772</v>
          </cell>
        </row>
        <row r="2510">
          <cell r="A2510">
            <v>1</v>
          </cell>
          <cell r="B2510">
            <v>8356800</v>
          </cell>
          <cell r="C2510">
            <v>151702</v>
          </cell>
          <cell r="D2510">
            <v>10021</v>
          </cell>
          <cell r="E2510">
            <v>38016</v>
          </cell>
          <cell r="F2510" t="str">
            <v>SHERMAN OAKS</v>
          </cell>
          <cell r="G2510" t="str">
            <v>CA</v>
          </cell>
          <cell r="H2510" t="str">
            <v>USA</v>
          </cell>
          <cell r="I2510" t="str">
            <v>L15</v>
          </cell>
          <cell r="J2510">
            <v>550</v>
          </cell>
          <cell r="K2510" t="str">
            <v>UNITED STATES</v>
          </cell>
          <cell r="L2510">
            <v>550</v>
          </cell>
          <cell r="M2510">
            <v>3535270772</v>
          </cell>
          <cell r="N2510" t="str">
            <v>270</v>
          </cell>
          <cell r="O2510" t="str">
            <v>772</v>
          </cell>
        </row>
        <row r="2511">
          <cell r="A2511">
            <v>1</v>
          </cell>
          <cell r="B2511">
            <v>8184200</v>
          </cell>
          <cell r="C2511">
            <v>154013</v>
          </cell>
          <cell r="D2511">
            <v>10029</v>
          </cell>
          <cell r="E2511">
            <v>38085</v>
          </cell>
          <cell r="F2511" t="str">
            <v>SHERMAN OAKS</v>
          </cell>
          <cell r="G2511" t="str">
            <v>CA</v>
          </cell>
          <cell r="H2511" t="str">
            <v>USA</v>
          </cell>
          <cell r="I2511" t="str">
            <v>L15</v>
          </cell>
          <cell r="J2511">
            <v>375</v>
          </cell>
          <cell r="K2511" t="str">
            <v>UNITED STATES</v>
          </cell>
          <cell r="L2511">
            <v>550</v>
          </cell>
          <cell r="M2511">
            <v>3535270772</v>
          </cell>
          <cell r="N2511" t="str">
            <v>270</v>
          </cell>
          <cell r="O2511" t="str">
            <v>772</v>
          </cell>
        </row>
        <row r="2512">
          <cell r="A2512">
            <v>1</v>
          </cell>
          <cell r="B2512">
            <v>8514300</v>
          </cell>
          <cell r="C2512">
            <v>150571</v>
          </cell>
          <cell r="D2512">
            <v>10030</v>
          </cell>
          <cell r="E2512">
            <v>37977</v>
          </cell>
          <cell r="F2512" t="str">
            <v>UNIVERSAL CITY</v>
          </cell>
          <cell r="G2512" t="str">
            <v>CA</v>
          </cell>
          <cell r="H2512" t="str">
            <v>USA</v>
          </cell>
          <cell r="I2512" t="str">
            <v>L15</v>
          </cell>
          <cell r="J2512">
            <v>550</v>
          </cell>
          <cell r="K2512" t="str">
            <v>UNITED STATES</v>
          </cell>
          <cell r="L2512">
            <v>550</v>
          </cell>
          <cell r="M2512">
            <v>3535270772</v>
          </cell>
          <cell r="N2512" t="str">
            <v>270</v>
          </cell>
          <cell r="O2512" t="str">
            <v>772</v>
          </cell>
        </row>
        <row r="2513">
          <cell r="A2513">
            <v>1</v>
          </cell>
          <cell r="B2513">
            <v>8518900</v>
          </cell>
          <cell r="C2513">
            <v>151709</v>
          </cell>
          <cell r="D2513">
            <v>10006</v>
          </cell>
          <cell r="E2513">
            <v>38016</v>
          </cell>
          <cell r="F2513" t="str">
            <v>UNIVERSAL CITY</v>
          </cell>
          <cell r="G2513" t="str">
            <v>CA</v>
          </cell>
          <cell r="H2513" t="str">
            <v>USA</v>
          </cell>
          <cell r="I2513" t="str">
            <v>L15</v>
          </cell>
          <cell r="J2513">
            <v>375</v>
          </cell>
          <cell r="K2513" t="str">
            <v>UNITED STATES</v>
          </cell>
          <cell r="L2513">
            <v>550</v>
          </cell>
          <cell r="M2513">
            <v>3535270772</v>
          </cell>
          <cell r="N2513" t="str">
            <v>270</v>
          </cell>
          <cell r="O2513" t="str">
            <v>772</v>
          </cell>
        </row>
        <row r="2514">
          <cell r="A2514">
            <v>1</v>
          </cell>
          <cell r="B2514">
            <v>8909300</v>
          </cell>
          <cell r="C2514">
            <v>154041</v>
          </cell>
          <cell r="D2514">
            <v>10007</v>
          </cell>
          <cell r="E2514">
            <v>38085</v>
          </cell>
          <cell r="F2514" t="str">
            <v>UNIVERSAL CITY</v>
          </cell>
          <cell r="G2514" t="str">
            <v>CA</v>
          </cell>
          <cell r="H2514" t="str">
            <v>USA</v>
          </cell>
          <cell r="I2514" t="str">
            <v>L15</v>
          </cell>
          <cell r="J2514">
            <v>375</v>
          </cell>
          <cell r="K2514" t="str">
            <v>UNITED STATES</v>
          </cell>
          <cell r="L2514">
            <v>550</v>
          </cell>
          <cell r="M2514">
            <v>3535270772</v>
          </cell>
          <cell r="N2514" t="str">
            <v>270</v>
          </cell>
          <cell r="O2514" t="str">
            <v>772</v>
          </cell>
        </row>
        <row r="2515">
          <cell r="A2515">
            <v>1</v>
          </cell>
          <cell r="B2515">
            <v>8587800</v>
          </cell>
          <cell r="C2515">
            <v>151786</v>
          </cell>
          <cell r="D2515">
            <v>10029</v>
          </cell>
          <cell r="E2515">
            <v>38019</v>
          </cell>
          <cell r="F2515" t="str">
            <v>BEVERLY HILLS</v>
          </cell>
          <cell r="G2515" t="str">
            <v>CA</v>
          </cell>
          <cell r="H2515" t="str">
            <v>USA</v>
          </cell>
          <cell r="I2515" t="str">
            <v>L16</v>
          </cell>
          <cell r="J2515">
            <v>375</v>
          </cell>
          <cell r="K2515" t="str">
            <v>UNITED STATES</v>
          </cell>
          <cell r="L2515">
            <v>650</v>
          </cell>
          <cell r="M2515">
            <v>3552270772</v>
          </cell>
          <cell r="N2515" t="str">
            <v>270</v>
          </cell>
          <cell r="O2515" t="str">
            <v>772</v>
          </cell>
        </row>
        <row r="2516">
          <cell r="A2516">
            <v>1</v>
          </cell>
          <cell r="B2516">
            <v>8154400</v>
          </cell>
          <cell r="C2516">
            <v>154539</v>
          </cell>
          <cell r="D2516">
            <v>10029</v>
          </cell>
          <cell r="E2516">
            <v>38099</v>
          </cell>
          <cell r="F2516" t="str">
            <v>BEVERLY HILLS</v>
          </cell>
          <cell r="G2516" t="str">
            <v>CA</v>
          </cell>
          <cell r="H2516" t="str">
            <v>USA</v>
          </cell>
          <cell r="I2516" t="str">
            <v>L16</v>
          </cell>
          <cell r="J2516">
            <v>375</v>
          </cell>
          <cell r="K2516" t="str">
            <v>UNITED STATES</v>
          </cell>
          <cell r="L2516">
            <v>650</v>
          </cell>
          <cell r="M2516">
            <v>3552270772</v>
          </cell>
          <cell r="N2516" t="str">
            <v>270</v>
          </cell>
          <cell r="O2516" t="str">
            <v>772</v>
          </cell>
        </row>
        <row r="2517">
          <cell r="A2517">
            <v>1</v>
          </cell>
          <cell r="B2517">
            <v>8174400</v>
          </cell>
          <cell r="C2517">
            <v>148433</v>
          </cell>
          <cell r="D2517">
            <v>10020</v>
          </cell>
          <cell r="E2517">
            <v>37907</v>
          </cell>
          <cell r="F2517" t="str">
            <v>BURBANK</v>
          </cell>
          <cell r="G2517" t="str">
            <v>CA</v>
          </cell>
          <cell r="H2517" t="str">
            <v>USA</v>
          </cell>
          <cell r="I2517" t="str">
            <v>L16</v>
          </cell>
          <cell r="J2517">
            <v>375</v>
          </cell>
          <cell r="K2517" t="str">
            <v>UNITED STATES</v>
          </cell>
          <cell r="L2517">
            <v>650</v>
          </cell>
          <cell r="M2517">
            <v>3552270772</v>
          </cell>
          <cell r="N2517" t="str">
            <v>270</v>
          </cell>
          <cell r="O2517" t="str">
            <v>772</v>
          </cell>
        </row>
        <row r="2518">
          <cell r="A2518">
            <v>1</v>
          </cell>
          <cell r="B2518">
            <v>8020800</v>
          </cell>
          <cell r="C2518">
            <v>150200</v>
          </cell>
          <cell r="D2518">
            <v>10017</v>
          </cell>
          <cell r="E2518">
            <v>37966</v>
          </cell>
          <cell r="F2518" t="str">
            <v>BURBANK</v>
          </cell>
          <cell r="G2518" t="str">
            <v>CA</v>
          </cell>
          <cell r="H2518" t="str">
            <v>USA</v>
          </cell>
          <cell r="I2518" t="str">
            <v>L16</v>
          </cell>
          <cell r="J2518">
            <v>550</v>
          </cell>
          <cell r="K2518" t="str">
            <v>UNITED STATES</v>
          </cell>
          <cell r="L2518">
            <v>650</v>
          </cell>
          <cell r="M2518">
            <v>3552270772</v>
          </cell>
          <cell r="N2518" t="str">
            <v>270</v>
          </cell>
          <cell r="O2518" t="str">
            <v>772</v>
          </cell>
        </row>
        <row r="2519">
          <cell r="A2519">
            <v>1</v>
          </cell>
          <cell r="B2519">
            <v>8020800</v>
          </cell>
          <cell r="C2519">
            <v>152887</v>
          </cell>
          <cell r="D2519">
            <v>10006</v>
          </cell>
          <cell r="E2519">
            <v>38050</v>
          </cell>
          <cell r="F2519" t="str">
            <v>BURBANK</v>
          </cell>
          <cell r="G2519" t="str">
            <v>CA</v>
          </cell>
          <cell r="H2519" t="str">
            <v>USA</v>
          </cell>
          <cell r="I2519" t="str">
            <v>L16</v>
          </cell>
          <cell r="J2519">
            <v>375</v>
          </cell>
          <cell r="K2519" t="str">
            <v>UNITED STATES</v>
          </cell>
          <cell r="L2519">
            <v>650</v>
          </cell>
          <cell r="M2519">
            <v>3552270772</v>
          </cell>
          <cell r="N2519" t="str">
            <v>270</v>
          </cell>
          <cell r="O2519" t="str">
            <v>772</v>
          </cell>
        </row>
        <row r="2520">
          <cell r="A2520">
            <v>1</v>
          </cell>
          <cell r="B2520">
            <v>8020800</v>
          </cell>
          <cell r="C2520">
            <v>153084</v>
          </cell>
          <cell r="D2520">
            <v>10017</v>
          </cell>
          <cell r="E2520">
            <v>38056</v>
          </cell>
          <cell r="F2520" t="str">
            <v>BURBANK</v>
          </cell>
          <cell r="G2520" t="str">
            <v>CA</v>
          </cell>
          <cell r="H2520" t="str">
            <v>USA</v>
          </cell>
          <cell r="I2520" t="str">
            <v>L16</v>
          </cell>
          <cell r="J2520">
            <v>375</v>
          </cell>
          <cell r="K2520" t="str">
            <v>UNITED STATES</v>
          </cell>
          <cell r="L2520">
            <v>650</v>
          </cell>
          <cell r="M2520">
            <v>3552270772</v>
          </cell>
          <cell r="N2520" t="str">
            <v>270</v>
          </cell>
          <cell r="O2520" t="str">
            <v>772</v>
          </cell>
        </row>
        <row r="2521">
          <cell r="A2521">
            <v>1</v>
          </cell>
          <cell r="B2521">
            <v>8150200</v>
          </cell>
          <cell r="C2521">
            <v>153841</v>
          </cell>
          <cell r="D2521">
            <v>10017</v>
          </cell>
          <cell r="E2521">
            <v>38083</v>
          </cell>
          <cell r="F2521" t="str">
            <v>BURBANK</v>
          </cell>
          <cell r="G2521" t="str">
            <v>CA</v>
          </cell>
          <cell r="H2521" t="str">
            <v>USA</v>
          </cell>
          <cell r="I2521" t="str">
            <v>L16</v>
          </cell>
          <cell r="J2521">
            <v>375</v>
          </cell>
          <cell r="K2521" t="str">
            <v>UNITED STATES</v>
          </cell>
          <cell r="L2521">
            <v>650</v>
          </cell>
          <cell r="M2521">
            <v>3552270772</v>
          </cell>
          <cell r="N2521" t="str">
            <v>270</v>
          </cell>
          <cell r="O2521" t="str">
            <v>772</v>
          </cell>
        </row>
        <row r="2522">
          <cell r="A2522">
            <v>1</v>
          </cell>
          <cell r="B2522">
            <v>8347900</v>
          </cell>
          <cell r="C2522">
            <v>152375</v>
          </cell>
          <cell r="D2522">
            <v>10016</v>
          </cell>
          <cell r="E2522">
            <v>38034</v>
          </cell>
          <cell r="F2522" t="str">
            <v>CAMP PENDLETON</v>
          </cell>
          <cell r="G2522" t="str">
            <v>CA</v>
          </cell>
          <cell r="H2522" t="str">
            <v>USA</v>
          </cell>
          <cell r="I2522" t="str">
            <v>L16</v>
          </cell>
          <cell r="J2522">
            <v>375</v>
          </cell>
          <cell r="K2522" t="str">
            <v>UNITED STATES</v>
          </cell>
          <cell r="L2522">
            <v>650</v>
          </cell>
          <cell r="M2522">
            <v>3552270772</v>
          </cell>
          <cell r="N2522" t="str">
            <v>270</v>
          </cell>
          <cell r="O2522" t="str">
            <v>772</v>
          </cell>
        </row>
        <row r="2523">
          <cell r="A2523">
            <v>1</v>
          </cell>
          <cell r="B2523">
            <v>8219200</v>
          </cell>
          <cell r="C2523">
            <v>154543</v>
          </cell>
          <cell r="D2523">
            <v>10009</v>
          </cell>
          <cell r="E2523">
            <v>38099</v>
          </cell>
          <cell r="F2523" t="str">
            <v>ENCINO</v>
          </cell>
          <cell r="G2523" t="str">
            <v>CA</v>
          </cell>
          <cell r="H2523" t="str">
            <v>USA</v>
          </cell>
          <cell r="I2523" t="str">
            <v>L16</v>
          </cell>
          <cell r="J2523">
            <v>375</v>
          </cell>
          <cell r="K2523" t="str">
            <v>UNITED STATES</v>
          </cell>
          <cell r="L2523">
            <v>650</v>
          </cell>
          <cell r="M2523">
            <v>3552270772</v>
          </cell>
          <cell r="N2523" t="str">
            <v>270</v>
          </cell>
          <cell r="O2523" t="str">
            <v>772</v>
          </cell>
        </row>
        <row r="2524">
          <cell r="A2524">
            <v>1</v>
          </cell>
          <cell r="B2524">
            <v>8449100</v>
          </cell>
          <cell r="C2524">
            <v>150595</v>
          </cell>
          <cell r="D2524">
            <v>10029</v>
          </cell>
          <cell r="E2524">
            <v>37977</v>
          </cell>
          <cell r="F2524" t="str">
            <v>GLENDALE</v>
          </cell>
          <cell r="G2524" t="str">
            <v>CA</v>
          </cell>
          <cell r="H2524" t="str">
            <v>USA</v>
          </cell>
          <cell r="I2524" t="str">
            <v>L16</v>
          </cell>
          <cell r="J2524">
            <v>650</v>
          </cell>
          <cell r="K2524" t="str">
            <v>UNITED STATES</v>
          </cell>
          <cell r="L2524">
            <v>650</v>
          </cell>
          <cell r="M2524">
            <v>3552270772</v>
          </cell>
          <cell r="N2524" t="str">
            <v>270</v>
          </cell>
          <cell r="O2524" t="str">
            <v>772</v>
          </cell>
        </row>
        <row r="2525">
          <cell r="A2525">
            <v>1</v>
          </cell>
          <cell r="B2525">
            <v>8587500</v>
          </cell>
          <cell r="C2525">
            <v>150129</v>
          </cell>
          <cell r="D2525">
            <v>10029</v>
          </cell>
          <cell r="E2525">
            <v>37965</v>
          </cell>
          <cell r="F2525" t="str">
            <v>HOLLYWOOD</v>
          </cell>
          <cell r="G2525" t="str">
            <v>CA</v>
          </cell>
          <cell r="H2525" t="str">
            <v>USA</v>
          </cell>
          <cell r="I2525" t="str">
            <v>L16</v>
          </cell>
          <cell r="J2525">
            <v>375</v>
          </cell>
          <cell r="K2525" t="str">
            <v>UNITED STATES</v>
          </cell>
          <cell r="L2525">
            <v>650</v>
          </cell>
          <cell r="M2525">
            <v>3552270772</v>
          </cell>
          <cell r="N2525" t="str">
            <v>270</v>
          </cell>
          <cell r="O2525" t="str">
            <v>772</v>
          </cell>
        </row>
        <row r="2526">
          <cell r="A2526">
            <v>1</v>
          </cell>
          <cell r="B2526">
            <v>8587500</v>
          </cell>
          <cell r="C2526">
            <v>150130</v>
          </cell>
          <cell r="D2526">
            <v>10016</v>
          </cell>
          <cell r="E2526">
            <v>37965</v>
          </cell>
          <cell r="F2526" t="str">
            <v>HOLLYWOOD</v>
          </cell>
          <cell r="G2526" t="str">
            <v>CA</v>
          </cell>
          <cell r="H2526" t="str">
            <v>USA</v>
          </cell>
          <cell r="I2526" t="str">
            <v>L16</v>
          </cell>
          <cell r="J2526">
            <v>375</v>
          </cell>
          <cell r="K2526" t="str">
            <v>UNITED STATES</v>
          </cell>
          <cell r="L2526">
            <v>650</v>
          </cell>
          <cell r="M2526">
            <v>3552270772</v>
          </cell>
          <cell r="N2526" t="str">
            <v>270</v>
          </cell>
          <cell r="O2526" t="str">
            <v>772</v>
          </cell>
        </row>
        <row r="2527">
          <cell r="A2527">
            <v>1</v>
          </cell>
          <cell r="B2527">
            <v>8448400</v>
          </cell>
          <cell r="C2527">
            <v>150597</v>
          </cell>
          <cell r="D2527">
            <v>10030</v>
          </cell>
          <cell r="E2527">
            <v>37977</v>
          </cell>
          <cell r="F2527" t="str">
            <v>LOS ANGELES</v>
          </cell>
          <cell r="G2527" t="str">
            <v>CA</v>
          </cell>
          <cell r="H2527" t="str">
            <v>USA</v>
          </cell>
          <cell r="I2527" t="str">
            <v>L16</v>
          </cell>
          <cell r="J2527">
            <v>650</v>
          </cell>
          <cell r="K2527" t="str">
            <v>UNITED STATES</v>
          </cell>
          <cell r="L2527">
            <v>650</v>
          </cell>
          <cell r="M2527">
            <v>3552270772</v>
          </cell>
          <cell r="N2527" t="str">
            <v>270</v>
          </cell>
          <cell r="O2527" t="str">
            <v>772</v>
          </cell>
        </row>
        <row r="2528">
          <cell r="A2528">
            <v>1</v>
          </cell>
          <cell r="B2528">
            <v>8227300</v>
          </cell>
          <cell r="C2528">
            <v>152888</v>
          </cell>
          <cell r="D2528">
            <v>10029</v>
          </cell>
          <cell r="E2528">
            <v>38050</v>
          </cell>
          <cell r="F2528" t="str">
            <v>LOS ANGELES</v>
          </cell>
          <cell r="G2528" t="str">
            <v>CA</v>
          </cell>
          <cell r="H2528" t="str">
            <v>USA</v>
          </cell>
          <cell r="I2528" t="str">
            <v>L16</v>
          </cell>
          <cell r="J2528">
            <v>375</v>
          </cell>
          <cell r="K2528" t="str">
            <v>UNITED STATES</v>
          </cell>
          <cell r="L2528">
            <v>650</v>
          </cell>
          <cell r="M2528">
            <v>3552270772</v>
          </cell>
          <cell r="N2528" t="str">
            <v>270</v>
          </cell>
          <cell r="O2528" t="str">
            <v>772</v>
          </cell>
        </row>
        <row r="2529">
          <cell r="A2529">
            <v>1</v>
          </cell>
          <cell r="B2529">
            <v>8227400</v>
          </cell>
          <cell r="C2529">
            <v>153145</v>
          </cell>
          <cell r="D2529">
            <v>10016</v>
          </cell>
          <cell r="E2529">
            <v>38057</v>
          </cell>
          <cell r="F2529" t="str">
            <v>LOS ANGELES</v>
          </cell>
          <cell r="G2529" t="str">
            <v>CA</v>
          </cell>
          <cell r="H2529" t="str">
            <v>USA</v>
          </cell>
          <cell r="I2529" t="str">
            <v>L16</v>
          </cell>
          <cell r="J2529">
            <v>375</v>
          </cell>
          <cell r="K2529" t="str">
            <v>UNITED STATES</v>
          </cell>
          <cell r="L2529">
            <v>650</v>
          </cell>
          <cell r="M2529">
            <v>3552270772</v>
          </cell>
          <cell r="N2529" t="str">
            <v>270</v>
          </cell>
          <cell r="O2529" t="str">
            <v>772</v>
          </cell>
        </row>
        <row r="2530">
          <cell r="A2530">
            <v>1</v>
          </cell>
          <cell r="B2530">
            <v>8376500</v>
          </cell>
          <cell r="C2530">
            <v>153838</v>
          </cell>
          <cell r="D2530">
            <v>10016</v>
          </cell>
          <cell r="E2530">
            <v>38082</v>
          </cell>
          <cell r="F2530" t="str">
            <v>LOS ANGELES</v>
          </cell>
          <cell r="G2530" t="str">
            <v>CA</v>
          </cell>
          <cell r="H2530" t="str">
            <v>USA</v>
          </cell>
          <cell r="I2530" t="str">
            <v>L16</v>
          </cell>
          <cell r="J2530">
            <v>375</v>
          </cell>
          <cell r="K2530" t="str">
            <v>UNITED STATES</v>
          </cell>
          <cell r="L2530">
            <v>650</v>
          </cell>
          <cell r="M2530">
            <v>3552270772</v>
          </cell>
          <cell r="N2530" t="str">
            <v>270</v>
          </cell>
          <cell r="O2530" t="str">
            <v>772</v>
          </cell>
        </row>
        <row r="2531">
          <cell r="A2531">
            <v>1</v>
          </cell>
          <cell r="B2531">
            <v>8175100</v>
          </cell>
          <cell r="C2531">
            <v>153855</v>
          </cell>
          <cell r="D2531">
            <v>10015</v>
          </cell>
          <cell r="E2531">
            <v>38083</v>
          </cell>
          <cell r="F2531" t="str">
            <v>LOS ANGELES</v>
          </cell>
          <cell r="G2531" t="str">
            <v>CA</v>
          </cell>
          <cell r="H2531" t="str">
            <v>USA</v>
          </cell>
          <cell r="I2531" t="str">
            <v>L16</v>
          </cell>
          <cell r="J2531">
            <v>375</v>
          </cell>
          <cell r="K2531" t="str">
            <v>UNITED STATES</v>
          </cell>
          <cell r="L2531">
            <v>650</v>
          </cell>
          <cell r="M2531">
            <v>3552270772</v>
          </cell>
          <cell r="N2531" t="str">
            <v>270</v>
          </cell>
          <cell r="O2531" t="str">
            <v>772</v>
          </cell>
        </row>
        <row r="2532">
          <cell r="A2532">
            <v>1</v>
          </cell>
          <cell r="B2532">
            <v>8409000</v>
          </cell>
          <cell r="C2532">
            <v>155343</v>
          </cell>
          <cell r="D2532">
            <v>10009</v>
          </cell>
          <cell r="E2532">
            <v>38125</v>
          </cell>
          <cell r="F2532" t="str">
            <v>LOS ANGELES</v>
          </cell>
          <cell r="G2532" t="str">
            <v>CA</v>
          </cell>
          <cell r="H2532" t="str">
            <v>USA</v>
          </cell>
          <cell r="I2532" t="str">
            <v>L16</v>
          </cell>
          <cell r="J2532">
            <v>375</v>
          </cell>
          <cell r="K2532" t="str">
            <v>UNITED STATES</v>
          </cell>
          <cell r="L2532">
            <v>650</v>
          </cell>
          <cell r="M2532">
            <v>3552270772</v>
          </cell>
          <cell r="N2532" t="str">
            <v>270</v>
          </cell>
          <cell r="O2532" t="str">
            <v>772</v>
          </cell>
        </row>
        <row r="2533">
          <cell r="A2533">
            <v>1</v>
          </cell>
          <cell r="B2533">
            <v>8452500</v>
          </cell>
          <cell r="C2533">
            <v>151653</v>
          </cell>
          <cell r="D2533">
            <v>10029</v>
          </cell>
          <cell r="E2533">
            <v>38016</v>
          </cell>
          <cell r="F2533" t="str">
            <v>NORTH HILLS</v>
          </cell>
          <cell r="G2533" t="str">
            <v>CA</v>
          </cell>
          <cell r="H2533" t="str">
            <v>USA</v>
          </cell>
          <cell r="I2533" t="str">
            <v>L16</v>
          </cell>
          <cell r="J2533">
            <v>375</v>
          </cell>
          <cell r="K2533" t="str">
            <v>UNITED STATES</v>
          </cell>
          <cell r="L2533">
            <v>650</v>
          </cell>
          <cell r="M2533">
            <v>3552270772</v>
          </cell>
          <cell r="N2533" t="str">
            <v>270</v>
          </cell>
          <cell r="O2533" t="str">
            <v>772</v>
          </cell>
        </row>
        <row r="2534">
          <cell r="A2534">
            <v>1</v>
          </cell>
          <cell r="B2534">
            <v>8136500</v>
          </cell>
          <cell r="C2534">
            <v>149130</v>
          </cell>
          <cell r="D2534">
            <v>10009</v>
          </cell>
          <cell r="E2534">
            <v>37929</v>
          </cell>
          <cell r="F2534" t="str">
            <v>NORTH HOLLYWOOD</v>
          </cell>
          <cell r="G2534" t="str">
            <v>CA</v>
          </cell>
          <cell r="H2534" t="str">
            <v>USA</v>
          </cell>
          <cell r="I2534" t="str">
            <v>L16</v>
          </cell>
          <cell r="J2534">
            <v>375</v>
          </cell>
          <cell r="K2534" t="str">
            <v>UNITED STATES</v>
          </cell>
          <cell r="L2534">
            <v>650</v>
          </cell>
          <cell r="M2534">
            <v>3552270772</v>
          </cell>
          <cell r="N2534" t="str">
            <v>270</v>
          </cell>
          <cell r="O2534" t="str">
            <v>772</v>
          </cell>
        </row>
        <row r="2535">
          <cell r="A2535">
            <v>1</v>
          </cell>
          <cell r="B2535">
            <v>8516600</v>
          </cell>
          <cell r="C2535">
            <v>151776</v>
          </cell>
          <cell r="D2535">
            <v>10006</v>
          </cell>
          <cell r="E2535">
            <v>38019</v>
          </cell>
          <cell r="F2535" t="str">
            <v>NORTH HOLLYWOOD</v>
          </cell>
          <cell r="G2535" t="str">
            <v>CA</v>
          </cell>
          <cell r="H2535" t="str">
            <v>USA</v>
          </cell>
          <cell r="I2535" t="str">
            <v>L16</v>
          </cell>
          <cell r="J2535">
            <v>375</v>
          </cell>
          <cell r="K2535" t="str">
            <v>UNITED STATES</v>
          </cell>
          <cell r="L2535">
            <v>650</v>
          </cell>
          <cell r="M2535">
            <v>3552270772</v>
          </cell>
          <cell r="N2535" t="str">
            <v>270</v>
          </cell>
          <cell r="O2535" t="str">
            <v>772</v>
          </cell>
        </row>
        <row r="2536">
          <cell r="A2536">
            <v>1</v>
          </cell>
          <cell r="B2536">
            <v>8516600</v>
          </cell>
          <cell r="C2536">
            <v>153313</v>
          </cell>
          <cell r="D2536">
            <v>10006</v>
          </cell>
          <cell r="E2536">
            <v>38062</v>
          </cell>
          <cell r="F2536" t="str">
            <v>NORTH HOLLYWOOD</v>
          </cell>
          <cell r="G2536" t="str">
            <v>CA</v>
          </cell>
          <cell r="H2536" t="str">
            <v>USA</v>
          </cell>
          <cell r="I2536" t="str">
            <v>L16</v>
          </cell>
          <cell r="J2536">
            <v>375</v>
          </cell>
          <cell r="K2536" t="str">
            <v>UNITED STATES</v>
          </cell>
          <cell r="L2536">
            <v>650</v>
          </cell>
          <cell r="M2536">
            <v>3552270772</v>
          </cell>
          <cell r="N2536" t="str">
            <v>270</v>
          </cell>
          <cell r="O2536" t="str">
            <v>772</v>
          </cell>
        </row>
        <row r="2537">
          <cell r="A2537">
            <v>1</v>
          </cell>
          <cell r="B2537">
            <v>8452300</v>
          </cell>
          <cell r="C2537">
            <v>154555</v>
          </cell>
          <cell r="D2537">
            <v>10009</v>
          </cell>
          <cell r="E2537">
            <v>38099</v>
          </cell>
          <cell r="F2537" t="str">
            <v>NORTH HOLLYWOOD</v>
          </cell>
          <cell r="G2537" t="str">
            <v>CA</v>
          </cell>
          <cell r="H2537" t="str">
            <v>USA</v>
          </cell>
          <cell r="I2537" t="str">
            <v>L16</v>
          </cell>
          <cell r="J2537">
            <v>375</v>
          </cell>
          <cell r="K2537" t="str">
            <v>UNITED STATES</v>
          </cell>
          <cell r="L2537">
            <v>650</v>
          </cell>
          <cell r="M2537">
            <v>3552270772</v>
          </cell>
          <cell r="N2537" t="str">
            <v>270</v>
          </cell>
          <cell r="O2537" t="str">
            <v>772</v>
          </cell>
        </row>
        <row r="2538">
          <cell r="A2538">
            <v>1</v>
          </cell>
          <cell r="B2538">
            <v>8480600</v>
          </cell>
          <cell r="C2538">
            <v>155120</v>
          </cell>
          <cell r="D2538">
            <v>10029</v>
          </cell>
          <cell r="E2538">
            <v>38118</v>
          </cell>
          <cell r="F2538" t="str">
            <v>NORTH HOLLYWOOD</v>
          </cell>
          <cell r="G2538" t="str">
            <v>CA</v>
          </cell>
          <cell r="H2538" t="str">
            <v>USA</v>
          </cell>
          <cell r="I2538" t="str">
            <v>L16</v>
          </cell>
          <cell r="J2538">
            <v>375</v>
          </cell>
          <cell r="K2538" t="str">
            <v>UNITED STATES</v>
          </cell>
          <cell r="L2538">
            <v>650</v>
          </cell>
          <cell r="M2538">
            <v>3552270772</v>
          </cell>
          <cell r="N2538" t="str">
            <v>270</v>
          </cell>
          <cell r="O2538" t="str">
            <v>772</v>
          </cell>
        </row>
        <row r="2539">
          <cell r="A2539">
            <v>1</v>
          </cell>
          <cell r="B2539">
            <v>8285200</v>
          </cell>
          <cell r="C2539">
            <v>150131</v>
          </cell>
          <cell r="D2539">
            <v>10029</v>
          </cell>
          <cell r="E2539">
            <v>37965</v>
          </cell>
          <cell r="F2539" t="str">
            <v>SANTA MONICA</v>
          </cell>
          <cell r="G2539" t="str">
            <v>CA</v>
          </cell>
          <cell r="H2539" t="str">
            <v>USA</v>
          </cell>
          <cell r="I2539" t="str">
            <v>L16</v>
          </cell>
          <cell r="J2539">
            <v>375</v>
          </cell>
          <cell r="K2539" t="str">
            <v>UNITED STATES</v>
          </cell>
          <cell r="L2539">
            <v>650</v>
          </cell>
          <cell r="M2539">
            <v>3552270772</v>
          </cell>
          <cell r="N2539" t="str">
            <v>270</v>
          </cell>
          <cell r="O2539" t="str">
            <v>772</v>
          </cell>
        </row>
        <row r="2540">
          <cell r="A2540">
            <v>1</v>
          </cell>
          <cell r="B2540">
            <v>8349000</v>
          </cell>
          <cell r="C2540">
            <v>153648</v>
          </cell>
          <cell r="D2540">
            <v>10029</v>
          </cell>
          <cell r="E2540">
            <v>38072</v>
          </cell>
          <cell r="F2540" t="str">
            <v>SANTA MONICA</v>
          </cell>
          <cell r="G2540" t="str">
            <v>CA</v>
          </cell>
          <cell r="H2540" t="str">
            <v>USA</v>
          </cell>
          <cell r="I2540" t="str">
            <v>L16</v>
          </cell>
          <cell r="J2540">
            <v>375</v>
          </cell>
          <cell r="K2540" t="str">
            <v>UNITED STATES</v>
          </cell>
          <cell r="L2540">
            <v>650</v>
          </cell>
          <cell r="M2540">
            <v>3552270772</v>
          </cell>
          <cell r="N2540" t="str">
            <v>270</v>
          </cell>
          <cell r="O2540" t="str">
            <v>772</v>
          </cell>
        </row>
        <row r="2541">
          <cell r="A2541">
            <v>1</v>
          </cell>
          <cell r="B2541">
            <v>8366100</v>
          </cell>
          <cell r="C2541">
            <v>155325</v>
          </cell>
          <cell r="D2541">
            <v>10009</v>
          </cell>
          <cell r="E2541">
            <v>38125</v>
          </cell>
          <cell r="F2541" t="str">
            <v>SANTA MONICA</v>
          </cell>
          <cell r="G2541" t="str">
            <v>CA</v>
          </cell>
          <cell r="H2541" t="str">
            <v>USA</v>
          </cell>
          <cell r="I2541" t="str">
            <v>L16</v>
          </cell>
          <cell r="J2541">
            <v>375</v>
          </cell>
          <cell r="K2541" t="str">
            <v>UNITED STATES</v>
          </cell>
          <cell r="L2541">
            <v>650</v>
          </cell>
          <cell r="M2541">
            <v>3552270772</v>
          </cell>
          <cell r="N2541" t="str">
            <v>270</v>
          </cell>
          <cell r="O2541" t="str">
            <v>772</v>
          </cell>
        </row>
        <row r="2542">
          <cell r="A2542">
            <v>1</v>
          </cell>
          <cell r="B2542">
            <v>8449100</v>
          </cell>
          <cell r="C2542">
            <v>152889</v>
          </cell>
          <cell r="D2542">
            <v>10029</v>
          </cell>
          <cell r="E2542">
            <v>38050</v>
          </cell>
          <cell r="F2542" t="str">
            <v>STEVENSON RANCH</v>
          </cell>
          <cell r="G2542" t="str">
            <v>CA</v>
          </cell>
          <cell r="H2542" t="str">
            <v>USA</v>
          </cell>
          <cell r="I2542" t="str">
            <v>L16</v>
          </cell>
          <cell r="J2542">
            <v>375</v>
          </cell>
          <cell r="K2542" t="str">
            <v>UNITED STATES</v>
          </cell>
          <cell r="L2542">
            <v>650</v>
          </cell>
          <cell r="M2542">
            <v>3552270772</v>
          </cell>
          <cell r="N2542" t="str">
            <v>270</v>
          </cell>
          <cell r="O2542" t="str">
            <v>772</v>
          </cell>
        </row>
        <row r="2543">
          <cell r="A2543">
            <v>1</v>
          </cell>
          <cell r="B2543">
            <v>8346100</v>
          </cell>
          <cell r="C2543">
            <v>151803</v>
          </cell>
          <cell r="D2543">
            <v>10029</v>
          </cell>
          <cell r="E2543">
            <v>38019</v>
          </cell>
          <cell r="F2543" t="str">
            <v>SUN VALLEY</v>
          </cell>
          <cell r="G2543" t="str">
            <v>CA</v>
          </cell>
          <cell r="H2543" t="str">
            <v>USA</v>
          </cell>
          <cell r="I2543" t="str">
            <v>L16</v>
          </cell>
          <cell r="J2543">
            <v>375</v>
          </cell>
          <cell r="K2543" t="str">
            <v>UNITED STATES</v>
          </cell>
          <cell r="L2543">
            <v>650</v>
          </cell>
          <cell r="M2543">
            <v>3552270772</v>
          </cell>
          <cell r="N2543" t="str">
            <v>270</v>
          </cell>
          <cell r="O2543" t="str">
            <v>772</v>
          </cell>
        </row>
        <row r="2544">
          <cell r="A2544">
            <v>1</v>
          </cell>
          <cell r="B2544">
            <v>8098100</v>
          </cell>
          <cell r="C2544">
            <v>150596</v>
          </cell>
          <cell r="D2544">
            <v>10029</v>
          </cell>
          <cell r="E2544">
            <v>37977</v>
          </cell>
          <cell r="F2544" t="str">
            <v>VENICE</v>
          </cell>
          <cell r="G2544" t="str">
            <v>CA</v>
          </cell>
          <cell r="H2544" t="str">
            <v>USA</v>
          </cell>
          <cell r="I2544" t="str">
            <v>L16</v>
          </cell>
          <cell r="J2544">
            <v>375</v>
          </cell>
          <cell r="K2544" t="str">
            <v>UNITED STATES</v>
          </cell>
          <cell r="L2544">
            <v>650</v>
          </cell>
          <cell r="M2544">
            <v>3552270772</v>
          </cell>
          <cell r="N2544" t="str">
            <v>270</v>
          </cell>
          <cell r="O2544" t="str">
            <v>772</v>
          </cell>
        </row>
        <row r="2545">
          <cell r="A2545">
            <v>1</v>
          </cell>
          <cell r="B2545">
            <v>8447700</v>
          </cell>
          <cell r="C2545">
            <v>151763</v>
          </cell>
          <cell r="D2545">
            <v>10017</v>
          </cell>
          <cell r="E2545">
            <v>38019</v>
          </cell>
          <cell r="F2545" t="str">
            <v>VENICE</v>
          </cell>
          <cell r="G2545" t="str">
            <v>CA</v>
          </cell>
          <cell r="H2545" t="str">
            <v>USA</v>
          </cell>
          <cell r="I2545" t="str">
            <v>L16</v>
          </cell>
          <cell r="J2545">
            <v>375</v>
          </cell>
          <cell r="K2545" t="str">
            <v>UNITED STATES</v>
          </cell>
          <cell r="L2545">
            <v>650</v>
          </cell>
          <cell r="M2545">
            <v>3552270772</v>
          </cell>
          <cell r="N2545" t="str">
            <v>270</v>
          </cell>
          <cell r="O2545" t="str">
            <v>772</v>
          </cell>
        </row>
        <row r="2546">
          <cell r="A2546">
            <v>1</v>
          </cell>
          <cell r="B2546">
            <v>8098100</v>
          </cell>
          <cell r="C2546">
            <v>154303</v>
          </cell>
          <cell r="D2546">
            <v>10029</v>
          </cell>
          <cell r="E2546">
            <v>38092</v>
          </cell>
          <cell r="F2546" t="str">
            <v>VENICE</v>
          </cell>
          <cell r="G2546" t="str">
            <v>CA</v>
          </cell>
          <cell r="H2546" t="str">
            <v>USA</v>
          </cell>
          <cell r="I2546" t="str">
            <v>L16</v>
          </cell>
          <cell r="J2546">
            <v>375</v>
          </cell>
          <cell r="K2546" t="str">
            <v>UNITED STATES</v>
          </cell>
          <cell r="L2546">
            <v>650</v>
          </cell>
          <cell r="M2546">
            <v>3552270772</v>
          </cell>
          <cell r="N2546" t="str">
            <v>270</v>
          </cell>
          <cell r="O2546" t="str">
            <v>772</v>
          </cell>
        </row>
        <row r="2547">
          <cell r="A2547">
            <v>1</v>
          </cell>
          <cell r="B2547">
            <v>8394900</v>
          </cell>
          <cell r="C2547">
            <v>150191</v>
          </cell>
          <cell r="D2547">
            <v>10016</v>
          </cell>
          <cell r="E2547">
            <v>37966</v>
          </cell>
          <cell r="F2547" t="str">
            <v>VENTURA</v>
          </cell>
          <cell r="G2547" t="str">
            <v>CA</v>
          </cell>
          <cell r="H2547" t="str">
            <v>USA</v>
          </cell>
          <cell r="I2547" t="str">
            <v>L16</v>
          </cell>
          <cell r="J2547">
            <v>375</v>
          </cell>
          <cell r="K2547" t="str">
            <v>UNITED STATES</v>
          </cell>
          <cell r="L2547">
            <v>650</v>
          </cell>
          <cell r="M2547">
            <v>3552270772</v>
          </cell>
          <cell r="N2547" t="str">
            <v>270</v>
          </cell>
          <cell r="O2547" t="str">
            <v>772</v>
          </cell>
        </row>
        <row r="2548">
          <cell r="A2548">
            <v>1</v>
          </cell>
          <cell r="B2548">
            <v>8394900</v>
          </cell>
          <cell r="C2548">
            <v>153309</v>
          </cell>
          <cell r="D2548">
            <v>10015</v>
          </cell>
          <cell r="E2548">
            <v>38062</v>
          </cell>
          <cell r="F2548" t="str">
            <v>VENTURA</v>
          </cell>
          <cell r="G2548" t="str">
            <v>CA</v>
          </cell>
          <cell r="H2548" t="str">
            <v>USA</v>
          </cell>
          <cell r="I2548" t="str">
            <v>L16</v>
          </cell>
          <cell r="J2548">
            <v>375</v>
          </cell>
          <cell r="K2548" t="str">
            <v>UNITED STATES</v>
          </cell>
          <cell r="L2548">
            <v>650</v>
          </cell>
          <cell r="M2548">
            <v>3552270772</v>
          </cell>
          <cell r="N2548" t="str">
            <v>270</v>
          </cell>
          <cell r="O2548" t="str">
            <v>772</v>
          </cell>
        </row>
        <row r="2549">
          <cell r="A2549">
            <v>1</v>
          </cell>
          <cell r="B2549">
            <v>8569100</v>
          </cell>
          <cell r="C2549">
            <v>149648</v>
          </cell>
          <cell r="D2549">
            <v>10029</v>
          </cell>
          <cell r="E2549">
            <v>37945</v>
          </cell>
          <cell r="F2549" t="str">
            <v>WOODLAND HILLS</v>
          </cell>
          <cell r="G2549" t="str">
            <v>CA</v>
          </cell>
          <cell r="H2549" t="str">
            <v>USA</v>
          </cell>
          <cell r="I2549" t="str">
            <v>L16</v>
          </cell>
          <cell r="J2549">
            <v>375</v>
          </cell>
          <cell r="K2549" t="str">
            <v>UNITED STATES</v>
          </cell>
          <cell r="L2549">
            <v>650</v>
          </cell>
          <cell r="M2549">
            <v>3552270772</v>
          </cell>
          <cell r="N2549" t="str">
            <v>270</v>
          </cell>
          <cell r="O2549" t="str">
            <v>772</v>
          </cell>
        </row>
        <row r="2550">
          <cell r="A2550">
            <v>1</v>
          </cell>
          <cell r="B2550">
            <v>8514100</v>
          </cell>
          <cell r="C2550">
            <v>150115</v>
          </cell>
          <cell r="D2550">
            <v>10017</v>
          </cell>
          <cell r="E2550">
            <v>37965</v>
          </cell>
          <cell r="F2550" t="str">
            <v>UNIVERSAL CITY</v>
          </cell>
          <cell r="G2550" t="str">
            <v>CA</v>
          </cell>
          <cell r="H2550" t="str">
            <v>USA</v>
          </cell>
          <cell r="I2550" t="str">
            <v>L17</v>
          </cell>
          <cell r="J2550">
            <v>650</v>
          </cell>
          <cell r="K2550" t="str">
            <v>UNITED STATES</v>
          </cell>
          <cell r="L2550">
            <v>650</v>
          </cell>
          <cell r="M2550">
            <v>3590270772</v>
          </cell>
          <cell r="N2550" t="str">
            <v>270</v>
          </cell>
          <cell r="O2550" t="str">
            <v>772</v>
          </cell>
        </row>
        <row r="2551">
          <cell r="A2551">
            <v>1</v>
          </cell>
          <cell r="B2551">
            <v>8514100</v>
          </cell>
          <cell r="C2551">
            <v>150116</v>
          </cell>
          <cell r="D2551">
            <v>10017</v>
          </cell>
          <cell r="E2551">
            <v>37965</v>
          </cell>
          <cell r="F2551" t="str">
            <v>UNIVERSAL CITY</v>
          </cell>
          <cell r="G2551" t="str">
            <v>CA</v>
          </cell>
          <cell r="H2551" t="str">
            <v>USA</v>
          </cell>
          <cell r="I2551" t="str">
            <v>L17</v>
          </cell>
          <cell r="J2551">
            <v>975</v>
          </cell>
          <cell r="K2551" t="str">
            <v>UNITED STATES</v>
          </cell>
          <cell r="L2551">
            <v>650</v>
          </cell>
          <cell r="M2551">
            <v>3590270772</v>
          </cell>
          <cell r="N2551" t="str">
            <v>270</v>
          </cell>
          <cell r="O2551" t="str">
            <v>772</v>
          </cell>
        </row>
        <row r="2552">
          <cell r="A2552">
            <v>1</v>
          </cell>
          <cell r="B2552">
            <v>8348500</v>
          </cell>
          <cell r="C2552">
            <v>153428</v>
          </cell>
          <cell r="D2552">
            <v>10026</v>
          </cell>
          <cell r="E2552">
            <v>38064</v>
          </cell>
          <cell r="F2552" t="str">
            <v>SAN FRANCISCO</v>
          </cell>
          <cell r="G2552" t="str">
            <v>CA</v>
          </cell>
          <cell r="H2552" t="str">
            <v>USA</v>
          </cell>
          <cell r="I2552" t="str">
            <v>L20</v>
          </cell>
          <cell r="J2552">
            <v>325</v>
          </cell>
          <cell r="K2552" t="str">
            <v>UNITED STATES</v>
          </cell>
          <cell r="L2552">
            <v>650</v>
          </cell>
          <cell r="M2552">
            <v>3595270772</v>
          </cell>
          <cell r="N2552" t="str">
            <v>270</v>
          </cell>
          <cell r="O2552" t="str">
            <v>772</v>
          </cell>
        </row>
        <row r="2553">
          <cell r="A2553">
            <v>1</v>
          </cell>
          <cell r="B2553">
            <v>8140400</v>
          </cell>
          <cell r="C2553">
            <v>150927</v>
          </cell>
          <cell r="D2553">
            <v>50001</v>
          </cell>
          <cell r="E2553">
            <v>37993</v>
          </cell>
          <cell r="F2553" t="str">
            <v>BEVERLY HILLS</v>
          </cell>
          <cell r="G2553" t="str">
            <v>CA</v>
          </cell>
          <cell r="H2553" t="str">
            <v>USA</v>
          </cell>
          <cell r="I2553" t="str">
            <v>L29</v>
          </cell>
          <cell r="J2553">
            <v>325</v>
          </cell>
          <cell r="K2553" t="str">
            <v>UNITED STATES</v>
          </cell>
          <cell r="L2553">
            <v>650</v>
          </cell>
          <cell r="M2553">
            <v>3510270772</v>
          </cell>
          <cell r="N2553" t="str">
            <v>270</v>
          </cell>
          <cell r="O2553" t="str">
            <v>772</v>
          </cell>
        </row>
        <row r="2554">
          <cell r="A2554">
            <v>1</v>
          </cell>
          <cell r="B2554">
            <v>8140400</v>
          </cell>
          <cell r="C2554">
            <v>153289</v>
          </cell>
          <cell r="D2554">
            <v>10006</v>
          </cell>
          <cell r="E2554">
            <v>38062</v>
          </cell>
          <cell r="F2554" t="str">
            <v>BEVERLY HILLS</v>
          </cell>
          <cell r="G2554" t="str">
            <v>CA</v>
          </cell>
          <cell r="H2554" t="str">
            <v>USA</v>
          </cell>
          <cell r="I2554" t="str">
            <v>L29</v>
          </cell>
          <cell r="J2554">
            <v>500</v>
          </cell>
          <cell r="K2554" t="str">
            <v>UNITED STATES</v>
          </cell>
          <cell r="L2554">
            <v>650</v>
          </cell>
          <cell r="M2554">
            <v>3510270772</v>
          </cell>
          <cell r="N2554" t="str">
            <v>270</v>
          </cell>
          <cell r="O2554" t="str">
            <v>772</v>
          </cell>
        </row>
        <row r="2555">
          <cell r="A2555">
            <v>1</v>
          </cell>
          <cell r="B2555">
            <v>8140400</v>
          </cell>
          <cell r="C2555">
            <v>155329</v>
          </cell>
          <cell r="D2555">
            <v>10007</v>
          </cell>
          <cell r="E2555">
            <v>38125</v>
          </cell>
          <cell r="F2555" t="str">
            <v>BEVERLY HILLS</v>
          </cell>
          <cell r="G2555" t="str">
            <v>CA</v>
          </cell>
          <cell r="H2555" t="str">
            <v>USA</v>
          </cell>
          <cell r="I2555" t="str">
            <v>L29</v>
          </cell>
          <cell r="J2555">
            <v>500</v>
          </cell>
          <cell r="K2555" t="str">
            <v>UNITED STATES</v>
          </cell>
          <cell r="L2555">
            <v>650</v>
          </cell>
          <cell r="M2555">
            <v>3510270772</v>
          </cell>
          <cell r="N2555" t="str">
            <v>270</v>
          </cell>
          <cell r="O2555" t="str">
            <v>772</v>
          </cell>
        </row>
        <row r="2556">
          <cell r="A2556">
            <v>1</v>
          </cell>
          <cell r="B2556">
            <v>8554400</v>
          </cell>
          <cell r="C2556">
            <v>150119</v>
          </cell>
          <cell r="D2556">
            <v>10015</v>
          </cell>
          <cell r="E2556">
            <v>37965</v>
          </cell>
          <cell r="F2556" t="str">
            <v>BURBANK</v>
          </cell>
          <cell r="G2556" t="str">
            <v>CA</v>
          </cell>
          <cell r="H2556" t="str">
            <v>USA</v>
          </cell>
          <cell r="I2556" t="str">
            <v>L29</v>
          </cell>
          <cell r="J2556">
            <v>325</v>
          </cell>
          <cell r="K2556" t="str">
            <v>UNITED STATES</v>
          </cell>
          <cell r="L2556">
            <v>650</v>
          </cell>
          <cell r="M2556">
            <v>3510270772</v>
          </cell>
          <cell r="N2556" t="str">
            <v>270</v>
          </cell>
          <cell r="O2556" t="str">
            <v>772</v>
          </cell>
        </row>
        <row r="2557">
          <cell r="A2557">
            <v>1</v>
          </cell>
          <cell r="B2557">
            <v>8548000</v>
          </cell>
          <cell r="C2557">
            <v>150919</v>
          </cell>
          <cell r="D2557">
            <v>10007</v>
          </cell>
          <cell r="E2557">
            <v>37993</v>
          </cell>
          <cell r="F2557" t="str">
            <v>BURBANK</v>
          </cell>
          <cell r="G2557" t="str">
            <v>CA</v>
          </cell>
          <cell r="H2557" t="str">
            <v>USA</v>
          </cell>
          <cell r="I2557" t="str">
            <v>L29</v>
          </cell>
          <cell r="J2557">
            <v>325</v>
          </cell>
          <cell r="K2557" t="str">
            <v>UNITED STATES</v>
          </cell>
          <cell r="L2557">
            <v>650</v>
          </cell>
          <cell r="M2557">
            <v>3510270772</v>
          </cell>
          <cell r="N2557" t="str">
            <v>270</v>
          </cell>
          <cell r="O2557" t="str">
            <v>772</v>
          </cell>
        </row>
        <row r="2558">
          <cell r="A2558">
            <v>1</v>
          </cell>
          <cell r="B2558">
            <v>8554400</v>
          </cell>
          <cell r="C2558">
            <v>151041</v>
          </cell>
          <cell r="D2558">
            <v>10015</v>
          </cell>
          <cell r="E2558">
            <v>37999</v>
          </cell>
          <cell r="F2558" t="str">
            <v>BURBANK</v>
          </cell>
          <cell r="G2558" t="str">
            <v>CA</v>
          </cell>
          <cell r="H2558" t="str">
            <v>USA</v>
          </cell>
          <cell r="I2558" t="str">
            <v>L29</v>
          </cell>
          <cell r="J2558">
            <v>325</v>
          </cell>
          <cell r="K2558" t="str">
            <v>UNITED STATES</v>
          </cell>
          <cell r="L2558">
            <v>650</v>
          </cell>
          <cell r="M2558">
            <v>3510270772</v>
          </cell>
          <cell r="N2558" t="str">
            <v>270</v>
          </cell>
          <cell r="O2558" t="str">
            <v>772</v>
          </cell>
        </row>
        <row r="2559">
          <cell r="A2559">
            <v>1</v>
          </cell>
          <cell r="B2559">
            <v>8083800</v>
          </cell>
          <cell r="C2559">
            <v>151194</v>
          </cell>
          <cell r="D2559">
            <v>10006</v>
          </cell>
          <cell r="E2559">
            <v>38001</v>
          </cell>
          <cell r="F2559" t="str">
            <v>BURBANK</v>
          </cell>
          <cell r="G2559" t="str">
            <v>CA</v>
          </cell>
          <cell r="H2559" t="str">
            <v>USA</v>
          </cell>
          <cell r="I2559" t="str">
            <v>L29</v>
          </cell>
          <cell r="J2559">
            <v>325</v>
          </cell>
          <cell r="K2559" t="str">
            <v>UNITED STATES</v>
          </cell>
          <cell r="L2559">
            <v>650</v>
          </cell>
          <cell r="M2559">
            <v>3510270772</v>
          </cell>
          <cell r="N2559" t="str">
            <v>270</v>
          </cell>
          <cell r="O2559" t="str">
            <v>772</v>
          </cell>
        </row>
        <row r="2560">
          <cell r="A2560">
            <v>1</v>
          </cell>
          <cell r="B2560">
            <v>8084700</v>
          </cell>
          <cell r="C2560">
            <v>151599</v>
          </cell>
          <cell r="D2560">
            <v>10006</v>
          </cell>
          <cell r="E2560">
            <v>38015</v>
          </cell>
          <cell r="F2560" t="str">
            <v>BURBANK</v>
          </cell>
          <cell r="G2560" t="str">
            <v>CA</v>
          </cell>
          <cell r="H2560" t="str">
            <v>USA</v>
          </cell>
          <cell r="I2560" t="str">
            <v>L29</v>
          </cell>
          <cell r="J2560">
            <v>325</v>
          </cell>
          <cell r="K2560" t="str">
            <v>UNITED STATES</v>
          </cell>
          <cell r="L2560">
            <v>650</v>
          </cell>
          <cell r="M2560">
            <v>3510270772</v>
          </cell>
          <cell r="N2560" t="str">
            <v>270</v>
          </cell>
          <cell r="O2560" t="str">
            <v>772</v>
          </cell>
        </row>
        <row r="2561">
          <cell r="A2561">
            <v>1</v>
          </cell>
          <cell r="B2561">
            <v>8084700</v>
          </cell>
          <cell r="C2561">
            <v>151600</v>
          </cell>
          <cell r="D2561">
            <v>10015</v>
          </cell>
          <cell r="E2561">
            <v>38015</v>
          </cell>
          <cell r="F2561" t="str">
            <v>BURBANK</v>
          </cell>
          <cell r="G2561" t="str">
            <v>CA</v>
          </cell>
          <cell r="H2561" t="str">
            <v>USA</v>
          </cell>
          <cell r="I2561" t="str">
            <v>L29</v>
          </cell>
          <cell r="J2561">
            <v>325</v>
          </cell>
          <cell r="K2561" t="str">
            <v>UNITED STATES</v>
          </cell>
          <cell r="L2561">
            <v>650</v>
          </cell>
          <cell r="M2561">
            <v>3510270772</v>
          </cell>
          <cell r="N2561" t="str">
            <v>270</v>
          </cell>
          <cell r="O2561" t="str">
            <v>772</v>
          </cell>
        </row>
        <row r="2562">
          <cell r="A2562">
            <v>1</v>
          </cell>
          <cell r="B2562">
            <v>8083800</v>
          </cell>
          <cell r="C2562">
            <v>151858</v>
          </cell>
          <cell r="D2562">
            <v>10015</v>
          </cell>
          <cell r="E2562">
            <v>38020</v>
          </cell>
          <cell r="F2562" t="str">
            <v>BURBANK</v>
          </cell>
          <cell r="G2562" t="str">
            <v>CA</v>
          </cell>
          <cell r="H2562" t="str">
            <v>USA</v>
          </cell>
          <cell r="I2562" t="str">
            <v>L29</v>
          </cell>
          <cell r="J2562">
            <v>325</v>
          </cell>
          <cell r="K2562" t="str">
            <v>UNITED STATES</v>
          </cell>
          <cell r="L2562">
            <v>650</v>
          </cell>
          <cell r="M2562">
            <v>3510270772</v>
          </cell>
          <cell r="N2562" t="str">
            <v>270</v>
          </cell>
          <cell r="O2562" t="str">
            <v>772</v>
          </cell>
        </row>
        <row r="2563">
          <cell r="A2563">
            <v>1</v>
          </cell>
          <cell r="B2563">
            <v>8084700</v>
          </cell>
          <cell r="C2563">
            <v>151877</v>
          </cell>
          <cell r="D2563">
            <v>10015</v>
          </cell>
          <cell r="E2563">
            <v>38021</v>
          </cell>
          <cell r="F2563" t="str">
            <v>BURBANK</v>
          </cell>
          <cell r="G2563" t="str">
            <v>CA</v>
          </cell>
          <cell r="H2563" t="str">
            <v>USA</v>
          </cell>
          <cell r="I2563" t="str">
            <v>L29</v>
          </cell>
          <cell r="J2563">
            <v>325</v>
          </cell>
          <cell r="K2563" t="str">
            <v>UNITED STATES</v>
          </cell>
          <cell r="L2563">
            <v>650</v>
          </cell>
          <cell r="M2563">
            <v>3510270772</v>
          </cell>
          <cell r="N2563" t="str">
            <v>270</v>
          </cell>
          <cell r="O2563" t="str">
            <v>772</v>
          </cell>
        </row>
        <row r="2564">
          <cell r="A2564">
            <v>1</v>
          </cell>
          <cell r="B2564">
            <v>8554400</v>
          </cell>
          <cell r="C2564">
            <v>152367</v>
          </cell>
          <cell r="D2564">
            <v>10007</v>
          </cell>
          <cell r="E2564">
            <v>38034</v>
          </cell>
          <cell r="F2564" t="str">
            <v>BURBANK</v>
          </cell>
          <cell r="G2564" t="str">
            <v>CA</v>
          </cell>
          <cell r="H2564" t="str">
            <v>USA</v>
          </cell>
          <cell r="I2564" t="str">
            <v>L29</v>
          </cell>
          <cell r="J2564">
            <v>325</v>
          </cell>
          <cell r="K2564" t="str">
            <v>UNITED STATES</v>
          </cell>
          <cell r="L2564">
            <v>650</v>
          </cell>
          <cell r="M2564">
            <v>3510270772</v>
          </cell>
          <cell r="N2564" t="str">
            <v>270</v>
          </cell>
          <cell r="O2564" t="str">
            <v>772</v>
          </cell>
        </row>
        <row r="2565">
          <cell r="A2565">
            <v>1</v>
          </cell>
          <cell r="B2565">
            <v>8554400</v>
          </cell>
          <cell r="C2565">
            <v>153137</v>
          </cell>
          <cell r="D2565">
            <v>10007</v>
          </cell>
          <cell r="E2565">
            <v>38057</v>
          </cell>
          <cell r="F2565" t="str">
            <v>BURBANK</v>
          </cell>
          <cell r="G2565" t="str">
            <v>CA</v>
          </cell>
          <cell r="H2565" t="str">
            <v>USA</v>
          </cell>
          <cell r="I2565" t="str">
            <v>L29</v>
          </cell>
          <cell r="J2565">
            <v>325</v>
          </cell>
          <cell r="K2565" t="str">
            <v>UNITED STATES</v>
          </cell>
          <cell r="L2565">
            <v>650</v>
          </cell>
          <cell r="M2565">
            <v>3510270772</v>
          </cell>
          <cell r="N2565" t="str">
            <v>270</v>
          </cell>
          <cell r="O2565" t="str">
            <v>772</v>
          </cell>
        </row>
        <row r="2566">
          <cell r="A2566">
            <v>1</v>
          </cell>
          <cell r="B2566">
            <v>8085800</v>
          </cell>
          <cell r="C2566">
            <v>153308</v>
          </cell>
          <cell r="D2566">
            <v>10006</v>
          </cell>
          <cell r="E2566">
            <v>38062</v>
          </cell>
          <cell r="F2566" t="str">
            <v>BURBANK</v>
          </cell>
          <cell r="G2566" t="str">
            <v>CA</v>
          </cell>
          <cell r="H2566" t="str">
            <v>USA</v>
          </cell>
          <cell r="I2566" t="str">
            <v>L29</v>
          </cell>
          <cell r="J2566">
            <v>500</v>
          </cell>
          <cell r="K2566" t="str">
            <v>UNITED STATES</v>
          </cell>
          <cell r="L2566">
            <v>650</v>
          </cell>
          <cell r="M2566">
            <v>3510270772</v>
          </cell>
          <cell r="N2566" t="str">
            <v>270</v>
          </cell>
          <cell r="O2566" t="str">
            <v>772</v>
          </cell>
        </row>
        <row r="2567">
          <cell r="A2567">
            <v>1</v>
          </cell>
          <cell r="B2567">
            <v>8554400</v>
          </cell>
          <cell r="C2567">
            <v>153426</v>
          </cell>
          <cell r="D2567">
            <v>10007</v>
          </cell>
          <cell r="E2567">
            <v>38064</v>
          </cell>
          <cell r="F2567" t="str">
            <v>BURBANK</v>
          </cell>
          <cell r="G2567" t="str">
            <v>CA</v>
          </cell>
          <cell r="H2567" t="str">
            <v>USA</v>
          </cell>
          <cell r="I2567" t="str">
            <v>L29</v>
          </cell>
          <cell r="J2567">
            <v>500</v>
          </cell>
          <cell r="K2567" t="str">
            <v>UNITED STATES</v>
          </cell>
          <cell r="L2567">
            <v>650</v>
          </cell>
          <cell r="M2567">
            <v>3510270772</v>
          </cell>
          <cell r="N2567" t="str">
            <v>270</v>
          </cell>
          <cell r="O2567" t="str">
            <v>772</v>
          </cell>
        </row>
        <row r="2568">
          <cell r="A2568">
            <v>1</v>
          </cell>
          <cell r="B2568">
            <v>8554400</v>
          </cell>
          <cell r="C2568">
            <v>153819</v>
          </cell>
          <cell r="D2568">
            <v>10029</v>
          </cell>
          <cell r="E2568">
            <v>38082</v>
          </cell>
          <cell r="F2568" t="str">
            <v>BURBANK</v>
          </cell>
          <cell r="G2568" t="str">
            <v>CA</v>
          </cell>
          <cell r="H2568" t="str">
            <v>USA</v>
          </cell>
          <cell r="I2568" t="str">
            <v>L29</v>
          </cell>
          <cell r="J2568">
            <v>325</v>
          </cell>
          <cell r="K2568" t="str">
            <v>UNITED STATES</v>
          </cell>
          <cell r="L2568">
            <v>650</v>
          </cell>
          <cell r="M2568">
            <v>3510270772</v>
          </cell>
          <cell r="N2568" t="str">
            <v>270</v>
          </cell>
          <cell r="O2568" t="str">
            <v>772</v>
          </cell>
        </row>
        <row r="2569">
          <cell r="A2569">
            <v>1</v>
          </cell>
          <cell r="B2569">
            <v>8554400</v>
          </cell>
          <cell r="C2569">
            <v>153865</v>
          </cell>
          <cell r="D2569">
            <v>10015</v>
          </cell>
          <cell r="E2569">
            <v>38083</v>
          </cell>
          <cell r="F2569" t="str">
            <v>BURBANK</v>
          </cell>
          <cell r="G2569" t="str">
            <v>CA</v>
          </cell>
          <cell r="H2569" t="str">
            <v>USA</v>
          </cell>
          <cell r="I2569" t="str">
            <v>L29</v>
          </cell>
          <cell r="J2569">
            <v>500</v>
          </cell>
          <cell r="K2569" t="str">
            <v>UNITED STATES</v>
          </cell>
          <cell r="L2569">
            <v>650</v>
          </cell>
          <cell r="M2569">
            <v>3510270772</v>
          </cell>
          <cell r="N2569" t="str">
            <v>270</v>
          </cell>
          <cell r="O2569" t="str">
            <v>772</v>
          </cell>
        </row>
        <row r="2570">
          <cell r="A2570">
            <v>1</v>
          </cell>
          <cell r="B2570">
            <v>8554400</v>
          </cell>
          <cell r="C2570">
            <v>154083</v>
          </cell>
          <cell r="D2570">
            <v>10016</v>
          </cell>
          <cell r="E2570">
            <v>38086</v>
          </cell>
          <cell r="F2570" t="str">
            <v>BURBANK</v>
          </cell>
          <cell r="G2570" t="str">
            <v>CA</v>
          </cell>
          <cell r="H2570" t="str">
            <v>USA</v>
          </cell>
          <cell r="I2570" t="str">
            <v>L29</v>
          </cell>
          <cell r="J2570">
            <v>500</v>
          </cell>
          <cell r="K2570" t="str">
            <v>UNITED STATES</v>
          </cell>
          <cell r="L2570">
            <v>650</v>
          </cell>
          <cell r="M2570">
            <v>3510270772</v>
          </cell>
          <cell r="N2570" t="str">
            <v>270</v>
          </cell>
          <cell r="O2570" t="str">
            <v>772</v>
          </cell>
        </row>
        <row r="2571">
          <cell r="A2571">
            <v>1</v>
          </cell>
          <cell r="B2571">
            <v>8554400</v>
          </cell>
          <cell r="C2571">
            <v>154533</v>
          </cell>
          <cell r="D2571">
            <v>10030</v>
          </cell>
          <cell r="E2571">
            <v>38099</v>
          </cell>
          <cell r="F2571" t="str">
            <v>BURBANK</v>
          </cell>
          <cell r="G2571" t="str">
            <v>CA</v>
          </cell>
          <cell r="H2571" t="str">
            <v>USA</v>
          </cell>
          <cell r="I2571" t="str">
            <v>L29</v>
          </cell>
          <cell r="J2571">
            <v>500</v>
          </cell>
          <cell r="K2571" t="str">
            <v>UNITED STATES</v>
          </cell>
          <cell r="L2571">
            <v>650</v>
          </cell>
          <cell r="M2571">
            <v>3510270772</v>
          </cell>
          <cell r="N2571" t="str">
            <v>270</v>
          </cell>
          <cell r="O2571" t="str">
            <v>772</v>
          </cell>
        </row>
        <row r="2572">
          <cell r="A2572">
            <v>1</v>
          </cell>
          <cell r="B2572">
            <v>8199000</v>
          </cell>
          <cell r="C2572">
            <v>151880</v>
          </cell>
          <cell r="D2572">
            <v>10011</v>
          </cell>
          <cell r="E2572">
            <v>38021</v>
          </cell>
          <cell r="F2572" t="str">
            <v>CAMPBELL</v>
          </cell>
          <cell r="G2572" t="str">
            <v>CA</v>
          </cell>
          <cell r="H2572" t="str">
            <v>USA</v>
          </cell>
          <cell r="I2572" t="str">
            <v>L29</v>
          </cell>
          <cell r="J2572">
            <v>650</v>
          </cell>
          <cell r="K2572" t="str">
            <v>UNITED STATES</v>
          </cell>
          <cell r="L2572">
            <v>650</v>
          </cell>
          <cell r="M2572">
            <v>3510270772</v>
          </cell>
          <cell r="N2572" t="str">
            <v>270</v>
          </cell>
          <cell r="O2572" t="str">
            <v>772</v>
          </cell>
        </row>
        <row r="2573">
          <cell r="A2573">
            <v>1</v>
          </cell>
          <cell r="B2573">
            <v>8199000</v>
          </cell>
          <cell r="C2573">
            <v>151880</v>
          </cell>
          <cell r="D2573">
            <v>10011</v>
          </cell>
          <cell r="E2573">
            <v>38021</v>
          </cell>
          <cell r="F2573" t="str">
            <v>CAMPBELL</v>
          </cell>
          <cell r="G2573" t="str">
            <v>CA</v>
          </cell>
          <cell r="H2573" t="str">
            <v>USA</v>
          </cell>
          <cell r="I2573" t="str">
            <v>L29</v>
          </cell>
          <cell r="J2573">
            <v>650</v>
          </cell>
          <cell r="K2573" t="str">
            <v>UNITED STATES</v>
          </cell>
          <cell r="L2573">
            <v>650</v>
          </cell>
          <cell r="M2573">
            <v>3510270772</v>
          </cell>
          <cell r="N2573" t="str">
            <v>270</v>
          </cell>
          <cell r="O2573" t="str">
            <v>772</v>
          </cell>
        </row>
        <row r="2574">
          <cell r="A2574">
            <v>1</v>
          </cell>
          <cell r="B2574">
            <v>8199000</v>
          </cell>
          <cell r="C2574">
            <v>151880</v>
          </cell>
          <cell r="D2574">
            <v>10011</v>
          </cell>
          <cell r="E2574">
            <v>38021</v>
          </cell>
          <cell r="F2574" t="str">
            <v>CAMPBELL</v>
          </cell>
          <cell r="G2574" t="str">
            <v>CA</v>
          </cell>
          <cell r="H2574" t="str">
            <v>USA</v>
          </cell>
          <cell r="I2574" t="str">
            <v>L29</v>
          </cell>
          <cell r="J2574">
            <v>650</v>
          </cell>
          <cell r="K2574" t="str">
            <v>UNITED STATES</v>
          </cell>
          <cell r="L2574">
            <v>650</v>
          </cell>
          <cell r="M2574">
            <v>3510270772</v>
          </cell>
          <cell r="N2574" t="str">
            <v>270</v>
          </cell>
          <cell r="O2574" t="str">
            <v>772</v>
          </cell>
        </row>
        <row r="2575">
          <cell r="A2575">
            <v>1</v>
          </cell>
          <cell r="B2575">
            <v>8199000</v>
          </cell>
          <cell r="C2575">
            <v>151880</v>
          </cell>
          <cell r="D2575">
            <v>10011</v>
          </cell>
          <cell r="E2575">
            <v>38021</v>
          </cell>
          <cell r="F2575" t="str">
            <v>CAMPBELL</v>
          </cell>
          <cell r="G2575" t="str">
            <v>CA</v>
          </cell>
          <cell r="H2575" t="str">
            <v>USA</v>
          </cell>
          <cell r="I2575" t="str">
            <v>L29</v>
          </cell>
          <cell r="J2575">
            <v>650</v>
          </cell>
          <cell r="K2575" t="str">
            <v>UNITED STATES</v>
          </cell>
          <cell r="L2575">
            <v>650</v>
          </cell>
          <cell r="M2575">
            <v>3510270772</v>
          </cell>
          <cell r="N2575" t="str">
            <v>270</v>
          </cell>
          <cell r="O2575" t="str">
            <v>772</v>
          </cell>
        </row>
        <row r="2576">
          <cell r="A2576">
            <v>1</v>
          </cell>
          <cell r="B2576">
            <v>8199000</v>
          </cell>
          <cell r="C2576">
            <v>151880</v>
          </cell>
          <cell r="D2576">
            <v>10011</v>
          </cell>
          <cell r="E2576">
            <v>38021</v>
          </cell>
          <cell r="F2576" t="str">
            <v>CAMPBELL</v>
          </cell>
          <cell r="G2576" t="str">
            <v>CA</v>
          </cell>
          <cell r="H2576" t="str">
            <v>USA</v>
          </cell>
          <cell r="I2576" t="str">
            <v>L29</v>
          </cell>
          <cell r="J2576">
            <v>650</v>
          </cell>
          <cell r="K2576" t="str">
            <v>UNITED STATES</v>
          </cell>
          <cell r="L2576">
            <v>650</v>
          </cell>
          <cell r="M2576">
            <v>3510270772</v>
          </cell>
          <cell r="N2576" t="str">
            <v>270</v>
          </cell>
          <cell r="O2576" t="str">
            <v>772</v>
          </cell>
        </row>
        <row r="2577">
          <cell r="A2577">
            <v>1</v>
          </cell>
          <cell r="B2577">
            <v>8199000</v>
          </cell>
          <cell r="C2577">
            <v>151880</v>
          </cell>
          <cell r="D2577">
            <v>10011</v>
          </cell>
          <cell r="E2577">
            <v>38021</v>
          </cell>
          <cell r="F2577" t="str">
            <v>CAMPBELL</v>
          </cell>
          <cell r="G2577" t="str">
            <v>CA</v>
          </cell>
          <cell r="H2577" t="str">
            <v>USA</v>
          </cell>
          <cell r="I2577" t="str">
            <v>L29</v>
          </cell>
          <cell r="J2577">
            <v>650</v>
          </cell>
          <cell r="K2577" t="str">
            <v>UNITED STATES</v>
          </cell>
          <cell r="L2577">
            <v>650</v>
          </cell>
          <cell r="M2577">
            <v>3510270772</v>
          </cell>
          <cell r="N2577" t="str">
            <v>270</v>
          </cell>
          <cell r="O2577" t="str">
            <v>772</v>
          </cell>
        </row>
        <row r="2578">
          <cell r="A2578">
            <v>1</v>
          </cell>
          <cell r="B2578">
            <v>8199000</v>
          </cell>
          <cell r="C2578">
            <v>151880</v>
          </cell>
          <cell r="D2578">
            <v>10011</v>
          </cell>
          <cell r="E2578">
            <v>38021</v>
          </cell>
          <cell r="F2578" t="str">
            <v>CAMPBELL</v>
          </cell>
          <cell r="G2578" t="str">
            <v>CA</v>
          </cell>
          <cell r="H2578" t="str">
            <v>USA</v>
          </cell>
          <cell r="I2578" t="str">
            <v>L29</v>
          </cell>
          <cell r="J2578">
            <v>650</v>
          </cell>
          <cell r="K2578" t="str">
            <v>UNITED STATES</v>
          </cell>
          <cell r="L2578">
            <v>650</v>
          </cell>
          <cell r="M2578">
            <v>3510270772</v>
          </cell>
          <cell r="N2578" t="str">
            <v>270</v>
          </cell>
          <cell r="O2578" t="str">
            <v>772</v>
          </cell>
        </row>
        <row r="2579">
          <cell r="A2579">
            <v>1</v>
          </cell>
          <cell r="B2579">
            <v>8199000</v>
          </cell>
          <cell r="C2579">
            <v>151880</v>
          </cell>
          <cell r="D2579">
            <v>10011</v>
          </cell>
          <cell r="E2579">
            <v>38021</v>
          </cell>
          <cell r="F2579" t="str">
            <v>CAMPBELL</v>
          </cell>
          <cell r="G2579" t="str">
            <v>CA</v>
          </cell>
          <cell r="H2579" t="str">
            <v>USA</v>
          </cell>
          <cell r="I2579" t="str">
            <v>L29</v>
          </cell>
          <cell r="J2579">
            <v>650</v>
          </cell>
          <cell r="K2579" t="str">
            <v>UNITED STATES</v>
          </cell>
          <cell r="L2579">
            <v>650</v>
          </cell>
          <cell r="M2579">
            <v>3510270772</v>
          </cell>
          <cell r="N2579" t="str">
            <v>270</v>
          </cell>
          <cell r="O2579" t="str">
            <v>772</v>
          </cell>
        </row>
        <row r="2580">
          <cell r="A2580">
            <v>1</v>
          </cell>
          <cell r="B2580">
            <v>8199000</v>
          </cell>
          <cell r="C2580">
            <v>154499</v>
          </cell>
          <cell r="D2580">
            <v>10019</v>
          </cell>
          <cell r="E2580">
            <v>38099</v>
          </cell>
          <cell r="F2580" t="str">
            <v>CAMPBELL</v>
          </cell>
          <cell r="G2580" t="str">
            <v>CA</v>
          </cell>
          <cell r="H2580" t="str">
            <v>USA</v>
          </cell>
          <cell r="I2580" t="str">
            <v>L29</v>
          </cell>
          <cell r="J2580">
            <v>650</v>
          </cell>
          <cell r="K2580" t="str">
            <v>UNITED STATES</v>
          </cell>
          <cell r="L2580">
            <v>650</v>
          </cell>
          <cell r="M2580">
            <v>3510270772</v>
          </cell>
          <cell r="N2580" t="str">
            <v>270</v>
          </cell>
          <cell r="O2580" t="str">
            <v>772</v>
          </cell>
        </row>
        <row r="2581">
          <cell r="A2581">
            <v>1</v>
          </cell>
          <cell r="B2581">
            <v>8199000</v>
          </cell>
          <cell r="C2581">
            <v>154499</v>
          </cell>
          <cell r="D2581">
            <v>10019</v>
          </cell>
          <cell r="E2581">
            <v>38099</v>
          </cell>
          <cell r="F2581" t="str">
            <v>CAMPBELL</v>
          </cell>
          <cell r="G2581" t="str">
            <v>CA</v>
          </cell>
          <cell r="H2581" t="str">
            <v>USA</v>
          </cell>
          <cell r="I2581" t="str">
            <v>L29</v>
          </cell>
          <cell r="J2581">
            <v>650</v>
          </cell>
          <cell r="K2581" t="str">
            <v>UNITED STATES</v>
          </cell>
          <cell r="L2581">
            <v>650</v>
          </cell>
          <cell r="M2581">
            <v>3510270772</v>
          </cell>
          <cell r="N2581" t="str">
            <v>270</v>
          </cell>
          <cell r="O2581" t="str">
            <v>772</v>
          </cell>
        </row>
        <row r="2582">
          <cell r="A2582">
            <v>1</v>
          </cell>
          <cell r="B2582">
            <v>8055700</v>
          </cell>
          <cell r="C2582">
            <v>150587</v>
          </cell>
          <cell r="D2582">
            <v>10006</v>
          </cell>
          <cell r="E2582">
            <v>37977</v>
          </cell>
          <cell r="F2582" t="str">
            <v>CULVER CITY</v>
          </cell>
          <cell r="G2582" t="str">
            <v>CA</v>
          </cell>
          <cell r="H2582" t="str">
            <v>USA</v>
          </cell>
          <cell r="I2582" t="str">
            <v>L29</v>
          </cell>
          <cell r="J2582">
            <v>325</v>
          </cell>
          <cell r="K2582" t="str">
            <v>UNITED STATES</v>
          </cell>
          <cell r="L2582">
            <v>650</v>
          </cell>
          <cell r="M2582">
            <v>3510270772</v>
          </cell>
          <cell r="N2582" t="str">
            <v>270</v>
          </cell>
          <cell r="O2582" t="str">
            <v>772</v>
          </cell>
        </row>
        <row r="2583">
          <cell r="A2583">
            <v>1</v>
          </cell>
          <cell r="B2583">
            <v>8055700</v>
          </cell>
          <cell r="C2583">
            <v>151654</v>
          </cell>
          <cell r="D2583">
            <v>10029</v>
          </cell>
          <cell r="E2583">
            <v>38016</v>
          </cell>
          <cell r="F2583" t="str">
            <v>CULVER CITY</v>
          </cell>
          <cell r="G2583" t="str">
            <v>CA</v>
          </cell>
          <cell r="H2583" t="str">
            <v>USA</v>
          </cell>
          <cell r="I2583" t="str">
            <v>L29</v>
          </cell>
          <cell r="J2583">
            <v>325</v>
          </cell>
          <cell r="K2583" t="str">
            <v>UNITED STATES</v>
          </cell>
          <cell r="L2583">
            <v>650</v>
          </cell>
          <cell r="M2583">
            <v>3510270772</v>
          </cell>
          <cell r="N2583" t="str">
            <v>270</v>
          </cell>
          <cell r="O2583" t="str">
            <v>772</v>
          </cell>
        </row>
        <row r="2584">
          <cell r="A2584">
            <v>1</v>
          </cell>
          <cell r="B2584">
            <v>8055700</v>
          </cell>
          <cell r="C2584">
            <v>151674</v>
          </cell>
          <cell r="D2584">
            <v>10016</v>
          </cell>
          <cell r="E2584">
            <v>38016</v>
          </cell>
          <cell r="F2584" t="str">
            <v>CULVER CITY</v>
          </cell>
          <cell r="G2584" t="str">
            <v>CA</v>
          </cell>
          <cell r="H2584" t="str">
            <v>USA</v>
          </cell>
          <cell r="I2584" t="str">
            <v>L29</v>
          </cell>
          <cell r="J2584">
            <v>325</v>
          </cell>
          <cell r="K2584" t="str">
            <v>UNITED STATES</v>
          </cell>
          <cell r="L2584">
            <v>650</v>
          </cell>
          <cell r="M2584">
            <v>3510270772</v>
          </cell>
          <cell r="N2584" t="str">
            <v>270</v>
          </cell>
          <cell r="O2584" t="str">
            <v>772</v>
          </cell>
        </row>
        <row r="2585">
          <cell r="A2585">
            <v>1</v>
          </cell>
          <cell r="B2585">
            <v>8055700</v>
          </cell>
          <cell r="C2585">
            <v>151691</v>
          </cell>
          <cell r="D2585">
            <v>10026</v>
          </cell>
          <cell r="E2585">
            <v>38016</v>
          </cell>
          <cell r="F2585" t="str">
            <v>CULVER CITY</v>
          </cell>
          <cell r="G2585" t="str">
            <v>CA</v>
          </cell>
          <cell r="H2585" t="str">
            <v>USA</v>
          </cell>
          <cell r="I2585" t="str">
            <v>L29</v>
          </cell>
          <cell r="J2585">
            <v>325</v>
          </cell>
          <cell r="K2585" t="str">
            <v>UNITED STATES</v>
          </cell>
          <cell r="L2585">
            <v>650</v>
          </cell>
          <cell r="M2585">
            <v>3510270772</v>
          </cell>
          <cell r="N2585" t="str">
            <v>270</v>
          </cell>
          <cell r="O2585" t="str">
            <v>772</v>
          </cell>
        </row>
        <row r="2586">
          <cell r="A2586">
            <v>1</v>
          </cell>
          <cell r="B2586">
            <v>8055700</v>
          </cell>
          <cell r="C2586">
            <v>151784</v>
          </cell>
          <cell r="D2586">
            <v>10016</v>
          </cell>
          <cell r="E2586">
            <v>38019</v>
          </cell>
          <cell r="F2586" t="str">
            <v>CULVER CITY</v>
          </cell>
          <cell r="G2586" t="str">
            <v>CA</v>
          </cell>
          <cell r="H2586" t="str">
            <v>USA</v>
          </cell>
          <cell r="I2586" t="str">
            <v>L29</v>
          </cell>
          <cell r="J2586">
            <v>325</v>
          </cell>
          <cell r="K2586" t="str">
            <v>UNITED STATES</v>
          </cell>
          <cell r="L2586">
            <v>650</v>
          </cell>
          <cell r="M2586">
            <v>3510270772</v>
          </cell>
          <cell r="N2586" t="str">
            <v>270</v>
          </cell>
          <cell r="O2586" t="str">
            <v>772</v>
          </cell>
        </row>
        <row r="2587">
          <cell r="A2587">
            <v>1</v>
          </cell>
          <cell r="B2587">
            <v>8055700</v>
          </cell>
          <cell r="C2587">
            <v>151801</v>
          </cell>
          <cell r="D2587">
            <v>10016</v>
          </cell>
          <cell r="E2587">
            <v>38019</v>
          </cell>
          <cell r="F2587" t="str">
            <v>CULVER CITY</v>
          </cell>
          <cell r="G2587" t="str">
            <v>CA</v>
          </cell>
          <cell r="H2587" t="str">
            <v>USA</v>
          </cell>
          <cell r="I2587" t="str">
            <v>L29</v>
          </cell>
          <cell r="J2587">
            <v>325</v>
          </cell>
          <cell r="K2587" t="str">
            <v>UNITED STATES</v>
          </cell>
          <cell r="L2587">
            <v>650</v>
          </cell>
          <cell r="M2587">
            <v>3510270772</v>
          </cell>
          <cell r="N2587" t="str">
            <v>270</v>
          </cell>
          <cell r="O2587" t="str">
            <v>772</v>
          </cell>
        </row>
        <row r="2588">
          <cell r="A2588">
            <v>1</v>
          </cell>
          <cell r="B2588">
            <v>8055700</v>
          </cell>
          <cell r="C2588">
            <v>153811</v>
          </cell>
          <cell r="D2588">
            <v>10030</v>
          </cell>
          <cell r="E2588">
            <v>38082</v>
          </cell>
          <cell r="F2588" t="str">
            <v>CULVER CITY</v>
          </cell>
          <cell r="G2588" t="str">
            <v>CA</v>
          </cell>
          <cell r="H2588" t="str">
            <v>USA</v>
          </cell>
          <cell r="I2588" t="str">
            <v>L29</v>
          </cell>
          <cell r="J2588">
            <v>500</v>
          </cell>
          <cell r="K2588" t="str">
            <v>UNITED STATES</v>
          </cell>
          <cell r="L2588">
            <v>650</v>
          </cell>
          <cell r="M2588">
            <v>3510270772</v>
          </cell>
          <cell r="N2588" t="str">
            <v>270</v>
          </cell>
          <cell r="O2588" t="str">
            <v>772</v>
          </cell>
        </row>
        <row r="2589">
          <cell r="A2589">
            <v>1</v>
          </cell>
          <cell r="B2589">
            <v>8055700</v>
          </cell>
          <cell r="C2589">
            <v>153815</v>
          </cell>
          <cell r="D2589">
            <v>10016</v>
          </cell>
          <cell r="E2589">
            <v>38082</v>
          </cell>
          <cell r="F2589" t="str">
            <v>CULVER CITY</v>
          </cell>
          <cell r="G2589" t="str">
            <v>CA</v>
          </cell>
          <cell r="H2589" t="str">
            <v>USA</v>
          </cell>
          <cell r="I2589" t="str">
            <v>L29</v>
          </cell>
          <cell r="J2589">
            <v>325</v>
          </cell>
          <cell r="K2589" t="str">
            <v>UNITED STATES</v>
          </cell>
          <cell r="L2589">
            <v>650</v>
          </cell>
          <cell r="M2589">
            <v>3510270772</v>
          </cell>
          <cell r="N2589" t="str">
            <v>270</v>
          </cell>
          <cell r="O2589" t="str">
            <v>772</v>
          </cell>
        </row>
        <row r="2590">
          <cell r="A2590">
            <v>1</v>
          </cell>
          <cell r="B2590">
            <v>8055700</v>
          </cell>
          <cell r="C2590">
            <v>154011</v>
          </cell>
          <cell r="D2590">
            <v>10015</v>
          </cell>
          <cell r="E2590">
            <v>38085</v>
          </cell>
          <cell r="F2590" t="str">
            <v>CULVER CITY</v>
          </cell>
          <cell r="G2590" t="str">
            <v>CA</v>
          </cell>
          <cell r="H2590" t="str">
            <v>USA</v>
          </cell>
          <cell r="I2590" t="str">
            <v>L29</v>
          </cell>
          <cell r="J2590">
            <v>500</v>
          </cell>
          <cell r="K2590" t="str">
            <v>UNITED STATES</v>
          </cell>
          <cell r="L2590">
            <v>650</v>
          </cell>
          <cell r="M2590">
            <v>3510270772</v>
          </cell>
          <cell r="N2590" t="str">
            <v>270</v>
          </cell>
          <cell r="O2590" t="str">
            <v>772</v>
          </cell>
        </row>
        <row r="2591">
          <cell r="A2591">
            <v>1</v>
          </cell>
          <cell r="B2591">
            <v>8055700</v>
          </cell>
          <cell r="C2591">
            <v>154012</v>
          </cell>
          <cell r="D2591">
            <v>10006</v>
          </cell>
          <cell r="E2591">
            <v>38085</v>
          </cell>
          <cell r="F2591" t="str">
            <v>CULVER CITY</v>
          </cell>
          <cell r="G2591" t="str">
            <v>CA</v>
          </cell>
          <cell r="H2591" t="str">
            <v>USA</v>
          </cell>
          <cell r="I2591" t="str">
            <v>L29</v>
          </cell>
          <cell r="J2591">
            <v>500</v>
          </cell>
          <cell r="K2591" t="str">
            <v>UNITED STATES</v>
          </cell>
          <cell r="L2591">
            <v>650</v>
          </cell>
          <cell r="M2591">
            <v>3510270772</v>
          </cell>
          <cell r="N2591" t="str">
            <v>270</v>
          </cell>
          <cell r="O2591" t="str">
            <v>772</v>
          </cell>
        </row>
        <row r="2592">
          <cell r="A2592">
            <v>1</v>
          </cell>
          <cell r="B2592">
            <v>8508400</v>
          </cell>
          <cell r="C2592">
            <v>151358</v>
          </cell>
          <cell r="D2592">
            <v>10011</v>
          </cell>
          <cell r="E2592">
            <v>38005</v>
          </cell>
          <cell r="F2592" t="str">
            <v>EL SEGUNDO</v>
          </cell>
          <cell r="G2592" t="str">
            <v>CA</v>
          </cell>
          <cell r="H2592" t="str">
            <v>USA</v>
          </cell>
          <cell r="I2592" t="str">
            <v>L29</v>
          </cell>
          <cell r="J2592">
            <v>325</v>
          </cell>
          <cell r="K2592" t="str">
            <v>UNITED STATES</v>
          </cell>
          <cell r="L2592">
            <v>650</v>
          </cell>
          <cell r="M2592">
            <v>3510270772</v>
          </cell>
          <cell r="N2592" t="str">
            <v>270</v>
          </cell>
          <cell r="O2592" t="str">
            <v>772</v>
          </cell>
        </row>
        <row r="2593">
          <cell r="A2593">
            <v>1</v>
          </cell>
          <cell r="B2593">
            <v>8428300</v>
          </cell>
          <cell r="C2593">
            <v>150618</v>
          </cell>
          <cell r="D2593">
            <v>10030</v>
          </cell>
          <cell r="E2593">
            <v>37977</v>
          </cell>
          <cell r="F2593" t="str">
            <v>ENCINO</v>
          </cell>
          <cell r="G2593" t="str">
            <v>CA</v>
          </cell>
          <cell r="H2593" t="str">
            <v>USA</v>
          </cell>
          <cell r="I2593" t="str">
            <v>L29</v>
          </cell>
          <cell r="J2593">
            <v>325</v>
          </cell>
          <cell r="K2593" t="str">
            <v>UNITED STATES</v>
          </cell>
          <cell r="L2593">
            <v>650</v>
          </cell>
          <cell r="M2593">
            <v>3510270772</v>
          </cell>
          <cell r="N2593" t="str">
            <v>270</v>
          </cell>
          <cell r="O2593" t="str">
            <v>772</v>
          </cell>
        </row>
        <row r="2594">
          <cell r="A2594">
            <v>1</v>
          </cell>
          <cell r="B2594">
            <v>8428300</v>
          </cell>
          <cell r="C2594">
            <v>150622</v>
          </cell>
          <cell r="D2594">
            <v>10030</v>
          </cell>
          <cell r="E2594">
            <v>37977</v>
          </cell>
          <cell r="F2594" t="str">
            <v>ENCINO</v>
          </cell>
          <cell r="G2594" t="str">
            <v>CA</v>
          </cell>
          <cell r="H2594" t="str">
            <v>USA</v>
          </cell>
          <cell r="I2594" t="str">
            <v>L29</v>
          </cell>
          <cell r="J2594">
            <v>325</v>
          </cell>
          <cell r="K2594" t="str">
            <v>UNITED STATES</v>
          </cell>
          <cell r="L2594">
            <v>650</v>
          </cell>
          <cell r="M2594">
            <v>3510270772</v>
          </cell>
          <cell r="N2594" t="str">
            <v>270</v>
          </cell>
          <cell r="O2594" t="str">
            <v>772</v>
          </cell>
        </row>
        <row r="2595">
          <cell r="A2595">
            <v>1</v>
          </cell>
          <cell r="B2595">
            <v>8428300</v>
          </cell>
          <cell r="C2595">
            <v>152999</v>
          </cell>
          <cell r="D2595">
            <v>10016</v>
          </cell>
          <cell r="E2595">
            <v>38054</v>
          </cell>
          <cell r="F2595" t="str">
            <v>ENCINO</v>
          </cell>
          <cell r="G2595" t="str">
            <v>CA</v>
          </cell>
          <cell r="H2595" t="str">
            <v>USA</v>
          </cell>
          <cell r="I2595" t="str">
            <v>L29</v>
          </cell>
          <cell r="J2595">
            <v>100</v>
          </cell>
          <cell r="K2595" t="str">
            <v>UNITED STATES</v>
          </cell>
          <cell r="L2595">
            <v>650</v>
          </cell>
          <cell r="M2595">
            <v>3510270772</v>
          </cell>
          <cell r="N2595" t="str">
            <v>270</v>
          </cell>
          <cell r="O2595" t="str">
            <v>772</v>
          </cell>
        </row>
        <row r="2596">
          <cell r="A2596">
            <v>1</v>
          </cell>
          <cell r="B2596">
            <v>8428300</v>
          </cell>
          <cell r="C2596">
            <v>152999</v>
          </cell>
          <cell r="D2596">
            <v>10016</v>
          </cell>
          <cell r="E2596">
            <v>38054</v>
          </cell>
          <cell r="F2596" t="str">
            <v>ENCINO</v>
          </cell>
          <cell r="G2596" t="str">
            <v>CA</v>
          </cell>
          <cell r="H2596" t="str">
            <v>USA</v>
          </cell>
          <cell r="I2596" t="str">
            <v>L29</v>
          </cell>
          <cell r="J2596">
            <v>325</v>
          </cell>
          <cell r="K2596" t="str">
            <v>UNITED STATES</v>
          </cell>
          <cell r="L2596">
            <v>650</v>
          </cell>
          <cell r="M2596">
            <v>3510270772</v>
          </cell>
          <cell r="N2596" t="str">
            <v>270</v>
          </cell>
          <cell r="O2596" t="str">
            <v>772</v>
          </cell>
        </row>
        <row r="2597">
          <cell r="A2597">
            <v>1</v>
          </cell>
          <cell r="B2597">
            <v>8156100</v>
          </cell>
          <cell r="C2597">
            <v>153873</v>
          </cell>
          <cell r="D2597">
            <v>10011</v>
          </cell>
          <cell r="E2597">
            <v>38083</v>
          </cell>
          <cell r="F2597" t="str">
            <v>ENCINO</v>
          </cell>
          <cell r="G2597" t="str">
            <v>CA</v>
          </cell>
          <cell r="H2597" t="str">
            <v>USA</v>
          </cell>
          <cell r="I2597" t="str">
            <v>L29</v>
          </cell>
          <cell r="J2597">
            <v>650</v>
          </cell>
          <cell r="K2597" t="str">
            <v>UNITED STATES</v>
          </cell>
          <cell r="L2597">
            <v>650</v>
          </cell>
          <cell r="M2597">
            <v>3510270772</v>
          </cell>
          <cell r="N2597" t="str">
            <v>270</v>
          </cell>
          <cell r="O2597" t="str">
            <v>772</v>
          </cell>
        </row>
        <row r="2598">
          <cell r="A2598">
            <v>1</v>
          </cell>
          <cell r="B2598">
            <v>8156100</v>
          </cell>
          <cell r="C2598">
            <v>154157</v>
          </cell>
          <cell r="D2598">
            <v>10011</v>
          </cell>
          <cell r="E2598">
            <v>38089</v>
          </cell>
          <cell r="F2598" t="str">
            <v>ENCINO</v>
          </cell>
          <cell r="G2598" t="str">
            <v>CA</v>
          </cell>
          <cell r="H2598" t="str">
            <v>USA</v>
          </cell>
          <cell r="I2598" t="str">
            <v>L29</v>
          </cell>
          <cell r="J2598">
            <v>650</v>
          </cell>
          <cell r="K2598" t="str">
            <v>UNITED STATES</v>
          </cell>
          <cell r="L2598">
            <v>650</v>
          </cell>
          <cell r="M2598">
            <v>3510270772</v>
          </cell>
          <cell r="N2598" t="str">
            <v>270</v>
          </cell>
          <cell r="O2598" t="str">
            <v>772</v>
          </cell>
        </row>
        <row r="2599">
          <cell r="A2599">
            <v>1</v>
          </cell>
          <cell r="B2599">
            <v>8356700</v>
          </cell>
          <cell r="C2599">
            <v>149419</v>
          </cell>
          <cell r="D2599">
            <v>10016</v>
          </cell>
          <cell r="E2599">
            <v>37937</v>
          </cell>
          <cell r="F2599" t="str">
            <v>GLENDALE</v>
          </cell>
          <cell r="G2599" t="str">
            <v>CA</v>
          </cell>
          <cell r="H2599" t="str">
            <v>USA</v>
          </cell>
          <cell r="I2599" t="str">
            <v>L29</v>
          </cell>
          <cell r="J2599">
            <v>400</v>
          </cell>
          <cell r="K2599" t="str">
            <v>UNITED STATES</v>
          </cell>
          <cell r="L2599">
            <v>650</v>
          </cell>
          <cell r="M2599">
            <v>3510270772</v>
          </cell>
          <cell r="N2599" t="str">
            <v>270</v>
          </cell>
          <cell r="O2599" t="str">
            <v>772</v>
          </cell>
        </row>
        <row r="2600">
          <cell r="A2600">
            <v>1</v>
          </cell>
          <cell r="B2600">
            <v>8095000</v>
          </cell>
          <cell r="C2600">
            <v>150194</v>
          </cell>
          <cell r="D2600">
            <v>10015</v>
          </cell>
          <cell r="E2600">
            <v>37966</v>
          </cell>
          <cell r="F2600" t="str">
            <v>GLENDALE</v>
          </cell>
          <cell r="G2600" t="str">
            <v>CA</v>
          </cell>
          <cell r="H2600" t="str">
            <v>USA</v>
          </cell>
          <cell r="I2600" t="str">
            <v>L29</v>
          </cell>
          <cell r="J2600">
            <v>325</v>
          </cell>
          <cell r="K2600" t="str">
            <v>UNITED STATES</v>
          </cell>
          <cell r="L2600">
            <v>650</v>
          </cell>
          <cell r="M2600">
            <v>3510270772</v>
          </cell>
          <cell r="N2600" t="str">
            <v>270</v>
          </cell>
          <cell r="O2600" t="str">
            <v>772</v>
          </cell>
        </row>
        <row r="2601">
          <cell r="A2601">
            <v>1</v>
          </cell>
          <cell r="B2601">
            <v>8095000</v>
          </cell>
          <cell r="C2601">
            <v>151061</v>
          </cell>
          <cell r="D2601">
            <v>10029</v>
          </cell>
          <cell r="E2601">
            <v>37999</v>
          </cell>
          <cell r="F2601" t="str">
            <v>GLENDALE</v>
          </cell>
          <cell r="G2601" t="str">
            <v>CA</v>
          </cell>
          <cell r="H2601" t="str">
            <v>USA</v>
          </cell>
          <cell r="I2601" t="str">
            <v>L29</v>
          </cell>
          <cell r="J2601">
            <v>325</v>
          </cell>
          <cell r="K2601" t="str">
            <v>UNITED STATES</v>
          </cell>
          <cell r="L2601">
            <v>650</v>
          </cell>
          <cell r="M2601">
            <v>3510270772</v>
          </cell>
          <cell r="N2601" t="str">
            <v>270</v>
          </cell>
          <cell r="O2601" t="str">
            <v>772</v>
          </cell>
        </row>
        <row r="2602">
          <cell r="A2602">
            <v>1</v>
          </cell>
          <cell r="B2602">
            <v>8095000</v>
          </cell>
          <cell r="C2602">
            <v>151766</v>
          </cell>
          <cell r="D2602">
            <v>10015</v>
          </cell>
          <cell r="E2602">
            <v>38019</v>
          </cell>
          <cell r="F2602" t="str">
            <v>GLENDALE</v>
          </cell>
          <cell r="G2602" t="str">
            <v>CA</v>
          </cell>
          <cell r="H2602" t="str">
            <v>USA</v>
          </cell>
          <cell r="I2602" t="str">
            <v>L29</v>
          </cell>
          <cell r="J2602">
            <v>325</v>
          </cell>
          <cell r="K2602" t="str">
            <v>UNITED STATES</v>
          </cell>
          <cell r="L2602">
            <v>650</v>
          </cell>
          <cell r="M2602">
            <v>3510270772</v>
          </cell>
          <cell r="N2602" t="str">
            <v>270</v>
          </cell>
          <cell r="O2602" t="str">
            <v>772</v>
          </cell>
        </row>
        <row r="2603">
          <cell r="A2603">
            <v>1</v>
          </cell>
          <cell r="B2603">
            <v>8095000</v>
          </cell>
          <cell r="C2603">
            <v>151767</v>
          </cell>
          <cell r="D2603">
            <v>10029</v>
          </cell>
          <cell r="E2603">
            <v>38019</v>
          </cell>
          <cell r="F2603" t="str">
            <v>GLENDALE</v>
          </cell>
          <cell r="G2603" t="str">
            <v>CA</v>
          </cell>
          <cell r="H2603" t="str">
            <v>USA</v>
          </cell>
          <cell r="I2603" t="str">
            <v>L29</v>
          </cell>
          <cell r="J2603">
            <v>325</v>
          </cell>
          <cell r="K2603" t="str">
            <v>UNITED STATES</v>
          </cell>
          <cell r="L2603">
            <v>650</v>
          </cell>
          <cell r="M2603">
            <v>3510270772</v>
          </cell>
          <cell r="N2603" t="str">
            <v>270</v>
          </cell>
          <cell r="O2603" t="str">
            <v>772</v>
          </cell>
        </row>
        <row r="2604">
          <cell r="A2604">
            <v>1</v>
          </cell>
          <cell r="B2604">
            <v>8095000</v>
          </cell>
          <cell r="C2604">
            <v>152378</v>
          </cell>
          <cell r="D2604">
            <v>10030</v>
          </cell>
          <cell r="E2604">
            <v>38034</v>
          </cell>
          <cell r="F2604" t="str">
            <v>GLENDALE</v>
          </cell>
          <cell r="G2604" t="str">
            <v>CA</v>
          </cell>
          <cell r="H2604" t="str">
            <v>USA</v>
          </cell>
          <cell r="I2604" t="str">
            <v>L29</v>
          </cell>
          <cell r="J2604">
            <v>325</v>
          </cell>
          <cell r="K2604" t="str">
            <v>UNITED STATES</v>
          </cell>
          <cell r="L2604">
            <v>650</v>
          </cell>
          <cell r="M2604">
            <v>3510270772</v>
          </cell>
          <cell r="N2604" t="str">
            <v>270</v>
          </cell>
          <cell r="O2604" t="str">
            <v>772</v>
          </cell>
        </row>
        <row r="2605">
          <cell r="A2605">
            <v>1</v>
          </cell>
          <cell r="B2605">
            <v>8093100</v>
          </cell>
          <cell r="C2605">
            <v>154002</v>
          </cell>
          <cell r="D2605">
            <v>10029</v>
          </cell>
          <cell r="E2605">
            <v>38085</v>
          </cell>
          <cell r="F2605" t="str">
            <v>GLENDALE</v>
          </cell>
          <cell r="G2605" t="str">
            <v>CA</v>
          </cell>
          <cell r="H2605" t="str">
            <v>USA</v>
          </cell>
          <cell r="I2605" t="str">
            <v>L29</v>
          </cell>
          <cell r="J2605">
            <v>500</v>
          </cell>
          <cell r="K2605" t="str">
            <v>UNITED STATES</v>
          </cell>
          <cell r="L2605">
            <v>650</v>
          </cell>
          <cell r="M2605">
            <v>3510270772</v>
          </cell>
          <cell r="N2605" t="str">
            <v>270</v>
          </cell>
          <cell r="O2605" t="str">
            <v>772</v>
          </cell>
        </row>
        <row r="2606">
          <cell r="A2606">
            <v>1</v>
          </cell>
          <cell r="B2606">
            <v>8095000</v>
          </cell>
          <cell r="C2606">
            <v>155130</v>
          </cell>
          <cell r="D2606">
            <v>10006</v>
          </cell>
          <cell r="E2606">
            <v>38119</v>
          </cell>
          <cell r="F2606" t="str">
            <v>GLENDALE</v>
          </cell>
          <cell r="G2606" t="str">
            <v>CA</v>
          </cell>
          <cell r="H2606" t="str">
            <v>USA</v>
          </cell>
          <cell r="I2606" t="str">
            <v>L29</v>
          </cell>
          <cell r="J2606">
            <v>500</v>
          </cell>
          <cell r="K2606" t="str">
            <v>UNITED STATES</v>
          </cell>
          <cell r="L2606">
            <v>650</v>
          </cell>
          <cell r="M2606">
            <v>3510270772</v>
          </cell>
          <cell r="N2606" t="str">
            <v>270</v>
          </cell>
          <cell r="O2606" t="str">
            <v>772</v>
          </cell>
        </row>
        <row r="2607">
          <cell r="A2607">
            <v>1</v>
          </cell>
          <cell r="B2607">
            <v>8095000</v>
          </cell>
          <cell r="C2607">
            <v>155131</v>
          </cell>
          <cell r="D2607">
            <v>50001</v>
          </cell>
          <cell r="E2607">
            <v>38119</v>
          </cell>
          <cell r="F2607" t="str">
            <v>GLENDALE</v>
          </cell>
          <cell r="G2607" t="str">
            <v>CA</v>
          </cell>
          <cell r="H2607" t="str">
            <v>USA</v>
          </cell>
          <cell r="I2607" t="str">
            <v>L29</v>
          </cell>
          <cell r="J2607">
            <v>500</v>
          </cell>
          <cell r="K2607" t="str">
            <v>UNITED STATES</v>
          </cell>
          <cell r="L2607">
            <v>650</v>
          </cell>
          <cell r="M2607">
            <v>3510270772</v>
          </cell>
          <cell r="N2607" t="str">
            <v>270</v>
          </cell>
          <cell r="O2607" t="str">
            <v>772</v>
          </cell>
        </row>
        <row r="2608">
          <cell r="A2608">
            <v>1</v>
          </cell>
          <cell r="B2608">
            <v>8093100</v>
          </cell>
          <cell r="C2608">
            <v>155133</v>
          </cell>
          <cell r="D2608">
            <v>10006</v>
          </cell>
          <cell r="E2608">
            <v>38119</v>
          </cell>
          <cell r="F2608" t="str">
            <v>GLENDALE</v>
          </cell>
          <cell r="G2608" t="str">
            <v>CA</v>
          </cell>
          <cell r="H2608" t="str">
            <v>USA</v>
          </cell>
          <cell r="I2608" t="str">
            <v>L29</v>
          </cell>
          <cell r="J2608">
            <v>500</v>
          </cell>
          <cell r="K2608" t="str">
            <v>UNITED STATES</v>
          </cell>
          <cell r="L2608">
            <v>650</v>
          </cell>
          <cell r="M2608">
            <v>3510270772</v>
          </cell>
          <cell r="N2608" t="str">
            <v>270</v>
          </cell>
          <cell r="O2608" t="str">
            <v>772</v>
          </cell>
        </row>
        <row r="2609">
          <cell r="A2609">
            <v>1</v>
          </cell>
          <cell r="B2609">
            <v>8093100</v>
          </cell>
          <cell r="C2609">
            <v>155308</v>
          </cell>
          <cell r="D2609">
            <v>10006</v>
          </cell>
          <cell r="E2609">
            <v>38125</v>
          </cell>
          <cell r="F2609" t="str">
            <v>GLENDALE</v>
          </cell>
          <cell r="G2609" t="str">
            <v>CA</v>
          </cell>
          <cell r="H2609" t="str">
            <v>USA</v>
          </cell>
          <cell r="I2609" t="str">
            <v>L29</v>
          </cell>
          <cell r="J2609">
            <v>500</v>
          </cell>
          <cell r="K2609" t="str">
            <v>UNITED STATES</v>
          </cell>
          <cell r="L2609">
            <v>650</v>
          </cell>
          <cell r="M2609">
            <v>3510270772</v>
          </cell>
          <cell r="N2609" t="str">
            <v>270</v>
          </cell>
          <cell r="O2609" t="str">
            <v>772</v>
          </cell>
        </row>
        <row r="2610">
          <cell r="A2610">
            <v>1</v>
          </cell>
          <cell r="B2610">
            <v>8377500</v>
          </cell>
          <cell r="C2610">
            <v>149009</v>
          </cell>
          <cell r="D2610">
            <v>10021</v>
          </cell>
          <cell r="E2610">
            <v>37924</v>
          </cell>
          <cell r="F2610" t="str">
            <v>HOLLYWOOD</v>
          </cell>
          <cell r="G2610" t="str">
            <v>CA</v>
          </cell>
          <cell r="H2610" t="str">
            <v>USA</v>
          </cell>
          <cell r="I2610" t="str">
            <v>L29</v>
          </cell>
          <cell r="J2610">
            <v>650</v>
          </cell>
          <cell r="K2610" t="str">
            <v>UNITED STATES</v>
          </cell>
          <cell r="L2610">
            <v>650</v>
          </cell>
          <cell r="M2610">
            <v>3510270772</v>
          </cell>
          <cell r="N2610" t="str">
            <v>270</v>
          </cell>
          <cell r="O2610" t="str">
            <v>772</v>
          </cell>
        </row>
        <row r="2611">
          <cell r="A2611">
            <v>1</v>
          </cell>
          <cell r="B2611">
            <v>8377500</v>
          </cell>
          <cell r="C2611">
            <v>149009</v>
          </cell>
          <cell r="D2611">
            <v>10021</v>
          </cell>
          <cell r="E2611">
            <v>37924</v>
          </cell>
          <cell r="F2611" t="str">
            <v>HOLLYWOOD</v>
          </cell>
          <cell r="G2611" t="str">
            <v>CA</v>
          </cell>
          <cell r="H2611" t="str">
            <v>USA</v>
          </cell>
          <cell r="I2611" t="str">
            <v>L29</v>
          </cell>
          <cell r="J2611">
            <v>650</v>
          </cell>
          <cell r="K2611" t="str">
            <v>UNITED STATES</v>
          </cell>
          <cell r="L2611">
            <v>650</v>
          </cell>
          <cell r="M2611">
            <v>3510270772</v>
          </cell>
          <cell r="N2611" t="str">
            <v>270</v>
          </cell>
          <cell r="O2611" t="str">
            <v>772</v>
          </cell>
        </row>
        <row r="2612">
          <cell r="A2612">
            <v>1</v>
          </cell>
          <cell r="B2612">
            <v>8377500</v>
          </cell>
          <cell r="C2612">
            <v>155122</v>
          </cell>
          <cell r="D2612">
            <v>10016</v>
          </cell>
          <cell r="E2612">
            <v>38118</v>
          </cell>
          <cell r="F2612" t="str">
            <v>HOLLYWOOD</v>
          </cell>
          <cell r="G2612" t="str">
            <v>CA</v>
          </cell>
          <cell r="H2612" t="str">
            <v>USA</v>
          </cell>
          <cell r="I2612" t="str">
            <v>L29</v>
          </cell>
          <cell r="J2612">
            <v>650</v>
          </cell>
          <cell r="K2612" t="str">
            <v>UNITED STATES</v>
          </cell>
          <cell r="L2612">
            <v>650</v>
          </cell>
          <cell r="M2612">
            <v>3510270772</v>
          </cell>
          <cell r="N2612" t="str">
            <v>270</v>
          </cell>
          <cell r="O2612" t="str">
            <v>772</v>
          </cell>
        </row>
        <row r="2613">
          <cell r="A2613">
            <v>1</v>
          </cell>
          <cell r="B2613">
            <v>8313200</v>
          </cell>
          <cell r="C2613">
            <v>150442</v>
          </cell>
          <cell r="D2613">
            <v>10006</v>
          </cell>
          <cell r="E2613">
            <v>37972</v>
          </cell>
          <cell r="F2613" t="str">
            <v>LAKE BUENA VISTA</v>
          </cell>
          <cell r="G2613" t="str">
            <v>FL</v>
          </cell>
          <cell r="H2613" t="str">
            <v>USA</v>
          </cell>
          <cell r="I2613" t="str">
            <v>L29</v>
          </cell>
          <cell r="J2613">
            <v>325</v>
          </cell>
          <cell r="K2613" t="str">
            <v>UNITED STATES</v>
          </cell>
          <cell r="L2613">
            <v>650</v>
          </cell>
          <cell r="M2613">
            <v>3510270772</v>
          </cell>
          <cell r="N2613" t="str">
            <v>270</v>
          </cell>
          <cell r="O2613" t="str">
            <v>772</v>
          </cell>
        </row>
        <row r="2614">
          <cell r="A2614">
            <v>1</v>
          </cell>
          <cell r="B2614">
            <v>8313200</v>
          </cell>
          <cell r="C2614">
            <v>150443</v>
          </cell>
          <cell r="D2614">
            <v>10007</v>
          </cell>
          <cell r="E2614">
            <v>37972</v>
          </cell>
          <cell r="F2614" t="str">
            <v>LAKE BUENA VISTA</v>
          </cell>
          <cell r="G2614" t="str">
            <v>FL</v>
          </cell>
          <cell r="H2614" t="str">
            <v>USA</v>
          </cell>
          <cell r="I2614" t="str">
            <v>L29</v>
          </cell>
          <cell r="J2614">
            <v>325</v>
          </cell>
          <cell r="K2614" t="str">
            <v>UNITED STATES</v>
          </cell>
          <cell r="L2614">
            <v>650</v>
          </cell>
          <cell r="M2614">
            <v>3510270772</v>
          </cell>
          <cell r="N2614" t="str">
            <v>270</v>
          </cell>
          <cell r="O2614" t="str">
            <v>772</v>
          </cell>
        </row>
        <row r="2615">
          <cell r="A2615">
            <v>1</v>
          </cell>
          <cell r="B2615">
            <v>8313200</v>
          </cell>
          <cell r="C2615">
            <v>150464</v>
          </cell>
          <cell r="D2615">
            <v>10016</v>
          </cell>
          <cell r="E2615">
            <v>37972</v>
          </cell>
          <cell r="F2615" t="str">
            <v>LAKE BUENA VISTA</v>
          </cell>
          <cell r="G2615" t="str">
            <v>FL</v>
          </cell>
          <cell r="H2615" t="str">
            <v>USA</v>
          </cell>
          <cell r="I2615" t="str">
            <v>L29</v>
          </cell>
          <cell r="J2615">
            <v>325</v>
          </cell>
          <cell r="K2615" t="str">
            <v>UNITED STATES</v>
          </cell>
          <cell r="L2615">
            <v>650</v>
          </cell>
          <cell r="M2615">
            <v>3510270772</v>
          </cell>
          <cell r="N2615" t="str">
            <v>270</v>
          </cell>
          <cell r="O2615" t="str">
            <v>772</v>
          </cell>
        </row>
        <row r="2616">
          <cell r="A2616">
            <v>1</v>
          </cell>
          <cell r="B2616">
            <v>8313200</v>
          </cell>
          <cell r="C2616">
            <v>150466</v>
          </cell>
          <cell r="D2616">
            <v>10015</v>
          </cell>
          <cell r="E2616">
            <v>37973</v>
          </cell>
          <cell r="F2616" t="str">
            <v>LAKE BUENA VISTA</v>
          </cell>
          <cell r="G2616" t="str">
            <v>FL</v>
          </cell>
          <cell r="H2616" t="str">
            <v>USA</v>
          </cell>
          <cell r="I2616" t="str">
            <v>L29</v>
          </cell>
          <cell r="J2616">
            <v>325</v>
          </cell>
          <cell r="K2616" t="str">
            <v>UNITED STATES</v>
          </cell>
          <cell r="L2616">
            <v>650</v>
          </cell>
          <cell r="M2616">
            <v>3510270772</v>
          </cell>
          <cell r="N2616" t="str">
            <v>270</v>
          </cell>
          <cell r="O2616" t="str">
            <v>772</v>
          </cell>
        </row>
        <row r="2617">
          <cell r="A2617">
            <v>1</v>
          </cell>
          <cell r="B2617">
            <v>8313200</v>
          </cell>
          <cell r="C2617">
            <v>151054</v>
          </cell>
          <cell r="D2617">
            <v>10015</v>
          </cell>
          <cell r="E2617">
            <v>37999</v>
          </cell>
          <cell r="F2617" t="str">
            <v>LAKE BUENA VISTA</v>
          </cell>
          <cell r="G2617" t="str">
            <v>FL</v>
          </cell>
          <cell r="H2617" t="str">
            <v>USA</v>
          </cell>
          <cell r="I2617" t="str">
            <v>L29</v>
          </cell>
          <cell r="J2617">
            <v>325</v>
          </cell>
          <cell r="K2617" t="str">
            <v>UNITED STATES</v>
          </cell>
          <cell r="L2617">
            <v>650</v>
          </cell>
          <cell r="M2617">
            <v>3510270772</v>
          </cell>
          <cell r="N2617" t="str">
            <v>270</v>
          </cell>
          <cell r="O2617" t="str">
            <v>772</v>
          </cell>
        </row>
        <row r="2618">
          <cell r="A2618">
            <v>1</v>
          </cell>
          <cell r="B2618">
            <v>8313200</v>
          </cell>
          <cell r="C2618">
            <v>152986</v>
          </cell>
          <cell r="D2618">
            <v>10015</v>
          </cell>
          <cell r="E2618">
            <v>38054</v>
          </cell>
          <cell r="F2618" t="str">
            <v>LAKE BUENA VISTA</v>
          </cell>
          <cell r="G2618" t="str">
            <v>FL</v>
          </cell>
          <cell r="H2618" t="str">
            <v>USA</v>
          </cell>
          <cell r="I2618" t="str">
            <v>L29</v>
          </cell>
          <cell r="J2618">
            <v>325</v>
          </cell>
          <cell r="K2618" t="str">
            <v>UNITED STATES</v>
          </cell>
          <cell r="L2618">
            <v>650</v>
          </cell>
          <cell r="M2618">
            <v>3510270772</v>
          </cell>
          <cell r="N2618" t="str">
            <v>270</v>
          </cell>
          <cell r="O2618" t="str">
            <v>772</v>
          </cell>
        </row>
        <row r="2619">
          <cell r="A2619">
            <v>1</v>
          </cell>
          <cell r="B2619">
            <v>8313200</v>
          </cell>
          <cell r="C2619">
            <v>152988</v>
          </cell>
          <cell r="D2619">
            <v>10030</v>
          </cell>
          <cell r="E2619">
            <v>38054</v>
          </cell>
          <cell r="F2619" t="str">
            <v>LAKE BUENA VISTA</v>
          </cell>
          <cell r="G2619" t="str">
            <v>FL</v>
          </cell>
          <cell r="H2619" t="str">
            <v>USA</v>
          </cell>
          <cell r="I2619" t="str">
            <v>L29</v>
          </cell>
          <cell r="J2619">
            <v>325</v>
          </cell>
          <cell r="K2619" t="str">
            <v>UNITED STATES</v>
          </cell>
          <cell r="L2619">
            <v>650</v>
          </cell>
          <cell r="M2619">
            <v>3510270772</v>
          </cell>
          <cell r="N2619" t="str">
            <v>270</v>
          </cell>
          <cell r="O2619" t="str">
            <v>772</v>
          </cell>
        </row>
        <row r="2620">
          <cell r="A2620">
            <v>1</v>
          </cell>
          <cell r="B2620">
            <v>8082700</v>
          </cell>
          <cell r="C2620">
            <v>153132</v>
          </cell>
          <cell r="D2620">
            <v>10030</v>
          </cell>
          <cell r="E2620">
            <v>38057</v>
          </cell>
          <cell r="F2620" t="str">
            <v>LAKE BUENA VISTA</v>
          </cell>
          <cell r="G2620" t="str">
            <v>FL</v>
          </cell>
          <cell r="H2620" t="str">
            <v>USA</v>
          </cell>
          <cell r="I2620" t="str">
            <v>L29</v>
          </cell>
          <cell r="J2620">
            <v>1000</v>
          </cell>
          <cell r="K2620" t="str">
            <v>UNITED STATES</v>
          </cell>
          <cell r="L2620">
            <v>650</v>
          </cell>
          <cell r="M2620">
            <v>3510270772</v>
          </cell>
          <cell r="N2620" t="str">
            <v>270</v>
          </cell>
          <cell r="O2620" t="str">
            <v>772</v>
          </cell>
        </row>
        <row r="2621">
          <cell r="A2621">
            <v>1</v>
          </cell>
          <cell r="B2621">
            <v>8313200</v>
          </cell>
          <cell r="C2621">
            <v>153848</v>
          </cell>
          <cell r="D2621">
            <v>10006</v>
          </cell>
          <cell r="E2621">
            <v>38083</v>
          </cell>
          <cell r="F2621" t="str">
            <v>LAKE BUENA VISTA</v>
          </cell>
          <cell r="G2621" t="str">
            <v>FL</v>
          </cell>
          <cell r="H2621" t="str">
            <v>USA</v>
          </cell>
          <cell r="I2621" t="str">
            <v>L29</v>
          </cell>
          <cell r="J2621">
            <v>500</v>
          </cell>
          <cell r="K2621" t="str">
            <v>UNITED STATES</v>
          </cell>
          <cell r="L2621">
            <v>650</v>
          </cell>
          <cell r="M2621">
            <v>3510270772</v>
          </cell>
          <cell r="N2621" t="str">
            <v>270</v>
          </cell>
          <cell r="O2621" t="str">
            <v>772</v>
          </cell>
        </row>
        <row r="2622">
          <cell r="A2622">
            <v>1</v>
          </cell>
          <cell r="B2622">
            <v>8313200</v>
          </cell>
          <cell r="C2622">
            <v>154494</v>
          </cell>
          <cell r="D2622">
            <v>10029</v>
          </cell>
          <cell r="E2622">
            <v>38099</v>
          </cell>
          <cell r="F2622" t="str">
            <v>LAKE BUENA VISTA</v>
          </cell>
          <cell r="G2622" t="str">
            <v>FL</v>
          </cell>
          <cell r="H2622" t="str">
            <v>USA</v>
          </cell>
          <cell r="I2622" t="str">
            <v>L29</v>
          </cell>
          <cell r="J2622">
            <v>500</v>
          </cell>
          <cell r="K2622" t="str">
            <v>UNITED STATES</v>
          </cell>
          <cell r="L2622">
            <v>650</v>
          </cell>
          <cell r="M2622">
            <v>3510270772</v>
          </cell>
          <cell r="N2622" t="str">
            <v>270</v>
          </cell>
          <cell r="O2622" t="str">
            <v>772</v>
          </cell>
        </row>
        <row r="2623">
          <cell r="A2623">
            <v>1</v>
          </cell>
          <cell r="B2623">
            <v>8313200</v>
          </cell>
          <cell r="C2623">
            <v>155291</v>
          </cell>
          <cell r="D2623">
            <v>10006</v>
          </cell>
          <cell r="E2623">
            <v>38125</v>
          </cell>
          <cell r="F2623" t="str">
            <v>LAKE BUENA VISTA</v>
          </cell>
          <cell r="G2623" t="str">
            <v>FL</v>
          </cell>
          <cell r="H2623" t="str">
            <v>USA</v>
          </cell>
          <cell r="I2623" t="str">
            <v>L29</v>
          </cell>
          <cell r="J2623">
            <v>500</v>
          </cell>
          <cell r="K2623" t="str">
            <v>UNITED STATES</v>
          </cell>
          <cell r="L2623">
            <v>650</v>
          </cell>
          <cell r="M2623">
            <v>3510270772</v>
          </cell>
          <cell r="N2623" t="str">
            <v>270</v>
          </cell>
          <cell r="O2623" t="str">
            <v>772</v>
          </cell>
        </row>
        <row r="2624">
          <cell r="A2624">
            <v>1</v>
          </cell>
          <cell r="B2624">
            <v>8401300</v>
          </cell>
          <cell r="C2624">
            <v>149127</v>
          </cell>
          <cell r="D2624">
            <v>10016</v>
          </cell>
          <cell r="E2624">
            <v>37929</v>
          </cell>
          <cell r="F2624" t="str">
            <v>LOS ANGELES</v>
          </cell>
          <cell r="G2624" t="str">
            <v>CA</v>
          </cell>
          <cell r="H2624" t="str">
            <v>USA</v>
          </cell>
          <cell r="I2624" t="str">
            <v>L29</v>
          </cell>
          <cell r="J2624">
            <v>325</v>
          </cell>
          <cell r="K2624" t="str">
            <v>UNITED STATES</v>
          </cell>
          <cell r="L2624">
            <v>650</v>
          </cell>
          <cell r="M2624">
            <v>3510270772</v>
          </cell>
          <cell r="N2624" t="str">
            <v>270</v>
          </cell>
          <cell r="O2624" t="str">
            <v>772</v>
          </cell>
        </row>
        <row r="2625">
          <cell r="A2625">
            <v>1</v>
          </cell>
          <cell r="B2625">
            <v>8401300</v>
          </cell>
          <cell r="C2625">
            <v>149289</v>
          </cell>
          <cell r="D2625">
            <v>10016</v>
          </cell>
          <cell r="E2625">
            <v>37935</v>
          </cell>
          <cell r="F2625" t="str">
            <v>LOS ANGELES</v>
          </cell>
          <cell r="G2625" t="str">
            <v>CA</v>
          </cell>
          <cell r="H2625" t="str">
            <v>USA</v>
          </cell>
          <cell r="I2625" t="str">
            <v>L29</v>
          </cell>
          <cell r="J2625">
            <v>325</v>
          </cell>
          <cell r="K2625" t="str">
            <v>UNITED STATES</v>
          </cell>
          <cell r="L2625">
            <v>650</v>
          </cell>
          <cell r="M2625">
            <v>3510270772</v>
          </cell>
          <cell r="N2625" t="str">
            <v>270</v>
          </cell>
          <cell r="O2625" t="str">
            <v>772</v>
          </cell>
        </row>
        <row r="2626">
          <cell r="A2626">
            <v>1</v>
          </cell>
          <cell r="B2626">
            <v>8344700</v>
          </cell>
          <cell r="C2626">
            <v>149432</v>
          </cell>
          <cell r="D2626">
            <v>10029</v>
          </cell>
          <cell r="E2626">
            <v>37937</v>
          </cell>
          <cell r="F2626" t="str">
            <v>LOS ANGELES</v>
          </cell>
          <cell r="G2626" t="str">
            <v>CA</v>
          </cell>
          <cell r="H2626" t="str">
            <v>USA</v>
          </cell>
          <cell r="I2626" t="str">
            <v>L29</v>
          </cell>
          <cell r="J2626">
            <v>325</v>
          </cell>
          <cell r="K2626" t="str">
            <v>UNITED STATES</v>
          </cell>
          <cell r="L2626">
            <v>650</v>
          </cell>
          <cell r="M2626">
            <v>3510270772</v>
          </cell>
          <cell r="N2626" t="str">
            <v>270</v>
          </cell>
          <cell r="O2626" t="str">
            <v>772</v>
          </cell>
        </row>
        <row r="2627">
          <cell r="A2627">
            <v>1</v>
          </cell>
          <cell r="B2627">
            <v>8401300</v>
          </cell>
          <cell r="C2627">
            <v>150603</v>
          </cell>
          <cell r="D2627">
            <v>10016</v>
          </cell>
          <cell r="E2627">
            <v>37977</v>
          </cell>
          <cell r="F2627" t="str">
            <v>LOS ANGELES</v>
          </cell>
          <cell r="G2627" t="str">
            <v>CA</v>
          </cell>
          <cell r="H2627" t="str">
            <v>USA</v>
          </cell>
          <cell r="I2627" t="str">
            <v>L29</v>
          </cell>
          <cell r="J2627">
            <v>325</v>
          </cell>
          <cell r="K2627" t="str">
            <v>UNITED STATES</v>
          </cell>
          <cell r="L2627">
            <v>650</v>
          </cell>
          <cell r="M2627">
            <v>3510270772</v>
          </cell>
          <cell r="N2627" t="str">
            <v>270</v>
          </cell>
          <cell r="O2627" t="str">
            <v>772</v>
          </cell>
        </row>
        <row r="2628">
          <cell r="A2628">
            <v>1</v>
          </cell>
          <cell r="B2628">
            <v>8497600</v>
          </cell>
          <cell r="C2628">
            <v>151044</v>
          </cell>
          <cell r="D2628">
            <v>10015</v>
          </cell>
          <cell r="E2628">
            <v>37999</v>
          </cell>
          <cell r="F2628" t="str">
            <v>LOS ANGELES</v>
          </cell>
          <cell r="G2628" t="str">
            <v>CA</v>
          </cell>
          <cell r="H2628" t="str">
            <v>USA</v>
          </cell>
          <cell r="I2628" t="str">
            <v>L29</v>
          </cell>
          <cell r="J2628">
            <v>325</v>
          </cell>
          <cell r="K2628" t="str">
            <v>UNITED STATES</v>
          </cell>
          <cell r="L2628">
            <v>650</v>
          </cell>
          <cell r="M2628">
            <v>3510270772</v>
          </cell>
          <cell r="N2628" t="str">
            <v>270</v>
          </cell>
          <cell r="O2628" t="str">
            <v>772</v>
          </cell>
        </row>
        <row r="2629">
          <cell r="A2629">
            <v>1</v>
          </cell>
          <cell r="B2629">
            <v>8497600</v>
          </cell>
          <cell r="C2629">
            <v>151048</v>
          </cell>
          <cell r="D2629">
            <v>10029</v>
          </cell>
          <cell r="E2629">
            <v>37999</v>
          </cell>
          <cell r="F2629" t="str">
            <v>LOS ANGELES</v>
          </cell>
          <cell r="G2629" t="str">
            <v>CA</v>
          </cell>
          <cell r="H2629" t="str">
            <v>USA</v>
          </cell>
          <cell r="I2629" t="str">
            <v>L29</v>
          </cell>
          <cell r="J2629">
            <v>325</v>
          </cell>
          <cell r="K2629" t="str">
            <v>UNITED STATES</v>
          </cell>
          <cell r="L2629">
            <v>650</v>
          </cell>
          <cell r="M2629">
            <v>3510270772</v>
          </cell>
          <cell r="N2629" t="str">
            <v>270</v>
          </cell>
          <cell r="O2629" t="str">
            <v>772</v>
          </cell>
        </row>
        <row r="2630">
          <cell r="A2630">
            <v>1</v>
          </cell>
          <cell r="B2630">
            <v>8401300</v>
          </cell>
          <cell r="C2630">
            <v>151052</v>
          </cell>
          <cell r="D2630">
            <v>10030</v>
          </cell>
          <cell r="E2630">
            <v>37999</v>
          </cell>
          <cell r="F2630" t="str">
            <v>LOS ANGELES</v>
          </cell>
          <cell r="G2630" t="str">
            <v>CA</v>
          </cell>
          <cell r="H2630" t="str">
            <v>USA</v>
          </cell>
          <cell r="I2630" t="str">
            <v>L29</v>
          </cell>
          <cell r="J2630">
            <v>325</v>
          </cell>
          <cell r="K2630" t="str">
            <v>UNITED STATES</v>
          </cell>
          <cell r="L2630">
            <v>650</v>
          </cell>
          <cell r="M2630">
            <v>3510270772</v>
          </cell>
          <cell r="N2630" t="str">
            <v>270</v>
          </cell>
          <cell r="O2630" t="str">
            <v>772</v>
          </cell>
        </row>
        <row r="2631">
          <cell r="A2631">
            <v>1</v>
          </cell>
          <cell r="B2631">
            <v>8401300</v>
          </cell>
          <cell r="C2631">
            <v>151053</v>
          </cell>
          <cell r="D2631">
            <v>10016</v>
          </cell>
          <cell r="E2631">
            <v>37999</v>
          </cell>
          <cell r="F2631" t="str">
            <v>LOS ANGELES</v>
          </cell>
          <cell r="G2631" t="str">
            <v>CA</v>
          </cell>
          <cell r="H2631" t="str">
            <v>USA</v>
          </cell>
          <cell r="I2631" t="str">
            <v>L29</v>
          </cell>
          <cell r="J2631">
            <v>325</v>
          </cell>
          <cell r="K2631" t="str">
            <v>UNITED STATES</v>
          </cell>
          <cell r="L2631">
            <v>650</v>
          </cell>
          <cell r="M2631">
            <v>3510270772</v>
          </cell>
          <cell r="N2631" t="str">
            <v>270</v>
          </cell>
          <cell r="O2631" t="str">
            <v>772</v>
          </cell>
        </row>
        <row r="2632">
          <cell r="A2632">
            <v>1</v>
          </cell>
          <cell r="B2632">
            <v>8585000</v>
          </cell>
          <cell r="C2632">
            <v>151665</v>
          </cell>
          <cell r="D2632">
            <v>10016</v>
          </cell>
          <cell r="E2632">
            <v>38016</v>
          </cell>
          <cell r="F2632" t="str">
            <v>LOS ANGELES</v>
          </cell>
          <cell r="G2632" t="str">
            <v>CA</v>
          </cell>
          <cell r="H2632" t="str">
            <v>USA</v>
          </cell>
          <cell r="I2632" t="str">
            <v>L29</v>
          </cell>
          <cell r="J2632">
            <v>325</v>
          </cell>
          <cell r="K2632" t="str">
            <v>UNITED STATES</v>
          </cell>
          <cell r="L2632">
            <v>650</v>
          </cell>
          <cell r="M2632">
            <v>3510270772</v>
          </cell>
          <cell r="N2632" t="str">
            <v>270</v>
          </cell>
          <cell r="O2632" t="str">
            <v>772</v>
          </cell>
        </row>
        <row r="2633">
          <cell r="A2633">
            <v>1</v>
          </cell>
          <cell r="B2633">
            <v>8497600</v>
          </cell>
          <cell r="C2633">
            <v>152219</v>
          </cell>
          <cell r="D2633">
            <v>10016</v>
          </cell>
          <cell r="E2633">
            <v>38028</v>
          </cell>
          <cell r="F2633" t="str">
            <v>LOS ANGELES</v>
          </cell>
          <cell r="G2633" t="str">
            <v>CA</v>
          </cell>
          <cell r="H2633" t="str">
            <v>USA</v>
          </cell>
          <cell r="I2633" t="str">
            <v>L29</v>
          </cell>
          <cell r="J2633">
            <v>325</v>
          </cell>
          <cell r="K2633" t="str">
            <v>UNITED STATES</v>
          </cell>
          <cell r="L2633">
            <v>650</v>
          </cell>
          <cell r="M2633">
            <v>3510270772</v>
          </cell>
          <cell r="N2633" t="str">
            <v>270</v>
          </cell>
          <cell r="O2633" t="str">
            <v>772</v>
          </cell>
        </row>
        <row r="2634">
          <cell r="A2634">
            <v>1</v>
          </cell>
          <cell r="B2634">
            <v>8376500</v>
          </cell>
          <cell r="C2634">
            <v>152894</v>
          </cell>
          <cell r="D2634">
            <v>10029</v>
          </cell>
          <cell r="E2634">
            <v>38050</v>
          </cell>
          <cell r="F2634" t="str">
            <v>LOS ANGELES</v>
          </cell>
          <cell r="G2634" t="str">
            <v>CA</v>
          </cell>
          <cell r="H2634" t="str">
            <v>USA</v>
          </cell>
          <cell r="I2634" t="str">
            <v>L29</v>
          </cell>
          <cell r="J2634">
            <v>325</v>
          </cell>
          <cell r="K2634" t="str">
            <v>UNITED STATES</v>
          </cell>
          <cell r="L2634">
            <v>650</v>
          </cell>
          <cell r="M2634">
            <v>3510270772</v>
          </cell>
          <cell r="N2634" t="str">
            <v>270</v>
          </cell>
          <cell r="O2634" t="str">
            <v>772</v>
          </cell>
        </row>
        <row r="2635">
          <cell r="A2635">
            <v>1</v>
          </cell>
          <cell r="B2635">
            <v>8497600</v>
          </cell>
          <cell r="C2635">
            <v>152901</v>
          </cell>
          <cell r="D2635">
            <v>10029</v>
          </cell>
          <cell r="E2635">
            <v>38050</v>
          </cell>
          <cell r="F2635" t="str">
            <v>LOS ANGELES</v>
          </cell>
          <cell r="G2635" t="str">
            <v>CA</v>
          </cell>
          <cell r="H2635" t="str">
            <v>USA</v>
          </cell>
          <cell r="I2635" t="str">
            <v>L29</v>
          </cell>
          <cell r="J2635">
            <v>325</v>
          </cell>
          <cell r="K2635" t="str">
            <v>UNITED STATES</v>
          </cell>
          <cell r="L2635">
            <v>650</v>
          </cell>
          <cell r="M2635">
            <v>3510270772</v>
          </cell>
          <cell r="N2635" t="str">
            <v>270</v>
          </cell>
          <cell r="O2635" t="str">
            <v>772</v>
          </cell>
        </row>
        <row r="2636">
          <cell r="A2636">
            <v>1</v>
          </cell>
          <cell r="B2636">
            <v>8401300</v>
          </cell>
          <cell r="C2636">
            <v>153037</v>
          </cell>
          <cell r="D2636">
            <v>10006</v>
          </cell>
          <cell r="E2636">
            <v>38055</v>
          </cell>
          <cell r="F2636" t="str">
            <v>LOS ANGELES</v>
          </cell>
          <cell r="G2636" t="str">
            <v>CA</v>
          </cell>
          <cell r="H2636" t="str">
            <v>USA</v>
          </cell>
          <cell r="I2636" t="str">
            <v>L29</v>
          </cell>
          <cell r="J2636">
            <v>500</v>
          </cell>
          <cell r="K2636" t="str">
            <v>UNITED STATES</v>
          </cell>
          <cell r="L2636">
            <v>650</v>
          </cell>
          <cell r="M2636">
            <v>3510270772</v>
          </cell>
          <cell r="N2636" t="str">
            <v>270</v>
          </cell>
          <cell r="O2636" t="str">
            <v>772</v>
          </cell>
        </row>
        <row r="2637">
          <cell r="A2637">
            <v>1</v>
          </cell>
          <cell r="B2637">
            <v>8376500</v>
          </cell>
          <cell r="C2637">
            <v>153088</v>
          </cell>
          <cell r="D2637">
            <v>10021</v>
          </cell>
          <cell r="E2637">
            <v>38056</v>
          </cell>
          <cell r="F2637" t="str">
            <v>LOS ANGELES</v>
          </cell>
          <cell r="G2637" t="str">
            <v>CA</v>
          </cell>
          <cell r="H2637" t="str">
            <v>USA</v>
          </cell>
          <cell r="I2637" t="str">
            <v>L29</v>
          </cell>
          <cell r="J2637">
            <v>325</v>
          </cell>
          <cell r="K2637" t="str">
            <v>UNITED STATES</v>
          </cell>
          <cell r="L2637">
            <v>650</v>
          </cell>
          <cell r="M2637">
            <v>3510270772</v>
          </cell>
          <cell r="N2637" t="str">
            <v>270</v>
          </cell>
          <cell r="O2637" t="str">
            <v>772</v>
          </cell>
        </row>
        <row r="2638">
          <cell r="A2638">
            <v>1</v>
          </cell>
          <cell r="B2638">
            <v>8307000</v>
          </cell>
          <cell r="C2638">
            <v>153822</v>
          </cell>
          <cell r="D2638">
            <v>10030</v>
          </cell>
          <cell r="E2638">
            <v>38082</v>
          </cell>
          <cell r="F2638" t="str">
            <v>LOS ANGELES</v>
          </cell>
          <cell r="G2638" t="str">
            <v>CA</v>
          </cell>
          <cell r="H2638" t="str">
            <v>USA</v>
          </cell>
          <cell r="I2638" t="str">
            <v>L29</v>
          </cell>
          <cell r="J2638">
            <v>500</v>
          </cell>
          <cell r="K2638" t="str">
            <v>UNITED STATES</v>
          </cell>
          <cell r="L2638">
            <v>650</v>
          </cell>
          <cell r="M2638">
            <v>3510270772</v>
          </cell>
          <cell r="N2638" t="str">
            <v>270</v>
          </cell>
          <cell r="O2638" t="str">
            <v>772</v>
          </cell>
        </row>
        <row r="2639">
          <cell r="A2639">
            <v>1</v>
          </cell>
          <cell r="B2639">
            <v>8330300</v>
          </cell>
          <cell r="C2639">
            <v>153998</v>
          </cell>
          <cell r="D2639">
            <v>10016</v>
          </cell>
          <cell r="E2639">
            <v>38085</v>
          </cell>
          <cell r="F2639" t="str">
            <v>LOS ANGELES</v>
          </cell>
          <cell r="G2639" t="str">
            <v>CA</v>
          </cell>
          <cell r="H2639" t="str">
            <v>USA</v>
          </cell>
          <cell r="I2639" t="str">
            <v>L29</v>
          </cell>
          <cell r="J2639">
            <v>500</v>
          </cell>
          <cell r="K2639" t="str">
            <v>UNITED STATES</v>
          </cell>
          <cell r="L2639">
            <v>650</v>
          </cell>
          <cell r="M2639">
            <v>3510270772</v>
          </cell>
          <cell r="N2639" t="str">
            <v>270</v>
          </cell>
          <cell r="O2639" t="str">
            <v>772</v>
          </cell>
        </row>
        <row r="2640">
          <cell r="A2640">
            <v>1</v>
          </cell>
          <cell r="B2640">
            <v>8307000</v>
          </cell>
          <cell r="C2640">
            <v>154017</v>
          </cell>
          <cell r="D2640">
            <v>10030</v>
          </cell>
          <cell r="E2640">
            <v>38085</v>
          </cell>
          <cell r="F2640" t="str">
            <v>LOS ANGELES</v>
          </cell>
          <cell r="G2640" t="str">
            <v>CA</v>
          </cell>
          <cell r="H2640" t="str">
            <v>USA</v>
          </cell>
          <cell r="I2640" t="str">
            <v>L29</v>
          </cell>
          <cell r="J2640">
            <v>500</v>
          </cell>
          <cell r="K2640" t="str">
            <v>UNITED STATES</v>
          </cell>
          <cell r="L2640">
            <v>650</v>
          </cell>
          <cell r="M2640">
            <v>3510270772</v>
          </cell>
          <cell r="N2640" t="str">
            <v>270</v>
          </cell>
          <cell r="O2640" t="str">
            <v>772</v>
          </cell>
        </row>
        <row r="2641">
          <cell r="A2641">
            <v>1</v>
          </cell>
          <cell r="B2641">
            <v>8401300</v>
          </cell>
          <cell r="C2641">
            <v>154526</v>
          </cell>
          <cell r="D2641">
            <v>10030</v>
          </cell>
          <cell r="E2641">
            <v>38099</v>
          </cell>
          <cell r="F2641" t="str">
            <v>LOS ANGELES</v>
          </cell>
          <cell r="G2641" t="str">
            <v>CA</v>
          </cell>
          <cell r="H2641" t="str">
            <v>USA</v>
          </cell>
          <cell r="I2641" t="str">
            <v>L29</v>
          </cell>
          <cell r="J2641">
            <v>500</v>
          </cell>
          <cell r="K2641" t="str">
            <v>UNITED STATES</v>
          </cell>
          <cell r="L2641">
            <v>650</v>
          </cell>
          <cell r="M2641">
            <v>3510270772</v>
          </cell>
          <cell r="N2641" t="str">
            <v>270</v>
          </cell>
          <cell r="O2641" t="str">
            <v>772</v>
          </cell>
        </row>
        <row r="2642">
          <cell r="A2642">
            <v>1</v>
          </cell>
          <cell r="B2642">
            <v>8307000</v>
          </cell>
          <cell r="C2642">
            <v>155011</v>
          </cell>
          <cell r="D2642">
            <v>10016</v>
          </cell>
          <cell r="E2642">
            <v>38114</v>
          </cell>
          <cell r="F2642" t="str">
            <v>LOS ANGELES</v>
          </cell>
          <cell r="G2642" t="str">
            <v>CA</v>
          </cell>
          <cell r="H2642" t="str">
            <v>USA</v>
          </cell>
          <cell r="I2642" t="str">
            <v>L29</v>
          </cell>
          <cell r="J2642">
            <v>500</v>
          </cell>
          <cell r="K2642" t="str">
            <v>UNITED STATES</v>
          </cell>
          <cell r="L2642">
            <v>650</v>
          </cell>
          <cell r="M2642">
            <v>3510270772</v>
          </cell>
          <cell r="N2642" t="str">
            <v>270</v>
          </cell>
          <cell r="O2642" t="str">
            <v>772</v>
          </cell>
        </row>
        <row r="2643">
          <cell r="A2643">
            <v>1</v>
          </cell>
          <cell r="B2643">
            <v>8313200</v>
          </cell>
          <cell r="C2643">
            <v>149296</v>
          </cell>
          <cell r="D2643">
            <v>10029</v>
          </cell>
          <cell r="E2643">
            <v>37935</v>
          </cell>
          <cell r="F2643" t="str">
            <v>NEW YORK</v>
          </cell>
          <cell r="G2643" t="str">
            <v>NY</v>
          </cell>
          <cell r="H2643" t="str">
            <v>USA</v>
          </cell>
          <cell r="I2643" t="str">
            <v>L29</v>
          </cell>
          <cell r="J2643">
            <v>325</v>
          </cell>
          <cell r="K2643" t="str">
            <v>UNITED STATES</v>
          </cell>
          <cell r="L2643">
            <v>650</v>
          </cell>
          <cell r="M2643">
            <v>3510270772</v>
          </cell>
          <cell r="N2643" t="str">
            <v>270</v>
          </cell>
          <cell r="O2643" t="str">
            <v>772</v>
          </cell>
        </row>
        <row r="2644">
          <cell r="A2644">
            <v>1</v>
          </cell>
          <cell r="B2644">
            <v>8096100</v>
          </cell>
          <cell r="C2644">
            <v>150901</v>
          </cell>
          <cell r="D2644">
            <v>10015</v>
          </cell>
          <cell r="E2644">
            <v>37993</v>
          </cell>
          <cell r="F2644" t="str">
            <v>NEW YORK</v>
          </cell>
          <cell r="G2644" t="str">
            <v>NY</v>
          </cell>
          <cell r="H2644" t="str">
            <v>USA</v>
          </cell>
          <cell r="I2644" t="str">
            <v>L29</v>
          </cell>
          <cell r="J2644">
            <v>325</v>
          </cell>
          <cell r="K2644" t="str">
            <v>UNITED STATES</v>
          </cell>
          <cell r="L2644">
            <v>650</v>
          </cell>
          <cell r="M2644">
            <v>3510270772</v>
          </cell>
          <cell r="N2644" t="str">
            <v>270</v>
          </cell>
          <cell r="O2644" t="str">
            <v>772</v>
          </cell>
        </row>
        <row r="2645">
          <cell r="A2645">
            <v>1</v>
          </cell>
          <cell r="B2645">
            <v>8190700</v>
          </cell>
          <cell r="C2645">
            <v>150549</v>
          </cell>
          <cell r="D2645">
            <v>10030</v>
          </cell>
          <cell r="E2645">
            <v>37977</v>
          </cell>
          <cell r="F2645" t="str">
            <v>NEW YORK CITY</v>
          </cell>
          <cell r="G2645" t="str">
            <v>NY</v>
          </cell>
          <cell r="H2645" t="str">
            <v>USA</v>
          </cell>
          <cell r="I2645" t="str">
            <v>L29</v>
          </cell>
          <cell r="J2645">
            <v>325</v>
          </cell>
          <cell r="K2645" t="str">
            <v>UNITED STATES</v>
          </cell>
          <cell r="L2645">
            <v>650</v>
          </cell>
          <cell r="M2645">
            <v>3510270772</v>
          </cell>
          <cell r="N2645" t="str">
            <v>270</v>
          </cell>
          <cell r="O2645" t="str">
            <v>772</v>
          </cell>
        </row>
        <row r="2646">
          <cell r="A2646">
            <v>1</v>
          </cell>
          <cell r="B2646">
            <v>8190700</v>
          </cell>
          <cell r="C2646">
            <v>151189</v>
          </cell>
          <cell r="D2646">
            <v>10016</v>
          </cell>
          <cell r="E2646">
            <v>38001</v>
          </cell>
          <cell r="F2646" t="str">
            <v>NEW YORK CITY</v>
          </cell>
          <cell r="G2646" t="str">
            <v>NY</v>
          </cell>
          <cell r="H2646" t="str">
            <v>USA</v>
          </cell>
          <cell r="I2646" t="str">
            <v>L29</v>
          </cell>
          <cell r="J2646">
            <v>325</v>
          </cell>
          <cell r="K2646" t="str">
            <v>UNITED STATES</v>
          </cell>
          <cell r="L2646">
            <v>650</v>
          </cell>
          <cell r="M2646">
            <v>3510270772</v>
          </cell>
          <cell r="N2646" t="str">
            <v>270</v>
          </cell>
          <cell r="O2646" t="str">
            <v>772</v>
          </cell>
        </row>
        <row r="2647">
          <cell r="A2647">
            <v>1</v>
          </cell>
          <cell r="B2647">
            <v>8190700</v>
          </cell>
          <cell r="C2647">
            <v>151189</v>
          </cell>
          <cell r="D2647">
            <v>10016</v>
          </cell>
          <cell r="E2647">
            <v>38001</v>
          </cell>
          <cell r="F2647" t="str">
            <v>NEW YORK CITY</v>
          </cell>
          <cell r="G2647" t="str">
            <v>NY</v>
          </cell>
          <cell r="H2647" t="str">
            <v>USA</v>
          </cell>
          <cell r="I2647" t="str">
            <v>L29</v>
          </cell>
          <cell r="J2647">
            <v>650</v>
          </cell>
          <cell r="K2647" t="str">
            <v>UNITED STATES</v>
          </cell>
          <cell r="L2647">
            <v>650</v>
          </cell>
          <cell r="M2647">
            <v>3510270772</v>
          </cell>
          <cell r="N2647" t="str">
            <v>270</v>
          </cell>
          <cell r="O2647" t="str">
            <v>772</v>
          </cell>
        </row>
        <row r="2648">
          <cell r="A2648">
            <v>1</v>
          </cell>
          <cell r="B2648">
            <v>8431500</v>
          </cell>
          <cell r="C2648">
            <v>151802</v>
          </cell>
          <cell r="D2648">
            <v>10016</v>
          </cell>
          <cell r="E2648">
            <v>38019</v>
          </cell>
          <cell r="F2648" t="str">
            <v>NORTH HOLLYWOOD</v>
          </cell>
          <cell r="G2648" t="str">
            <v>CA</v>
          </cell>
          <cell r="H2648" t="str">
            <v>USA</v>
          </cell>
          <cell r="I2648" t="str">
            <v>L29</v>
          </cell>
          <cell r="J2648">
            <v>325</v>
          </cell>
          <cell r="K2648" t="str">
            <v>UNITED STATES</v>
          </cell>
          <cell r="L2648">
            <v>650</v>
          </cell>
          <cell r="M2648">
            <v>3510270772</v>
          </cell>
          <cell r="N2648" t="str">
            <v>270</v>
          </cell>
          <cell r="O2648" t="str">
            <v>772</v>
          </cell>
        </row>
        <row r="2649">
          <cell r="A2649">
            <v>1</v>
          </cell>
          <cell r="B2649">
            <v>8250100</v>
          </cell>
          <cell r="C2649">
            <v>154300</v>
          </cell>
          <cell r="D2649">
            <v>10030</v>
          </cell>
          <cell r="E2649">
            <v>38092</v>
          </cell>
          <cell r="F2649" t="str">
            <v>SANTA MONICA</v>
          </cell>
          <cell r="G2649" t="str">
            <v>CA</v>
          </cell>
          <cell r="H2649" t="str">
            <v>USA</v>
          </cell>
          <cell r="I2649" t="str">
            <v>L29</v>
          </cell>
          <cell r="J2649">
            <v>500</v>
          </cell>
          <cell r="K2649" t="str">
            <v>UNITED STATES</v>
          </cell>
          <cell r="L2649">
            <v>650</v>
          </cell>
          <cell r="M2649">
            <v>3510270772</v>
          </cell>
          <cell r="N2649" t="str">
            <v>270</v>
          </cell>
          <cell r="O2649" t="str">
            <v>772</v>
          </cell>
        </row>
        <row r="2650">
          <cell r="A2650">
            <v>1</v>
          </cell>
          <cell r="B2650">
            <v>8184200</v>
          </cell>
          <cell r="C2650">
            <v>153810</v>
          </cell>
          <cell r="D2650">
            <v>10016</v>
          </cell>
          <cell r="E2650">
            <v>38082</v>
          </cell>
          <cell r="F2650" t="str">
            <v>SHERMAN OAKS</v>
          </cell>
          <cell r="G2650" t="str">
            <v>CA</v>
          </cell>
          <cell r="H2650" t="str">
            <v>USA</v>
          </cell>
          <cell r="I2650" t="str">
            <v>L29</v>
          </cell>
          <cell r="J2650">
            <v>1000</v>
          </cell>
          <cell r="K2650" t="str">
            <v>UNITED STATES</v>
          </cell>
          <cell r="L2650">
            <v>650</v>
          </cell>
          <cell r="M2650">
            <v>3510270772</v>
          </cell>
          <cell r="N2650" t="str">
            <v>270</v>
          </cell>
          <cell r="O2650" t="str">
            <v>772</v>
          </cell>
        </row>
        <row r="2651">
          <cell r="A2651">
            <v>1</v>
          </cell>
          <cell r="B2651">
            <v>8153800</v>
          </cell>
          <cell r="C2651">
            <v>153138</v>
          </cell>
          <cell r="D2651">
            <v>10007</v>
          </cell>
          <cell r="E2651">
            <v>38057</v>
          </cell>
          <cell r="F2651" t="str">
            <v>ST. LOUIS</v>
          </cell>
          <cell r="G2651" t="str">
            <v>MO</v>
          </cell>
          <cell r="H2651" t="str">
            <v>USA</v>
          </cell>
          <cell r="I2651" t="str">
            <v>L29</v>
          </cell>
          <cell r="J2651">
            <v>325</v>
          </cell>
          <cell r="K2651" t="str">
            <v>UNITED STATES</v>
          </cell>
          <cell r="L2651">
            <v>650</v>
          </cell>
          <cell r="M2651">
            <v>3510270772</v>
          </cell>
          <cell r="N2651" t="str">
            <v>270</v>
          </cell>
          <cell r="O2651" t="str">
            <v>772</v>
          </cell>
        </row>
        <row r="2652">
          <cell r="A2652">
            <v>1</v>
          </cell>
          <cell r="B2652">
            <v>8179000</v>
          </cell>
          <cell r="C2652">
            <v>149125</v>
          </cell>
          <cell r="D2652">
            <v>10015</v>
          </cell>
          <cell r="E2652">
            <v>37929</v>
          </cell>
          <cell r="F2652" t="str">
            <v>UNIVERSAL CITY</v>
          </cell>
          <cell r="G2652" t="str">
            <v>CA</v>
          </cell>
          <cell r="H2652" t="str">
            <v>USA</v>
          </cell>
          <cell r="I2652" t="str">
            <v>L29</v>
          </cell>
          <cell r="J2652">
            <v>325</v>
          </cell>
          <cell r="K2652" t="str">
            <v>UNITED STATES</v>
          </cell>
          <cell r="L2652">
            <v>650</v>
          </cell>
          <cell r="M2652">
            <v>3510270772</v>
          </cell>
          <cell r="N2652" t="str">
            <v>270</v>
          </cell>
          <cell r="O2652" t="str">
            <v>772</v>
          </cell>
        </row>
        <row r="2653">
          <cell r="A2653">
            <v>1</v>
          </cell>
          <cell r="B2653">
            <v>8514300</v>
          </cell>
          <cell r="C2653">
            <v>150563</v>
          </cell>
          <cell r="D2653">
            <v>10030</v>
          </cell>
          <cell r="E2653">
            <v>37977</v>
          </cell>
          <cell r="F2653" t="str">
            <v>UNIVERSAL CITY</v>
          </cell>
          <cell r="G2653" t="str">
            <v>CA</v>
          </cell>
          <cell r="H2653" t="str">
            <v>USA</v>
          </cell>
          <cell r="I2653" t="str">
            <v>L29</v>
          </cell>
          <cell r="J2653">
            <v>325</v>
          </cell>
          <cell r="K2653" t="str">
            <v>UNITED STATES</v>
          </cell>
          <cell r="L2653">
            <v>650</v>
          </cell>
          <cell r="M2653">
            <v>3510270772</v>
          </cell>
          <cell r="N2653" t="str">
            <v>270</v>
          </cell>
          <cell r="O2653" t="str">
            <v>772</v>
          </cell>
        </row>
        <row r="2654">
          <cell r="A2654">
            <v>1</v>
          </cell>
          <cell r="B2654">
            <v>8514300</v>
          </cell>
          <cell r="C2654">
            <v>150568</v>
          </cell>
          <cell r="D2654">
            <v>10015</v>
          </cell>
          <cell r="E2654">
            <v>37977</v>
          </cell>
          <cell r="F2654" t="str">
            <v>UNIVERSAL CITY</v>
          </cell>
          <cell r="G2654" t="str">
            <v>CA</v>
          </cell>
          <cell r="H2654" t="str">
            <v>USA</v>
          </cell>
          <cell r="I2654" t="str">
            <v>L29</v>
          </cell>
          <cell r="J2654">
            <v>325</v>
          </cell>
          <cell r="K2654" t="str">
            <v>UNITED STATES</v>
          </cell>
          <cell r="L2654">
            <v>650</v>
          </cell>
          <cell r="M2654">
            <v>3510270772</v>
          </cell>
          <cell r="N2654" t="str">
            <v>270</v>
          </cell>
          <cell r="O2654" t="str">
            <v>772</v>
          </cell>
        </row>
        <row r="2655">
          <cell r="A2655">
            <v>1</v>
          </cell>
          <cell r="B2655">
            <v>8514300</v>
          </cell>
          <cell r="C2655">
            <v>150726</v>
          </cell>
          <cell r="D2655">
            <v>10029</v>
          </cell>
          <cell r="E2655">
            <v>37978</v>
          </cell>
          <cell r="F2655" t="str">
            <v>UNIVERSAL CITY</v>
          </cell>
          <cell r="G2655" t="str">
            <v>CA</v>
          </cell>
          <cell r="H2655" t="str">
            <v>USA</v>
          </cell>
          <cell r="I2655" t="str">
            <v>L29</v>
          </cell>
          <cell r="J2655">
            <v>650</v>
          </cell>
          <cell r="K2655" t="str">
            <v>UNITED STATES</v>
          </cell>
          <cell r="L2655">
            <v>650</v>
          </cell>
          <cell r="M2655">
            <v>3510270772</v>
          </cell>
          <cell r="N2655" t="str">
            <v>270</v>
          </cell>
          <cell r="O2655" t="str">
            <v>772</v>
          </cell>
        </row>
        <row r="2656">
          <cell r="A2656">
            <v>1</v>
          </cell>
          <cell r="B2656">
            <v>8514300</v>
          </cell>
          <cell r="C2656">
            <v>150730</v>
          </cell>
          <cell r="D2656">
            <v>10016</v>
          </cell>
          <cell r="E2656">
            <v>37978</v>
          </cell>
          <cell r="F2656" t="str">
            <v>UNIVERSAL CITY</v>
          </cell>
          <cell r="G2656" t="str">
            <v>CA</v>
          </cell>
          <cell r="H2656" t="str">
            <v>USA</v>
          </cell>
          <cell r="I2656" t="str">
            <v>L29</v>
          </cell>
          <cell r="J2656">
            <v>650</v>
          </cell>
          <cell r="K2656" t="str">
            <v>UNITED STATES</v>
          </cell>
          <cell r="L2656">
            <v>650</v>
          </cell>
          <cell r="M2656">
            <v>3510270772</v>
          </cell>
          <cell r="N2656" t="str">
            <v>270</v>
          </cell>
          <cell r="O2656" t="str">
            <v>772</v>
          </cell>
        </row>
        <row r="2657">
          <cell r="A2657">
            <v>1</v>
          </cell>
          <cell r="B2657">
            <v>8514300</v>
          </cell>
          <cell r="C2657">
            <v>150731</v>
          </cell>
          <cell r="D2657">
            <v>10029</v>
          </cell>
          <cell r="E2657">
            <v>37978</v>
          </cell>
          <cell r="F2657" t="str">
            <v>UNIVERSAL CITY</v>
          </cell>
          <cell r="G2657" t="str">
            <v>CA</v>
          </cell>
          <cell r="H2657" t="str">
            <v>USA</v>
          </cell>
          <cell r="I2657" t="str">
            <v>L29</v>
          </cell>
          <cell r="J2657">
            <v>325</v>
          </cell>
          <cell r="K2657" t="str">
            <v>UNITED STATES</v>
          </cell>
          <cell r="L2657">
            <v>650</v>
          </cell>
          <cell r="M2657">
            <v>3510270772</v>
          </cell>
          <cell r="N2657" t="str">
            <v>270</v>
          </cell>
          <cell r="O2657" t="str">
            <v>772</v>
          </cell>
        </row>
        <row r="2658">
          <cell r="A2658">
            <v>1</v>
          </cell>
          <cell r="B2658">
            <v>8909300</v>
          </cell>
          <cell r="C2658">
            <v>151063</v>
          </cell>
          <cell r="D2658">
            <v>10029</v>
          </cell>
          <cell r="E2658">
            <v>37999</v>
          </cell>
          <cell r="F2658" t="str">
            <v>UNIVERSAL CITY</v>
          </cell>
          <cell r="G2658" t="str">
            <v>CA</v>
          </cell>
          <cell r="H2658" t="str">
            <v>USA</v>
          </cell>
          <cell r="I2658" t="str">
            <v>L29</v>
          </cell>
          <cell r="J2658">
            <v>325</v>
          </cell>
          <cell r="K2658" t="str">
            <v>UNITED STATES</v>
          </cell>
          <cell r="L2658">
            <v>650</v>
          </cell>
          <cell r="M2658">
            <v>3510270772</v>
          </cell>
          <cell r="N2658" t="str">
            <v>270</v>
          </cell>
          <cell r="O2658" t="str">
            <v>772</v>
          </cell>
        </row>
        <row r="2659">
          <cell r="A2659">
            <v>1</v>
          </cell>
          <cell r="B2659">
            <v>8514300</v>
          </cell>
          <cell r="C2659">
            <v>151661</v>
          </cell>
          <cell r="D2659">
            <v>10030</v>
          </cell>
          <cell r="E2659">
            <v>38016</v>
          </cell>
          <cell r="F2659" t="str">
            <v>UNIVERSAL CITY</v>
          </cell>
          <cell r="G2659" t="str">
            <v>CA</v>
          </cell>
          <cell r="H2659" t="str">
            <v>USA</v>
          </cell>
          <cell r="I2659" t="str">
            <v>L29</v>
          </cell>
          <cell r="J2659">
            <v>325</v>
          </cell>
          <cell r="K2659" t="str">
            <v>UNITED STATES</v>
          </cell>
          <cell r="L2659">
            <v>650</v>
          </cell>
          <cell r="M2659">
            <v>3510270772</v>
          </cell>
          <cell r="N2659" t="str">
            <v>270</v>
          </cell>
          <cell r="O2659" t="str">
            <v>772</v>
          </cell>
        </row>
        <row r="2660">
          <cell r="A2660">
            <v>1</v>
          </cell>
          <cell r="B2660">
            <v>8514300</v>
          </cell>
          <cell r="C2660">
            <v>151662</v>
          </cell>
          <cell r="D2660">
            <v>10015</v>
          </cell>
          <cell r="E2660">
            <v>38016</v>
          </cell>
          <cell r="F2660" t="str">
            <v>UNIVERSAL CITY</v>
          </cell>
          <cell r="G2660" t="str">
            <v>CA</v>
          </cell>
          <cell r="H2660" t="str">
            <v>USA</v>
          </cell>
          <cell r="I2660" t="str">
            <v>L29</v>
          </cell>
          <cell r="J2660">
            <v>325</v>
          </cell>
          <cell r="K2660" t="str">
            <v>UNITED STATES</v>
          </cell>
          <cell r="L2660">
            <v>650</v>
          </cell>
          <cell r="M2660">
            <v>3510270772</v>
          </cell>
          <cell r="N2660" t="str">
            <v>270</v>
          </cell>
          <cell r="O2660" t="str">
            <v>772</v>
          </cell>
        </row>
        <row r="2661">
          <cell r="A2661">
            <v>1</v>
          </cell>
          <cell r="B2661">
            <v>8514300</v>
          </cell>
          <cell r="C2661">
            <v>151739</v>
          </cell>
          <cell r="D2661">
            <v>10006</v>
          </cell>
          <cell r="E2661">
            <v>38019</v>
          </cell>
          <cell r="F2661" t="str">
            <v>UNIVERSAL CITY</v>
          </cell>
          <cell r="G2661" t="str">
            <v>CA</v>
          </cell>
          <cell r="H2661" t="str">
            <v>USA</v>
          </cell>
          <cell r="I2661" t="str">
            <v>L29</v>
          </cell>
          <cell r="J2661">
            <v>325</v>
          </cell>
          <cell r="K2661" t="str">
            <v>UNITED STATES</v>
          </cell>
          <cell r="L2661">
            <v>650</v>
          </cell>
          <cell r="M2661">
            <v>3510270772</v>
          </cell>
          <cell r="N2661" t="str">
            <v>270</v>
          </cell>
          <cell r="O2661" t="str">
            <v>772</v>
          </cell>
        </row>
        <row r="2662">
          <cell r="A2662">
            <v>1</v>
          </cell>
          <cell r="B2662">
            <v>8514300</v>
          </cell>
          <cell r="C2662">
            <v>152077</v>
          </cell>
          <cell r="D2662">
            <v>10029</v>
          </cell>
          <cell r="E2662">
            <v>38027</v>
          </cell>
          <cell r="F2662" t="str">
            <v>UNIVERSAL CITY</v>
          </cell>
          <cell r="G2662" t="str">
            <v>CA</v>
          </cell>
          <cell r="H2662" t="str">
            <v>USA</v>
          </cell>
          <cell r="I2662" t="str">
            <v>L29</v>
          </cell>
          <cell r="J2662">
            <v>325</v>
          </cell>
          <cell r="K2662" t="str">
            <v>UNITED STATES</v>
          </cell>
          <cell r="L2662">
            <v>650</v>
          </cell>
          <cell r="M2662">
            <v>3510270772</v>
          </cell>
          <cell r="N2662" t="str">
            <v>270</v>
          </cell>
          <cell r="O2662" t="str">
            <v>772</v>
          </cell>
        </row>
        <row r="2663">
          <cell r="A2663">
            <v>1</v>
          </cell>
          <cell r="B2663">
            <v>8514300</v>
          </cell>
          <cell r="C2663">
            <v>152360</v>
          </cell>
          <cell r="D2663">
            <v>10006</v>
          </cell>
          <cell r="E2663">
            <v>38034</v>
          </cell>
          <cell r="F2663" t="str">
            <v>UNIVERSAL CITY</v>
          </cell>
          <cell r="G2663" t="str">
            <v>CA</v>
          </cell>
          <cell r="H2663" t="str">
            <v>USA</v>
          </cell>
          <cell r="I2663" t="str">
            <v>L29</v>
          </cell>
          <cell r="J2663">
            <v>325</v>
          </cell>
          <cell r="K2663" t="str">
            <v>UNITED STATES</v>
          </cell>
          <cell r="L2663">
            <v>650</v>
          </cell>
          <cell r="M2663">
            <v>3510270772</v>
          </cell>
          <cell r="N2663" t="str">
            <v>270</v>
          </cell>
          <cell r="O2663" t="str">
            <v>772</v>
          </cell>
        </row>
        <row r="2664">
          <cell r="A2664">
            <v>1</v>
          </cell>
          <cell r="B2664">
            <v>8514300</v>
          </cell>
          <cell r="C2664">
            <v>153022</v>
          </cell>
          <cell r="D2664">
            <v>10030</v>
          </cell>
          <cell r="E2664">
            <v>38055</v>
          </cell>
          <cell r="F2664" t="str">
            <v>UNIVERSAL CITY</v>
          </cell>
          <cell r="G2664" t="str">
            <v>CA</v>
          </cell>
          <cell r="H2664" t="str">
            <v>USA</v>
          </cell>
          <cell r="I2664" t="str">
            <v>L29</v>
          </cell>
          <cell r="J2664">
            <v>325</v>
          </cell>
          <cell r="K2664" t="str">
            <v>UNITED STATES</v>
          </cell>
          <cell r="L2664">
            <v>650</v>
          </cell>
          <cell r="M2664">
            <v>3510270772</v>
          </cell>
          <cell r="N2664" t="str">
            <v>270</v>
          </cell>
          <cell r="O2664" t="str">
            <v>772</v>
          </cell>
        </row>
        <row r="2665">
          <cell r="A2665">
            <v>1</v>
          </cell>
          <cell r="B2665">
            <v>8909300</v>
          </cell>
          <cell r="C2665">
            <v>153040</v>
          </cell>
          <cell r="D2665">
            <v>10016</v>
          </cell>
          <cell r="E2665">
            <v>38055</v>
          </cell>
          <cell r="F2665" t="str">
            <v>UNIVERSAL CITY</v>
          </cell>
          <cell r="G2665" t="str">
            <v>CA</v>
          </cell>
          <cell r="H2665" t="str">
            <v>USA</v>
          </cell>
          <cell r="I2665" t="str">
            <v>L29</v>
          </cell>
          <cell r="J2665">
            <v>500</v>
          </cell>
          <cell r="K2665" t="str">
            <v>UNITED STATES</v>
          </cell>
          <cell r="L2665">
            <v>650</v>
          </cell>
          <cell r="M2665">
            <v>3510270772</v>
          </cell>
          <cell r="N2665" t="str">
            <v>270</v>
          </cell>
          <cell r="O2665" t="str">
            <v>772</v>
          </cell>
        </row>
        <row r="2666">
          <cell r="A2666">
            <v>1</v>
          </cell>
          <cell r="B2666">
            <v>8909300</v>
          </cell>
          <cell r="C2666">
            <v>153093</v>
          </cell>
          <cell r="D2666">
            <v>10016</v>
          </cell>
          <cell r="E2666">
            <v>38056</v>
          </cell>
          <cell r="F2666" t="str">
            <v>UNIVERSAL CITY</v>
          </cell>
          <cell r="G2666" t="str">
            <v>CA</v>
          </cell>
          <cell r="H2666" t="str">
            <v>USA</v>
          </cell>
          <cell r="I2666" t="str">
            <v>L29</v>
          </cell>
          <cell r="J2666">
            <v>500</v>
          </cell>
          <cell r="K2666" t="str">
            <v>UNITED STATES</v>
          </cell>
          <cell r="L2666">
            <v>650</v>
          </cell>
          <cell r="M2666">
            <v>3510270772</v>
          </cell>
          <cell r="N2666" t="str">
            <v>270</v>
          </cell>
          <cell r="O2666" t="str">
            <v>772</v>
          </cell>
        </row>
        <row r="2667">
          <cell r="A2667">
            <v>1</v>
          </cell>
          <cell r="B2667">
            <v>8518900</v>
          </cell>
          <cell r="C2667">
            <v>153094</v>
          </cell>
          <cell r="D2667">
            <v>10006</v>
          </cell>
          <cell r="E2667">
            <v>38056</v>
          </cell>
          <cell r="F2667" t="str">
            <v>UNIVERSAL CITY</v>
          </cell>
          <cell r="G2667" t="str">
            <v>CA</v>
          </cell>
          <cell r="H2667" t="str">
            <v>USA</v>
          </cell>
          <cell r="I2667" t="str">
            <v>L29</v>
          </cell>
          <cell r="J2667">
            <v>325</v>
          </cell>
          <cell r="K2667" t="str">
            <v>UNITED STATES</v>
          </cell>
          <cell r="L2667">
            <v>650</v>
          </cell>
          <cell r="M2667">
            <v>3510270772</v>
          </cell>
          <cell r="N2667" t="str">
            <v>270</v>
          </cell>
          <cell r="O2667" t="str">
            <v>772</v>
          </cell>
        </row>
        <row r="2668">
          <cell r="A2668">
            <v>1</v>
          </cell>
          <cell r="B2668">
            <v>8909300</v>
          </cell>
          <cell r="C2668">
            <v>153288</v>
          </cell>
          <cell r="D2668">
            <v>10006</v>
          </cell>
          <cell r="E2668">
            <v>38062</v>
          </cell>
          <cell r="F2668" t="str">
            <v>UNIVERSAL CITY</v>
          </cell>
          <cell r="G2668" t="str">
            <v>CA</v>
          </cell>
          <cell r="H2668" t="str">
            <v>USA</v>
          </cell>
          <cell r="I2668" t="str">
            <v>L29</v>
          </cell>
          <cell r="J2668">
            <v>500</v>
          </cell>
          <cell r="K2668" t="str">
            <v>UNITED STATES</v>
          </cell>
          <cell r="L2668">
            <v>650</v>
          </cell>
          <cell r="M2668">
            <v>3510270772</v>
          </cell>
          <cell r="N2668" t="str">
            <v>270</v>
          </cell>
          <cell r="O2668" t="str">
            <v>772</v>
          </cell>
        </row>
        <row r="2669">
          <cell r="A2669">
            <v>1</v>
          </cell>
          <cell r="B2669">
            <v>8514300</v>
          </cell>
          <cell r="C2669">
            <v>153302</v>
          </cell>
          <cell r="D2669">
            <v>10016</v>
          </cell>
          <cell r="E2669">
            <v>38062</v>
          </cell>
          <cell r="F2669" t="str">
            <v>UNIVERSAL CITY</v>
          </cell>
          <cell r="G2669" t="str">
            <v>CA</v>
          </cell>
          <cell r="H2669" t="str">
            <v>USA</v>
          </cell>
          <cell r="I2669" t="str">
            <v>L29</v>
          </cell>
          <cell r="J2669">
            <v>500</v>
          </cell>
          <cell r="K2669" t="str">
            <v>UNITED STATES</v>
          </cell>
          <cell r="L2669">
            <v>650</v>
          </cell>
          <cell r="M2669">
            <v>3510270772</v>
          </cell>
          <cell r="N2669" t="str">
            <v>270</v>
          </cell>
          <cell r="O2669" t="str">
            <v>772</v>
          </cell>
        </row>
        <row r="2670">
          <cell r="A2670">
            <v>1</v>
          </cell>
          <cell r="B2670">
            <v>8028600</v>
          </cell>
          <cell r="C2670">
            <v>153357</v>
          </cell>
          <cell r="D2670">
            <v>10029</v>
          </cell>
          <cell r="E2670">
            <v>38064</v>
          </cell>
          <cell r="F2670" t="str">
            <v>UNIVERSAL CITY</v>
          </cell>
          <cell r="G2670" t="str">
            <v>CA</v>
          </cell>
          <cell r="H2670" t="str">
            <v>USA</v>
          </cell>
          <cell r="I2670" t="str">
            <v>L29</v>
          </cell>
          <cell r="J2670">
            <v>1000</v>
          </cell>
          <cell r="K2670" t="str">
            <v>UNITED STATES</v>
          </cell>
          <cell r="L2670">
            <v>650</v>
          </cell>
          <cell r="M2670">
            <v>3510270772</v>
          </cell>
          <cell r="N2670" t="str">
            <v>270</v>
          </cell>
          <cell r="O2670" t="str">
            <v>772</v>
          </cell>
        </row>
        <row r="2671">
          <cell r="A2671">
            <v>1</v>
          </cell>
          <cell r="B2671">
            <v>8514300</v>
          </cell>
          <cell r="C2671">
            <v>153834</v>
          </cell>
          <cell r="D2671">
            <v>10006</v>
          </cell>
          <cell r="E2671">
            <v>38082</v>
          </cell>
          <cell r="F2671" t="str">
            <v>UNIVERSAL CITY</v>
          </cell>
          <cell r="G2671" t="str">
            <v>CA</v>
          </cell>
          <cell r="H2671" t="str">
            <v>USA</v>
          </cell>
          <cell r="I2671" t="str">
            <v>L29</v>
          </cell>
          <cell r="J2671">
            <v>500</v>
          </cell>
          <cell r="K2671" t="str">
            <v>UNITED STATES</v>
          </cell>
          <cell r="L2671">
            <v>650</v>
          </cell>
          <cell r="M2671">
            <v>3510270772</v>
          </cell>
          <cell r="N2671" t="str">
            <v>270</v>
          </cell>
          <cell r="O2671" t="str">
            <v>772</v>
          </cell>
        </row>
        <row r="2672">
          <cell r="A2672">
            <v>1</v>
          </cell>
          <cell r="B2672">
            <v>8514300</v>
          </cell>
          <cell r="C2672">
            <v>153877</v>
          </cell>
          <cell r="D2672">
            <v>10016</v>
          </cell>
          <cell r="E2672">
            <v>38083</v>
          </cell>
          <cell r="F2672" t="str">
            <v>UNIVERSAL CITY</v>
          </cell>
          <cell r="G2672" t="str">
            <v>CA</v>
          </cell>
          <cell r="H2672" t="str">
            <v>USA</v>
          </cell>
          <cell r="I2672" t="str">
            <v>L29</v>
          </cell>
          <cell r="J2672">
            <v>500</v>
          </cell>
          <cell r="K2672" t="str">
            <v>UNITED STATES</v>
          </cell>
          <cell r="L2672">
            <v>650</v>
          </cell>
          <cell r="M2672">
            <v>3510270772</v>
          </cell>
          <cell r="N2672" t="str">
            <v>270</v>
          </cell>
          <cell r="O2672" t="str">
            <v>772</v>
          </cell>
        </row>
        <row r="2673">
          <cell r="A2673">
            <v>1</v>
          </cell>
          <cell r="B2673">
            <v>8514300</v>
          </cell>
          <cell r="C2673">
            <v>154007</v>
          </cell>
          <cell r="D2673">
            <v>10015</v>
          </cell>
          <cell r="E2673">
            <v>38085</v>
          </cell>
          <cell r="F2673" t="str">
            <v>UNIVERSAL CITY</v>
          </cell>
          <cell r="G2673" t="str">
            <v>CA</v>
          </cell>
          <cell r="H2673" t="str">
            <v>USA</v>
          </cell>
          <cell r="I2673" t="str">
            <v>L29</v>
          </cell>
          <cell r="J2673">
            <v>500</v>
          </cell>
          <cell r="K2673" t="str">
            <v>UNITED STATES</v>
          </cell>
          <cell r="L2673">
            <v>650</v>
          </cell>
          <cell r="M2673">
            <v>3510270772</v>
          </cell>
          <cell r="N2673" t="str">
            <v>270</v>
          </cell>
          <cell r="O2673" t="str">
            <v>772</v>
          </cell>
        </row>
        <row r="2674">
          <cell r="A2674">
            <v>1</v>
          </cell>
          <cell r="B2674">
            <v>8514300</v>
          </cell>
          <cell r="C2674">
            <v>154486</v>
          </cell>
          <cell r="D2674">
            <v>10016</v>
          </cell>
          <cell r="E2674">
            <v>38099</v>
          </cell>
          <cell r="F2674" t="str">
            <v>UNIVERSAL CITY</v>
          </cell>
          <cell r="G2674" t="str">
            <v>CA</v>
          </cell>
          <cell r="H2674" t="str">
            <v>USA</v>
          </cell>
          <cell r="I2674" t="str">
            <v>L29</v>
          </cell>
          <cell r="J2674">
            <v>500</v>
          </cell>
          <cell r="K2674" t="str">
            <v>UNITED STATES</v>
          </cell>
          <cell r="L2674">
            <v>650</v>
          </cell>
          <cell r="M2674">
            <v>3510270772</v>
          </cell>
          <cell r="N2674" t="str">
            <v>270</v>
          </cell>
          <cell r="O2674" t="str">
            <v>772</v>
          </cell>
        </row>
        <row r="2675">
          <cell r="A2675">
            <v>1</v>
          </cell>
          <cell r="B2675">
            <v>8514300</v>
          </cell>
          <cell r="C2675">
            <v>154537</v>
          </cell>
          <cell r="D2675">
            <v>10030</v>
          </cell>
          <cell r="E2675">
            <v>38099</v>
          </cell>
          <cell r="F2675" t="str">
            <v>UNIVERSAL CITY</v>
          </cell>
          <cell r="G2675" t="str">
            <v>CA</v>
          </cell>
          <cell r="H2675" t="str">
            <v>USA</v>
          </cell>
          <cell r="I2675" t="str">
            <v>L29</v>
          </cell>
          <cell r="J2675">
            <v>500</v>
          </cell>
          <cell r="K2675" t="str">
            <v>UNITED STATES</v>
          </cell>
          <cell r="L2675">
            <v>650</v>
          </cell>
          <cell r="M2675">
            <v>3510270772</v>
          </cell>
          <cell r="N2675" t="str">
            <v>270</v>
          </cell>
          <cell r="O2675" t="str">
            <v>772</v>
          </cell>
        </row>
        <row r="2676">
          <cell r="A2676">
            <v>1</v>
          </cell>
          <cell r="B2676">
            <v>8514300</v>
          </cell>
          <cell r="C2676">
            <v>154537</v>
          </cell>
          <cell r="D2676">
            <v>10030</v>
          </cell>
          <cell r="E2676">
            <v>38099</v>
          </cell>
          <cell r="F2676" t="str">
            <v>UNIVERSAL CITY</v>
          </cell>
          <cell r="G2676" t="str">
            <v>CA</v>
          </cell>
          <cell r="H2676" t="str">
            <v>USA</v>
          </cell>
          <cell r="I2676" t="str">
            <v>L29</v>
          </cell>
          <cell r="J2676">
            <v>500</v>
          </cell>
          <cell r="K2676" t="str">
            <v>UNITED STATES</v>
          </cell>
          <cell r="L2676">
            <v>650</v>
          </cell>
          <cell r="M2676">
            <v>3510270772</v>
          </cell>
          <cell r="N2676" t="str">
            <v>270</v>
          </cell>
          <cell r="O2676" t="str">
            <v>772</v>
          </cell>
        </row>
        <row r="2677">
          <cell r="A2677">
            <v>1</v>
          </cell>
          <cell r="B2677">
            <v>8514300</v>
          </cell>
          <cell r="C2677">
            <v>154552</v>
          </cell>
          <cell r="D2677">
            <v>10006</v>
          </cell>
          <cell r="E2677">
            <v>38099</v>
          </cell>
          <cell r="F2677" t="str">
            <v>UNIVERSAL CITY</v>
          </cell>
          <cell r="G2677" t="str">
            <v>CA</v>
          </cell>
          <cell r="H2677" t="str">
            <v>USA</v>
          </cell>
          <cell r="I2677" t="str">
            <v>L29</v>
          </cell>
          <cell r="J2677">
            <v>500</v>
          </cell>
          <cell r="K2677" t="str">
            <v>UNITED STATES</v>
          </cell>
          <cell r="L2677">
            <v>650</v>
          </cell>
          <cell r="M2677">
            <v>3510270772</v>
          </cell>
          <cell r="N2677" t="str">
            <v>270</v>
          </cell>
          <cell r="O2677" t="str">
            <v>772</v>
          </cell>
        </row>
        <row r="2678">
          <cell r="A2678">
            <v>1</v>
          </cell>
          <cell r="B2678">
            <v>8514300</v>
          </cell>
          <cell r="C2678">
            <v>155098</v>
          </cell>
          <cell r="D2678">
            <v>10030</v>
          </cell>
          <cell r="E2678">
            <v>38118</v>
          </cell>
          <cell r="F2678" t="str">
            <v>UNIVERSAL CITY</v>
          </cell>
          <cell r="G2678" t="str">
            <v>CA</v>
          </cell>
          <cell r="H2678" t="str">
            <v>USA</v>
          </cell>
          <cell r="I2678" t="str">
            <v>L29</v>
          </cell>
          <cell r="J2678">
            <v>500</v>
          </cell>
          <cell r="K2678" t="str">
            <v>UNITED STATES</v>
          </cell>
          <cell r="L2678">
            <v>650</v>
          </cell>
          <cell r="M2678">
            <v>3510270772</v>
          </cell>
          <cell r="N2678" t="str">
            <v>270</v>
          </cell>
          <cell r="O2678" t="str">
            <v>772</v>
          </cell>
        </row>
        <row r="2679">
          <cell r="A2679">
            <v>1</v>
          </cell>
          <cell r="B2679">
            <v>8211800</v>
          </cell>
          <cell r="C2679">
            <v>155202</v>
          </cell>
          <cell r="D2679">
            <v>10011</v>
          </cell>
          <cell r="E2679">
            <v>38120</v>
          </cell>
          <cell r="F2679" t="str">
            <v>UNIVERSAL CITY</v>
          </cell>
          <cell r="G2679" t="str">
            <v>CA</v>
          </cell>
          <cell r="H2679" t="str">
            <v>USA</v>
          </cell>
          <cell r="I2679" t="str">
            <v>L29</v>
          </cell>
          <cell r="J2679">
            <v>500</v>
          </cell>
          <cell r="K2679" t="str">
            <v>UNITED STATES</v>
          </cell>
          <cell r="L2679">
            <v>650</v>
          </cell>
          <cell r="M2679">
            <v>3510270772</v>
          </cell>
          <cell r="N2679" t="str">
            <v>270</v>
          </cell>
          <cell r="O2679" t="str">
            <v>772</v>
          </cell>
        </row>
        <row r="2680">
          <cell r="A2680">
            <v>1</v>
          </cell>
          <cell r="B2680">
            <v>8211800</v>
          </cell>
          <cell r="C2680">
            <v>155467</v>
          </cell>
          <cell r="D2680">
            <v>10016</v>
          </cell>
          <cell r="E2680">
            <v>38127</v>
          </cell>
          <cell r="F2680" t="str">
            <v>UNIVERSAL CITY</v>
          </cell>
          <cell r="G2680" t="str">
            <v>CA</v>
          </cell>
          <cell r="H2680" t="str">
            <v>USA</v>
          </cell>
          <cell r="I2680" t="str">
            <v>L29</v>
          </cell>
          <cell r="J2680">
            <v>1000</v>
          </cell>
          <cell r="K2680" t="str">
            <v>UNITED STATES</v>
          </cell>
          <cell r="L2680">
            <v>650</v>
          </cell>
          <cell r="M2680">
            <v>3510270772</v>
          </cell>
          <cell r="N2680" t="str">
            <v>270</v>
          </cell>
          <cell r="O2680" t="str">
            <v>772</v>
          </cell>
        </row>
        <row r="2681">
          <cell r="A2681">
            <v>1</v>
          </cell>
          <cell r="B2681">
            <v>8585000</v>
          </cell>
          <cell r="C2681">
            <v>152886</v>
          </cell>
          <cell r="D2681">
            <v>10030</v>
          </cell>
          <cell r="E2681">
            <v>38050</v>
          </cell>
          <cell r="F2681" t="str">
            <v>UNVERSAL CITY</v>
          </cell>
          <cell r="G2681" t="str">
            <v>CA</v>
          </cell>
          <cell r="H2681" t="str">
            <v>USA</v>
          </cell>
          <cell r="I2681" t="str">
            <v>L29</v>
          </cell>
          <cell r="J2681">
            <v>325</v>
          </cell>
          <cell r="K2681" t="str">
            <v>UNITED STATES</v>
          </cell>
          <cell r="L2681">
            <v>650</v>
          </cell>
          <cell r="M2681">
            <v>3510270772</v>
          </cell>
          <cell r="N2681" t="str">
            <v>270</v>
          </cell>
          <cell r="O2681" t="str">
            <v>772</v>
          </cell>
        </row>
        <row r="2682">
          <cell r="A2682">
            <v>1</v>
          </cell>
          <cell r="B2682">
            <v>8261400</v>
          </cell>
          <cell r="C2682">
            <v>152081</v>
          </cell>
          <cell r="D2682">
            <v>10004</v>
          </cell>
          <cell r="E2682">
            <v>38027</v>
          </cell>
          <cell r="F2682" t="str">
            <v>AUSTIN</v>
          </cell>
          <cell r="G2682" t="str">
            <v>TX</v>
          </cell>
          <cell r="H2682" t="str">
            <v>USA</v>
          </cell>
          <cell r="I2682" t="str">
            <v>L30</v>
          </cell>
          <cell r="J2682">
            <v>325</v>
          </cell>
          <cell r="K2682" t="str">
            <v>UNITED STATES</v>
          </cell>
          <cell r="L2682">
            <v>650</v>
          </cell>
          <cell r="M2682">
            <v>3545270772</v>
          </cell>
          <cell r="N2682" t="str">
            <v>270</v>
          </cell>
          <cell r="O2682" t="str">
            <v>772</v>
          </cell>
        </row>
        <row r="2683">
          <cell r="A2683">
            <v>1</v>
          </cell>
          <cell r="B2683">
            <v>8150100</v>
          </cell>
          <cell r="C2683">
            <v>153369</v>
          </cell>
          <cell r="D2683">
            <v>10020</v>
          </cell>
          <cell r="E2683">
            <v>38064</v>
          </cell>
          <cell r="F2683" t="str">
            <v>BALTIMORE</v>
          </cell>
          <cell r="G2683" t="str">
            <v>MD</v>
          </cell>
          <cell r="H2683" t="str">
            <v>USA</v>
          </cell>
          <cell r="I2683" t="str">
            <v>L30</v>
          </cell>
          <cell r="J2683">
            <v>650</v>
          </cell>
          <cell r="K2683" t="str">
            <v>UNITED STATES</v>
          </cell>
          <cell r="L2683">
            <v>650</v>
          </cell>
          <cell r="M2683">
            <v>3545270772</v>
          </cell>
          <cell r="N2683" t="str">
            <v>270</v>
          </cell>
          <cell r="O2683" t="str">
            <v>772</v>
          </cell>
        </row>
        <row r="2684">
          <cell r="A2684">
            <v>1</v>
          </cell>
          <cell r="B2684">
            <v>8095500</v>
          </cell>
          <cell r="C2684">
            <v>150604</v>
          </cell>
          <cell r="D2684">
            <v>10017</v>
          </cell>
          <cell r="E2684">
            <v>37977</v>
          </cell>
          <cell r="F2684" t="str">
            <v>BEVERLY HILLS</v>
          </cell>
          <cell r="G2684" t="str">
            <v>CA</v>
          </cell>
          <cell r="H2684" t="str">
            <v>USA</v>
          </cell>
          <cell r="I2684" t="str">
            <v>L30</v>
          </cell>
          <cell r="J2684">
            <v>650</v>
          </cell>
          <cell r="K2684" t="str">
            <v>UNITED STATES</v>
          </cell>
          <cell r="L2684">
            <v>650</v>
          </cell>
          <cell r="M2684">
            <v>3545270772</v>
          </cell>
          <cell r="N2684" t="str">
            <v>270</v>
          </cell>
          <cell r="O2684" t="str">
            <v>772</v>
          </cell>
        </row>
        <row r="2685">
          <cell r="A2685">
            <v>1</v>
          </cell>
          <cell r="B2685">
            <v>8045500</v>
          </cell>
          <cell r="C2685">
            <v>150753</v>
          </cell>
          <cell r="D2685">
            <v>10004</v>
          </cell>
          <cell r="E2685">
            <v>37978</v>
          </cell>
          <cell r="F2685" t="str">
            <v>BEVERLY HILLS</v>
          </cell>
          <cell r="G2685" t="str">
            <v>CA</v>
          </cell>
          <cell r="H2685" t="str">
            <v>USA</v>
          </cell>
          <cell r="I2685" t="str">
            <v>L30</v>
          </cell>
          <cell r="J2685">
            <v>650</v>
          </cell>
          <cell r="K2685" t="str">
            <v>UNITED STATES</v>
          </cell>
          <cell r="L2685">
            <v>650</v>
          </cell>
          <cell r="M2685">
            <v>3545270772</v>
          </cell>
          <cell r="N2685" t="str">
            <v>270</v>
          </cell>
          <cell r="O2685" t="str">
            <v>772</v>
          </cell>
        </row>
        <row r="2686">
          <cell r="A2686">
            <v>1</v>
          </cell>
          <cell r="B2686">
            <v>8333200</v>
          </cell>
          <cell r="C2686">
            <v>155463</v>
          </cell>
          <cell r="D2686">
            <v>10017</v>
          </cell>
          <cell r="E2686">
            <v>38127</v>
          </cell>
          <cell r="F2686" t="str">
            <v>BEVERLY HILLS</v>
          </cell>
          <cell r="G2686" t="str">
            <v>CA</v>
          </cell>
          <cell r="H2686" t="str">
            <v>USA</v>
          </cell>
          <cell r="I2686" t="str">
            <v>L30</v>
          </cell>
          <cell r="J2686">
            <v>975</v>
          </cell>
          <cell r="K2686" t="str">
            <v>UNITED STATES</v>
          </cell>
          <cell r="L2686">
            <v>650</v>
          </cell>
          <cell r="M2686">
            <v>3545270772</v>
          </cell>
          <cell r="N2686" t="str">
            <v>270</v>
          </cell>
          <cell r="O2686" t="str">
            <v>772</v>
          </cell>
        </row>
        <row r="2687">
          <cell r="A2687">
            <v>1</v>
          </cell>
          <cell r="B2687">
            <v>8393100</v>
          </cell>
          <cell r="C2687">
            <v>149102</v>
          </cell>
          <cell r="D2687">
            <v>10004</v>
          </cell>
          <cell r="E2687">
            <v>37928</v>
          </cell>
          <cell r="F2687" t="str">
            <v>BURBANK</v>
          </cell>
          <cell r="G2687" t="str">
            <v>CA</v>
          </cell>
          <cell r="H2687" t="str">
            <v>USA</v>
          </cell>
          <cell r="I2687" t="str">
            <v>L30</v>
          </cell>
          <cell r="J2687">
            <v>325</v>
          </cell>
          <cell r="K2687" t="str">
            <v>UNITED STATES</v>
          </cell>
          <cell r="L2687">
            <v>650</v>
          </cell>
          <cell r="M2687">
            <v>3545270772</v>
          </cell>
          <cell r="N2687" t="str">
            <v>270</v>
          </cell>
          <cell r="O2687" t="str">
            <v>772</v>
          </cell>
        </row>
        <row r="2688">
          <cell r="A2688">
            <v>1</v>
          </cell>
          <cell r="B2688">
            <v>8058400</v>
          </cell>
          <cell r="C2688">
            <v>150607</v>
          </cell>
          <cell r="D2688">
            <v>10020</v>
          </cell>
          <cell r="E2688">
            <v>37977</v>
          </cell>
          <cell r="F2688" t="str">
            <v>BURBANK</v>
          </cell>
          <cell r="G2688" t="str">
            <v>CA</v>
          </cell>
          <cell r="H2688" t="str">
            <v>USA</v>
          </cell>
          <cell r="I2688" t="str">
            <v>L30</v>
          </cell>
          <cell r="J2688">
            <v>1000</v>
          </cell>
          <cell r="K2688" t="str">
            <v>UNITED STATES</v>
          </cell>
          <cell r="L2688">
            <v>650</v>
          </cell>
          <cell r="M2688">
            <v>3545270772</v>
          </cell>
          <cell r="N2688" t="str">
            <v>270</v>
          </cell>
          <cell r="O2688" t="str">
            <v>772</v>
          </cell>
        </row>
        <row r="2689">
          <cell r="A2689">
            <v>1</v>
          </cell>
          <cell r="B2689">
            <v>8086500</v>
          </cell>
          <cell r="C2689">
            <v>151603</v>
          </cell>
          <cell r="D2689">
            <v>10017</v>
          </cell>
          <cell r="E2689">
            <v>38015</v>
          </cell>
          <cell r="F2689" t="str">
            <v>BURBANK</v>
          </cell>
          <cell r="G2689" t="str">
            <v>CA</v>
          </cell>
          <cell r="H2689" t="str">
            <v>USA</v>
          </cell>
          <cell r="I2689" t="str">
            <v>L30</v>
          </cell>
          <cell r="J2689">
            <v>650</v>
          </cell>
          <cell r="K2689" t="str">
            <v>UNITED STATES</v>
          </cell>
          <cell r="L2689">
            <v>650</v>
          </cell>
          <cell r="M2689">
            <v>3545270772</v>
          </cell>
          <cell r="N2689" t="str">
            <v>270</v>
          </cell>
          <cell r="O2689" t="str">
            <v>772</v>
          </cell>
        </row>
        <row r="2690">
          <cell r="A2690">
            <v>1</v>
          </cell>
          <cell r="B2690">
            <v>8099900</v>
          </cell>
          <cell r="C2690">
            <v>151696</v>
          </cell>
          <cell r="D2690">
            <v>10009</v>
          </cell>
          <cell r="E2690">
            <v>38016</v>
          </cell>
          <cell r="F2690" t="str">
            <v>BURBANK</v>
          </cell>
          <cell r="G2690" t="str">
            <v>CA</v>
          </cell>
          <cell r="H2690" t="str">
            <v>USA</v>
          </cell>
          <cell r="I2690" t="str">
            <v>L30</v>
          </cell>
          <cell r="J2690">
            <v>975</v>
          </cell>
          <cell r="K2690" t="str">
            <v>UNITED STATES</v>
          </cell>
          <cell r="L2690">
            <v>650</v>
          </cell>
          <cell r="M2690">
            <v>3545270772</v>
          </cell>
          <cell r="N2690" t="str">
            <v>270</v>
          </cell>
          <cell r="O2690" t="str">
            <v>772</v>
          </cell>
        </row>
        <row r="2691">
          <cell r="A2691">
            <v>1</v>
          </cell>
          <cell r="B2691">
            <v>8099900</v>
          </cell>
          <cell r="C2691">
            <v>151697</v>
          </cell>
          <cell r="D2691">
            <v>10020</v>
          </cell>
          <cell r="E2691">
            <v>38016</v>
          </cell>
          <cell r="F2691" t="str">
            <v>BURBANK</v>
          </cell>
          <cell r="G2691" t="str">
            <v>CA</v>
          </cell>
          <cell r="H2691" t="str">
            <v>USA</v>
          </cell>
          <cell r="I2691" t="str">
            <v>L30</v>
          </cell>
          <cell r="J2691">
            <v>375</v>
          </cell>
          <cell r="K2691" t="str">
            <v>UNITED STATES</v>
          </cell>
          <cell r="L2691">
            <v>650</v>
          </cell>
          <cell r="M2691">
            <v>3545270772</v>
          </cell>
          <cell r="N2691" t="str">
            <v>270</v>
          </cell>
          <cell r="O2691" t="str">
            <v>772</v>
          </cell>
        </row>
        <row r="2692">
          <cell r="A2692">
            <v>1</v>
          </cell>
          <cell r="B2692">
            <v>8083800</v>
          </cell>
          <cell r="C2692">
            <v>151807</v>
          </cell>
          <cell r="D2692">
            <v>10004</v>
          </cell>
          <cell r="E2692">
            <v>38019</v>
          </cell>
          <cell r="F2692" t="str">
            <v>BURBANK</v>
          </cell>
          <cell r="G2692" t="str">
            <v>CA</v>
          </cell>
          <cell r="H2692" t="str">
            <v>USA</v>
          </cell>
          <cell r="I2692" t="str">
            <v>L30</v>
          </cell>
          <cell r="J2692">
            <v>650</v>
          </cell>
          <cell r="K2692" t="str">
            <v>UNITED STATES</v>
          </cell>
          <cell r="L2692">
            <v>650</v>
          </cell>
          <cell r="M2692">
            <v>3545270772</v>
          </cell>
          <cell r="N2692" t="str">
            <v>270</v>
          </cell>
          <cell r="O2692" t="str">
            <v>772</v>
          </cell>
        </row>
        <row r="2693">
          <cell r="A2693">
            <v>1</v>
          </cell>
          <cell r="B2693">
            <v>8083800</v>
          </cell>
          <cell r="C2693">
            <v>151808</v>
          </cell>
          <cell r="D2693">
            <v>10004</v>
          </cell>
          <cell r="E2693">
            <v>38019</v>
          </cell>
          <cell r="F2693" t="str">
            <v>BURBANK</v>
          </cell>
          <cell r="G2693" t="str">
            <v>CA</v>
          </cell>
          <cell r="H2693" t="str">
            <v>USA</v>
          </cell>
          <cell r="I2693" t="str">
            <v>L30</v>
          </cell>
          <cell r="J2693">
            <v>650</v>
          </cell>
          <cell r="K2693" t="str">
            <v>UNITED STATES</v>
          </cell>
          <cell r="L2693">
            <v>650</v>
          </cell>
          <cell r="M2693">
            <v>3545270772</v>
          </cell>
          <cell r="N2693" t="str">
            <v>270</v>
          </cell>
          <cell r="O2693" t="str">
            <v>772</v>
          </cell>
        </row>
        <row r="2694">
          <cell r="A2694">
            <v>1</v>
          </cell>
          <cell r="B2694">
            <v>8355700</v>
          </cell>
          <cell r="C2694">
            <v>152902</v>
          </cell>
          <cell r="D2694">
            <v>10004</v>
          </cell>
          <cell r="E2694">
            <v>38050</v>
          </cell>
          <cell r="F2694" t="str">
            <v>BURBANK</v>
          </cell>
          <cell r="G2694" t="str">
            <v>CA</v>
          </cell>
          <cell r="H2694" t="str">
            <v>USA</v>
          </cell>
          <cell r="I2694" t="str">
            <v>L30</v>
          </cell>
          <cell r="J2694">
            <v>975</v>
          </cell>
          <cell r="K2694" t="str">
            <v>UNITED STATES</v>
          </cell>
          <cell r="L2694">
            <v>650</v>
          </cell>
          <cell r="M2694">
            <v>3545270772</v>
          </cell>
          <cell r="N2694" t="str">
            <v>270</v>
          </cell>
          <cell r="O2694" t="str">
            <v>772</v>
          </cell>
        </row>
        <row r="2695">
          <cell r="A2695">
            <v>1</v>
          </cell>
          <cell r="B2695">
            <v>8393100</v>
          </cell>
          <cell r="C2695">
            <v>153860</v>
          </cell>
          <cell r="D2695">
            <v>10004</v>
          </cell>
          <cell r="E2695">
            <v>38083</v>
          </cell>
          <cell r="F2695" t="str">
            <v>BURBANK</v>
          </cell>
          <cell r="G2695" t="str">
            <v>CA</v>
          </cell>
          <cell r="H2695" t="str">
            <v>USA</v>
          </cell>
          <cell r="I2695" t="str">
            <v>L30</v>
          </cell>
          <cell r="J2695">
            <v>650</v>
          </cell>
          <cell r="K2695" t="str">
            <v>UNITED STATES</v>
          </cell>
          <cell r="L2695">
            <v>650</v>
          </cell>
          <cell r="M2695">
            <v>3545270772</v>
          </cell>
          <cell r="N2695" t="str">
            <v>270</v>
          </cell>
          <cell r="O2695" t="str">
            <v>772</v>
          </cell>
        </row>
        <row r="2696">
          <cell r="A2696">
            <v>1</v>
          </cell>
          <cell r="B2696">
            <v>8407600</v>
          </cell>
          <cell r="C2696">
            <v>154043</v>
          </cell>
          <cell r="D2696">
            <v>10022</v>
          </cell>
          <cell r="E2696">
            <v>38085</v>
          </cell>
          <cell r="F2696" t="str">
            <v>BURBANK</v>
          </cell>
          <cell r="G2696" t="str">
            <v>CA</v>
          </cell>
          <cell r="H2696" t="str">
            <v>USA</v>
          </cell>
          <cell r="I2696" t="str">
            <v>L30</v>
          </cell>
          <cell r="J2696">
            <v>650</v>
          </cell>
          <cell r="K2696" t="str">
            <v>UNITED STATES</v>
          </cell>
          <cell r="L2696">
            <v>650</v>
          </cell>
          <cell r="M2696">
            <v>3545270772</v>
          </cell>
          <cell r="N2696" t="str">
            <v>270</v>
          </cell>
          <cell r="O2696" t="str">
            <v>772</v>
          </cell>
        </row>
        <row r="2697">
          <cell r="A2697">
            <v>1</v>
          </cell>
          <cell r="B2697">
            <v>8184600</v>
          </cell>
          <cell r="C2697">
            <v>154044</v>
          </cell>
          <cell r="D2697">
            <v>10009</v>
          </cell>
          <cell r="E2697">
            <v>38085</v>
          </cell>
          <cell r="F2697" t="str">
            <v>BURBANK</v>
          </cell>
          <cell r="G2697" t="str">
            <v>CA</v>
          </cell>
          <cell r="H2697" t="str">
            <v>USA</v>
          </cell>
          <cell r="I2697" t="str">
            <v>L30</v>
          </cell>
          <cell r="J2697">
            <v>975</v>
          </cell>
          <cell r="K2697" t="str">
            <v>UNITED STATES</v>
          </cell>
          <cell r="L2697">
            <v>650</v>
          </cell>
          <cell r="M2697">
            <v>3545270772</v>
          </cell>
          <cell r="N2697" t="str">
            <v>270</v>
          </cell>
          <cell r="O2697" t="str">
            <v>772</v>
          </cell>
        </row>
        <row r="2698">
          <cell r="A2698">
            <v>1</v>
          </cell>
          <cell r="B2698">
            <v>8553800</v>
          </cell>
          <cell r="C2698">
            <v>154488</v>
          </cell>
          <cell r="D2698">
            <v>10020</v>
          </cell>
          <cell r="E2698">
            <v>38099</v>
          </cell>
          <cell r="F2698" t="str">
            <v>BURBANK</v>
          </cell>
          <cell r="G2698" t="str">
            <v>CA</v>
          </cell>
          <cell r="H2698" t="str">
            <v>USA</v>
          </cell>
          <cell r="I2698" t="str">
            <v>L30</v>
          </cell>
          <cell r="J2698">
            <v>650</v>
          </cell>
          <cell r="K2698" t="str">
            <v>UNITED STATES</v>
          </cell>
          <cell r="L2698">
            <v>650</v>
          </cell>
          <cell r="M2698">
            <v>3545270772</v>
          </cell>
          <cell r="N2698" t="str">
            <v>270</v>
          </cell>
          <cell r="O2698" t="str">
            <v>772</v>
          </cell>
        </row>
        <row r="2699">
          <cell r="A2699">
            <v>1</v>
          </cell>
          <cell r="B2699">
            <v>8553800</v>
          </cell>
          <cell r="C2699">
            <v>154489</v>
          </cell>
          <cell r="D2699">
            <v>10020</v>
          </cell>
          <cell r="E2699">
            <v>38099</v>
          </cell>
          <cell r="F2699" t="str">
            <v>BURBANK</v>
          </cell>
          <cell r="G2699" t="str">
            <v>CA</v>
          </cell>
          <cell r="H2699" t="str">
            <v>USA</v>
          </cell>
          <cell r="I2699" t="str">
            <v>L30</v>
          </cell>
          <cell r="J2699">
            <v>650</v>
          </cell>
          <cell r="K2699" t="str">
            <v>UNITED STATES</v>
          </cell>
          <cell r="L2699">
            <v>650</v>
          </cell>
          <cell r="M2699">
            <v>3545270772</v>
          </cell>
          <cell r="N2699" t="str">
            <v>270</v>
          </cell>
          <cell r="O2699" t="str">
            <v>772</v>
          </cell>
        </row>
        <row r="2700">
          <cell r="A2700">
            <v>1</v>
          </cell>
          <cell r="B2700">
            <v>8553800</v>
          </cell>
          <cell r="C2700">
            <v>154490</v>
          </cell>
          <cell r="D2700">
            <v>10020</v>
          </cell>
          <cell r="E2700">
            <v>38099</v>
          </cell>
          <cell r="F2700" t="str">
            <v>BURBANK</v>
          </cell>
          <cell r="G2700" t="str">
            <v>CA</v>
          </cell>
          <cell r="H2700" t="str">
            <v>USA</v>
          </cell>
          <cell r="I2700" t="str">
            <v>L30</v>
          </cell>
          <cell r="J2700">
            <v>375</v>
          </cell>
          <cell r="K2700" t="str">
            <v>UNITED STATES</v>
          </cell>
          <cell r="L2700">
            <v>650</v>
          </cell>
          <cell r="M2700">
            <v>3545270772</v>
          </cell>
          <cell r="N2700" t="str">
            <v>270</v>
          </cell>
          <cell r="O2700" t="str">
            <v>772</v>
          </cell>
        </row>
        <row r="2701">
          <cell r="A2701">
            <v>1</v>
          </cell>
          <cell r="B2701">
            <v>8157300</v>
          </cell>
          <cell r="C2701">
            <v>154542</v>
          </cell>
          <cell r="D2701">
            <v>10017</v>
          </cell>
          <cell r="E2701">
            <v>38099</v>
          </cell>
          <cell r="F2701" t="str">
            <v>CHARLOTTE</v>
          </cell>
          <cell r="G2701" t="str">
            <v>NC</v>
          </cell>
          <cell r="H2701" t="str">
            <v>USA</v>
          </cell>
          <cell r="I2701" t="str">
            <v>L30</v>
          </cell>
          <cell r="J2701">
            <v>650</v>
          </cell>
          <cell r="K2701" t="str">
            <v>UNITED STATES</v>
          </cell>
          <cell r="L2701">
            <v>650</v>
          </cell>
          <cell r="M2701">
            <v>3545270772</v>
          </cell>
          <cell r="N2701" t="str">
            <v>270</v>
          </cell>
          <cell r="O2701" t="str">
            <v>772</v>
          </cell>
        </row>
        <row r="2702">
          <cell r="A2702">
            <v>1</v>
          </cell>
          <cell r="B2702">
            <v>8157300</v>
          </cell>
          <cell r="C2702">
            <v>6548</v>
          </cell>
          <cell r="D2702">
            <v>10017</v>
          </cell>
          <cell r="E2702">
            <v>38126</v>
          </cell>
          <cell r="F2702" t="str">
            <v>CHARLOTTE</v>
          </cell>
          <cell r="G2702" t="str">
            <v>NC</v>
          </cell>
          <cell r="H2702" t="str">
            <v>USA</v>
          </cell>
          <cell r="I2702" t="str">
            <v>L30</v>
          </cell>
          <cell r="J2702">
            <v>-650</v>
          </cell>
          <cell r="K2702" t="str">
            <v>UNITED STATES</v>
          </cell>
          <cell r="L2702">
            <v>650</v>
          </cell>
          <cell r="M2702">
            <v>3545270772</v>
          </cell>
          <cell r="N2702" t="str">
            <v>270</v>
          </cell>
          <cell r="O2702" t="str">
            <v>772</v>
          </cell>
        </row>
        <row r="2703">
          <cell r="A2703">
            <v>1</v>
          </cell>
          <cell r="B2703">
            <v>8145700</v>
          </cell>
          <cell r="C2703">
            <v>151732</v>
          </cell>
          <cell r="D2703">
            <v>10031</v>
          </cell>
          <cell r="E2703">
            <v>38016</v>
          </cell>
          <cell r="F2703" t="str">
            <v>CULVER CITY</v>
          </cell>
          <cell r="G2703" t="str">
            <v>CA</v>
          </cell>
          <cell r="H2703" t="str">
            <v>USA</v>
          </cell>
          <cell r="I2703" t="str">
            <v>L30</v>
          </cell>
          <cell r="J2703">
            <v>650</v>
          </cell>
          <cell r="K2703" t="str">
            <v>UNITED STATES</v>
          </cell>
          <cell r="L2703">
            <v>650</v>
          </cell>
          <cell r="M2703">
            <v>3545270772</v>
          </cell>
          <cell r="N2703" t="str">
            <v>270</v>
          </cell>
          <cell r="O2703" t="str">
            <v>772</v>
          </cell>
        </row>
        <row r="2704">
          <cell r="A2704">
            <v>1</v>
          </cell>
          <cell r="B2704">
            <v>8447600</v>
          </cell>
          <cell r="C2704">
            <v>151785</v>
          </cell>
          <cell r="D2704">
            <v>10031</v>
          </cell>
          <cell r="E2704">
            <v>38019</v>
          </cell>
          <cell r="F2704" t="str">
            <v>CULVER CITY</v>
          </cell>
          <cell r="G2704" t="str">
            <v>CA</v>
          </cell>
          <cell r="H2704" t="str">
            <v>USA</v>
          </cell>
          <cell r="I2704" t="str">
            <v>L30</v>
          </cell>
          <cell r="J2704">
            <v>325</v>
          </cell>
          <cell r="K2704" t="str">
            <v>UNITED STATES</v>
          </cell>
          <cell r="L2704">
            <v>650</v>
          </cell>
          <cell r="M2704">
            <v>3545270772</v>
          </cell>
          <cell r="N2704" t="str">
            <v>270</v>
          </cell>
          <cell r="O2704" t="str">
            <v>772</v>
          </cell>
        </row>
        <row r="2705">
          <cell r="A2705">
            <v>1</v>
          </cell>
          <cell r="B2705">
            <v>8211800</v>
          </cell>
          <cell r="C2705">
            <v>154549</v>
          </cell>
          <cell r="D2705">
            <v>10004</v>
          </cell>
          <cell r="E2705">
            <v>38099</v>
          </cell>
          <cell r="F2705" t="str">
            <v>CULVER CITY</v>
          </cell>
          <cell r="G2705" t="str">
            <v>CA</v>
          </cell>
          <cell r="H2705" t="str">
            <v>USA</v>
          </cell>
          <cell r="I2705" t="str">
            <v>L30</v>
          </cell>
          <cell r="J2705">
            <v>975</v>
          </cell>
          <cell r="K2705" t="str">
            <v>UNITED STATES</v>
          </cell>
          <cell r="L2705">
            <v>650</v>
          </cell>
          <cell r="M2705">
            <v>3545270772</v>
          </cell>
          <cell r="N2705" t="str">
            <v>270</v>
          </cell>
          <cell r="O2705" t="str">
            <v>772</v>
          </cell>
        </row>
        <row r="2706">
          <cell r="A2706">
            <v>1</v>
          </cell>
          <cell r="B2706">
            <v>8211800</v>
          </cell>
          <cell r="C2706">
            <v>154550</v>
          </cell>
          <cell r="D2706">
            <v>10031</v>
          </cell>
          <cell r="E2706">
            <v>38099</v>
          </cell>
          <cell r="F2706" t="str">
            <v>CULVER CITY</v>
          </cell>
          <cell r="G2706" t="str">
            <v>CA</v>
          </cell>
          <cell r="H2706" t="str">
            <v>USA</v>
          </cell>
          <cell r="I2706" t="str">
            <v>L30</v>
          </cell>
          <cell r="J2706">
            <v>975</v>
          </cell>
          <cell r="K2706" t="str">
            <v>UNITED STATES</v>
          </cell>
          <cell r="L2706">
            <v>650</v>
          </cell>
          <cell r="M2706">
            <v>3545270772</v>
          </cell>
          <cell r="N2706" t="str">
            <v>270</v>
          </cell>
          <cell r="O2706" t="str">
            <v>772</v>
          </cell>
        </row>
        <row r="2707">
          <cell r="A2707">
            <v>1</v>
          </cell>
          <cell r="B2707">
            <v>8093500</v>
          </cell>
          <cell r="C2707">
            <v>154304</v>
          </cell>
          <cell r="D2707">
            <v>10009</v>
          </cell>
          <cell r="E2707">
            <v>38092</v>
          </cell>
          <cell r="F2707" t="str">
            <v>GLENDALE</v>
          </cell>
          <cell r="G2707" t="str">
            <v>CA</v>
          </cell>
          <cell r="H2707" t="str">
            <v>USA</v>
          </cell>
          <cell r="I2707" t="str">
            <v>L30</v>
          </cell>
          <cell r="J2707">
            <v>650</v>
          </cell>
          <cell r="K2707" t="str">
            <v>UNITED STATES</v>
          </cell>
          <cell r="L2707">
            <v>650</v>
          </cell>
          <cell r="M2707">
            <v>3545270772</v>
          </cell>
          <cell r="N2707" t="str">
            <v>270</v>
          </cell>
          <cell r="O2707" t="str">
            <v>772</v>
          </cell>
        </row>
        <row r="2708">
          <cell r="A2708">
            <v>1</v>
          </cell>
          <cell r="B2708">
            <v>8148800</v>
          </cell>
          <cell r="C2708">
            <v>153016</v>
          </cell>
          <cell r="D2708">
            <v>10022</v>
          </cell>
          <cell r="E2708">
            <v>38054</v>
          </cell>
          <cell r="F2708" t="str">
            <v>LAKE VIEW TERRACE</v>
          </cell>
          <cell r="G2708" t="str">
            <v>CA</v>
          </cell>
          <cell r="H2708" t="str">
            <v>USA</v>
          </cell>
          <cell r="I2708" t="str">
            <v>L30</v>
          </cell>
          <cell r="J2708">
            <v>650</v>
          </cell>
          <cell r="K2708" t="str">
            <v>UNITED STATES</v>
          </cell>
          <cell r="L2708">
            <v>650</v>
          </cell>
          <cell r="M2708">
            <v>3545270772</v>
          </cell>
          <cell r="N2708" t="str">
            <v>270</v>
          </cell>
          <cell r="O2708" t="str">
            <v>772</v>
          </cell>
        </row>
        <row r="2709">
          <cell r="A2709">
            <v>1</v>
          </cell>
          <cell r="B2709">
            <v>8508100</v>
          </cell>
          <cell r="C2709">
            <v>148624</v>
          </cell>
          <cell r="D2709">
            <v>10004</v>
          </cell>
          <cell r="E2709">
            <v>37911</v>
          </cell>
          <cell r="F2709" t="str">
            <v>LOS ANGELES</v>
          </cell>
          <cell r="G2709" t="str">
            <v>CA</v>
          </cell>
          <cell r="H2709" t="str">
            <v>USA</v>
          </cell>
          <cell r="I2709" t="str">
            <v>L30</v>
          </cell>
          <cell r="J2709">
            <v>650</v>
          </cell>
          <cell r="K2709" t="str">
            <v>UNITED STATES</v>
          </cell>
          <cell r="L2709">
            <v>650</v>
          </cell>
          <cell r="M2709">
            <v>3545270772</v>
          </cell>
          <cell r="N2709" t="str">
            <v>270</v>
          </cell>
          <cell r="O2709" t="str">
            <v>772</v>
          </cell>
        </row>
        <row r="2710">
          <cell r="A2710">
            <v>1</v>
          </cell>
          <cell r="B2710">
            <v>8374500</v>
          </cell>
          <cell r="C2710">
            <v>149948</v>
          </cell>
          <cell r="D2710">
            <v>10009</v>
          </cell>
          <cell r="E2710">
            <v>37959</v>
          </cell>
          <cell r="F2710" t="str">
            <v>LOS ANGELES</v>
          </cell>
          <cell r="G2710" t="str">
            <v>CA</v>
          </cell>
          <cell r="H2710" t="str">
            <v>USA</v>
          </cell>
          <cell r="I2710" t="str">
            <v>L30</v>
          </cell>
          <cell r="J2710">
            <v>975</v>
          </cell>
          <cell r="K2710" t="str">
            <v>UNITED STATES</v>
          </cell>
          <cell r="L2710">
            <v>650</v>
          </cell>
          <cell r="M2710">
            <v>3545270772</v>
          </cell>
          <cell r="N2710" t="str">
            <v>270</v>
          </cell>
          <cell r="O2710" t="str">
            <v>772</v>
          </cell>
        </row>
        <row r="2711">
          <cell r="A2711">
            <v>1</v>
          </cell>
          <cell r="B2711">
            <v>8089800</v>
          </cell>
          <cell r="C2711">
            <v>151457</v>
          </cell>
          <cell r="D2711">
            <v>10022</v>
          </cell>
          <cell r="E2711">
            <v>38008</v>
          </cell>
          <cell r="F2711" t="str">
            <v>LOS ANGELES</v>
          </cell>
          <cell r="G2711" t="str">
            <v>CA</v>
          </cell>
          <cell r="H2711" t="str">
            <v>USA</v>
          </cell>
          <cell r="I2711" t="str">
            <v>L30</v>
          </cell>
          <cell r="J2711">
            <v>650</v>
          </cell>
          <cell r="K2711" t="str">
            <v>UNITED STATES</v>
          </cell>
          <cell r="L2711">
            <v>650</v>
          </cell>
          <cell r="M2711">
            <v>3545270772</v>
          </cell>
          <cell r="N2711" t="str">
            <v>270</v>
          </cell>
          <cell r="O2711" t="str">
            <v>772</v>
          </cell>
        </row>
        <row r="2712">
          <cell r="A2712">
            <v>1</v>
          </cell>
          <cell r="B2712">
            <v>8585000</v>
          </cell>
          <cell r="C2712">
            <v>151667</v>
          </cell>
          <cell r="D2712">
            <v>10020</v>
          </cell>
          <cell r="E2712">
            <v>38016</v>
          </cell>
          <cell r="F2712" t="str">
            <v>LOS ANGELES</v>
          </cell>
          <cell r="G2712" t="str">
            <v>CA</v>
          </cell>
          <cell r="H2712" t="str">
            <v>USA</v>
          </cell>
          <cell r="I2712" t="str">
            <v>L30</v>
          </cell>
          <cell r="J2712">
            <v>650</v>
          </cell>
          <cell r="K2712" t="str">
            <v>UNITED STATES</v>
          </cell>
          <cell r="L2712">
            <v>650</v>
          </cell>
          <cell r="M2712">
            <v>3545270772</v>
          </cell>
          <cell r="N2712" t="str">
            <v>270</v>
          </cell>
          <cell r="O2712" t="str">
            <v>772</v>
          </cell>
        </row>
        <row r="2713">
          <cell r="A2713">
            <v>1</v>
          </cell>
          <cell r="B2713">
            <v>8374500</v>
          </cell>
          <cell r="C2713">
            <v>151684</v>
          </cell>
          <cell r="D2713">
            <v>10009</v>
          </cell>
          <cell r="E2713">
            <v>38016</v>
          </cell>
          <cell r="F2713" t="str">
            <v>LOS ANGELES</v>
          </cell>
          <cell r="G2713" t="str">
            <v>CA</v>
          </cell>
          <cell r="H2713" t="str">
            <v>USA</v>
          </cell>
          <cell r="I2713" t="str">
            <v>L30</v>
          </cell>
          <cell r="J2713">
            <v>650</v>
          </cell>
          <cell r="K2713" t="str">
            <v>UNITED STATES</v>
          </cell>
          <cell r="L2713">
            <v>650</v>
          </cell>
          <cell r="M2713">
            <v>3545270772</v>
          </cell>
          <cell r="N2713" t="str">
            <v>270</v>
          </cell>
          <cell r="O2713" t="str">
            <v>772</v>
          </cell>
        </row>
        <row r="2714">
          <cell r="A2714">
            <v>1</v>
          </cell>
          <cell r="B2714">
            <v>8152500</v>
          </cell>
          <cell r="C2714">
            <v>151686</v>
          </cell>
          <cell r="D2714">
            <v>10009</v>
          </cell>
          <cell r="E2714">
            <v>38016</v>
          </cell>
          <cell r="F2714" t="str">
            <v>LOS ANGELES</v>
          </cell>
          <cell r="G2714" t="str">
            <v>CA</v>
          </cell>
          <cell r="H2714" t="str">
            <v>USA</v>
          </cell>
          <cell r="I2714" t="str">
            <v>L30</v>
          </cell>
          <cell r="J2714">
            <v>975</v>
          </cell>
          <cell r="K2714" t="str">
            <v>UNITED STATES</v>
          </cell>
          <cell r="L2714">
            <v>650</v>
          </cell>
          <cell r="M2714">
            <v>3545270772</v>
          </cell>
          <cell r="N2714" t="str">
            <v>270</v>
          </cell>
          <cell r="O2714" t="str">
            <v>772</v>
          </cell>
        </row>
        <row r="2715">
          <cell r="A2715">
            <v>1</v>
          </cell>
          <cell r="B2715">
            <v>8152500</v>
          </cell>
          <cell r="C2715">
            <v>151687</v>
          </cell>
          <cell r="D2715">
            <v>50001</v>
          </cell>
          <cell r="E2715">
            <v>38016</v>
          </cell>
          <cell r="F2715" t="str">
            <v>LOS ANGELES</v>
          </cell>
          <cell r="G2715" t="str">
            <v>CA</v>
          </cell>
          <cell r="H2715" t="str">
            <v>USA</v>
          </cell>
          <cell r="I2715" t="str">
            <v>L30</v>
          </cell>
          <cell r="J2715">
            <v>375</v>
          </cell>
          <cell r="K2715" t="str">
            <v>UNITED STATES</v>
          </cell>
          <cell r="L2715">
            <v>650</v>
          </cell>
          <cell r="M2715">
            <v>3545270772</v>
          </cell>
          <cell r="N2715" t="str">
            <v>270</v>
          </cell>
          <cell r="O2715" t="str">
            <v>772</v>
          </cell>
        </row>
        <row r="2716">
          <cell r="A2716">
            <v>1</v>
          </cell>
          <cell r="B2716">
            <v>8152500</v>
          </cell>
          <cell r="C2716">
            <v>151688</v>
          </cell>
          <cell r="D2716">
            <v>10022</v>
          </cell>
          <cell r="E2716">
            <v>38016</v>
          </cell>
          <cell r="F2716" t="str">
            <v>LOS ANGELES</v>
          </cell>
          <cell r="G2716" t="str">
            <v>CA</v>
          </cell>
          <cell r="H2716" t="str">
            <v>USA</v>
          </cell>
          <cell r="I2716" t="str">
            <v>L30</v>
          </cell>
          <cell r="J2716">
            <v>975</v>
          </cell>
          <cell r="K2716" t="str">
            <v>UNITED STATES</v>
          </cell>
          <cell r="L2716">
            <v>650</v>
          </cell>
          <cell r="M2716">
            <v>3545270772</v>
          </cell>
          <cell r="N2716" t="str">
            <v>270</v>
          </cell>
          <cell r="O2716" t="str">
            <v>772</v>
          </cell>
        </row>
        <row r="2717">
          <cell r="A2717">
            <v>1</v>
          </cell>
          <cell r="B2717">
            <v>8152500</v>
          </cell>
          <cell r="C2717">
            <v>151690</v>
          </cell>
          <cell r="D2717">
            <v>10009</v>
          </cell>
          <cell r="E2717">
            <v>38016</v>
          </cell>
          <cell r="F2717" t="str">
            <v>LOS ANGELES</v>
          </cell>
          <cell r="G2717" t="str">
            <v>CA</v>
          </cell>
          <cell r="H2717" t="str">
            <v>USA</v>
          </cell>
          <cell r="I2717" t="str">
            <v>L30</v>
          </cell>
          <cell r="J2717">
            <v>650</v>
          </cell>
          <cell r="K2717" t="str">
            <v>UNITED STATES</v>
          </cell>
          <cell r="L2717">
            <v>650</v>
          </cell>
          <cell r="M2717">
            <v>3545270772</v>
          </cell>
          <cell r="N2717" t="str">
            <v>270</v>
          </cell>
          <cell r="O2717" t="str">
            <v>772</v>
          </cell>
        </row>
        <row r="2718">
          <cell r="A2718">
            <v>1</v>
          </cell>
          <cell r="B2718">
            <v>8436800</v>
          </cell>
          <cell r="C2718">
            <v>152083</v>
          </cell>
          <cell r="D2718">
            <v>10022</v>
          </cell>
          <cell r="E2718">
            <v>38027</v>
          </cell>
          <cell r="F2718" t="str">
            <v>LOS ANGELES</v>
          </cell>
          <cell r="G2718" t="str">
            <v>CA</v>
          </cell>
          <cell r="H2718" t="str">
            <v>USA</v>
          </cell>
          <cell r="I2718" t="str">
            <v>L30</v>
          </cell>
          <cell r="J2718">
            <v>325</v>
          </cell>
          <cell r="K2718" t="str">
            <v>UNITED STATES</v>
          </cell>
          <cell r="L2718">
            <v>650</v>
          </cell>
          <cell r="M2718">
            <v>3545270772</v>
          </cell>
          <cell r="N2718" t="str">
            <v>270</v>
          </cell>
          <cell r="O2718" t="str">
            <v>772</v>
          </cell>
        </row>
        <row r="2719">
          <cell r="A2719">
            <v>1</v>
          </cell>
          <cell r="B2719">
            <v>8509400</v>
          </cell>
          <cell r="C2719">
            <v>152854</v>
          </cell>
          <cell r="D2719">
            <v>10022</v>
          </cell>
          <cell r="E2719">
            <v>38050</v>
          </cell>
          <cell r="F2719" t="str">
            <v>LOS ANGELES</v>
          </cell>
          <cell r="G2719" t="str">
            <v>CA</v>
          </cell>
          <cell r="H2719" t="str">
            <v>USA</v>
          </cell>
          <cell r="I2719" t="str">
            <v>L30</v>
          </cell>
          <cell r="J2719">
            <v>650</v>
          </cell>
          <cell r="K2719" t="str">
            <v>UNITED STATES</v>
          </cell>
          <cell r="L2719">
            <v>650</v>
          </cell>
          <cell r="M2719">
            <v>3545270772</v>
          </cell>
          <cell r="N2719" t="str">
            <v>270</v>
          </cell>
          <cell r="O2719" t="str">
            <v>772</v>
          </cell>
        </row>
        <row r="2720">
          <cell r="A2720">
            <v>1</v>
          </cell>
          <cell r="B2720">
            <v>8509300</v>
          </cell>
          <cell r="C2720">
            <v>152996</v>
          </cell>
          <cell r="D2720">
            <v>10009</v>
          </cell>
          <cell r="E2720">
            <v>38054</v>
          </cell>
          <cell r="F2720" t="str">
            <v>LOS ANGELES</v>
          </cell>
          <cell r="G2720" t="str">
            <v>CA</v>
          </cell>
          <cell r="H2720" t="str">
            <v>USA</v>
          </cell>
          <cell r="I2720" t="str">
            <v>L30</v>
          </cell>
          <cell r="J2720">
            <v>650</v>
          </cell>
          <cell r="K2720" t="str">
            <v>UNITED STATES</v>
          </cell>
          <cell r="L2720">
            <v>650</v>
          </cell>
          <cell r="M2720">
            <v>3545270772</v>
          </cell>
          <cell r="N2720" t="str">
            <v>270</v>
          </cell>
          <cell r="O2720" t="str">
            <v>772</v>
          </cell>
        </row>
        <row r="2721">
          <cell r="A2721">
            <v>1</v>
          </cell>
          <cell r="B2721">
            <v>8328300</v>
          </cell>
          <cell r="C2721">
            <v>153025</v>
          </cell>
          <cell r="D2721">
            <v>50001</v>
          </cell>
          <cell r="E2721">
            <v>38055</v>
          </cell>
          <cell r="F2721" t="str">
            <v>LOS ANGELES</v>
          </cell>
          <cell r="G2721" t="str">
            <v>CA</v>
          </cell>
          <cell r="H2721" t="str">
            <v>USA</v>
          </cell>
          <cell r="I2721" t="str">
            <v>L30</v>
          </cell>
          <cell r="J2721">
            <v>650</v>
          </cell>
          <cell r="K2721" t="str">
            <v>UNITED STATES</v>
          </cell>
          <cell r="L2721">
            <v>650</v>
          </cell>
          <cell r="M2721">
            <v>3545270772</v>
          </cell>
          <cell r="N2721" t="str">
            <v>270</v>
          </cell>
          <cell r="O2721" t="str">
            <v>772</v>
          </cell>
        </row>
        <row r="2722">
          <cell r="A2722">
            <v>1</v>
          </cell>
          <cell r="B2722">
            <v>8328300</v>
          </cell>
          <cell r="C2722">
            <v>153025</v>
          </cell>
          <cell r="D2722">
            <v>50001</v>
          </cell>
          <cell r="E2722">
            <v>38055</v>
          </cell>
          <cell r="F2722" t="str">
            <v>LOS ANGELES</v>
          </cell>
          <cell r="G2722" t="str">
            <v>CA</v>
          </cell>
          <cell r="H2722" t="str">
            <v>USA</v>
          </cell>
          <cell r="I2722" t="str">
            <v>L30</v>
          </cell>
          <cell r="J2722">
            <v>650</v>
          </cell>
          <cell r="K2722" t="str">
            <v>UNITED STATES</v>
          </cell>
          <cell r="L2722">
            <v>650</v>
          </cell>
          <cell r="M2722">
            <v>3545270772</v>
          </cell>
          <cell r="N2722" t="str">
            <v>270</v>
          </cell>
          <cell r="O2722" t="str">
            <v>772</v>
          </cell>
        </row>
        <row r="2723">
          <cell r="A2723">
            <v>1</v>
          </cell>
          <cell r="B2723">
            <v>8348400</v>
          </cell>
          <cell r="C2723">
            <v>153043</v>
          </cell>
          <cell r="D2723">
            <v>10017</v>
          </cell>
          <cell r="E2723">
            <v>38055</v>
          </cell>
          <cell r="F2723" t="str">
            <v>LOS ANGELES</v>
          </cell>
          <cell r="G2723" t="str">
            <v>CA</v>
          </cell>
          <cell r="H2723" t="str">
            <v>USA</v>
          </cell>
          <cell r="I2723" t="str">
            <v>L30</v>
          </cell>
          <cell r="J2723">
            <v>650</v>
          </cell>
          <cell r="K2723" t="str">
            <v>UNITED STATES</v>
          </cell>
          <cell r="L2723">
            <v>650</v>
          </cell>
          <cell r="M2723">
            <v>3545270772</v>
          </cell>
          <cell r="N2723" t="str">
            <v>270</v>
          </cell>
          <cell r="O2723" t="str">
            <v>772</v>
          </cell>
        </row>
        <row r="2724">
          <cell r="A2724">
            <v>1</v>
          </cell>
          <cell r="B2724">
            <v>8311500</v>
          </cell>
          <cell r="C2724">
            <v>153363</v>
          </cell>
          <cell r="D2724">
            <v>10026</v>
          </cell>
          <cell r="E2724">
            <v>38064</v>
          </cell>
          <cell r="F2724" t="str">
            <v>LOS ANGELES</v>
          </cell>
          <cell r="G2724" t="str">
            <v>CA</v>
          </cell>
          <cell r="H2724" t="str">
            <v>USA</v>
          </cell>
          <cell r="I2724" t="str">
            <v>L30</v>
          </cell>
          <cell r="J2724">
            <v>650</v>
          </cell>
          <cell r="K2724" t="str">
            <v>UNITED STATES</v>
          </cell>
          <cell r="L2724">
            <v>650</v>
          </cell>
          <cell r="M2724">
            <v>3545270772</v>
          </cell>
          <cell r="N2724" t="str">
            <v>270</v>
          </cell>
          <cell r="O2724" t="str">
            <v>772</v>
          </cell>
        </row>
        <row r="2725">
          <cell r="A2725">
            <v>1</v>
          </cell>
          <cell r="B2725">
            <v>8358200</v>
          </cell>
          <cell r="C2725">
            <v>153364</v>
          </cell>
          <cell r="D2725">
            <v>10020</v>
          </cell>
          <cell r="E2725">
            <v>38064</v>
          </cell>
          <cell r="F2725" t="str">
            <v>LOS ANGELES</v>
          </cell>
          <cell r="G2725" t="str">
            <v>CA</v>
          </cell>
          <cell r="H2725" t="str">
            <v>USA</v>
          </cell>
          <cell r="I2725" t="str">
            <v>L30</v>
          </cell>
          <cell r="J2725">
            <v>325</v>
          </cell>
          <cell r="K2725" t="str">
            <v>UNITED STATES</v>
          </cell>
          <cell r="L2725">
            <v>650</v>
          </cell>
          <cell r="M2725">
            <v>3545270772</v>
          </cell>
          <cell r="N2725" t="str">
            <v>270</v>
          </cell>
          <cell r="O2725" t="str">
            <v>772</v>
          </cell>
        </row>
        <row r="2726">
          <cell r="A2726">
            <v>1</v>
          </cell>
          <cell r="B2726">
            <v>8184100</v>
          </cell>
          <cell r="C2726">
            <v>153365</v>
          </cell>
          <cell r="D2726">
            <v>10017</v>
          </cell>
          <cell r="E2726">
            <v>38064</v>
          </cell>
          <cell r="F2726" t="str">
            <v>LOS ANGELES</v>
          </cell>
          <cell r="G2726" t="str">
            <v>CA</v>
          </cell>
          <cell r="H2726" t="str">
            <v>USA</v>
          </cell>
          <cell r="I2726" t="str">
            <v>L30</v>
          </cell>
          <cell r="J2726">
            <v>650</v>
          </cell>
          <cell r="K2726" t="str">
            <v>UNITED STATES</v>
          </cell>
          <cell r="L2726">
            <v>650</v>
          </cell>
          <cell r="M2726">
            <v>3545270772</v>
          </cell>
          <cell r="N2726" t="str">
            <v>270</v>
          </cell>
          <cell r="O2726" t="str">
            <v>772</v>
          </cell>
        </row>
        <row r="2727">
          <cell r="A2727">
            <v>1</v>
          </cell>
          <cell r="B2727">
            <v>8307000</v>
          </cell>
          <cell r="C2727">
            <v>153835</v>
          </cell>
          <cell r="D2727">
            <v>10004</v>
          </cell>
          <cell r="E2727">
            <v>38082</v>
          </cell>
          <cell r="F2727" t="str">
            <v>LOS ANGELES</v>
          </cell>
          <cell r="G2727" t="str">
            <v>CA</v>
          </cell>
          <cell r="H2727" t="str">
            <v>USA</v>
          </cell>
          <cell r="I2727" t="str">
            <v>L30</v>
          </cell>
          <cell r="J2727">
            <v>650</v>
          </cell>
          <cell r="K2727" t="str">
            <v>UNITED STATES</v>
          </cell>
          <cell r="L2727">
            <v>650</v>
          </cell>
          <cell r="M2727">
            <v>3545270772</v>
          </cell>
          <cell r="N2727" t="str">
            <v>270</v>
          </cell>
          <cell r="O2727" t="str">
            <v>772</v>
          </cell>
        </row>
        <row r="2728">
          <cell r="A2728">
            <v>1</v>
          </cell>
          <cell r="B2728">
            <v>8190200</v>
          </cell>
          <cell r="C2728">
            <v>155421</v>
          </cell>
          <cell r="D2728">
            <v>10020</v>
          </cell>
          <cell r="E2728">
            <v>38126</v>
          </cell>
          <cell r="F2728" t="str">
            <v>LOS ANGELES</v>
          </cell>
          <cell r="G2728" t="str">
            <v>CA</v>
          </cell>
          <cell r="H2728" t="str">
            <v>USA</v>
          </cell>
          <cell r="I2728" t="str">
            <v>L30</v>
          </cell>
          <cell r="J2728">
            <v>650</v>
          </cell>
          <cell r="K2728" t="str">
            <v>UNITED STATES</v>
          </cell>
          <cell r="L2728">
            <v>650</v>
          </cell>
          <cell r="M2728">
            <v>3545270772</v>
          </cell>
          <cell r="N2728" t="str">
            <v>270</v>
          </cell>
          <cell r="O2728" t="str">
            <v>772</v>
          </cell>
        </row>
        <row r="2729">
          <cell r="A2729">
            <v>1</v>
          </cell>
          <cell r="B2729">
            <v>8190200</v>
          </cell>
          <cell r="C2729">
            <v>155421</v>
          </cell>
          <cell r="D2729">
            <v>10020</v>
          </cell>
          <cell r="E2729">
            <v>38126</v>
          </cell>
          <cell r="F2729" t="str">
            <v>LOS ANGELES</v>
          </cell>
          <cell r="G2729" t="str">
            <v>CA</v>
          </cell>
          <cell r="H2729" t="str">
            <v>USA</v>
          </cell>
          <cell r="I2729" t="str">
            <v>L30</v>
          </cell>
          <cell r="J2729">
            <v>650</v>
          </cell>
          <cell r="K2729" t="str">
            <v>UNITED STATES</v>
          </cell>
          <cell r="L2729">
            <v>650</v>
          </cell>
          <cell r="M2729">
            <v>3545270772</v>
          </cell>
          <cell r="N2729" t="str">
            <v>270</v>
          </cell>
          <cell r="O2729" t="str">
            <v>772</v>
          </cell>
        </row>
        <row r="2730">
          <cell r="A2730">
            <v>1</v>
          </cell>
          <cell r="B2730">
            <v>8039700</v>
          </cell>
          <cell r="C2730">
            <v>152998</v>
          </cell>
          <cell r="D2730">
            <v>10009</v>
          </cell>
          <cell r="E2730">
            <v>38054</v>
          </cell>
          <cell r="F2730" t="str">
            <v>NEW YORK</v>
          </cell>
          <cell r="G2730" t="str">
            <v>NY</v>
          </cell>
          <cell r="H2730" t="str">
            <v>USA</v>
          </cell>
          <cell r="I2730" t="str">
            <v>L30</v>
          </cell>
          <cell r="J2730">
            <v>650</v>
          </cell>
          <cell r="K2730" t="str">
            <v>UNITED STATES</v>
          </cell>
          <cell r="L2730">
            <v>650</v>
          </cell>
          <cell r="M2730">
            <v>3545270772</v>
          </cell>
          <cell r="N2730" t="str">
            <v>270</v>
          </cell>
          <cell r="O2730" t="str">
            <v>772</v>
          </cell>
        </row>
        <row r="2731">
          <cell r="A2731">
            <v>1</v>
          </cell>
          <cell r="B2731">
            <v>8355400</v>
          </cell>
          <cell r="C2731">
            <v>153315</v>
          </cell>
          <cell r="D2731">
            <v>10031</v>
          </cell>
          <cell r="E2731">
            <v>38062</v>
          </cell>
          <cell r="F2731" t="str">
            <v>NEW YORK</v>
          </cell>
          <cell r="G2731" t="str">
            <v>NY</v>
          </cell>
          <cell r="H2731" t="str">
            <v>USA</v>
          </cell>
          <cell r="I2731" t="str">
            <v>L30</v>
          </cell>
          <cell r="J2731">
            <v>650</v>
          </cell>
          <cell r="K2731" t="str">
            <v>UNITED STATES</v>
          </cell>
          <cell r="L2731">
            <v>650</v>
          </cell>
          <cell r="M2731">
            <v>3545270772</v>
          </cell>
          <cell r="N2731" t="str">
            <v>270</v>
          </cell>
          <cell r="O2731" t="str">
            <v>772</v>
          </cell>
        </row>
        <row r="2732">
          <cell r="A2732">
            <v>1</v>
          </cell>
          <cell r="B2732">
            <v>8407000</v>
          </cell>
          <cell r="C2732">
            <v>153368</v>
          </cell>
          <cell r="D2732">
            <v>10022</v>
          </cell>
          <cell r="E2732">
            <v>38064</v>
          </cell>
          <cell r="F2732" t="str">
            <v>NEW YORK</v>
          </cell>
          <cell r="G2732" t="str">
            <v>NY</v>
          </cell>
          <cell r="H2732" t="str">
            <v>USA</v>
          </cell>
          <cell r="I2732" t="str">
            <v>L30</v>
          </cell>
          <cell r="J2732">
            <v>325</v>
          </cell>
          <cell r="K2732" t="str">
            <v>UNITED STATES</v>
          </cell>
          <cell r="L2732">
            <v>650</v>
          </cell>
          <cell r="M2732">
            <v>3545270772</v>
          </cell>
          <cell r="N2732" t="str">
            <v>270</v>
          </cell>
          <cell r="O2732" t="str">
            <v>772</v>
          </cell>
        </row>
        <row r="2733">
          <cell r="A2733">
            <v>1</v>
          </cell>
          <cell r="B2733">
            <v>8447300</v>
          </cell>
          <cell r="C2733">
            <v>151736</v>
          </cell>
          <cell r="D2733">
            <v>10031</v>
          </cell>
          <cell r="E2733">
            <v>38016</v>
          </cell>
          <cell r="F2733" t="str">
            <v>NEW YORK CITY</v>
          </cell>
          <cell r="G2733" t="str">
            <v>NY</v>
          </cell>
          <cell r="H2733" t="str">
            <v>USA</v>
          </cell>
          <cell r="I2733" t="str">
            <v>L30</v>
          </cell>
          <cell r="J2733">
            <v>650</v>
          </cell>
          <cell r="K2733" t="str">
            <v>UNITED STATES</v>
          </cell>
          <cell r="L2733">
            <v>650</v>
          </cell>
          <cell r="M2733">
            <v>3545270772</v>
          </cell>
          <cell r="N2733" t="str">
            <v>270</v>
          </cell>
          <cell r="O2733" t="str">
            <v>772</v>
          </cell>
        </row>
        <row r="2734">
          <cell r="A2734">
            <v>1</v>
          </cell>
          <cell r="B2734">
            <v>8373800</v>
          </cell>
          <cell r="C2734">
            <v>150142</v>
          </cell>
          <cell r="D2734">
            <v>50001</v>
          </cell>
          <cell r="E2734">
            <v>37965</v>
          </cell>
          <cell r="F2734" t="str">
            <v>NORTH HOLLYWOOD</v>
          </cell>
          <cell r="G2734" t="str">
            <v>CA</v>
          </cell>
          <cell r="H2734" t="str">
            <v>USA</v>
          </cell>
          <cell r="I2734" t="str">
            <v>L30</v>
          </cell>
          <cell r="J2734">
            <v>650</v>
          </cell>
          <cell r="K2734" t="str">
            <v>UNITED STATES</v>
          </cell>
          <cell r="L2734">
            <v>650</v>
          </cell>
          <cell r="M2734">
            <v>3545270772</v>
          </cell>
          <cell r="N2734" t="str">
            <v>270</v>
          </cell>
          <cell r="O2734" t="str">
            <v>772</v>
          </cell>
        </row>
        <row r="2735">
          <cell r="A2735">
            <v>1</v>
          </cell>
          <cell r="B2735">
            <v>8373800</v>
          </cell>
          <cell r="C2735">
            <v>150599</v>
          </cell>
          <cell r="D2735">
            <v>10020</v>
          </cell>
          <cell r="E2735">
            <v>37977</v>
          </cell>
          <cell r="F2735" t="str">
            <v>NORTH HOLLYWOOD</v>
          </cell>
          <cell r="G2735" t="str">
            <v>CA</v>
          </cell>
          <cell r="H2735" t="str">
            <v>USA</v>
          </cell>
          <cell r="I2735" t="str">
            <v>L30</v>
          </cell>
          <cell r="J2735">
            <v>650</v>
          </cell>
          <cell r="K2735" t="str">
            <v>UNITED STATES</v>
          </cell>
          <cell r="L2735">
            <v>650</v>
          </cell>
          <cell r="M2735">
            <v>3545270772</v>
          </cell>
          <cell r="N2735" t="str">
            <v>270</v>
          </cell>
          <cell r="O2735" t="str">
            <v>772</v>
          </cell>
        </row>
        <row r="2736">
          <cell r="A2736">
            <v>1</v>
          </cell>
          <cell r="B2736">
            <v>8373800</v>
          </cell>
          <cell r="C2736">
            <v>150600</v>
          </cell>
          <cell r="D2736">
            <v>10020</v>
          </cell>
          <cell r="E2736">
            <v>37977</v>
          </cell>
          <cell r="F2736" t="str">
            <v>NORTH HOLLYWOOD</v>
          </cell>
          <cell r="G2736" t="str">
            <v>CA</v>
          </cell>
          <cell r="H2736" t="str">
            <v>USA</v>
          </cell>
          <cell r="I2736" t="str">
            <v>L30</v>
          </cell>
          <cell r="J2736">
            <v>650</v>
          </cell>
          <cell r="K2736" t="str">
            <v>UNITED STATES</v>
          </cell>
          <cell r="L2736">
            <v>650</v>
          </cell>
          <cell r="M2736">
            <v>3545270772</v>
          </cell>
          <cell r="N2736" t="str">
            <v>270</v>
          </cell>
          <cell r="O2736" t="str">
            <v>772</v>
          </cell>
        </row>
        <row r="2737">
          <cell r="A2737">
            <v>1</v>
          </cell>
          <cell r="B2737">
            <v>8373800</v>
          </cell>
          <cell r="C2737">
            <v>153312</v>
          </cell>
          <cell r="D2737">
            <v>10020</v>
          </cell>
          <cell r="E2737">
            <v>38062</v>
          </cell>
          <cell r="F2737" t="str">
            <v>NORTH HOLLYWOOD</v>
          </cell>
          <cell r="G2737" t="str">
            <v>CA</v>
          </cell>
          <cell r="H2737" t="str">
            <v>USA</v>
          </cell>
          <cell r="I2737" t="str">
            <v>L30</v>
          </cell>
          <cell r="J2737">
            <v>650</v>
          </cell>
          <cell r="K2737" t="str">
            <v>UNITED STATES</v>
          </cell>
          <cell r="L2737">
            <v>650</v>
          </cell>
          <cell r="M2737">
            <v>3545270772</v>
          </cell>
          <cell r="N2737" t="str">
            <v>270</v>
          </cell>
          <cell r="O2737" t="str">
            <v>772</v>
          </cell>
        </row>
        <row r="2738">
          <cell r="A2738">
            <v>1</v>
          </cell>
          <cell r="B2738">
            <v>8373800</v>
          </cell>
          <cell r="C2738">
            <v>153312</v>
          </cell>
          <cell r="D2738">
            <v>10020</v>
          </cell>
          <cell r="E2738">
            <v>38062</v>
          </cell>
          <cell r="F2738" t="str">
            <v>NORTH HOLLYWOOD</v>
          </cell>
          <cell r="G2738" t="str">
            <v>CA</v>
          </cell>
          <cell r="H2738" t="str">
            <v>USA</v>
          </cell>
          <cell r="I2738" t="str">
            <v>L30</v>
          </cell>
          <cell r="J2738">
            <v>650</v>
          </cell>
          <cell r="K2738" t="str">
            <v>UNITED STATES</v>
          </cell>
          <cell r="L2738">
            <v>650</v>
          </cell>
          <cell r="M2738">
            <v>3545270772</v>
          </cell>
          <cell r="N2738" t="str">
            <v>270</v>
          </cell>
          <cell r="O2738" t="str">
            <v>772</v>
          </cell>
        </row>
        <row r="2739">
          <cell r="A2739">
            <v>1</v>
          </cell>
          <cell r="B2739">
            <v>8373800</v>
          </cell>
          <cell r="C2739">
            <v>155127</v>
          </cell>
          <cell r="D2739">
            <v>10004</v>
          </cell>
          <cell r="E2739">
            <v>38119</v>
          </cell>
          <cell r="F2739" t="str">
            <v>NORTH HOLLYWOOD</v>
          </cell>
          <cell r="G2739" t="str">
            <v>CA</v>
          </cell>
          <cell r="H2739" t="str">
            <v>USA</v>
          </cell>
          <cell r="I2739" t="str">
            <v>L30</v>
          </cell>
          <cell r="J2739">
            <v>975</v>
          </cell>
          <cell r="K2739" t="str">
            <v>UNITED STATES</v>
          </cell>
          <cell r="L2739">
            <v>650</v>
          </cell>
          <cell r="M2739">
            <v>3545270772</v>
          </cell>
          <cell r="N2739" t="str">
            <v>270</v>
          </cell>
          <cell r="O2739" t="str">
            <v>772</v>
          </cell>
        </row>
        <row r="2740">
          <cell r="A2740">
            <v>1</v>
          </cell>
          <cell r="B2740">
            <v>8373800</v>
          </cell>
          <cell r="C2740">
            <v>6546</v>
          </cell>
          <cell r="D2740">
            <v>10020</v>
          </cell>
          <cell r="E2740">
            <v>38126</v>
          </cell>
          <cell r="F2740" t="str">
            <v>NORTH HOLLYWOOD</v>
          </cell>
          <cell r="G2740" t="str">
            <v>CA</v>
          </cell>
          <cell r="H2740" t="str">
            <v>USA</v>
          </cell>
          <cell r="I2740" t="str">
            <v>L30</v>
          </cell>
          <cell r="J2740">
            <v>-650</v>
          </cell>
          <cell r="K2740" t="str">
            <v>UNITED STATES</v>
          </cell>
          <cell r="L2740">
            <v>650</v>
          </cell>
          <cell r="M2740">
            <v>3545270772</v>
          </cell>
          <cell r="N2740" t="str">
            <v>270</v>
          </cell>
          <cell r="O2740" t="str">
            <v>772</v>
          </cell>
        </row>
        <row r="2741">
          <cell r="A2741">
            <v>1</v>
          </cell>
          <cell r="B2741">
            <v>8373800</v>
          </cell>
          <cell r="C2741">
            <v>6546</v>
          </cell>
          <cell r="D2741">
            <v>10020</v>
          </cell>
          <cell r="E2741">
            <v>38126</v>
          </cell>
          <cell r="F2741" t="str">
            <v>NORTH HOLLYWOOD</v>
          </cell>
          <cell r="G2741" t="str">
            <v>CA</v>
          </cell>
          <cell r="H2741" t="str">
            <v>USA</v>
          </cell>
          <cell r="I2741" t="str">
            <v>L30</v>
          </cell>
          <cell r="J2741">
            <v>-650</v>
          </cell>
          <cell r="K2741" t="str">
            <v>UNITED STATES</v>
          </cell>
          <cell r="L2741">
            <v>650</v>
          </cell>
          <cell r="M2741">
            <v>3545270772</v>
          </cell>
          <cell r="N2741" t="str">
            <v>270</v>
          </cell>
          <cell r="O2741" t="str">
            <v>772</v>
          </cell>
        </row>
        <row r="2742">
          <cell r="A2742">
            <v>1</v>
          </cell>
          <cell r="B2742">
            <v>8261200</v>
          </cell>
          <cell r="C2742">
            <v>150066</v>
          </cell>
          <cell r="D2742">
            <v>10017</v>
          </cell>
          <cell r="E2742">
            <v>37964</v>
          </cell>
          <cell r="F2742" t="str">
            <v>SANTA MONICA</v>
          </cell>
          <cell r="G2742" t="str">
            <v>CA</v>
          </cell>
          <cell r="H2742" t="str">
            <v>USA</v>
          </cell>
          <cell r="I2742" t="str">
            <v>L30</v>
          </cell>
          <cell r="J2742">
            <v>650</v>
          </cell>
          <cell r="K2742" t="str">
            <v>UNITED STATES</v>
          </cell>
          <cell r="L2742">
            <v>650</v>
          </cell>
          <cell r="M2742">
            <v>3545270772</v>
          </cell>
          <cell r="N2742" t="str">
            <v>270</v>
          </cell>
          <cell r="O2742" t="str">
            <v>772</v>
          </cell>
        </row>
        <row r="2743">
          <cell r="A2743">
            <v>1</v>
          </cell>
          <cell r="B2743">
            <v>8355500</v>
          </cell>
          <cell r="C2743">
            <v>151681</v>
          </cell>
          <cell r="D2743">
            <v>50001</v>
          </cell>
          <cell r="E2743">
            <v>38016</v>
          </cell>
          <cell r="F2743" t="str">
            <v>SANTA MONICA</v>
          </cell>
          <cell r="G2743" t="str">
            <v>CA</v>
          </cell>
          <cell r="H2743" t="str">
            <v>USA</v>
          </cell>
          <cell r="I2743" t="str">
            <v>L30</v>
          </cell>
          <cell r="J2743">
            <v>375</v>
          </cell>
          <cell r="K2743" t="str">
            <v>UNITED STATES</v>
          </cell>
          <cell r="L2743">
            <v>650</v>
          </cell>
          <cell r="M2743">
            <v>3545270772</v>
          </cell>
          <cell r="N2743" t="str">
            <v>270</v>
          </cell>
          <cell r="O2743" t="str">
            <v>772</v>
          </cell>
        </row>
        <row r="2744">
          <cell r="A2744">
            <v>1</v>
          </cell>
          <cell r="B2744">
            <v>8355500</v>
          </cell>
          <cell r="C2744">
            <v>151681</v>
          </cell>
          <cell r="D2744">
            <v>50001</v>
          </cell>
          <cell r="E2744">
            <v>38016</v>
          </cell>
          <cell r="F2744" t="str">
            <v>SANTA MONICA</v>
          </cell>
          <cell r="G2744" t="str">
            <v>CA</v>
          </cell>
          <cell r="H2744" t="str">
            <v>USA</v>
          </cell>
          <cell r="I2744" t="str">
            <v>L30</v>
          </cell>
          <cell r="J2744">
            <v>650</v>
          </cell>
          <cell r="K2744" t="str">
            <v>UNITED STATES</v>
          </cell>
          <cell r="L2744">
            <v>650</v>
          </cell>
          <cell r="M2744">
            <v>3545270772</v>
          </cell>
          <cell r="N2744" t="str">
            <v>270</v>
          </cell>
          <cell r="O2744" t="str">
            <v>772</v>
          </cell>
        </row>
        <row r="2745">
          <cell r="A2745">
            <v>1</v>
          </cell>
          <cell r="B2745">
            <v>8179800</v>
          </cell>
          <cell r="C2745">
            <v>152061</v>
          </cell>
          <cell r="D2745">
            <v>10022</v>
          </cell>
          <cell r="E2745">
            <v>38026</v>
          </cell>
          <cell r="F2745" t="str">
            <v>SANTA MONICA</v>
          </cell>
          <cell r="G2745" t="str">
            <v>CA</v>
          </cell>
          <cell r="H2745" t="str">
            <v>USA</v>
          </cell>
          <cell r="I2745" t="str">
            <v>L30</v>
          </cell>
          <cell r="J2745">
            <v>650</v>
          </cell>
          <cell r="K2745" t="str">
            <v>UNITED STATES</v>
          </cell>
          <cell r="L2745">
            <v>650</v>
          </cell>
          <cell r="M2745">
            <v>3545270772</v>
          </cell>
          <cell r="N2745" t="str">
            <v>270</v>
          </cell>
          <cell r="O2745" t="str">
            <v>772</v>
          </cell>
        </row>
        <row r="2746">
          <cell r="A2746">
            <v>1</v>
          </cell>
          <cell r="B2746">
            <v>8179800</v>
          </cell>
          <cell r="C2746">
            <v>152061</v>
          </cell>
          <cell r="D2746">
            <v>10022</v>
          </cell>
          <cell r="E2746">
            <v>38026</v>
          </cell>
          <cell r="F2746" t="str">
            <v>SANTA MONICA</v>
          </cell>
          <cell r="G2746" t="str">
            <v>CA</v>
          </cell>
          <cell r="H2746" t="str">
            <v>USA</v>
          </cell>
          <cell r="I2746" t="str">
            <v>L30</v>
          </cell>
          <cell r="J2746">
            <v>650</v>
          </cell>
          <cell r="K2746" t="str">
            <v>UNITED STATES</v>
          </cell>
          <cell r="L2746">
            <v>650</v>
          </cell>
          <cell r="M2746">
            <v>3545270772</v>
          </cell>
          <cell r="N2746" t="str">
            <v>270</v>
          </cell>
          <cell r="O2746" t="str">
            <v>772</v>
          </cell>
        </row>
        <row r="2747">
          <cell r="A2747">
            <v>1</v>
          </cell>
          <cell r="B2747">
            <v>8587100</v>
          </cell>
          <cell r="C2747">
            <v>152369</v>
          </cell>
          <cell r="D2747">
            <v>10009</v>
          </cell>
          <cell r="E2747">
            <v>38034</v>
          </cell>
          <cell r="F2747" t="str">
            <v>SANTA MONICA</v>
          </cell>
          <cell r="G2747" t="str">
            <v>CA</v>
          </cell>
          <cell r="H2747" t="str">
            <v>USA</v>
          </cell>
          <cell r="I2747" t="str">
            <v>L30</v>
          </cell>
          <cell r="J2747">
            <v>325</v>
          </cell>
          <cell r="K2747" t="str">
            <v>UNITED STATES</v>
          </cell>
          <cell r="L2747">
            <v>650</v>
          </cell>
          <cell r="M2747">
            <v>3545270772</v>
          </cell>
          <cell r="N2747" t="str">
            <v>270</v>
          </cell>
          <cell r="O2747" t="str">
            <v>772</v>
          </cell>
        </row>
        <row r="2748">
          <cell r="A2748">
            <v>1</v>
          </cell>
          <cell r="B2748">
            <v>8494800</v>
          </cell>
          <cell r="C2748">
            <v>153027</v>
          </cell>
          <cell r="D2748">
            <v>10004</v>
          </cell>
          <cell r="E2748">
            <v>38055</v>
          </cell>
          <cell r="F2748" t="str">
            <v>SANTA MONICA</v>
          </cell>
          <cell r="G2748" t="str">
            <v>CA</v>
          </cell>
          <cell r="H2748" t="str">
            <v>USA</v>
          </cell>
          <cell r="I2748" t="str">
            <v>L30</v>
          </cell>
          <cell r="J2748">
            <v>650</v>
          </cell>
          <cell r="K2748" t="str">
            <v>UNITED STATES</v>
          </cell>
          <cell r="L2748">
            <v>650</v>
          </cell>
          <cell r="M2748">
            <v>3545270772</v>
          </cell>
          <cell r="N2748" t="str">
            <v>270</v>
          </cell>
          <cell r="O2748" t="str">
            <v>772</v>
          </cell>
        </row>
        <row r="2749">
          <cell r="A2749">
            <v>1</v>
          </cell>
          <cell r="B2749">
            <v>8157000</v>
          </cell>
          <cell r="C2749">
            <v>153992</v>
          </cell>
          <cell r="D2749">
            <v>10022</v>
          </cell>
          <cell r="E2749">
            <v>38085</v>
          </cell>
          <cell r="F2749" t="str">
            <v>SANTA MONICA</v>
          </cell>
          <cell r="G2749" t="str">
            <v>CA</v>
          </cell>
          <cell r="H2749" t="str">
            <v>USA</v>
          </cell>
          <cell r="I2749" t="str">
            <v>L30</v>
          </cell>
          <cell r="J2749">
            <v>550</v>
          </cell>
          <cell r="K2749" t="str">
            <v>UNITED STATES</v>
          </cell>
          <cell r="L2749">
            <v>650</v>
          </cell>
          <cell r="M2749">
            <v>3545270772</v>
          </cell>
          <cell r="N2749" t="str">
            <v>270</v>
          </cell>
          <cell r="O2749" t="str">
            <v>772</v>
          </cell>
        </row>
        <row r="2750">
          <cell r="A2750">
            <v>1</v>
          </cell>
          <cell r="B2750">
            <v>8149600</v>
          </cell>
          <cell r="C2750">
            <v>154004</v>
          </cell>
          <cell r="D2750">
            <v>10020</v>
          </cell>
          <cell r="E2750">
            <v>38085</v>
          </cell>
          <cell r="F2750" t="str">
            <v>SANTA MONICA</v>
          </cell>
          <cell r="G2750" t="str">
            <v>CA</v>
          </cell>
          <cell r="H2750" t="str">
            <v>USA</v>
          </cell>
          <cell r="I2750" t="str">
            <v>L30</v>
          </cell>
          <cell r="J2750">
            <v>650</v>
          </cell>
          <cell r="K2750" t="str">
            <v>UNITED STATES</v>
          </cell>
          <cell r="L2750">
            <v>650</v>
          </cell>
          <cell r="M2750">
            <v>3545270772</v>
          </cell>
          <cell r="N2750" t="str">
            <v>270</v>
          </cell>
          <cell r="O2750" t="str">
            <v>772</v>
          </cell>
        </row>
        <row r="2751">
          <cell r="A2751">
            <v>1</v>
          </cell>
          <cell r="B2751">
            <v>8519000</v>
          </cell>
          <cell r="C2751">
            <v>154765</v>
          </cell>
          <cell r="D2751">
            <v>10004</v>
          </cell>
          <cell r="E2751">
            <v>38110</v>
          </cell>
          <cell r="F2751" t="str">
            <v>SANTA MONICA</v>
          </cell>
          <cell r="G2751" t="str">
            <v>CA</v>
          </cell>
          <cell r="H2751" t="str">
            <v>USA</v>
          </cell>
          <cell r="I2751" t="str">
            <v>L30</v>
          </cell>
          <cell r="J2751">
            <v>550</v>
          </cell>
          <cell r="K2751" t="str">
            <v>UNITED STATES</v>
          </cell>
          <cell r="L2751">
            <v>650</v>
          </cell>
          <cell r="M2751">
            <v>3545270772</v>
          </cell>
          <cell r="N2751" t="str">
            <v>270</v>
          </cell>
          <cell r="O2751" t="str">
            <v>772</v>
          </cell>
        </row>
        <row r="2752">
          <cell r="A2752">
            <v>1</v>
          </cell>
          <cell r="B2752">
            <v>8519000</v>
          </cell>
          <cell r="C2752">
            <v>154765</v>
          </cell>
          <cell r="D2752">
            <v>10004</v>
          </cell>
          <cell r="E2752">
            <v>38110</v>
          </cell>
          <cell r="F2752" t="str">
            <v>SANTA MONICA</v>
          </cell>
          <cell r="G2752" t="str">
            <v>CA</v>
          </cell>
          <cell r="H2752" t="str">
            <v>USA</v>
          </cell>
          <cell r="I2752" t="str">
            <v>L30</v>
          </cell>
          <cell r="J2752">
            <v>650</v>
          </cell>
          <cell r="K2752" t="str">
            <v>UNITED STATES</v>
          </cell>
          <cell r="L2752">
            <v>650</v>
          </cell>
          <cell r="M2752">
            <v>3545270772</v>
          </cell>
          <cell r="N2752" t="str">
            <v>270</v>
          </cell>
          <cell r="O2752" t="str">
            <v>772</v>
          </cell>
        </row>
        <row r="2753">
          <cell r="A2753">
            <v>1</v>
          </cell>
          <cell r="B2753">
            <v>8185600</v>
          </cell>
          <cell r="C2753">
            <v>155321</v>
          </cell>
          <cell r="D2753">
            <v>10020</v>
          </cell>
          <cell r="E2753">
            <v>38125</v>
          </cell>
          <cell r="F2753" t="str">
            <v>SANTA MONICA</v>
          </cell>
          <cell r="G2753" t="str">
            <v>CA</v>
          </cell>
          <cell r="H2753" t="str">
            <v>USA</v>
          </cell>
          <cell r="I2753" t="str">
            <v>L30</v>
          </cell>
          <cell r="J2753">
            <v>550</v>
          </cell>
          <cell r="K2753" t="str">
            <v>UNITED STATES</v>
          </cell>
          <cell r="L2753">
            <v>650</v>
          </cell>
          <cell r="M2753">
            <v>3545270772</v>
          </cell>
          <cell r="N2753" t="str">
            <v>270</v>
          </cell>
          <cell r="O2753" t="str">
            <v>772</v>
          </cell>
        </row>
        <row r="2754">
          <cell r="A2754">
            <v>1</v>
          </cell>
          <cell r="B2754">
            <v>8185600</v>
          </cell>
          <cell r="C2754">
            <v>155321</v>
          </cell>
          <cell r="D2754">
            <v>10020</v>
          </cell>
          <cell r="E2754">
            <v>38125</v>
          </cell>
          <cell r="F2754" t="str">
            <v>SANTA MONICA</v>
          </cell>
          <cell r="G2754" t="str">
            <v>CA</v>
          </cell>
          <cell r="H2754" t="str">
            <v>USA</v>
          </cell>
          <cell r="I2754" t="str">
            <v>L30</v>
          </cell>
          <cell r="J2754">
            <v>650</v>
          </cell>
          <cell r="K2754" t="str">
            <v>UNITED STATES</v>
          </cell>
          <cell r="L2754">
            <v>650</v>
          </cell>
          <cell r="M2754">
            <v>3545270772</v>
          </cell>
          <cell r="N2754" t="str">
            <v>270</v>
          </cell>
          <cell r="O2754" t="str">
            <v>772</v>
          </cell>
        </row>
        <row r="2755">
          <cell r="A2755">
            <v>1</v>
          </cell>
          <cell r="B2755">
            <v>8147200</v>
          </cell>
          <cell r="C2755">
            <v>153303</v>
          </cell>
          <cell r="D2755">
            <v>10031</v>
          </cell>
          <cell r="E2755">
            <v>38062</v>
          </cell>
          <cell r="F2755" t="str">
            <v>TOLUCA LAKE</v>
          </cell>
          <cell r="G2755" t="str">
            <v>CA</v>
          </cell>
          <cell r="H2755" t="str">
            <v>USA</v>
          </cell>
          <cell r="I2755" t="str">
            <v>L30</v>
          </cell>
          <cell r="J2755">
            <v>325</v>
          </cell>
          <cell r="K2755" t="str">
            <v>UNITED STATES</v>
          </cell>
          <cell r="L2755">
            <v>650</v>
          </cell>
          <cell r="M2755">
            <v>3545270772</v>
          </cell>
          <cell r="N2755" t="str">
            <v>270</v>
          </cell>
          <cell r="O2755" t="str">
            <v>772</v>
          </cell>
        </row>
        <row r="2756">
          <cell r="A2756">
            <v>1</v>
          </cell>
          <cell r="B2756">
            <v>8518900</v>
          </cell>
          <cell r="C2756">
            <v>153355</v>
          </cell>
          <cell r="D2756">
            <v>10004</v>
          </cell>
          <cell r="E2756">
            <v>38064</v>
          </cell>
          <cell r="F2756" t="str">
            <v>UNIVERSAL CITY</v>
          </cell>
          <cell r="G2756" t="str">
            <v>CA</v>
          </cell>
          <cell r="H2756" t="str">
            <v>USA</v>
          </cell>
          <cell r="I2756" t="str">
            <v>L30</v>
          </cell>
          <cell r="J2756">
            <v>375</v>
          </cell>
          <cell r="K2756" t="str">
            <v>UNITED STATES</v>
          </cell>
          <cell r="L2756">
            <v>650</v>
          </cell>
          <cell r="M2756">
            <v>3545270772</v>
          </cell>
          <cell r="N2756" t="str">
            <v>270</v>
          </cell>
          <cell r="O2756" t="str">
            <v>772</v>
          </cell>
        </row>
        <row r="2757">
          <cell r="A2757">
            <v>1</v>
          </cell>
          <cell r="B2757">
            <v>8121800</v>
          </cell>
          <cell r="C2757">
            <v>155208</v>
          </cell>
          <cell r="D2757">
            <v>10020</v>
          </cell>
          <cell r="E2757">
            <v>38120</v>
          </cell>
          <cell r="F2757" t="str">
            <v>UNIVERSAL CITY</v>
          </cell>
          <cell r="G2757" t="str">
            <v>CA</v>
          </cell>
          <cell r="H2757" t="str">
            <v>USA</v>
          </cell>
          <cell r="I2757" t="str">
            <v>L30</v>
          </cell>
          <cell r="J2757">
            <v>650</v>
          </cell>
          <cell r="K2757" t="str">
            <v>UNITED STATES</v>
          </cell>
          <cell r="L2757">
            <v>650</v>
          </cell>
          <cell r="M2757">
            <v>3545270772</v>
          </cell>
          <cell r="N2757" t="str">
            <v>270</v>
          </cell>
          <cell r="O2757" t="str">
            <v>772</v>
          </cell>
        </row>
        <row r="2758">
          <cell r="A2758">
            <v>1</v>
          </cell>
          <cell r="B2758">
            <v>8094900</v>
          </cell>
          <cell r="C2758">
            <v>155469</v>
          </cell>
          <cell r="D2758">
            <v>10031</v>
          </cell>
          <cell r="E2758">
            <v>38127</v>
          </cell>
          <cell r="F2758" t="str">
            <v>UNIVERSAL CITY</v>
          </cell>
          <cell r="G2758" t="str">
            <v>CA</v>
          </cell>
          <cell r="H2758" t="str">
            <v>USA</v>
          </cell>
          <cell r="I2758" t="str">
            <v>L30</v>
          </cell>
          <cell r="J2758">
            <v>375</v>
          </cell>
          <cell r="K2758" t="str">
            <v>UNITED STATES</v>
          </cell>
          <cell r="L2758">
            <v>650</v>
          </cell>
          <cell r="M2758">
            <v>3545270772</v>
          </cell>
          <cell r="N2758" t="str">
            <v>270</v>
          </cell>
          <cell r="O2758" t="str">
            <v>772</v>
          </cell>
        </row>
        <row r="2759">
          <cell r="A2759">
            <v>1</v>
          </cell>
          <cell r="B2759">
            <v>8407500</v>
          </cell>
          <cell r="C2759">
            <v>153997</v>
          </cell>
          <cell r="D2759">
            <v>10004</v>
          </cell>
          <cell r="E2759">
            <v>38085</v>
          </cell>
          <cell r="F2759" t="str">
            <v>VENICE</v>
          </cell>
          <cell r="G2759" t="str">
            <v>CA</v>
          </cell>
          <cell r="H2759" t="str">
            <v>USA</v>
          </cell>
          <cell r="I2759" t="str">
            <v>L30</v>
          </cell>
          <cell r="J2759">
            <v>325</v>
          </cell>
          <cell r="K2759" t="str">
            <v>UNITED STATES</v>
          </cell>
          <cell r="L2759">
            <v>650</v>
          </cell>
          <cell r="M2759">
            <v>3545270772</v>
          </cell>
          <cell r="N2759" t="str">
            <v>270</v>
          </cell>
          <cell r="O2759" t="str">
            <v>772</v>
          </cell>
        </row>
        <row r="2760">
          <cell r="A2760">
            <v>1</v>
          </cell>
          <cell r="B2760">
            <v>8436900</v>
          </cell>
          <cell r="C2760">
            <v>152079</v>
          </cell>
          <cell r="D2760">
            <v>10031</v>
          </cell>
          <cell r="E2760">
            <v>38027</v>
          </cell>
          <cell r="F2760" t="str">
            <v>WEST HOLLYWOOD</v>
          </cell>
          <cell r="G2760" t="str">
            <v>CA</v>
          </cell>
          <cell r="H2760" t="str">
            <v>USA</v>
          </cell>
          <cell r="I2760" t="str">
            <v>L30</v>
          </cell>
          <cell r="J2760">
            <v>325</v>
          </cell>
          <cell r="K2760" t="str">
            <v>UNITED STATES</v>
          </cell>
          <cell r="L2760">
            <v>650</v>
          </cell>
          <cell r="M2760">
            <v>3545270772</v>
          </cell>
          <cell r="N2760" t="str">
            <v>270</v>
          </cell>
          <cell r="O2760" t="str">
            <v>772</v>
          </cell>
        </row>
        <row r="2761">
          <cell r="A2761">
            <v>1</v>
          </cell>
          <cell r="B2761">
            <v>8087800</v>
          </cell>
          <cell r="C2761">
            <v>153017</v>
          </cell>
          <cell r="D2761">
            <v>10004</v>
          </cell>
          <cell r="E2761">
            <v>38054</v>
          </cell>
          <cell r="F2761" t="str">
            <v>WEST HOLLYWOOD</v>
          </cell>
          <cell r="G2761" t="str">
            <v>CA</v>
          </cell>
          <cell r="H2761" t="str">
            <v>USA</v>
          </cell>
          <cell r="I2761" t="str">
            <v>L30</v>
          </cell>
          <cell r="J2761">
            <v>650</v>
          </cell>
          <cell r="K2761" t="str">
            <v>UNITED STATES</v>
          </cell>
          <cell r="L2761">
            <v>650</v>
          </cell>
          <cell r="M2761">
            <v>3545270772</v>
          </cell>
          <cell r="N2761" t="str">
            <v>270</v>
          </cell>
          <cell r="O2761" t="str">
            <v>772</v>
          </cell>
        </row>
        <row r="2762">
          <cell r="A2762">
            <v>1</v>
          </cell>
          <cell r="B2762">
            <v>8099300</v>
          </cell>
          <cell r="C2762">
            <v>152452</v>
          </cell>
          <cell r="D2762">
            <v>10018</v>
          </cell>
          <cell r="E2762">
            <v>38035</v>
          </cell>
          <cell r="F2762" t="str">
            <v>BARCELONA</v>
          </cell>
          <cell r="G2762"/>
          <cell r="H2762" t="str">
            <v>ESP</v>
          </cell>
          <cell r="I2762" t="str">
            <v>L33</v>
          </cell>
          <cell r="J2762">
            <v>450</v>
          </cell>
          <cell r="K2762" t="str">
            <v>UNITED STATES</v>
          </cell>
          <cell r="L2762">
            <v>550</v>
          </cell>
          <cell r="M2762">
            <v>3548270772</v>
          </cell>
          <cell r="N2762" t="str">
            <v>270</v>
          </cell>
          <cell r="O2762" t="str">
            <v>772</v>
          </cell>
        </row>
        <row r="2763">
          <cell r="A2763">
            <v>1</v>
          </cell>
          <cell r="B2763">
            <v>8347200</v>
          </cell>
          <cell r="C2763">
            <v>154994</v>
          </cell>
          <cell r="D2763">
            <v>10013</v>
          </cell>
          <cell r="E2763">
            <v>38114</v>
          </cell>
          <cell r="F2763" t="str">
            <v>BURBANK</v>
          </cell>
          <cell r="G2763" t="str">
            <v>CA</v>
          </cell>
          <cell r="H2763" t="str">
            <v>USA</v>
          </cell>
          <cell r="I2763" t="str">
            <v>L33</v>
          </cell>
          <cell r="J2763">
            <v>550</v>
          </cell>
          <cell r="K2763" t="str">
            <v>UNITED STATES</v>
          </cell>
          <cell r="L2763">
            <v>550</v>
          </cell>
          <cell r="M2763">
            <v>3548270772</v>
          </cell>
          <cell r="N2763" t="str">
            <v>270</v>
          </cell>
          <cell r="O2763" t="str">
            <v>772</v>
          </cell>
        </row>
        <row r="2764">
          <cell r="A2764">
            <v>1</v>
          </cell>
          <cell r="B2764">
            <v>8428300</v>
          </cell>
          <cell r="C2764">
            <v>148793</v>
          </cell>
          <cell r="D2764">
            <v>10013</v>
          </cell>
          <cell r="E2764">
            <v>37916</v>
          </cell>
          <cell r="F2764" t="str">
            <v>ENCINO</v>
          </cell>
          <cell r="G2764" t="str">
            <v>CA</v>
          </cell>
          <cell r="H2764" t="str">
            <v>USA</v>
          </cell>
          <cell r="I2764" t="str">
            <v>L33</v>
          </cell>
          <cell r="J2764">
            <v>1800</v>
          </cell>
          <cell r="K2764" t="str">
            <v>UNITED STATES</v>
          </cell>
          <cell r="L2764">
            <v>550</v>
          </cell>
          <cell r="M2764">
            <v>3548270772</v>
          </cell>
          <cell r="N2764" t="str">
            <v>270</v>
          </cell>
          <cell r="O2764" t="str">
            <v>772</v>
          </cell>
        </row>
        <row r="2765">
          <cell r="A2765">
            <v>1</v>
          </cell>
          <cell r="B2765">
            <v>8314300</v>
          </cell>
          <cell r="C2765">
            <v>148794</v>
          </cell>
          <cell r="D2765">
            <v>10013</v>
          </cell>
          <cell r="E2765">
            <v>37916</v>
          </cell>
          <cell r="F2765" t="str">
            <v>ENCINO</v>
          </cell>
          <cell r="G2765" t="str">
            <v>CA</v>
          </cell>
          <cell r="H2765" t="str">
            <v>USA</v>
          </cell>
          <cell r="I2765" t="str">
            <v>L33</v>
          </cell>
          <cell r="J2765">
            <v>550</v>
          </cell>
          <cell r="K2765" t="str">
            <v>UNITED STATES</v>
          </cell>
          <cell r="L2765">
            <v>550</v>
          </cell>
          <cell r="M2765">
            <v>3548270772</v>
          </cell>
          <cell r="N2765" t="str">
            <v>270</v>
          </cell>
          <cell r="O2765" t="str">
            <v>772</v>
          </cell>
        </row>
        <row r="2766">
          <cell r="A2766">
            <v>1</v>
          </cell>
          <cell r="B2766">
            <v>8314300</v>
          </cell>
          <cell r="C2766">
            <v>152408</v>
          </cell>
          <cell r="D2766">
            <v>10018</v>
          </cell>
          <cell r="E2766">
            <v>38034</v>
          </cell>
          <cell r="F2766" t="str">
            <v>ENCINO</v>
          </cell>
          <cell r="G2766" t="str">
            <v>CA</v>
          </cell>
          <cell r="H2766" t="str">
            <v>USA</v>
          </cell>
          <cell r="I2766" t="str">
            <v>L33</v>
          </cell>
          <cell r="J2766">
            <v>650</v>
          </cell>
          <cell r="K2766" t="str">
            <v>UNITED STATES</v>
          </cell>
          <cell r="L2766">
            <v>550</v>
          </cell>
          <cell r="M2766">
            <v>3548270772</v>
          </cell>
          <cell r="N2766" t="str">
            <v>270</v>
          </cell>
          <cell r="O2766" t="str">
            <v>772</v>
          </cell>
        </row>
        <row r="2767">
          <cell r="A2767">
            <v>1</v>
          </cell>
          <cell r="B2767">
            <v>8156100</v>
          </cell>
          <cell r="C2767">
            <v>153873</v>
          </cell>
          <cell r="D2767">
            <v>10011</v>
          </cell>
          <cell r="E2767">
            <v>38083</v>
          </cell>
          <cell r="F2767" t="str">
            <v>ENCINO</v>
          </cell>
          <cell r="G2767" t="str">
            <v>CA</v>
          </cell>
          <cell r="H2767" t="str">
            <v>USA</v>
          </cell>
          <cell r="I2767" t="str">
            <v>L33</v>
          </cell>
          <cell r="J2767">
            <v>1350</v>
          </cell>
          <cell r="K2767" t="str">
            <v>UNITED STATES</v>
          </cell>
          <cell r="L2767">
            <v>550</v>
          </cell>
          <cell r="M2767">
            <v>3548270772</v>
          </cell>
          <cell r="N2767" t="str">
            <v>270</v>
          </cell>
          <cell r="O2767" t="str">
            <v>772</v>
          </cell>
        </row>
        <row r="2768">
          <cell r="A2768">
            <v>1</v>
          </cell>
          <cell r="B2768">
            <v>8428300</v>
          </cell>
          <cell r="C2768">
            <v>154963</v>
          </cell>
          <cell r="D2768">
            <v>10013</v>
          </cell>
          <cell r="E2768">
            <v>38113</v>
          </cell>
          <cell r="F2768" t="str">
            <v>ENCINO</v>
          </cell>
          <cell r="G2768" t="str">
            <v>CA</v>
          </cell>
          <cell r="H2768" t="str">
            <v>USA</v>
          </cell>
          <cell r="I2768" t="str">
            <v>L33</v>
          </cell>
          <cell r="J2768">
            <v>225</v>
          </cell>
          <cell r="K2768" t="str">
            <v>UNITED STATES</v>
          </cell>
          <cell r="L2768">
            <v>550</v>
          </cell>
          <cell r="M2768">
            <v>3548270772</v>
          </cell>
          <cell r="N2768" t="str">
            <v>270</v>
          </cell>
          <cell r="O2768" t="str">
            <v>772</v>
          </cell>
        </row>
        <row r="2769">
          <cell r="A2769">
            <v>1</v>
          </cell>
          <cell r="B2769">
            <v>8314300</v>
          </cell>
          <cell r="C2769">
            <v>154964</v>
          </cell>
          <cell r="D2769">
            <v>10013</v>
          </cell>
          <cell r="E2769">
            <v>38113</v>
          </cell>
          <cell r="F2769" t="str">
            <v>ENCINO</v>
          </cell>
          <cell r="G2769" t="str">
            <v>CA</v>
          </cell>
          <cell r="H2769" t="str">
            <v>USA</v>
          </cell>
          <cell r="I2769" t="str">
            <v>L33</v>
          </cell>
          <cell r="J2769">
            <v>550</v>
          </cell>
          <cell r="K2769" t="str">
            <v>UNITED STATES</v>
          </cell>
          <cell r="L2769">
            <v>550</v>
          </cell>
          <cell r="M2769">
            <v>3548270772</v>
          </cell>
          <cell r="N2769" t="str">
            <v>270</v>
          </cell>
          <cell r="O2769" t="str">
            <v>772</v>
          </cell>
        </row>
        <row r="2770">
          <cell r="A2770">
            <v>1</v>
          </cell>
          <cell r="B2770">
            <v>8314300</v>
          </cell>
          <cell r="C2770">
            <v>155420</v>
          </cell>
          <cell r="D2770">
            <v>10013</v>
          </cell>
          <cell r="E2770">
            <v>38126</v>
          </cell>
          <cell r="F2770" t="str">
            <v>ENCINO</v>
          </cell>
          <cell r="G2770" t="str">
            <v>CA</v>
          </cell>
          <cell r="H2770" t="str">
            <v>USA</v>
          </cell>
          <cell r="I2770" t="str">
            <v>L33</v>
          </cell>
          <cell r="J2770">
            <v>550</v>
          </cell>
          <cell r="K2770" t="str">
            <v>UNITED STATES</v>
          </cell>
          <cell r="L2770">
            <v>550</v>
          </cell>
          <cell r="M2770">
            <v>3548270772</v>
          </cell>
          <cell r="N2770" t="str">
            <v>270</v>
          </cell>
          <cell r="O2770" t="str">
            <v>772</v>
          </cell>
        </row>
        <row r="2771">
          <cell r="A2771">
            <v>1</v>
          </cell>
          <cell r="B2771">
            <v>8569500</v>
          </cell>
          <cell r="C2771">
            <v>152387</v>
          </cell>
          <cell r="D2771">
            <v>10013</v>
          </cell>
          <cell r="E2771">
            <v>38034</v>
          </cell>
          <cell r="F2771" t="str">
            <v>HOLLYWOOD</v>
          </cell>
          <cell r="G2771" t="str">
            <v>CA</v>
          </cell>
          <cell r="H2771" t="str">
            <v>USA</v>
          </cell>
          <cell r="I2771" t="str">
            <v>L33</v>
          </cell>
          <cell r="J2771">
            <v>825</v>
          </cell>
          <cell r="K2771" t="str">
            <v>UNITED STATES</v>
          </cell>
          <cell r="L2771">
            <v>550</v>
          </cell>
          <cell r="M2771">
            <v>3548270772</v>
          </cell>
          <cell r="N2771" t="str">
            <v>270</v>
          </cell>
          <cell r="O2771" t="str">
            <v>772</v>
          </cell>
        </row>
        <row r="2772">
          <cell r="A2772">
            <v>1</v>
          </cell>
          <cell r="B2772">
            <v>8569500</v>
          </cell>
          <cell r="C2772">
            <v>6450</v>
          </cell>
          <cell r="D2772">
            <v>10013</v>
          </cell>
          <cell r="E2772">
            <v>38071</v>
          </cell>
          <cell r="F2772" t="str">
            <v>HOLLYWOOD</v>
          </cell>
          <cell r="G2772" t="str">
            <v>CA</v>
          </cell>
          <cell r="H2772" t="str">
            <v>USA</v>
          </cell>
          <cell r="I2772" t="str">
            <v>L33</v>
          </cell>
          <cell r="J2772">
            <v>-825</v>
          </cell>
          <cell r="K2772" t="str">
            <v>UNITED STATES</v>
          </cell>
          <cell r="L2772">
            <v>550</v>
          </cell>
          <cell r="M2772">
            <v>3548270772</v>
          </cell>
          <cell r="N2772" t="str">
            <v>270</v>
          </cell>
          <cell r="O2772" t="str">
            <v>772</v>
          </cell>
        </row>
        <row r="2773">
          <cell r="A2773">
            <v>1</v>
          </cell>
          <cell r="B2773">
            <v>8497600</v>
          </cell>
          <cell r="C2773">
            <v>150180</v>
          </cell>
          <cell r="D2773">
            <v>10013</v>
          </cell>
          <cell r="E2773">
            <v>37966</v>
          </cell>
          <cell r="F2773" t="str">
            <v>LOS ANGELES</v>
          </cell>
          <cell r="G2773" t="str">
            <v>CA</v>
          </cell>
          <cell r="H2773" t="str">
            <v>USA</v>
          </cell>
          <cell r="I2773" t="str">
            <v>L33</v>
          </cell>
          <cell r="J2773">
            <v>450</v>
          </cell>
          <cell r="K2773" t="str">
            <v>UNITED STATES</v>
          </cell>
          <cell r="L2773">
            <v>550</v>
          </cell>
          <cell r="M2773">
            <v>3548270772</v>
          </cell>
          <cell r="N2773" t="str">
            <v>270</v>
          </cell>
          <cell r="O2773" t="str">
            <v>772</v>
          </cell>
        </row>
        <row r="2774">
          <cell r="A2774">
            <v>1</v>
          </cell>
          <cell r="B2774">
            <v>8497600</v>
          </cell>
          <cell r="C2774">
            <v>150180</v>
          </cell>
          <cell r="D2774">
            <v>10013</v>
          </cell>
          <cell r="E2774">
            <v>37966</v>
          </cell>
          <cell r="F2774" t="str">
            <v>LOS ANGELES</v>
          </cell>
          <cell r="G2774" t="str">
            <v>CA</v>
          </cell>
          <cell r="H2774" t="str">
            <v>USA</v>
          </cell>
          <cell r="I2774" t="str">
            <v>L33</v>
          </cell>
          <cell r="J2774">
            <v>450</v>
          </cell>
          <cell r="K2774" t="str">
            <v>UNITED STATES</v>
          </cell>
          <cell r="L2774">
            <v>550</v>
          </cell>
          <cell r="M2774">
            <v>3548270772</v>
          </cell>
          <cell r="N2774" t="str">
            <v>270</v>
          </cell>
          <cell r="O2774" t="str">
            <v>772</v>
          </cell>
        </row>
        <row r="2775">
          <cell r="A2775">
            <v>1</v>
          </cell>
          <cell r="B2775">
            <v>8497600</v>
          </cell>
          <cell r="C2775">
            <v>150180</v>
          </cell>
          <cell r="D2775">
            <v>10013</v>
          </cell>
          <cell r="E2775">
            <v>37966</v>
          </cell>
          <cell r="F2775" t="str">
            <v>LOS ANGELES</v>
          </cell>
          <cell r="G2775" t="str">
            <v>CA</v>
          </cell>
          <cell r="H2775" t="str">
            <v>USA</v>
          </cell>
          <cell r="I2775" t="str">
            <v>L33</v>
          </cell>
          <cell r="J2775">
            <v>675</v>
          </cell>
          <cell r="K2775" t="str">
            <v>UNITED STATES</v>
          </cell>
          <cell r="L2775">
            <v>550</v>
          </cell>
          <cell r="M2775">
            <v>3548270772</v>
          </cell>
          <cell r="N2775" t="str">
            <v>270</v>
          </cell>
          <cell r="O2775" t="str">
            <v>772</v>
          </cell>
        </row>
        <row r="2776">
          <cell r="A2776">
            <v>1</v>
          </cell>
          <cell r="B2776">
            <v>8497600</v>
          </cell>
          <cell r="C2776">
            <v>152405</v>
          </cell>
          <cell r="D2776">
            <v>10013</v>
          </cell>
          <cell r="E2776">
            <v>38034</v>
          </cell>
          <cell r="F2776" t="str">
            <v>LOS ANGELES</v>
          </cell>
          <cell r="G2776" t="str">
            <v>CA</v>
          </cell>
          <cell r="H2776" t="str">
            <v>USA</v>
          </cell>
          <cell r="I2776" t="str">
            <v>L33</v>
          </cell>
          <cell r="J2776">
            <v>1350</v>
          </cell>
          <cell r="K2776" t="str">
            <v>UNITED STATES</v>
          </cell>
          <cell r="L2776">
            <v>550</v>
          </cell>
          <cell r="M2776">
            <v>3548270772</v>
          </cell>
          <cell r="N2776" t="str">
            <v>270</v>
          </cell>
          <cell r="O2776" t="str">
            <v>772</v>
          </cell>
        </row>
        <row r="2777">
          <cell r="A2777">
            <v>1</v>
          </cell>
          <cell r="B2777">
            <v>8497600</v>
          </cell>
          <cell r="C2777">
            <v>152406</v>
          </cell>
          <cell r="D2777">
            <v>10013</v>
          </cell>
          <cell r="E2777">
            <v>38034</v>
          </cell>
          <cell r="F2777" t="str">
            <v>LOS ANGELES</v>
          </cell>
          <cell r="G2777" t="str">
            <v>CA</v>
          </cell>
          <cell r="H2777" t="str">
            <v>USA</v>
          </cell>
          <cell r="I2777" t="str">
            <v>L33</v>
          </cell>
          <cell r="J2777">
            <v>225</v>
          </cell>
          <cell r="K2777" t="str">
            <v>UNITED STATES</v>
          </cell>
          <cell r="L2777">
            <v>550</v>
          </cell>
          <cell r="M2777">
            <v>3548270772</v>
          </cell>
          <cell r="N2777" t="str">
            <v>270</v>
          </cell>
          <cell r="O2777" t="str">
            <v>772</v>
          </cell>
        </row>
        <row r="2778">
          <cell r="A2778">
            <v>1</v>
          </cell>
          <cell r="B2778">
            <v>8497600</v>
          </cell>
          <cell r="C2778">
            <v>152406</v>
          </cell>
          <cell r="D2778">
            <v>10013</v>
          </cell>
          <cell r="E2778">
            <v>38034</v>
          </cell>
          <cell r="F2778" t="str">
            <v>LOS ANGELES</v>
          </cell>
          <cell r="G2778" t="str">
            <v>CA</v>
          </cell>
          <cell r="H2778" t="str">
            <v>USA</v>
          </cell>
          <cell r="I2778" t="str">
            <v>L33</v>
          </cell>
          <cell r="J2778">
            <v>900</v>
          </cell>
          <cell r="K2778" t="str">
            <v>UNITED STATES</v>
          </cell>
          <cell r="L2778">
            <v>550</v>
          </cell>
          <cell r="M2778">
            <v>3548270772</v>
          </cell>
          <cell r="N2778" t="str">
            <v>270</v>
          </cell>
          <cell r="O2778" t="str">
            <v>772</v>
          </cell>
        </row>
        <row r="2779">
          <cell r="A2779">
            <v>1</v>
          </cell>
          <cell r="B2779">
            <v>8497600</v>
          </cell>
          <cell r="C2779">
            <v>152406</v>
          </cell>
          <cell r="D2779">
            <v>10013</v>
          </cell>
          <cell r="E2779">
            <v>38034</v>
          </cell>
          <cell r="F2779" t="str">
            <v>LOS ANGELES</v>
          </cell>
          <cell r="G2779" t="str">
            <v>CA</v>
          </cell>
          <cell r="H2779" t="str">
            <v>USA</v>
          </cell>
          <cell r="I2779" t="str">
            <v>L33</v>
          </cell>
          <cell r="J2779">
            <v>1350</v>
          </cell>
          <cell r="K2779" t="str">
            <v>UNITED STATES</v>
          </cell>
          <cell r="L2779">
            <v>550</v>
          </cell>
          <cell r="M2779">
            <v>3548270772</v>
          </cell>
          <cell r="N2779" t="str">
            <v>270</v>
          </cell>
          <cell r="O2779" t="str">
            <v>772</v>
          </cell>
        </row>
        <row r="2780">
          <cell r="A2780">
            <v>1</v>
          </cell>
          <cell r="B2780">
            <v>8497600</v>
          </cell>
          <cell r="C2780">
            <v>152406</v>
          </cell>
          <cell r="D2780">
            <v>10013</v>
          </cell>
          <cell r="E2780">
            <v>38034</v>
          </cell>
          <cell r="F2780" t="str">
            <v>LOS ANGELES</v>
          </cell>
          <cell r="G2780" t="str">
            <v>CA</v>
          </cell>
          <cell r="H2780" t="str">
            <v>USA</v>
          </cell>
          <cell r="I2780" t="str">
            <v>L33</v>
          </cell>
          <cell r="J2780">
            <v>1350</v>
          </cell>
          <cell r="K2780" t="str">
            <v>UNITED STATES</v>
          </cell>
          <cell r="L2780">
            <v>550</v>
          </cell>
          <cell r="M2780">
            <v>3548270772</v>
          </cell>
          <cell r="N2780" t="str">
            <v>270</v>
          </cell>
          <cell r="O2780" t="str">
            <v>772</v>
          </cell>
        </row>
        <row r="2781">
          <cell r="A2781">
            <v>1</v>
          </cell>
          <cell r="B2781">
            <v>8497600</v>
          </cell>
          <cell r="C2781">
            <v>152406</v>
          </cell>
          <cell r="D2781">
            <v>10013</v>
          </cell>
          <cell r="E2781">
            <v>38034</v>
          </cell>
          <cell r="F2781" t="str">
            <v>LOS ANGELES</v>
          </cell>
          <cell r="G2781" t="str">
            <v>CA</v>
          </cell>
          <cell r="H2781" t="str">
            <v>USA</v>
          </cell>
          <cell r="I2781" t="str">
            <v>L33</v>
          </cell>
          <cell r="J2781">
            <v>1350</v>
          </cell>
          <cell r="K2781" t="str">
            <v>UNITED STATES</v>
          </cell>
          <cell r="L2781">
            <v>550</v>
          </cell>
          <cell r="M2781">
            <v>3548270772</v>
          </cell>
          <cell r="N2781" t="str">
            <v>270</v>
          </cell>
          <cell r="O2781" t="str">
            <v>772</v>
          </cell>
        </row>
        <row r="2782">
          <cell r="A2782">
            <v>1</v>
          </cell>
          <cell r="B2782">
            <v>8497600</v>
          </cell>
          <cell r="C2782">
            <v>152406</v>
          </cell>
          <cell r="D2782">
            <v>10013</v>
          </cell>
          <cell r="E2782">
            <v>38034</v>
          </cell>
          <cell r="F2782" t="str">
            <v>LOS ANGELES</v>
          </cell>
          <cell r="G2782" t="str">
            <v>CA</v>
          </cell>
          <cell r="H2782" t="str">
            <v>USA</v>
          </cell>
          <cell r="I2782" t="str">
            <v>L33</v>
          </cell>
          <cell r="J2782">
            <v>1350</v>
          </cell>
          <cell r="K2782" t="str">
            <v>UNITED STATES</v>
          </cell>
          <cell r="L2782">
            <v>550</v>
          </cell>
          <cell r="M2782">
            <v>3548270772</v>
          </cell>
          <cell r="N2782" t="str">
            <v>270</v>
          </cell>
          <cell r="O2782" t="str">
            <v>772</v>
          </cell>
        </row>
        <row r="2783">
          <cell r="A2783">
            <v>1</v>
          </cell>
          <cell r="B2783">
            <v>8497600</v>
          </cell>
          <cell r="C2783">
            <v>152406</v>
          </cell>
          <cell r="D2783">
            <v>10013</v>
          </cell>
          <cell r="E2783">
            <v>38034</v>
          </cell>
          <cell r="F2783" t="str">
            <v>LOS ANGELES</v>
          </cell>
          <cell r="G2783" t="str">
            <v>CA</v>
          </cell>
          <cell r="H2783" t="str">
            <v>USA</v>
          </cell>
          <cell r="I2783" t="str">
            <v>L33</v>
          </cell>
          <cell r="J2783">
            <v>1350</v>
          </cell>
          <cell r="K2783" t="str">
            <v>UNITED STATES</v>
          </cell>
          <cell r="L2783">
            <v>550</v>
          </cell>
          <cell r="M2783">
            <v>3548270772</v>
          </cell>
          <cell r="N2783" t="str">
            <v>270</v>
          </cell>
          <cell r="O2783" t="str">
            <v>772</v>
          </cell>
        </row>
        <row r="2784">
          <cell r="A2784">
            <v>1</v>
          </cell>
          <cell r="B2784">
            <v>8497600</v>
          </cell>
          <cell r="C2784">
            <v>152407</v>
          </cell>
          <cell r="D2784">
            <v>10013</v>
          </cell>
          <cell r="E2784">
            <v>38034</v>
          </cell>
          <cell r="F2784" t="str">
            <v>LOS ANGELES</v>
          </cell>
          <cell r="G2784" t="str">
            <v>CA</v>
          </cell>
          <cell r="H2784" t="str">
            <v>USA</v>
          </cell>
          <cell r="I2784" t="str">
            <v>L33</v>
          </cell>
          <cell r="J2784">
            <v>1350</v>
          </cell>
          <cell r="K2784" t="str">
            <v>UNITED STATES</v>
          </cell>
          <cell r="L2784">
            <v>550</v>
          </cell>
          <cell r="M2784">
            <v>3548270772</v>
          </cell>
          <cell r="N2784" t="str">
            <v>270</v>
          </cell>
          <cell r="O2784" t="str">
            <v>772</v>
          </cell>
        </row>
        <row r="2785">
          <cell r="A2785">
            <v>1</v>
          </cell>
          <cell r="B2785">
            <v>8497600</v>
          </cell>
          <cell r="C2785">
            <v>152407</v>
          </cell>
          <cell r="D2785">
            <v>10013</v>
          </cell>
          <cell r="E2785">
            <v>38034</v>
          </cell>
          <cell r="F2785" t="str">
            <v>LOS ANGELES</v>
          </cell>
          <cell r="G2785" t="str">
            <v>CA</v>
          </cell>
          <cell r="H2785" t="str">
            <v>USA</v>
          </cell>
          <cell r="I2785" t="str">
            <v>L33</v>
          </cell>
          <cell r="J2785">
            <v>1350</v>
          </cell>
          <cell r="K2785" t="str">
            <v>UNITED STATES</v>
          </cell>
          <cell r="L2785">
            <v>550</v>
          </cell>
          <cell r="M2785">
            <v>3548270772</v>
          </cell>
          <cell r="N2785" t="str">
            <v>270</v>
          </cell>
          <cell r="O2785" t="str">
            <v>772</v>
          </cell>
        </row>
        <row r="2786">
          <cell r="A2786">
            <v>1</v>
          </cell>
          <cell r="B2786">
            <v>8497600</v>
          </cell>
          <cell r="C2786">
            <v>152453</v>
          </cell>
          <cell r="D2786">
            <v>10013</v>
          </cell>
          <cell r="E2786">
            <v>38035</v>
          </cell>
          <cell r="F2786" t="str">
            <v>LOS ANGELES</v>
          </cell>
          <cell r="G2786" t="str">
            <v>CA</v>
          </cell>
          <cell r="H2786" t="str">
            <v>USA</v>
          </cell>
          <cell r="I2786" t="str">
            <v>L33</v>
          </cell>
          <cell r="J2786">
            <v>450</v>
          </cell>
          <cell r="K2786" t="str">
            <v>UNITED STATES</v>
          </cell>
          <cell r="L2786">
            <v>550</v>
          </cell>
          <cell r="M2786">
            <v>3548270772</v>
          </cell>
          <cell r="N2786" t="str">
            <v>270</v>
          </cell>
          <cell r="O2786" t="str">
            <v>772</v>
          </cell>
        </row>
        <row r="2787">
          <cell r="A2787">
            <v>1</v>
          </cell>
          <cell r="B2787">
            <v>8497600</v>
          </cell>
          <cell r="C2787">
            <v>152453</v>
          </cell>
          <cell r="D2787">
            <v>10013</v>
          </cell>
          <cell r="E2787">
            <v>38035</v>
          </cell>
          <cell r="F2787" t="str">
            <v>LOS ANGELES</v>
          </cell>
          <cell r="G2787" t="str">
            <v>CA</v>
          </cell>
          <cell r="H2787" t="str">
            <v>USA</v>
          </cell>
          <cell r="I2787" t="str">
            <v>L33</v>
          </cell>
          <cell r="J2787">
            <v>1350</v>
          </cell>
          <cell r="K2787" t="str">
            <v>UNITED STATES</v>
          </cell>
          <cell r="L2787">
            <v>550</v>
          </cell>
          <cell r="M2787">
            <v>3548270772</v>
          </cell>
          <cell r="N2787" t="str">
            <v>270</v>
          </cell>
          <cell r="O2787" t="str">
            <v>772</v>
          </cell>
        </row>
        <row r="2788">
          <cell r="A2788">
            <v>1</v>
          </cell>
          <cell r="B2788">
            <v>8497600</v>
          </cell>
          <cell r="C2788">
            <v>152454</v>
          </cell>
          <cell r="D2788">
            <v>10013</v>
          </cell>
          <cell r="E2788">
            <v>38035</v>
          </cell>
          <cell r="F2788" t="str">
            <v>LOS ANGELES</v>
          </cell>
          <cell r="G2788" t="str">
            <v>CA</v>
          </cell>
          <cell r="H2788" t="str">
            <v>USA</v>
          </cell>
          <cell r="I2788" t="str">
            <v>L33</v>
          </cell>
          <cell r="J2788">
            <v>1350</v>
          </cell>
          <cell r="K2788" t="str">
            <v>UNITED STATES</v>
          </cell>
          <cell r="L2788">
            <v>550</v>
          </cell>
          <cell r="M2788">
            <v>3548270772</v>
          </cell>
          <cell r="N2788" t="str">
            <v>270</v>
          </cell>
          <cell r="O2788" t="str">
            <v>772</v>
          </cell>
        </row>
        <row r="2789">
          <cell r="A2789">
            <v>1</v>
          </cell>
          <cell r="B2789">
            <v>8497600</v>
          </cell>
          <cell r="C2789">
            <v>152454</v>
          </cell>
          <cell r="D2789">
            <v>10013</v>
          </cell>
          <cell r="E2789">
            <v>38035</v>
          </cell>
          <cell r="F2789" t="str">
            <v>LOS ANGELES</v>
          </cell>
          <cell r="G2789" t="str">
            <v>CA</v>
          </cell>
          <cell r="H2789" t="str">
            <v>USA</v>
          </cell>
          <cell r="I2789" t="str">
            <v>L33</v>
          </cell>
          <cell r="J2789">
            <v>1350</v>
          </cell>
          <cell r="K2789" t="str">
            <v>UNITED STATES</v>
          </cell>
          <cell r="L2789">
            <v>550</v>
          </cell>
          <cell r="M2789">
            <v>3548270772</v>
          </cell>
          <cell r="N2789" t="str">
            <v>270</v>
          </cell>
          <cell r="O2789" t="str">
            <v>772</v>
          </cell>
        </row>
        <row r="2790">
          <cell r="A2790">
            <v>1</v>
          </cell>
          <cell r="B2790">
            <v>8497600</v>
          </cell>
          <cell r="C2790">
            <v>152454</v>
          </cell>
          <cell r="D2790">
            <v>10013</v>
          </cell>
          <cell r="E2790">
            <v>38035</v>
          </cell>
          <cell r="F2790" t="str">
            <v>LOS ANGELES</v>
          </cell>
          <cell r="G2790" t="str">
            <v>CA</v>
          </cell>
          <cell r="H2790" t="str">
            <v>USA</v>
          </cell>
          <cell r="I2790" t="str">
            <v>L33</v>
          </cell>
          <cell r="J2790">
            <v>1350</v>
          </cell>
          <cell r="K2790" t="str">
            <v>UNITED STATES</v>
          </cell>
          <cell r="L2790">
            <v>550</v>
          </cell>
          <cell r="M2790">
            <v>3548270772</v>
          </cell>
          <cell r="N2790" t="str">
            <v>270</v>
          </cell>
          <cell r="O2790" t="str">
            <v>772</v>
          </cell>
        </row>
        <row r="2791">
          <cell r="A2791">
            <v>1</v>
          </cell>
          <cell r="B2791">
            <v>8497600</v>
          </cell>
          <cell r="C2791">
            <v>152455</v>
          </cell>
          <cell r="D2791">
            <v>10013</v>
          </cell>
          <cell r="E2791">
            <v>38035</v>
          </cell>
          <cell r="F2791" t="str">
            <v>LOS ANGELES</v>
          </cell>
          <cell r="G2791" t="str">
            <v>CA</v>
          </cell>
          <cell r="H2791" t="str">
            <v>USA</v>
          </cell>
          <cell r="I2791" t="str">
            <v>L33</v>
          </cell>
          <cell r="J2791">
            <v>1350</v>
          </cell>
          <cell r="K2791" t="str">
            <v>UNITED STATES</v>
          </cell>
          <cell r="L2791">
            <v>550</v>
          </cell>
          <cell r="M2791">
            <v>3548270772</v>
          </cell>
          <cell r="N2791" t="str">
            <v>270</v>
          </cell>
          <cell r="O2791" t="str">
            <v>772</v>
          </cell>
        </row>
        <row r="2792">
          <cell r="A2792">
            <v>1</v>
          </cell>
          <cell r="B2792">
            <v>8497600</v>
          </cell>
          <cell r="C2792">
            <v>6505</v>
          </cell>
          <cell r="D2792">
            <v>10013</v>
          </cell>
          <cell r="E2792">
            <v>38098</v>
          </cell>
          <cell r="F2792" t="str">
            <v>LOS ANGELES</v>
          </cell>
          <cell r="G2792" t="str">
            <v>CA</v>
          </cell>
          <cell r="H2792" t="str">
            <v>USA</v>
          </cell>
          <cell r="I2792" t="str">
            <v>L33</v>
          </cell>
          <cell r="J2792">
            <v>-1350</v>
          </cell>
          <cell r="K2792" t="str">
            <v>UNITED STATES</v>
          </cell>
          <cell r="L2792">
            <v>550</v>
          </cell>
          <cell r="M2792">
            <v>3548270772</v>
          </cell>
          <cell r="N2792" t="str">
            <v>270</v>
          </cell>
          <cell r="O2792" t="str">
            <v>772</v>
          </cell>
        </row>
        <row r="2793">
          <cell r="A2793">
            <v>1</v>
          </cell>
          <cell r="B2793">
            <v>8497600</v>
          </cell>
          <cell r="C2793">
            <v>6505</v>
          </cell>
          <cell r="D2793">
            <v>10013</v>
          </cell>
          <cell r="E2793">
            <v>38098</v>
          </cell>
          <cell r="F2793" t="str">
            <v>LOS ANGELES</v>
          </cell>
          <cell r="G2793" t="str">
            <v>CA</v>
          </cell>
          <cell r="H2793" t="str">
            <v>USA</v>
          </cell>
          <cell r="I2793" t="str">
            <v>L33</v>
          </cell>
          <cell r="J2793">
            <v>-1350</v>
          </cell>
          <cell r="K2793" t="str">
            <v>UNITED STATES</v>
          </cell>
          <cell r="L2793">
            <v>550</v>
          </cell>
          <cell r="M2793">
            <v>3548270772</v>
          </cell>
          <cell r="N2793" t="str">
            <v>270</v>
          </cell>
          <cell r="O2793" t="str">
            <v>772</v>
          </cell>
        </row>
        <row r="2794">
          <cell r="A2794">
            <v>1</v>
          </cell>
          <cell r="B2794">
            <v>8497600</v>
          </cell>
          <cell r="C2794">
            <v>6506</v>
          </cell>
          <cell r="D2794">
            <v>10013</v>
          </cell>
          <cell r="E2794">
            <v>38098</v>
          </cell>
          <cell r="F2794" t="str">
            <v>LOS ANGELES</v>
          </cell>
          <cell r="G2794" t="str">
            <v>CA</v>
          </cell>
          <cell r="H2794" t="str">
            <v>USA</v>
          </cell>
          <cell r="I2794" t="str">
            <v>L33</v>
          </cell>
          <cell r="J2794">
            <v>-1350</v>
          </cell>
          <cell r="K2794" t="str">
            <v>UNITED STATES</v>
          </cell>
          <cell r="L2794">
            <v>550</v>
          </cell>
          <cell r="M2794">
            <v>3548270772</v>
          </cell>
          <cell r="N2794" t="str">
            <v>270</v>
          </cell>
          <cell r="O2794" t="str">
            <v>772</v>
          </cell>
        </row>
        <row r="2795">
          <cell r="A2795">
            <v>1</v>
          </cell>
          <cell r="B2795">
            <v>8497600</v>
          </cell>
          <cell r="C2795">
            <v>6506</v>
          </cell>
          <cell r="D2795">
            <v>10013</v>
          </cell>
          <cell r="E2795">
            <v>38098</v>
          </cell>
          <cell r="F2795" t="str">
            <v>LOS ANGELES</v>
          </cell>
          <cell r="G2795" t="str">
            <v>CA</v>
          </cell>
          <cell r="H2795" t="str">
            <v>USA</v>
          </cell>
          <cell r="I2795" t="str">
            <v>L33</v>
          </cell>
          <cell r="J2795">
            <v>-1350</v>
          </cell>
          <cell r="K2795" t="str">
            <v>UNITED STATES</v>
          </cell>
          <cell r="L2795">
            <v>550</v>
          </cell>
          <cell r="M2795">
            <v>3548270772</v>
          </cell>
          <cell r="N2795" t="str">
            <v>270</v>
          </cell>
          <cell r="O2795" t="str">
            <v>772</v>
          </cell>
        </row>
        <row r="2796">
          <cell r="A2796">
            <v>1</v>
          </cell>
          <cell r="B2796">
            <v>8497600</v>
          </cell>
          <cell r="C2796">
            <v>6506</v>
          </cell>
          <cell r="D2796">
            <v>10013</v>
          </cell>
          <cell r="E2796">
            <v>38098</v>
          </cell>
          <cell r="F2796" t="str">
            <v>LOS ANGELES</v>
          </cell>
          <cell r="G2796" t="str">
            <v>CA</v>
          </cell>
          <cell r="H2796" t="str">
            <v>USA</v>
          </cell>
          <cell r="I2796" t="str">
            <v>L33</v>
          </cell>
          <cell r="J2796">
            <v>-1350</v>
          </cell>
          <cell r="K2796" t="str">
            <v>UNITED STATES</v>
          </cell>
          <cell r="L2796">
            <v>550</v>
          </cell>
          <cell r="M2796">
            <v>3548270772</v>
          </cell>
          <cell r="N2796" t="str">
            <v>270</v>
          </cell>
          <cell r="O2796" t="str">
            <v>772</v>
          </cell>
        </row>
        <row r="2797">
          <cell r="A2797">
            <v>1</v>
          </cell>
          <cell r="B2797">
            <v>8497600</v>
          </cell>
          <cell r="C2797">
            <v>6507</v>
          </cell>
          <cell r="D2797">
            <v>10013</v>
          </cell>
          <cell r="E2797">
            <v>38098</v>
          </cell>
          <cell r="F2797" t="str">
            <v>LOS ANGELES</v>
          </cell>
          <cell r="G2797" t="str">
            <v>CA</v>
          </cell>
          <cell r="H2797" t="str">
            <v>USA</v>
          </cell>
          <cell r="I2797" t="str">
            <v>L33</v>
          </cell>
          <cell r="J2797">
            <v>-450</v>
          </cell>
          <cell r="K2797" t="str">
            <v>UNITED STATES</v>
          </cell>
          <cell r="L2797">
            <v>550</v>
          </cell>
          <cell r="M2797">
            <v>3548270772</v>
          </cell>
          <cell r="N2797" t="str">
            <v>270</v>
          </cell>
          <cell r="O2797" t="str">
            <v>772</v>
          </cell>
        </row>
        <row r="2798">
          <cell r="A2798">
            <v>1</v>
          </cell>
          <cell r="B2798">
            <v>8497600</v>
          </cell>
          <cell r="C2798">
            <v>6507</v>
          </cell>
          <cell r="D2798">
            <v>10013</v>
          </cell>
          <cell r="E2798">
            <v>38098</v>
          </cell>
          <cell r="F2798" t="str">
            <v>LOS ANGELES</v>
          </cell>
          <cell r="G2798" t="str">
            <v>CA</v>
          </cell>
          <cell r="H2798" t="str">
            <v>USA</v>
          </cell>
          <cell r="I2798" t="str">
            <v>L33</v>
          </cell>
          <cell r="J2798">
            <v>-1350</v>
          </cell>
          <cell r="K2798" t="str">
            <v>UNITED STATES</v>
          </cell>
          <cell r="L2798">
            <v>550</v>
          </cell>
          <cell r="M2798">
            <v>3548270772</v>
          </cell>
          <cell r="N2798" t="str">
            <v>270</v>
          </cell>
          <cell r="O2798" t="str">
            <v>772</v>
          </cell>
        </row>
        <row r="2799">
          <cell r="A2799">
            <v>1</v>
          </cell>
          <cell r="B2799">
            <v>8497600</v>
          </cell>
          <cell r="C2799">
            <v>6508</v>
          </cell>
          <cell r="D2799">
            <v>10013</v>
          </cell>
          <cell r="E2799">
            <v>38098</v>
          </cell>
          <cell r="F2799" t="str">
            <v>LOS ANGELES</v>
          </cell>
          <cell r="G2799" t="str">
            <v>CA</v>
          </cell>
          <cell r="H2799" t="str">
            <v>USA</v>
          </cell>
          <cell r="I2799" t="str">
            <v>L33</v>
          </cell>
          <cell r="J2799">
            <v>-1350</v>
          </cell>
          <cell r="K2799" t="str">
            <v>UNITED STATES</v>
          </cell>
          <cell r="L2799">
            <v>550</v>
          </cell>
          <cell r="M2799">
            <v>3548270772</v>
          </cell>
          <cell r="N2799" t="str">
            <v>270</v>
          </cell>
          <cell r="O2799" t="str">
            <v>772</v>
          </cell>
        </row>
        <row r="2800">
          <cell r="A2800">
            <v>1</v>
          </cell>
          <cell r="B2800">
            <v>8497600</v>
          </cell>
          <cell r="C2800">
            <v>6509</v>
          </cell>
          <cell r="D2800">
            <v>10013</v>
          </cell>
          <cell r="E2800">
            <v>38098</v>
          </cell>
          <cell r="F2800" t="str">
            <v>LOS ANGELES</v>
          </cell>
          <cell r="G2800" t="str">
            <v>CA</v>
          </cell>
          <cell r="H2800" t="str">
            <v>USA</v>
          </cell>
          <cell r="I2800" t="str">
            <v>L33</v>
          </cell>
          <cell r="J2800">
            <v>-1350</v>
          </cell>
          <cell r="K2800" t="str">
            <v>UNITED STATES</v>
          </cell>
          <cell r="L2800">
            <v>550</v>
          </cell>
          <cell r="M2800">
            <v>3548270772</v>
          </cell>
          <cell r="N2800" t="str">
            <v>270</v>
          </cell>
          <cell r="O2800" t="str">
            <v>772</v>
          </cell>
        </row>
        <row r="2801">
          <cell r="A2801">
            <v>1</v>
          </cell>
          <cell r="B2801">
            <v>8497600</v>
          </cell>
          <cell r="C2801">
            <v>6510</v>
          </cell>
          <cell r="D2801">
            <v>10013</v>
          </cell>
          <cell r="E2801">
            <v>38098</v>
          </cell>
          <cell r="F2801" t="str">
            <v>LOS ANGELES</v>
          </cell>
          <cell r="G2801" t="str">
            <v>CA</v>
          </cell>
          <cell r="H2801" t="str">
            <v>USA</v>
          </cell>
          <cell r="I2801" t="str">
            <v>L33</v>
          </cell>
          <cell r="J2801">
            <v>-225</v>
          </cell>
          <cell r="K2801" t="str">
            <v>UNITED STATES</v>
          </cell>
          <cell r="L2801">
            <v>550</v>
          </cell>
          <cell r="M2801">
            <v>3548270772</v>
          </cell>
          <cell r="N2801" t="str">
            <v>270</v>
          </cell>
          <cell r="O2801" t="str">
            <v>772</v>
          </cell>
        </row>
        <row r="2802">
          <cell r="A2802">
            <v>1</v>
          </cell>
          <cell r="B2802">
            <v>8497600</v>
          </cell>
          <cell r="C2802">
            <v>6510</v>
          </cell>
          <cell r="D2802">
            <v>10013</v>
          </cell>
          <cell r="E2802">
            <v>38098</v>
          </cell>
          <cell r="F2802" t="str">
            <v>LOS ANGELES</v>
          </cell>
          <cell r="G2802" t="str">
            <v>CA</v>
          </cell>
          <cell r="H2802" t="str">
            <v>USA</v>
          </cell>
          <cell r="I2802" t="str">
            <v>L33</v>
          </cell>
          <cell r="J2802">
            <v>-900</v>
          </cell>
          <cell r="K2802" t="str">
            <v>UNITED STATES</v>
          </cell>
          <cell r="L2802">
            <v>550</v>
          </cell>
          <cell r="M2802">
            <v>3548270772</v>
          </cell>
          <cell r="N2802" t="str">
            <v>270</v>
          </cell>
          <cell r="O2802" t="str">
            <v>772</v>
          </cell>
        </row>
        <row r="2803">
          <cell r="A2803">
            <v>1</v>
          </cell>
          <cell r="B2803">
            <v>8497600</v>
          </cell>
          <cell r="C2803">
            <v>6510</v>
          </cell>
          <cell r="D2803">
            <v>10013</v>
          </cell>
          <cell r="E2803">
            <v>38098</v>
          </cell>
          <cell r="F2803" t="str">
            <v>LOS ANGELES</v>
          </cell>
          <cell r="G2803" t="str">
            <v>CA</v>
          </cell>
          <cell r="H2803" t="str">
            <v>USA</v>
          </cell>
          <cell r="I2803" t="str">
            <v>L33</v>
          </cell>
          <cell r="J2803">
            <v>-1350</v>
          </cell>
          <cell r="K2803" t="str">
            <v>UNITED STATES</v>
          </cell>
          <cell r="L2803">
            <v>550</v>
          </cell>
          <cell r="M2803">
            <v>3548270772</v>
          </cell>
          <cell r="N2803" t="str">
            <v>270</v>
          </cell>
          <cell r="O2803" t="str">
            <v>772</v>
          </cell>
        </row>
        <row r="2804">
          <cell r="A2804">
            <v>1</v>
          </cell>
          <cell r="B2804">
            <v>8497600</v>
          </cell>
          <cell r="C2804">
            <v>6510</v>
          </cell>
          <cell r="D2804">
            <v>10013</v>
          </cell>
          <cell r="E2804">
            <v>38098</v>
          </cell>
          <cell r="F2804" t="str">
            <v>LOS ANGELES</v>
          </cell>
          <cell r="G2804" t="str">
            <v>CA</v>
          </cell>
          <cell r="H2804" t="str">
            <v>USA</v>
          </cell>
          <cell r="I2804" t="str">
            <v>L33</v>
          </cell>
          <cell r="J2804">
            <v>-1350</v>
          </cell>
          <cell r="K2804" t="str">
            <v>UNITED STATES</v>
          </cell>
          <cell r="L2804">
            <v>550</v>
          </cell>
          <cell r="M2804">
            <v>3548270772</v>
          </cell>
          <cell r="N2804" t="str">
            <v>270</v>
          </cell>
          <cell r="O2804" t="str">
            <v>772</v>
          </cell>
        </row>
        <row r="2805">
          <cell r="A2805">
            <v>1</v>
          </cell>
          <cell r="B2805">
            <v>8497600</v>
          </cell>
          <cell r="C2805">
            <v>6510</v>
          </cell>
          <cell r="D2805">
            <v>10013</v>
          </cell>
          <cell r="E2805">
            <v>38098</v>
          </cell>
          <cell r="F2805" t="str">
            <v>LOS ANGELES</v>
          </cell>
          <cell r="G2805" t="str">
            <v>CA</v>
          </cell>
          <cell r="H2805" t="str">
            <v>USA</v>
          </cell>
          <cell r="I2805" t="str">
            <v>L33</v>
          </cell>
          <cell r="J2805">
            <v>-1350</v>
          </cell>
          <cell r="K2805" t="str">
            <v>UNITED STATES</v>
          </cell>
          <cell r="L2805">
            <v>550</v>
          </cell>
          <cell r="M2805">
            <v>3548270772</v>
          </cell>
          <cell r="N2805" t="str">
            <v>270</v>
          </cell>
          <cell r="O2805" t="str">
            <v>772</v>
          </cell>
        </row>
        <row r="2806">
          <cell r="A2806">
            <v>1</v>
          </cell>
          <cell r="B2806">
            <v>8497600</v>
          </cell>
          <cell r="C2806">
            <v>6510</v>
          </cell>
          <cell r="D2806">
            <v>10013</v>
          </cell>
          <cell r="E2806">
            <v>38098</v>
          </cell>
          <cell r="F2806" t="str">
            <v>LOS ANGELES</v>
          </cell>
          <cell r="G2806" t="str">
            <v>CA</v>
          </cell>
          <cell r="H2806" t="str">
            <v>USA</v>
          </cell>
          <cell r="I2806" t="str">
            <v>L33</v>
          </cell>
          <cell r="J2806">
            <v>-1350</v>
          </cell>
          <cell r="K2806" t="str">
            <v>UNITED STATES</v>
          </cell>
          <cell r="L2806">
            <v>550</v>
          </cell>
          <cell r="M2806">
            <v>3548270772</v>
          </cell>
          <cell r="N2806" t="str">
            <v>270</v>
          </cell>
          <cell r="O2806" t="str">
            <v>772</v>
          </cell>
        </row>
        <row r="2807">
          <cell r="A2807">
            <v>1</v>
          </cell>
          <cell r="B2807">
            <v>8497600</v>
          </cell>
          <cell r="C2807">
            <v>6510</v>
          </cell>
          <cell r="D2807">
            <v>10013</v>
          </cell>
          <cell r="E2807">
            <v>38098</v>
          </cell>
          <cell r="F2807" t="str">
            <v>LOS ANGELES</v>
          </cell>
          <cell r="G2807" t="str">
            <v>CA</v>
          </cell>
          <cell r="H2807" t="str">
            <v>USA</v>
          </cell>
          <cell r="I2807" t="str">
            <v>L33</v>
          </cell>
          <cell r="J2807">
            <v>-1350</v>
          </cell>
          <cell r="K2807" t="str">
            <v>UNITED STATES</v>
          </cell>
          <cell r="L2807">
            <v>550</v>
          </cell>
          <cell r="M2807">
            <v>3548270772</v>
          </cell>
          <cell r="N2807" t="str">
            <v>270</v>
          </cell>
          <cell r="O2807" t="str">
            <v>772</v>
          </cell>
        </row>
        <row r="2808">
          <cell r="A2808">
            <v>1</v>
          </cell>
          <cell r="B2808">
            <v>8497600</v>
          </cell>
          <cell r="C2808">
            <v>154444</v>
          </cell>
          <cell r="D2808">
            <v>10013</v>
          </cell>
          <cell r="E2808">
            <v>38098</v>
          </cell>
          <cell r="F2808" t="str">
            <v>LOS ANGELES</v>
          </cell>
          <cell r="G2808" t="str">
            <v>CA</v>
          </cell>
          <cell r="H2808" t="str">
            <v>USA</v>
          </cell>
          <cell r="I2808" t="str">
            <v>L33</v>
          </cell>
          <cell r="J2808">
            <v>1200</v>
          </cell>
          <cell r="K2808" t="str">
            <v>UNITED STATES</v>
          </cell>
          <cell r="L2808">
            <v>550</v>
          </cell>
          <cell r="M2808">
            <v>3548270772</v>
          </cell>
          <cell r="N2808" t="str">
            <v>270</v>
          </cell>
          <cell r="O2808" t="str">
            <v>772</v>
          </cell>
        </row>
        <row r="2809">
          <cell r="A2809">
            <v>1</v>
          </cell>
          <cell r="B2809">
            <v>8497600</v>
          </cell>
          <cell r="C2809">
            <v>154445</v>
          </cell>
          <cell r="D2809">
            <v>10013</v>
          </cell>
          <cell r="E2809">
            <v>38098</v>
          </cell>
          <cell r="F2809" t="str">
            <v>LOS ANGELES</v>
          </cell>
          <cell r="G2809" t="str">
            <v>CA</v>
          </cell>
          <cell r="H2809" t="str">
            <v>USA</v>
          </cell>
          <cell r="I2809" t="str">
            <v>L33</v>
          </cell>
          <cell r="J2809">
            <v>1200</v>
          </cell>
          <cell r="K2809" t="str">
            <v>UNITED STATES</v>
          </cell>
          <cell r="L2809">
            <v>550</v>
          </cell>
          <cell r="M2809">
            <v>3548270772</v>
          </cell>
          <cell r="N2809" t="str">
            <v>270</v>
          </cell>
          <cell r="O2809" t="str">
            <v>772</v>
          </cell>
        </row>
        <row r="2810">
          <cell r="A2810">
            <v>1</v>
          </cell>
          <cell r="B2810">
            <v>8497600</v>
          </cell>
          <cell r="C2810">
            <v>154446</v>
          </cell>
          <cell r="D2810">
            <v>10013</v>
          </cell>
          <cell r="E2810">
            <v>38098</v>
          </cell>
          <cell r="F2810" t="str">
            <v>LOS ANGELES</v>
          </cell>
          <cell r="G2810" t="str">
            <v>CA</v>
          </cell>
          <cell r="H2810" t="str">
            <v>USA</v>
          </cell>
          <cell r="I2810" t="str">
            <v>L33</v>
          </cell>
          <cell r="J2810">
            <v>450</v>
          </cell>
          <cell r="K2810" t="str">
            <v>UNITED STATES</v>
          </cell>
          <cell r="L2810">
            <v>550</v>
          </cell>
          <cell r="M2810">
            <v>3548270772</v>
          </cell>
          <cell r="N2810" t="str">
            <v>270</v>
          </cell>
          <cell r="O2810" t="str">
            <v>772</v>
          </cell>
        </row>
        <row r="2811">
          <cell r="A2811">
            <v>1</v>
          </cell>
          <cell r="B2811">
            <v>8497600</v>
          </cell>
          <cell r="C2811">
            <v>154446</v>
          </cell>
          <cell r="D2811">
            <v>10013</v>
          </cell>
          <cell r="E2811">
            <v>38098</v>
          </cell>
          <cell r="F2811" t="str">
            <v>LOS ANGELES</v>
          </cell>
          <cell r="G2811" t="str">
            <v>CA</v>
          </cell>
          <cell r="H2811" t="str">
            <v>USA</v>
          </cell>
          <cell r="I2811" t="str">
            <v>L33</v>
          </cell>
          <cell r="J2811">
            <v>1200</v>
          </cell>
          <cell r="K2811" t="str">
            <v>UNITED STATES</v>
          </cell>
          <cell r="L2811">
            <v>550</v>
          </cell>
          <cell r="M2811">
            <v>3548270772</v>
          </cell>
          <cell r="N2811" t="str">
            <v>270</v>
          </cell>
          <cell r="O2811" t="str">
            <v>772</v>
          </cell>
        </row>
        <row r="2812">
          <cell r="A2812">
            <v>1</v>
          </cell>
          <cell r="B2812">
            <v>8497600</v>
          </cell>
          <cell r="C2812">
            <v>154447</v>
          </cell>
          <cell r="D2812">
            <v>10013</v>
          </cell>
          <cell r="E2812">
            <v>38098</v>
          </cell>
          <cell r="F2812" t="str">
            <v>LOS ANGELES</v>
          </cell>
          <cell r="G2812" t="str">
            <v>CA</v>
          </cell>
          <cell r="H2812" t="str">
            <v>USA</v>
          </cell>
          <cell r="I2812" t="str">
            <v>L33</v>
          </cell>
          <cell r="J2812">
            <v>1200</v>
          </cell>
          <cell r="K2812" t="str">
            <v>UNITED STATES</v>
          </cell>
          <cell r="L2812">
            <v>550</v>
          </cell>
          <cell r="M2812">
            <v>3548270772</v>
          </cell>
          <cell r="N2812" t="str">
            <v>270</v>
          </cell>
          <cell r="O2812" t="str">
            <v>772</v>
          </cell>
        </row>
        <row r="2813">
          <cell r="A2813">
            <v>1</v>
          </cell>
          <cell r="B2813">
            <v>8497600</v>
          </cell>
          <cell r="C2813">
            <v>154447</v>
          </cell>
          <cell r="D2813">
            <v>10013</v>
          </cell>
          <cell r="E2813">
            <v>38098</v>
          </cell>
          <cell r="F2813" t="str">
            <v>LOS ANGELES</v>
          </cell>
          <cell r="G2813" t="str">
            <v>CA</v>
          </cell>
          <cell r="H2813" t="str">
            <v>USA</v>
          </cell>
          <cell r="I2813" t="str">
            <v>L33</v>
          </cell>
          <cell r="J2813">
            <v>1200</v>
          </cell>
          <cell r="K2813" t="str">
            <v>UNITED STATES</v>
          </cell>
          <cell r="L2813">
            <v>550</v>
          </cell>
          <cell r="M2813">
            <v>3548270772</v>
          </cell>
          <cell r="N2813" t="str">
            <v>270</v>
          </cell>
          <cell r="O2813" t="str">
            <v>772</v>
          </cell>
        </row>
        <row r="2814">
          <cell r="A2814">
            <v>1</v>
          </cell>
          <cell r="B2814">
            <v>8497600</v>
          </cell>
          <cell r="C2814">
            <v>154447</v>
          </cell>
          <cell r="D2814">
            <v>10013</v>
          </cell>
          <cell r="E2814">
            <v>38098</v>
          </cell>
          <cell r="F2814" t="str">
            <v>LOS ANGELES</v>
          </cell>
          <cell r="G2814" t="str">
            <v>CA</v>
          </cell>
          <cell r="H2814" t="str">
            <v>USA</v>
          </cell>
          <cell r="I2814" t="str">
            <v>L33</v>
          </cell>
          <cell r="J2814">
            <v>1200</v>
          </cell>
          <cell r="K2814" t="str">
            <v>UNITED STATES</v>
          </cell>
          <cell r="L2814">
            <v>550</v>
          </cell>
          <cell r="M2814">
            <v>3548270772</v>
          </cell>
          <cell r="N2814" t="str">
            <v>270</v>
          </cell>
          <cell r="O2814" t="str">
            <v>772</v>
          </cell>
        </row>
        <row r="2815">
          <cell r="A2815">
            <v>1</v>
          </cell>
          <cell r="B2815">
            <v>8497600</v>
          </cell>
          <cell r="C2815">
            <v>154448</v>
          </cell>
          <cell r="D2815">
            <v>10013</v>
          </cell>
          <cell r="E2815">
            <v>38098</v>
          </cell>
          <cell r="F2815" t="str">
            <v>LOS ANGELES</v>
          </cell>
          <cell r="G2815" t="str">
            <v>CA</v>
          </cell>
          <cell r="H2815" t="str">
            <v>USA</v>
          </cell>
          <cell r="I2815" t="str">
            <v>L33</v>
          </cell>
          <cell r="J2815">
            <v>1200</v>
          </cell>
          <cell r="K2815" t="str">
            <v>UNITED STATES</v>
          </cell>
          <cell r="L2815">
            <v>550</v>
          </cell>
          <cell r="M2815">
            <v>3548270772</v>
          </cell>
          <cell r="N2815" t="str">
            <v>270</v>
          </cell>
          <cell r="O2815" t="str">
            <v>772</v>
          </cell>
        </row>
        <row r="2816">
          <cell r="A2816">
            <v>1</v>
          </cell>
          <cell r="B2816">
            <v>8497600</v>
          </cell>
          <cell r="C2816">
            <v>154448</v>
          </cell>
          <cell r="D2816">
            <v>10013</v>
          </cell>
          <cell r="E2816">
            <v>38098</v>
          </cell>
          <cell r="F2816" t="str">
            <v>LOS ANGELES</v>
          </cell>
          <cell r="G2816" t="str">
            <v>CA</v>
          </cell>
          <cell r="H2816" t="str">
            <v>USA</v>
          </cell>
          <cell r="I2816" t="str">
            <v>L33</v>
          </cell>
          <cell r="J2816">
            <v>1200</v>
          </cell>
          <cell r="K2816" t="str">
            <v>UNITED STATES</v>
          </cell>
          <cell r="L2816">
            <v>550</v>
          </cell>
          <cell r="M2816">
            <v>3548270772</v>
          </cell>
          <cell r="N2816" t="str">
            <v>270</v>
          </cell>
          <cell r="O2816" t="str">
            <v>772</v>
          </cell>
        </row>
        <row r="2817">
          <cell r="A2817">
            <v>1</v>
          </cell>
          <cell r="B2817">
            <v>8497600</v>
          </cell>
          <cell r="C2817">
            <v>154449</v>
          </cell>
          <cell r="D2817">
            <v>10013</v>
          </cell>
          <cell r="E2817">
            <v>38098</v>
          </cell>
          <cell r="F2817" t="str">
            <v>LOS ANGELES</v>
          </cell>
          <cell r="G2817" t="str">
            <v>CA</v>
          </cell>
          <cell r="H2817" t="str">
            <v>USA</v>
          </cell>
          <cell r="I2817" t="str">
            <v>L33</v>
          </cell>
          <cell r="J2817">
            <v>225</v>
          </cell>
          <cell r="K2817" t="str">
            <v>UNITED STATES</v>
          </cell>
          <cell r="L2817">
            <v>550</v>
          </cell>
          <cell r="M2817">
            <v>3548270772</v>
          </cell>
          <cell r="N2817" t="str">
            <v>270</v>
          </cell>
          <cell r="O2817" t="str">
            <v>772</v>
          </cell>
        </row>
        <row r="2818">
          <cell r="A2818">
            <v>1</v>
          </cell>
          <cell r="B2818">
            <v>8497600</v>
          </cell>
          <cell r="C2818">
            <v>154449</v>
          </cell>
          <cell r="D2818">
            <v>10013</v>
          </cell>
          <cell r="E2818">
            <v>38098</v>
          </cell>
          <cell r="F2818" t="str">
            <v>LOS ANGELES</v>
          </cell>
          <cell r="G2818" t="str">
            <v>CA</v>
          </cell>
          <cell r="H2818" t="str">
            <v>USA</v>
          </cell>
          <cell r="I2818" t="str">
            <v>L33</v>
          </cell>
          <cell r="J2818">
            <v>900</v>
          </cell>
          <cell r="K2818" t="str">
            <v>UNITED STATES</v>
          </cell>
          <cell r="L2818">
            <v>550</v>
          </cell>
          <cell r="M2818">
            <v>3548270772</v>
          </cell>
          <cell r="N2818" t="str">
            <v>270</v>
          </cell>
          <cell r="O2818" t="str">
            <v>772</v>
          </cell>
        </row>
        <row r="2819">
          <cell r="A2819">
            <v>1</v>
          </cell>
          <cell r="B2819">
            <v>8497600</v>
          </cell>
          <cell r="C2819">
            <v>154449</v>
          </cell>
          <cell r="D2819">
            <v>10013</v>
          </cell>
          <cell r="E2819">
            <v>38098</v>
          </cell>
          <cell r="F2819" t="str">
            <v>LOS ANGELES</v>
          </cell>
          <cell r="G2819" t="str">
            <v>CA</v>
          </cell>
          <cell r="H2819" t="str">
            <v>USA</v>
          </cell>
          <cell r="I2819" t="str">
            <v>L33</v>
          </cell>
          <cell r="J2819">
            <v>1200</v>
          </cell>
          <cell r="K2819" t="str">
            <v>UNITED STATES</v>
          </cell>
          <cell r="L2819">
            <v>550</v>
          </cell>
          <cell r="M2819">
            <v>3548270772</v>
          </cell>
          <cell r="N2819" t="str">
            <v>270</v>
          </cell>
          <cell r="O2819" t="str">
            <v>772</v>
          </cell>
        </row>
        <row r="2820">
          <cell r="A2820">
            <v>1</v>
          </cell>
          <cell r="B2820">
            <v>8497600</v>
          </cell>
          <cell r="C2820">
            <v>154449</v>
          </cell>
          <cell r="D2820">
            <v>10013</v>
          </cell>
          <cell r="E2820">
            <v>38098</v>
          </cell>
          <cell r="F2820" t="str">
            <v>LOS ANGELES</v>
          </cell>
          <cell r="G2820" t="str">
            <v>CA</v>
          </cell>
          <cell r="H2820" t="str">
            <v>USA</v>
          </cell>
          <cell r="I2820" t="str">
            <v>L33</v>
          </cell>
          <cell r="J2820">
            <v>1200</v>
          </cell>
          <cell r="K2820" t="str">
            <v>UNITED STATES</v>
          </cell>
          <cell r="L2820">
            <v>550</v>
          </cell>
          <cell r="M2820">
            <v>3548270772</v>
          </cell>
          <cell r="N2820" t="str">
            <v>270</v>
          </cell>
          <cell r="O2820" t="str">
            <v>772</v>
          </cell>
        </row>
        <row r="2821">
          <cell r="A2821">
            <v>1</v>
          </cell>
          <cell r="B2821">
            <v>8497600</v>
          </cell>
          <cell r="C2821">
            <v>154449</v>
          </cell>
          <cell r="D2821">
            <v>10013</v>
          </cell>
          <cell r="E2821">
            <v>38098</v>
          </cell>
          <cell r="F2821" t="str">
            <v>LOS ANGELES</v>
          </cell>
          <cell r="G2821" t="str">
            <v>CA</v>
          </cell>
          <cell r="H2821" t="str">
            <v>USA</v>
          </cell>
          <cell r="I2821" t="str">
            <v>L33</v>
          </cell>
          <cell r="J2821">
            <v>1200</v>
          </cell>
          <cell r="K2821" t="str">
            <v>UNITED STATES</v>
          </cell>
          <cell r="L2821">
            <v>550</v>
          </cell>
          <cell r="M2821">
            <v>3548270772</v>
          </cell>
          <cell r="N2821" t="str">
            <v>270</v>
          </cell>
          <cell r="O2821" t="str">
            <v>772</v>
          </cell>
        </row>
        <row r="2822">
          <cell r="A2822">
            <v>1</v>
          </cell>
          <cell r="B2822">
            <v>8497600</v>
          </cell>
          <cell r="C2822">
            <v>154449</v>
          </cell>
          <cell r="D2822">
            <v>10013</v>
          </cell>
          <cell r="E2822">
            <v>38098</v>
          </cell>
          <cell r="F2822" t="str">
            <v>LOS ANGELES</v>
          </cell>
          <cell r="G2822" t="str">
            <v>CA</v>
          </cell>
          <cell r="H2822" t="str">
            <v>USA</v>
          </cell>
          <cell r="I2822" t="str">
            <v>L33</v>
          </cell>
          <cell r="J2822">
            <v>1200</v>
          </cell>
          <cell r="K2822" t="str">
            <v>UNITED STATES</v>
          </cell>
          <cell r="L2822">
            <v>550</v>
          </cell>
          <cell r="M2822">
            <v>3548270772</v>
          </cell>
          <cell r="N2822" t="str">
            <v>270</v>
          </cell>
          <cell r="O2822" t="str">
            <v>772</v>
          </cell>
        </row>
        <row r="2823">
          <cell r="A2823">
            <v>1</v>
          </cell>
          <cell r="B2823">
            <v>8497600</v>
          </cell>
          <cell r="C2823">
            <v>154449</v>
          </cell>
          <cell r="D2823">
            <v>10013</v>
          </cell>
          <cell r="E2823">
            <v>38098</v>
          </cell>
          <cell r="F2823" t="str">
            <v>LOS ANGELES</v>
          </cell>
          <cell r="G2823" t="str">
            <v>CA</v>
          </cell>
          <cell r="H2823" t="str">
            <v>USA</v>
          </cell>
          <cell r="I2823" t="str">
            <v>L33</v>
          </cell>
          <cell r="J2823">
            <v>1200</v>
          </cell>
          <cell r="K2823" t="str">
            <v>UNITED STATES</v>
          </cell>
          <cell r="L2823">
            <v>550</v>
          </cell>
          <cell r="M2823">
            <v>3548270772</v>
          </cell>
          <cell r="N2823" t="str">
            <v>270</v>
          </cell>
          <cell r="O2823" t="str">
            <v>772</v>
          </cell>
        </row>
        <row r="2824">
          <cell r="A2824">
            <v>1</v>
          </cell>
          <cell r="B2824">
            <v>8497600</v>
          </cell>
          <cell r="C2824">
            <v>154458</v>
          </cell>
          <cell r="D2824">
            <v>10013</v>
          </cell>
          <cell r="E2824">
            <v>38098</v>
          </cell>
          <cell r="F2824" t="str">
            <v>LOS ANGELES</v>
          </cell>
          <cell r="G2824" t="str">
            <v>CA</v>
          </cell>
          <cell r="H2824" t="str">
            <v>USA</v>
          </cell>
          <cell r="I2824" t="str">
            <v>L33</v>
          </cell>
          <cell r="J2824">
            <v>1200</v>
          </cell>
          <cell r="K2824" t="str">
            <v>UNITED STATES</v>
          </cell>
          <cell r="L2824">
            <v>550</v>
          </cell>
          <cell r="M2824">
            <v>3548270772</v>
          </cell>
          <cell r="N2824" t="str">
            <v>270</v>
          </cell>
          <cell r="O2824" t="str">
            <v>772</v>
          </cell>
        </row>
        <row r="2825">
          <cell r="A2825">
            <v>1</v>
          </cell>
          <cell r="B2825">
            <v>8497600</v>
          </cell>
          <cell r="C2825">
            <v>154460</v>
          </cell>
          <cell r="D2825">
            <v>10013</v>
          </cell>
          <cell r="E2825">
            <v>38098</v>
          </cell>
          <cell r="F2825" t="str">
            <v>LOS ANGELES</v>
          </cell>
          <cell r="G2825" t="str">
            <v>CA</v>
          </cell>
          <cell r="H2825" t="str">
            <v>USA</v>
          </cell>
          <cell r="I2825" t="str">
            <v>L33</v>
          </cell>
          <cell r="J2825">
            <v>450</v>
          </cell>
          <cell r="K2825" t="str">
            <v>UNITED STATES</v>
          </cell>
          <cell r="L2825">
            <v>550</v>
          </cell>
          <cell r="M2825">
            <v>3548270772</v>
          </cell>
          <cell r="N2825" t="str">
            <v>270</v>
          </cell>
          <cell r="O2825" t="str">
            <v>772</v>
          </cell>
        </row>
        <row r="2826">
          <cell r="A2826">
            <v>1</v>
          </cell>
          <cell r="B2826">
            <v>8497600</v>
          </cell>
          <cell r="C2826">
            <v>154460</v>
          </cell>
          <cell r="D2826">
            <v>10013</v>
          </cell>
          <cell r="E2826">
            <v>38098</v>
          </cell>
          <cell r="F2826" t="str">
            <v>LOS ANGELES</v>
          </cell>
          <cell r="G2826" t="str">
            <v>CA</v>
          </cell>
          <cell r="H2826" t="str">
            <v>USA</v>
          </cell>
          <cell r="I2826" t="str">
            <v>L33</v>
          </cell>
          <cell r="J2826">
            <v>450</v>
          </cell>
          <cell r="K2826" t="str">
            <v>UNITED STATES</v>
          </cell>
          <cell r="L2826">
            <v>550</v>
          </cell>
          <cell r="M2826">
            <v>3548270772</v>
          </cell>
          <cell r="N2826" t="str">
            <v>270</v>
          </cell>
          <cell r="O2826" t="str">
            <v>772</v>
          </cell>
        </row>
        <row r="2827">
          <cell r="A2827">
            <v>1</v>
          </cell>
          <cell r="B2827">
            <v>8497600</v>
          </cell>
          <cell r="C2827">
            <v>154460</v>
          </cell>
          <cell r="D2827">
            <v>10013</v>
          </cell>
          <cell r="E2827">
            <v>38098</v>
          </cell>
          <cell r="F2827" t="str">
            <v>LOS ANGELES</v>
          </cell>
          <cell r="G2827" t="str">
            <v>CA</v>
          </cell>
          <cell r="H2827" t="str">
            <v>USA</v>
          </cell>
          <cell r="I2827" t="str">
            <v>L33</v>
          </cell>
          <cell r="J2827">
            <v>1125</v>
          </cell>
          <cell r="K2827" t="str">
            <v>UNITED STATES</v>
          </cell>
          <cell r="L2827">
            <v>550</v>
          </cell>
          <cell r="M2827">
            <v>3548270772</v>
          </cell>
          <cell r="N2827" t="str">
            <v>270</v>
          </cell>
          <cell r="O2827" t="str">
            <v>772</v>
          </cell>
        </row>
        <row r="2828">
          <cell r="A2828">
            <v>1</v>
          </cell>
          <cell r="B2828">
            <v>8497600</v>
          </cell>
          <cell r="C2828">
            <v>154460</v>
          </cell>
          <cell r="D2828">
            <v>10013</v>
          </cell>
          <cell r="E2828">
            <v>38098</v>
          </cell>
          <cell r="F2828" t="str">
            <v>LOS ANGELES</v>
          </cell>
          <cell r="G2828" t="str">
            <v>CA</v>
          </cell>
          <cell r="H2828" t="str">
            <v>USA</v>
          </cell>
          <cell r="I2828" t="str">
            <v>L33</v>
          </cell>
          <cell r="J2828">
            <v>1200</v>
          </cell>
          <cell r="K2828" t="str">
            <v>UNITED STATES</v>
          </cell>
          <cell r="L2828">
            <v>550</v>
          </cell>
          <cell r="M2828">
            <v>3548270772</v>
          </cell>
          <cell r="N2828" t="str">
            <v>270</v>
          </cell>
          <cell r="O2828" t="str">
            <v>772</v>
          </cell>
        </row>
        <row r="2829">
          <cell r="A2829">
            <v>1</v>
          </cell>
          <cell r="B2829">
            <v>8497600</v>
          </cell>
          <cell r="C2829">
            <v>154460</v>
          </cell>
          <cell r="D2829">
            <v>10013</v>
          </cell>
          <cell r="E2829">
            <v>38098</v>
          </cell>
          <cell r="F2829" t="str">
            <v>LOS ANGELES</v>
          </cell>
          <cell r="G2829" t="str">
            <v>CA</v>
          </cell>
          <cell r="H2829" t="str">
            <v>USA</v>
          </cell>
          <cell r="I2829" t="str">
            <v>L33</v>
          </cell>
          <cell r="J2829">
            <v>1200</v>
          </cell>
          <cell r="K2829" t="str">
            <v>UNITED STATES</v>
          </cell>
          <cell r="L2829">
            <v>550</v>
          </cell>
          <cell r="M2829">
            <v>3548270772</v>
          </cell>
          <cell r="N2829" t="str">
            <v>270</v>
          </cell>
          <cell r="O2829" t="str">
            <v>772</v>
          </cell>
        </row>
        <row r="2830">
          <cell r="A2830">
            <v>1</v>
          </cell>
          <cell r="B2830">
            <v>8497600</v>
          </cell>
          <cell r="C2830">
            <v>154460</v>
          </cell>
          <cell r="D2830">
            <v>10013</v>
          </cell>
          <cell r="E2830">
            <v>38098</v>
          </cell>
          <cell r="F2830" t="str">
            <v>LOS ANGELES</v>
          </cell>
          <cell r="G2830" t="str">
            <v>CA</v>
          </cell>
          <cell r="H2830" t="str">
            <v>USA</v>
          </cell>
          <cell r="I2830" t="str">
            <v>L33</v>
          </cell>
          <cell r="J2830">
            <v>1200</v>
          </cell>
          <cell r="K2830" t="str">
            <v>UNITED STATES</v>
          </cell>
          <cell r="L2830">
            <v>550</v>
          </cell>
          <cell r="M2830">
            <v>3548270772</v>
          </cell>
          <cell r="N2830" t="str">
            <v>270</v>
          </cell>
          <cell r="O2830" t="str">
            <v>772</v>
          </cell>
        </row>
        <row r="2831">
          <cell r="A2831">
            <v>1</v>
          </cell>
          <cell r="B2831">
            <v>8497600</v>
          </cell>
          <cell r="C2831">
            <v>154460</v>
          </cell>
          <cell r="D2831">
            <v>10013</v>
          </cell>
          <cell r="E2831">
            <v>38098</v>
          </cell>
          <cell r="F2831" t="str">
            <v>LOS ANGELES</v>
          </cell>
          <cell r="G2831" t="str">
            <v>CA</v>
          </cell>
          <cell r="H2831" t="str">
            <v>USA</v>
          </cell>
          <cell r="I2831" t="str">
            <v>L33</v>
          </cell>
          <cell r="J2831">
            <v>1200</v>
          </cell>
          <cell r="K2831" t="str">
            <v>UNITED STATES</v>
          </cell>
          <cell r="L2831">
            <v>550</v>
          </cell>
          <cell r="M2831">
            <v>3548270772</v>
          </cell>
          <cell r="N2831" t="str">
            <v>270</v>
          </cell>
          <cell r="O2831" t="str">
            <v>772</v>
          </cell>
        </row>
        <row r="2832">
          <cell r="A2832">
            <v>1</v>
          </cell>
          <cell r="B2832">
            <v>8497600</v>
          </cell>
          <cell r="C2832">
            <v>154460</v>
          </cell>
          <cell r="D2832">
            <v>10013</v>
          </cell>
          <cell r="E2832">
            <v>38098</v>
          </cell>
          <cell r="F2832" t="str">
            <v>LOS ANGELES</v>
          </cell>
          <cell r="G2832" t="str">
            <v>CA</v>
          </cell>
          <cell r="H2832" t="str">
            <v>USA</v>
          </cell>
          <cell r="I2832" t="str">
            <v>L33</v>
          </cell>
          <cell r="J2832">
            <v>2400</v>
          </cell>
          <cell r="K2832" t="str">
            <v>UNITED STATES</v>
          </cell>
          <cell r="L2832">
            <v>550</v>
          </cell>
          <cell r="M2832">
            <v>3548270772</v>
          </cell>
          <cell r="N2832" t="str">
            <v>270</v>
          </cell>
          <cell r="O2832" t="str">
            <v>772</v>
          </cell>
        </row>
        <row r="2833">
          <cell r="A2833">
            <v>1</v>
          </cell>
          <cell r="B2833">
            <v>8497600</v>
          </cell>
          <cell r="C2833">
            <v>154462</v>
          </cell>
          <cell r="D2833">
            <v>10013</v>
          </cell>
          <cell r="E2833">
            <v>38098</v>
          </cell>
          <cell r="F2833" t="str">
            <v>LOS ANGELES</v>
          </cell>
          <cell r="G2833" t="str">
            <v>CA</v>
          </cell>
          <cell r="H2833" t="str">
            <v>USA</v>
          </cell>
          <cell r="I2833" t="str">
            <v>L33</v>
          </cell>
          <cell r="J2833">
            <v>900</v>
          </cell>
          <cell r="K2833" t="str">
            <v>UNITED STATES</v>
          </cell>
          <cell r="L2833">
            <v>550</v>
          </cell>
          <cell r="M2833">
            <v>3548270772</v>
          </cell>
          <cell r="N2833" t="str">
            <v>270</v>
          </cell>
          <cell r="O2833" t="str">
            <v>772</v>
          </cell>
        </row>
        <row r="2834">
          <cell r="A2834">
            <v>1</v>
          </cell>
          <cell r="B2834">
            <v>8497600</v>
          </cell>
          <cell r="C2834">
            <v>154464</v>
          </cell>
          <cell r="D2834">
            <v>10013</v>
          </cell>
          <cell r="E2834">
            <v>38098</v>
          </cell>
          <cell r="F2834" t="str">
            <v>LOS ANGELES</v>
          </cell>
          <cell r="G2834" t="str">
            <v>CA</v>
          </cell>
          <cell r="H2834" t="str">
            <v>USA</v>
          </cell>
          <cell r="I2834" t="str">
            <v>L33</v>
          </cell>
          <cell r="J2834">
            <v>450</v>
          </cell>
          <cell r="K2834" t="str">
            <v>UNITED STATES</v>
          </cell>
          <cell r="L2834">
            <v>550</v>
          </cell>
          <cell r="M2834">
            <v>3548270772</v>
          </cell>
          <cell r="N2834" t="str">
            <v>270</v>
          </cell>
          <cell r="O2834" t="str">
            <v>772</v>
          </cell>
        </row>
        <row r="2835">
          <cell r="A2835">
            <v>1</v>
          </cell>
          <cell r="B2835">
            <v>8497600</v>
          </cell>
          <cell r="C2835">
            <v>154464</v>
          </cell>
          <cell r="D2835">
            <v>10013</v>
          </cell>
          <cell r="E2835">
            <v>38098</v>
          </cell>
          <cell r="F2835" t="str">
            <v>LOS ANGELES</v>
          </cell>
          <cell r="G2835" t="str">
            <v>CA</v>
          </cell>
          <cell r="H2835" t="str">
            <v>USA</v>
          </cell>
          <cell r="I2835" t="str">
            <v>L33</v>
          </cell>
          <cell r="J2835">
            <v>900</v>
          </cell>
          <cell r="K2835" t="str">
            <v>UNITED STATES</v>
          </cell>
          <cell r="L2835">
            <v>550</v>
          </cell>
          <cell r="M2835">
            <v>3548270772</v>
          </cell>
          <cell r="N2835" t="str">
            <v>270</v>
          </cell>
          <cell r="O2835" t="str">
            <v>772</v>
          </cell>
        </row>
        <row r="2836">
          <cell r="A2836">
            <v>1</v>
          </cell>
          <cell r="B2836">
            <v>8497600</v>
          </cell>
          <cell r="C2836">
            <v>154465</v>
          </cell>
          <cell r="D2836">
            <v>10013</v>
          </cell>
          <cell r="E2836">
            <v>38098</v>
          </cell>
          <cell r="F2836" t="str">
            <v>LOS ANGELES</v>
          </cell>
          <cell r="G2836" t="str">
            <v>CA</v>
          </cell>
          <cell r="H2836" t="str">
            <v>USA</v>
          </cell>
          <cell r="I2836" t="str">
            <v>L33</v>
          </cell>
          <cell r="J2836">
            <v>900</v>
          </cell>
          <cell r="K2836" t="str">
            <v>UNITED STATES</v>
          </cell>
          <cell r="L2836">
            <v>550</v>
          </cell>
          <cell r="M2836">
            <v>3548270772</v>
          </cell>
          <cell r="N2836" t="str">
            <v>270</v>
          </cell>
          <cell r="O2836" t="str">
            <v>772</v>
          </cell>
        </row>
        <row r="2837">
          <cell r="A2837">
            <v>1</v>
          </cell>
          <cell r="B2837">
            <v>8497600</v>
          </cell>
          <cell r="C2837">
            <v>154465</v>
          </cell>
          <cell r="D2837">
            <v>10013</v>
          </cell>
          <cell r="E2837">
            <v>38098</v>
          </cell>
          <cell r="F2837" t="str">
            <v>LOS ANGELES</v>
          </cell>
          <cell r="G2837" t="str">
            <v>CA</v>
          </cell>
          <cell r="H2837" t="str">
            <v>USA</v>
          </cell>
          <cell r="I2837" t="str">
            <v>L33</v>
          </cell>
          <cell r="J2837">
            <v>1125</v>
          </cell>
          <cell r="K2837" t="str">
            <v>UNITED STATES</v>
          </cell>
          <cell r="L2837">
            <v>550</v>
          </cell>
          <cell r="M2837">
            <v>3548270772</v>
          </cell>
          <cell r="N2837" t="str">
            <v>270</v>
          </cell>
          <cell r="O2837" t="str">
            <v>772</v>
          </cell>
        </row>
        <row r="2838">
          <cell r="A2838">
            <v>1</v>
          </cell>
          <cell r="B2838">
            <v>8497600</v>
          </cell>
          <cell r="C2838">
            <v>154465</v>
          </cell>
          <cell r="D2838">
            <v>10013</v>
          </cell>
          <cell r="E2838">
            <v>38098</v>
          </cell>
          <cell r="F2838" t="str">
            <v>LOS ANGELES</v>
          </cell>
          <cell r="G2838" t="str">
            <v>CA</v>
          </cell>
          <cell r="H2838" t="str">
            <v>USA</v>
          </cell>
          <cell r="I2838" t="str">
            <v>L33</v>
          </cell>
          <cell r="J2838">
            <v>1200</v>
          </cell>
          <cell r="K2838" t="str">
            <v>UNITED STATES</v>
          </cell>
          <cell r="L2838">
            <v>550</v>
          </cell>
          <cell r="M2838">
            <v>3548270772</v>
          </cell>
          <cell r="N2838" t="str">
            <v>270</v>
          </cell>
          <cell r="O2838" t="str">
            <v>772</v>
          </cell>
        </row>
        <row r="2839">
          <cell r="A2839">
            <v>1</v>
          </cell>
          <cell r="B2839">
            <v>8497600</v>
          </cell>
          <cell r="C2839">
            <v>154953</v>
          </cell>
          <cell r="D2839">
            <v>10013</v>
          </cell>
          <cell r="E2839">
            <v>38113</v>
          </cell>
          <cell r="F2839" t="str">
            <v>LOS ANGELES</v>
          </cell>
          <cell r="G2839" t="str">
            <v>CA</v>
          </cell>
          <cell r="H2839" t="str">
            <v>USA</v>
          </cell>
          <cell r="I2839" t="str">
            <v>L33</v>
          </cell>
          <cell r="J2839">
            <v>900</v>
          </cell>
          <cell r="K2839" t="str">
            <v>UNITED STATES</v>
          </cell>
          <cell r="L2839">
            <v>550</v>
          </cell>
          <cell r="M2839">
            <v>3548270772</v>
          </cell>
          <cell r="N2839" t="str">
            <v>270</v>
          </cell>
          <cell r="O2839" t="str">
            <v>772</v>
          </cell>
        </row>
        <row r="2840">
          <cell r="A2840">
            <v>1</v>
          </cell>
          <cell r="B2840">
            <v>8497600</v>
          </cell>
          <cell r="C2840">
            <v>154954</v>
          </cell>
          <cell r="D2840">
            <v>10013</v>
          </cell>
          <cell r="E2840">
            <v>38113</v>
          </cell>
          <cell r="F2840" t="str">
            <v>LOS ANGELES</v>
          </cell>
          <cell r="G2840" t="str">
            <v>CA</v>
          </cell>
          <cell r="H2840" t="str">
            <v>USA</v>
          </cell>
          <cell r="I2840" t="str">
            <v>L33</v>
          </cell>
          <cell r="J2840">
            <v>1200</v>
          </cell>
          <cell r="K2840" t="str">
            <v>UNITED STATES</v>
          </cell>
          <cell r="L2840">
            <v>550</v>
          </cell>
          <cell r="M2840">
            <v>3548270772</v>
          </cell>
          <cell r="N2840" t="str">
            <v>270</v>
          </cell>
          <cell r="O2840" t="str">
            <v>772</v>
          </cell>
        </row>
        <row r="2841">
          <cell r="A2841">
            <v>1</v>
          </cell>
          <cell r="B2841">
            <v>8497600</v>
          </cell>
          <cell r="C2841">
            <v>154955</v>
          </cell>
          <cell r="D2841">
            <v>10013</v>
          </cell>
          <cell r="E2841">
            <v>38113</v>
          </cell>
          <cell r="F2841" t="str">
            <v>LOS ANGELES</v>
          </cell>
          <cell r="G2841" t="str">
            <v>CA</v>
          </cell>
          <cell r="H2841" t="str">
            <v>USA</v>
          </cell>
          <cell r="I2841" t="str">
            <v>L33</v>
          </cell>
          <cell r="J2841">
            <v>1200</v>
          </cell>
          <cell r="K2841" t="str">
            <v>UNITED STATES</v>
          </cell>
          <cell r="L2841">
            <v>550</v>
          </cell>
          <cell r="M2841">
            <v>3548270772</v>
          </cell>
          <cell r="N2841" t="str">
            <v>270</v>
          </cell>
          <cell r="O2841" t="str">
            <v>772</v>
          </cell>
        </row>
        <row r="2842">
          <cell r="A2842">
            <v>1</v>
          </cell>
          <cell r="B2842">
            <v>8497600</v>
          </cell>
          <cell r="C2842">
            <v>154956</v>
          </cell>
          <cell r="D2842">
            <v>10013</v>
          </cell>
          <cell r="E2842">
            <v>38113</v>
          </cell>
          <cell r="F2842" t="str">
            <v>LOS ANGELES</v>
          </cell>
          <cell r="G2842" t="str">
            <v>CA</v>
          </cell>
          <cell r="H2842" t="str">
            <v>USA</v>
          </cell>
          <cell r="I2842" t="str">
            <v>L33</v>
          </cell>
          <cell r="J2842">
            <v>225</v>
          </cell>
          <cell r="K2842" t="str">
            <v>UNITED STATES</v>
          </cell>
          <cell r="L2842">
            <v>550</v>
          </cell>
          <cell r="M2842">
            <v>3548270772</v>
          </cell>
          <cell r="N2842" t="str">
            <v>270</v>
          </cell>
          <cell r="O2842" t="str">
            <v>772</v>
          </cell>
        </row>
        <row r="2843">
          <cell r="A2843">
            <v>1</v>
          </cell>
          <cell r="B2843">
            <v>8497600</v>
          </cell>
          <cell r="C2843">
            <v>154957</v>
          </cell>
          <cell r="D2843">
            <v>10013</v>
          </cell>
          <cell r="E2843">
            <v>38113</v>
          </cell>
          <cell r="F2843" t="str">
            <v>LOS ANGELES</v>
          </cell>
          <cell r="G2843" t="str">
            <v>CA</v>
          </cell>
          <cell r="H2843" t="str">
            <v>USA</v>
          </cell>
          <cell r="I2843" t="str">
            <v>L33</v>
          </cell>
          <cell r="J2843">
            <v>450</v>
          </cell>
          <cell r="K2843" t="str">
            <v>UNITED STATES</v>
          </cell>
          <cell r="L2843">
            <v>550</v>
          </cell>
          <cell r="M2843">
            <v>3548270772</v>
          </cell>
          <cell r="N2843" t="str">
            <v>270</v>
          </cell>
          <cell r="O2843" t="str">
            <v>772</v>
          </cell>
        </row>
        <row r="2844">
          <cell r="A2844">
            <v>1</v>
          </cell>
          <cell r="B2844">
            <v>8497600</v>
          </cell>
          <cell r="C2844">
            <v>154958</v>
          </cell>
          <cell r="D2844">
            <v>10013</v>
          </cell>
          <cell r="E2844">
            <v>38113</v>
          </cell>
          <cell r="F2844" t="str">
            <v>LOS ANGELES</v>
          </cell>
          <cell r="G2844" t="str">
            <v>CA</v>
          </cell>
          <cell r="H2844" t="str">
            <v>USA</v>
          </cell>
          <cell r="I2844" t="str">
            <v>L33</v>
          </cell>
          <cell r="J2844">
            <v>1125</v>
          </cell>
          <cell r="K2844" t="str">
            <v>UNITED STATES</v>
          </cell>
          <cell r="L2844">
            <v>550</v>
          </cell>
          <cell r="M2844">
            <v>3548270772</v>
          </cell>
          <cell r="N2844" t="str">
            <v>270</v>
          </cell>
          <cell r="O2844" t="str">
            <v>772</v>
          </cell>
        </row>
        <row r="2845">
          <cell r="A2845">
            <v>1</v>
          </cell>
          <cell r="B2845">
            <v>8497600</v>
          </cell>
          <cell r="C2845">
            <v>154959</v>
          </cell>
          <cell r="D2845">
            <v>10013</v>
          </cell>
          <cell r="E2845">
            <v>38113</v>
          </cell>
          <cell r="F2845" t="str">
            <v>LOS ANGELES</v>
          </cell>
          <cell r="G2845" t="str">
            <v>CA</v>
          </cell>
          <cell r="H2845" t="str">
            <v>USA</v>
          </cell>
          <cell r="I2845" t="str">
            <v>L33</v>
          </cell>
          <cell r="J2845">
            <v>1200</v>
          </cell>
          <cell r="K2845" t="str">
            <v>UNITED STATES</v>
          </cell>
          <cell r="L2845">
            <v>550</v>
          </cell>
          <cell r="M2845">
            <v>3548270772</v>
          </cell>
          <cell r="N2845" t="str">
            <v>270</v>
          </cell>
          <cell r="O2845" t="str">
            <v>772</v>
          </cell>
        </row>
        <row r="2846">
          <cell r="A2846">
            <v>1</v>
          </cell>
          <cell r="B2846">
            <v>8497600</v>
          </cell>
          <cell r="C2846">
            <v>154960</v>
          </cell>
          <cell r="D2846">
            <v>10013</v>
          </cell>
          <cell r="E2846">
            <v>38113</v>
          </cell>
          <cell r="F2846" t="str">
            <v>LOS ANGELES</v>
          </cell>
          <cell r="G2846" t="str">
            <v>CA</v>
          </cell>
          <cell r="H2846" t="str">
            <v>USA</v>
          </cell>
          <cell r="I2846" t="str">
            <v>L33</v>
          </cell>
          <cell r="J2846">
            <v>450</v>
          </cell>
          <cell r="K2846" t="str">
            <v>UNITED STATES</v>
          </cell>
          <cell r="L2846">
            <v>550</v>
          </cell>
          <cell r="M2846">
            <v>3548270772</v>
          </cell>
          <cell r="N2846" t="str">
            <v>270</v>
          </cell>
          <cell r="O2846" t="str">
            <v>772</v>
          </cell>
        </row>
        <row r="2847">
          <cell r="A2847">
            <v>1</v>
          </cell>
          <cell r="B2847">
            <v>8497600</v>
          </cell>
          <cell r="C2847">
            <v>154961</v>
          </cell>
          <cell r="D2847">
            <v>10013</v>
          </cell>
          <cell r="E2847">
            <v>38113</v>
          </cell>
          <cell r="F2847" t="str">
            <v>LOS ANGELES</v>
          </cell>
          <cell r="G2847" t="str">
            <v>CA</v>
          </cell>
          <cell r="H2847" t="str">
            <v>USA</v>
          </cell>
          <cell r="I2847" t="str">
            <v>L33</v>
          </cell>
          <cell r="J2847">
            <v>1200</v>
          </cell>
          <cell r="K2847" t="str">
            <v>UNITED STATES</v>
          </cell>
          <cell r="L2847">
            <v>550</v>
          </cell>
          <cell r="M2847">
            <v>3548270772</v>
          </cell>
          <cell r="N2847" t="str">
            <v>270</v>
          </cell>
          <cell r="O2847" t="str">
            <v>772</v>
          </cell>
        </row>
        <row r="2848">
          <cell r="A2848">
            <v>1</v>
          </cell>
          <cell r="B2848">
            <v>8497600</v>
          </cell>
          <cell r="C2848">
            <v>154962</v>
          </cell>
          <cell r="D2848">
            <v>10013</v>
          </cell>
          <cell r="E2848">
            <v>38113</v>
          </cell>
          <cell r="F2848" t="str">
            <v>LOS ANGELES</v>
          </cell>
          <cell r="G2848" t="str">
            <v>CA</v>
          </cell>
          <cell r="H2848" t="str">
            <v>USA</v>
          </cell>
          <cell r="I2848" t="str">
            <v>L33</v>
          </cell>
          <cell r="J2848">
            <v>900</v>
          </cell>
          <cell r="K2848" t="str">
            <v>UNITED STATES</v>
          </cell>
          <cell r="L2848">
            <v>550</v>
          </cell>
          <cell r="M2848">
            <v>3548270772</v>
          </cell>
          <cell r="N2848" t="str">
            <v>270</v>
          </cell>
          <cell r="O2848" t="str">
            <v>772</v>
          </cell>
        </row>
        <row r="2849">
          <cell r="A2849">
            <v>1</v>
          </cell>
          <cell r="B2849">
            <v>8227800</v>
          </cell>
          <cell r="C2849">
            <v>154965</v>
          </cell>
          <cell r="D2849">
            <v>10013</v>
          </cell>
          <cell r="E2849">
            <v>38113</v>
          </cell>
          <cell r="F2849" t="str">
            <v>LOS ANGELES</v>
          </cell>
          <cell r="G2849" t="str">
            <v>CA</v>
          </cell>
          <cell r="H2849" t="str">
            <v>USA</v>
          </cell>
          <cell r="I2849" t="str">
            <v>L33</v>
          </cell>
          <cell r="J2849">
            <v>450</v>
          </cell>
          <cell r="K2849" t="str">
            <v>UNITED STATES</v>
          </cell>
          <cell r="L2849">
            <v>550</v>
          </cell>
          <cell r="M2849">
            <v>3548270772</v>
          </cell>
          <cell r="N2849" t="str">
            <v>270</v>
          </cell>
          <cell r="O2849" t="str">
            <v>772</v>
          </cell>
        </row>
        <row r="2850">
          <cell r="A2850">
            <v>1</v>
          </cell>
          <cell r="B2850">
            <v>8250700</v>
          </cell>
          <cell r="C2850">
            <v>155418</v>
          </cell>
          <cell r="D2850">
            <v>10013</v>
          </cell>
          <cell r="E2850">
            <v>38126</v>
          </cell>
          <cell r="F2850" t="str">
            <v>LOS ANGELES</v>
          </cell>
          <cell r="G2850" t="str">
            <v>CA</v>
          </cell>
          <cell r="H2850" t="str">
            <v>USA</v>
          </cell>
          <cell r="I2850" t="str">
            <v>L33</v>
          </cell>
          <cell r="J2850">
            <v>550</v>
          </cell>
          <cell r="K2850" t="str">
            <v>UNITED STATES</v>
          </cell>
          <cell r="L2850">
            <v>550</v>
          </cell>
          <cell r="M2850">
            <v>3548270772</v>
          </cell>
          <cell r="N2850" t="str">
            <v>270</v>
          </cell>
          <cell r="O2850" t="str">
            <v>772</v>
          </cell>
        </row>
        <row r="2851">
          <cell r="A2851">
            <v>1</v>
          </cell>
          <cell r="B2851">
            <v>8497600</v>
          </cell>
          <cell r="C2851">
            <v>155419</v>
          </cell>
          <cell r="D2851">
            <v>10013</v>
          </cell>
          <cell r="E2851">
            <v>38126</v>
          </cell>
          <cell r="F2851" t="str">
            <v>LOS ANGELES</v>
          </cell>
          <cell r="G2851" t="str">
            <v>CA</v>
          </cell>
          <cell r="H2851" t="str">
            <v>USA</v>
          </cell>
          <cell r="I2851" t="str">
            <v>L33</v>
          </cell>
          <cell r="J2851">
            <v>1125</v>
          </cell>
          <cell r="K2851" t="str">
            <v>UNITED STATES</v>
          </cell>
          <cell r="L2851">
            <v>550</v>
          </cell>
          <cell r="M2851">
            <v>3548270772</v>
          </cell>
          <cell r="N2851" t="str">
            <v>270</v>
          </cell>
          <cell r="O2851" t="str">
            <v>772</v>
          </cell>
        </row>
        <row r="2852">
          <cell r="A2852">
            <v>1</v>
          </cell>
          <cell r="B2852">
            <v>8330100</v>
          </cell>
          <cell r="C2852">
            <v>150181</v>
          </cell>
          <cell r="D2852">
            <v>10018</v>
          </cell>
          <cell r="E2852">
            <v>37966</v>
          </cell>
          <cell r="F2852" t="str">
            <v>NEW YORK</v>
          </cell>
          <cell r="G2852" t="str">
            <v>NY</v>
          </cell>
          <cell r="H2852" t="str">
            <v>USA</v>
          </cell>
          <cell r="I2852" t="str">
            <v>L33</v>
          </cell>
          <cell r="J2852">
            <v>275</v>
          </cell>
          <cell r="K2852" t="str">
            <v>UNITED STATES</v>
          </cell>
          <cell r="L2852">
            <v>550</v>
          </cell>
          <cell r="M2852">
            <v>3548270772</v>
          </cell>
          <cell r="N2852" t="str">
            <v>270</v>
          </cell>
          <cell r="O2852" t="str">
            <v>772</v>
          </cell>
        </row>
        <row r="2853">
          <cell r="A2853">
            <v>1</v>
          </cell>
          <cell r="B2853">
            <v>8330100</v>
          </cell>
          <cell r="C2853">
            <v>150181</v>
          </cell>
          <cell r="D2853">
            <v>10018</v>
          </cell>
          <cell r="E2853">
            <v>37966</v>
          </cell>
          <cell r="F2853" t="str">
            <v>NEW YORK</v>
          </cell>
          <cell r="G2853" t="str">
            <v>NY</v>
          </cell>
          <cell r="H2853" t="str">
            <v>USA</v>
          </cell>
          <cell r="I2853" t="str">
            <v>L33</v>
          </cell>
          <cell r="J2853">
            <v>550</v>
          </cell>
          <cell r="K2853" t="str">
            <v>UNITED STATES</v>
          </cell>
          <cell r="L2853">
            <v>550</v>
          </cell>
          <cell r="M2853">
            <v>3548270772</v>
          </cell>
          <cell r="N2853" t="str">
            <v>270</v>
          </cell>
          <cell r="O2853" t="str">
            <v>772</v>
          </cell>
        </row>
        <row r="2854">
          <cell r="A2854">
            <v>1</v>
          </cell>
          <cell r="B2854">
            <v>8330100</v>
          </cell>
          <cell r="C2854">
            <v>150181</v>
          </cell>
          <cell r="D2854">
            <v>10018</v>
          </cell>
          <cell r="E2854">
            <v>37966</v>
          </cell>
          <cell r="F2854" t="str">
            <v>NEW YORK</v>
          </cell>
          <cell r="G2854" t="str">
            <v>NY</v>
          </cell>
          <cell r="H2854" t="str">
            <v>USA</v>
          </cell>
          <cell r="I2854" t="str">
            <v>L33</v>
          </cell>
          <cell r="J2854">
            <v>825</v>
          </cell>
          <cell r="K2854" t="str">
            <v>UNITED STATES</v>
          </cell>
          <cell r="L2854">
            <v>550</v>
          </cell>
          <cell r="M2854">
            <v>3548270772</v>
          </cell>
          <cell r="N2854" t="str">
            <v>270</v>
          </cell>
          <cell r="O2854" t="str">
            <v>772</v>
          </cell>
        </row>
        <row r="2855">
          <cell r="A2855">
            <v>1</v>
          </cell>
          <cell r="B2855">
            <v>8330100</v>
          </cell>
          <cell r="C2855">
            <v>150181</v>
          </cell>
          <cell r="D2855">
            <v>10018</v>
          </cell>
          <cell r="E2855">
            <v>37966</v>
          </cell>
          <cell r="F2855" t="str">
            <v>NEW YORK</v>
          </cell>
          <cell r="G2855" t="str">
            <v>NY</v>
          </cell>
          <cell r="H2855" t="str">
            <v>USA</v>
          </cell>
          <cell r="I2855" t="str">
            <v>L33</v>
          </cell>
          <cell r="J2855">
            <v>1100</v>
          </cell>
          <cell r="K2855" t="str">
            <v>UNITED STATES</v>
          </cell>
          <cell r="L2855">
            <v>550</v>
          </cell>
          <cell r="M2855">
            <v>3548270772</v>
          </cell>
          <cell r="N2855" t="str">
            <v>270</v>
          </cell>
          <cell r="O2855" t="str">
            <v>772</v>
          </cell>
        </row>
        <row r="2856">
          <cell r="A2856">
            <v>1</v>
          </cell>
          <cell r="B2856">
            <v>8330100</v>
          </cell>
          <cell r="C2856">
            <v>150181</v>
          </cell>
          <cell r="D2856">
            <v>10018</v>
          </cell>
          <cell r="E2856">
            <v>37966</v>
          </cell>
          <cell r="F2856" t="str">
            <v>NEW YORK</v>
          </cell>
          <cell r="G2856" t="str">
            <v>NY</v>
          </cell>
          <cell r="H2856" t="str">
            <v>USA</v>
          </cell>
          <cell r="I2856" t="str">
            <v>L33</v>
          </cell>
          <cell r="J2856">
            <v>1375</v>
          </cell>
          <cell r="K2856" t="str">
            <v>UNITED STATES</v>
          </cell>
          <cell r="L2856">
            <v>550</v>
          </cell>
          <cell r="M2856">
            <v>3548270772</v>
          </cell>
          <cell r="N2856" t="str">
            <v>270</v>
          </cell>
          <cell r="O2856" t="str">
            <v>772</v>
          </cell>
        </row>
        <row r="2857">
          <cell r="A2857">
            <v>1</v>
          </cell>
          <cell r="B2857">
            <v>8330100</v>
          </cell>
          <cell r="C2857">
            <v>150181</v>
          </cell>
          <cell r="D2857">
            <v>10018</v>
          </cell>
          <cell r="E2857">
            <v>37966</v>
          </cell>
          <cell r="F2857" t="str">
            <v>NEW YORK</v>
          </cell>
          <cell r="G2857" t="str">
            <v>NY</v>
          </cell>
          <cell r="H2857" t="str">
            <v>USA</v>
          </cell>
          <cell r="I2857" t="str">
            <v>L33</v>
          </cell>
          <cell r="J2857">
            <v>1650</v>
          </cell>
          <cell r="K2857" t="str">
            <v>UNITED STATES</v>
          </cell>
          <cell r="L2857">
            <v>550</v>
          </cell>
          <cell r="M2857">
            <v>3548270772</v>
          </cell>
          <cell r="N2857" t="str">
            <v>270</v>
          </cell>
          <cell r="O2857" t="str">
            <v>772</v>
          </cell>
        </row>
        <row r="2858">
          <cell r="A2858">
            <v>1</v>
          </cell>
          <cell r="B2858">
            <v>8353100</v>
          </cell>
          <cell r="C2858">
            <v>153427</v>
          </cell>
          <cell r="D2858">
            <v>10013</v>
          </cell>
          <cell r="E2858">
            <v>38064</v>
          </cell>
          <cell r="F2858" t="str">
            <v>SALT LAKE CITY</v>
          </cell>
          <cell r="G2858" t="str">
            <v>UT</v>
          </cell>
          <cell r="H2858" t="str">
            <v>USA</v>
          </cell>
          <cell r="I2858" t="str">
            <v>L33</v>
          </cell>
          <cell r="J2858">
            <v>275</v>
          </cell>
          <cell r="K2858" t="str">
            <v>UNITED STATES</v>
          </cell>
          <cell r="L2858">
            <v>550</v>
          </cell>
          <cell r="M2858">
            <v>3548270772</v>
          </cell>
          <cell r="N2858" t="str">
            <v>270</v>
          </cell>
          <cell r="O2858" t="str">
            <v>772</v>
          </cell>
        </row>
        <row r="2859">
          <cell r="A2859">
            <v>1</v>
          </cell>
          <cell r="B2859">
            <v>8407900</v>
          </cell>
          <cell r="C2859">
            <v>154966</v>
          </cell>
          <cell r="D2859">
            <v>10018</v>
          </cell>
          <cell r="E2859">
            <v>38113</v>
          </cell>
          <cell r="F2859" t="str">
            <v>VALENCIA</v>
          </cell>
          <cell r="G2859" t="str">
            <v>CA</v>
          </cell>
          <cell r="H2859" t="str">
            <v>USA</v>
          </cell>
          <cell r="I2859" t="str">
            <v>L33</v>
          </cell>
          <cell r="J2859">
            <v>450</v>
          </cell>
          <cell r="K2859" t="str">
            <v>UNITED STATES</v>
          </cell>
          <cell r="L2859">
            <v>550</v>
          </cell>
          <cell r="M2859">
            <v>3548270772</v>
          </cell>
          <cell r="N2859" t="str">
            <v>270</v>
          </cell>
          <cell r="O2859" t="str">
            <v>772</v>
          </cell>
        </row>
        <row r="2860">
          <cell r="A2860">
            <v>1</v>
          </cell>
          <cell r="B2860">
            <v>8407900</v>
          </cell>
          <cell r="C2860">
            <v>154967</v>
          </cell>
          <cell r="D2860">
            <v>10018</v>
          </cell>
          <cell r="E2860">
            <v>38113</v>
          </cell>
          <cell r="F2860" t="str">
            <v>VALENCIA</v>
          </cell>
          <cell r="G2860" t="str">
            <v>CA</v>
          </cell>
          <cell r="H2860" t="str">
            <v>USA</v>
          </cell>
          <cell r="I2860" t="str">
            <v>L33</v>
          </cell>
          <cell r="J2860">
            <v>700</v>
          </cell>
          <cell r="K2860" t="str">
            <v>UNITED STATES</v>
          </cell>
          <cell r="L2860">
            <v>550</v>
          </cell>
          <cell r="M2860">
            <v>3548270772</v>
          </cell>
          <cell r="N2860" t="str">
            <v>270</v>
          </cell>
          <cell r="O2860" t="str">
            <v>772</v>
          </cell>
        </row>
        <row r="2861">
          <cell r="A2861">
            <v>1</v>
          </cell>
          <cell r="B2861">
            <v>8381200</v>
          </cell>
          <cell r="C2861">
            <v>152386</v>
          </cell>
          <cell r="D2861">
            <v>10018</v>
          </cell>
          <cell r="E2861">
            <v>38034</v>
          </cell>
          <cell r="F2861" t="str">
            <v>WEST HOLLYWOOD</v>
          </cell>
          <cell r="G2861" t="str">
            <v>CA</v>
          </cell>
          <cell r="H2861" t="str">
            <v>USA</v>
          </cell>
          <cell r="I2861" t="str">
            <v>L33</v>
          </cell>
          <cell r="J2861">
            <v>225</v>
          </cell>
          <cell r="K2861" t="str">
            <v>UNITED STATES</v>
          </cell>
          <cell r="L2861">
            <v>550</v>
          </cell>
          <cell r="M2861">
            <v>3548270772</v>
          </cell>
          <cell r="N2861" t="str">
            <v>270</v>
          </cell>
          <cell r="O2861" t="str">
            <v>772</v>
          </cell>
        </row>
        <row r="2862">
          <cell r="A2862">
            <v>1</v>
          </cell>
          <cell r="B2862">
            <v>8140400</v>
          </cell>
          <cell r="C2862">
            <v>150925</v>
          </cell>
          <cell r="D2862">
            <v>10016</v>
          </cell>
          <cell r="E2862">
            <v>37993</v>
          </cell>
          <cell r="F2862" t="str">
            <v>BEVERLY HILLS</v>
          </cell>
          <cell r="G2862" t="str">
            <v>CA</v>
          </cell>
          <cell r="H2862" t="str">
            <v>USA</v>
          </cell>
          <cell r="I2862" t="str">
            <v>L37</v>
          </cell>
          <cell r="J2862">
            <v>975</v>
          </cell>
          <cell r="K2862" t="str">
            <v>UNITED STATES</v>
          </cell>
          <cell r="L2862">
            <v>975</v>
          </cell>
          <cell r="M2862">
            <v>3540270772</v>
          </cell>
          <cell r="N2862" t="str">
            <v>270</v>
          </cell>
          <cell r="O2862" t="str">
            <v>772</v>
          </cell>
        </row>
        <row r="2863">
          <cell r="A2863">
            <v>1</v>
          </cell>
          <cell r="B2863">
            <v>8554400</v>
          </cell>
          <cell r="C2863">
            <v>148997</v>
          </cell>
          <cell r="D2863">
            <v>10015</v>
          </cell>
          <cell r="E2863">
            <v>37924</v>
          </cell>
          <cell r="F2863" t="str">
            <v>BURBANK</v>
          </cell>
          <cell r="G2863" t="str">
            <v>CA</v>
          </cell>
          <cell r="H2863" t="str">
            <v>USA</v>
          </cell>
          <cell r="I2863" t="str">
            <v>L37</v>
          </cell>
          <cell r="J2863">
            <v>500</v>
          </cell>
          <cell r="K2863" t="str">
            <v>UNITED STATES</v>
          </cell>
          <cell r="L2863">
            <v>975</v>
          </cell>
          <cell r="M2863">
            <v>3540270772</v>
          </cell>
          <cell r="N2863" t="str">
            <v>270</v>
          </cell>
          <cell r="O2863" t="str">
            <v>772</v>
          </cell>
        </row>
        <row r="2864">
          <cell r="A2864">
            <v>1</v>
          </cell>
          <cell r="B2864">
            <v>8554400</v>
          </cell>
          <cell r="C2864">
            <v>148997</v>
          </cell>
          <cell r="D2864">
            <v>10015</v>
          </cell>
          <cell r="E2864">
            <v>37924</v>
          </cell>
          <cell r="F2864" t="str">
            <v>BURBANK</v>
          </cell>
          <cell r="G2864" t="str">
            <v>CA</v>
          </cell>
          <cell r="H2864" t="str">
            <v>USA</v>
          </cell>
          <cell r="I2864" t="str">
            <v>L37</v>
          </cell>
          <cell r="J2864">
            <v>975</v>
          </cell>
          <cell r="K2864" t="str">
            <v>UNITED STATES</v>
          </cell>
          <cell r="L2864">
            <v>975</v>
          </cell>
          <cell r="M2864">
            <v>3540270772</v>
          </cell>
          <cell r="N2864" t="str">
            <v>270</v>
          </cell>
          <cell r="O2864" t="str">
            <v>772</v>
          </cell>
        </row>
        <row r="2865">
          <cell r="A2865">
            <v>1</v>
          </cell>
          <cell r="B2865">
            <v>8554400</v>
          </cell>
          <cell r="C2865">
            <v>149423</v>
          </cell>
          <cell r="D2865">
            <v>10030</v>
          </cell>
          <cell r="E2865">
            <v>37937</v>
          </cell>
          <cell r="F2865" t="str">
            <v>BURBANK</v>
          </cell>
          <cell r="G2865" t="str">
            <v>CA</v>
          </cell>
          <cell r="H2865" t="str">
            <v>USA</v>
          </cell>
          <cell r="I2865" t="str">
            <v>L37</v>
          </cell>
          <cell r="J2865">
            <v>1475</v>
          </cell>
          <cell r="K2865" t="str">
            <v>UNITED STATES</v>
          </cell>
          <cell r="L2865">
            <v>975</v>
          </cell>
          <cell r="M2865">
            <v>3540270772</v>
          </cell>
          <cell r="N2865" t="str">
            <v>270</v>
          </cell>
          <cell r="O2865" t="str">
            <v>772</v>
          </cell>
        </row>
        <row r="2866">
          <cell r="A2866">
            <v>1</v>
          </cell>
          <cell r="B2866">
            <v>8554400</v>
          </cell>
          <cell r="C2866">
            <v>151038</v>
          </cell>
          <cell r="D2866">
            <v>10007</v>
          </cell>
          <cell r="E2866">
            <v>37999</v>
          </cell>
          <cell r="F2866" t="str">
            <v>BURBANK</v>
          </cell>
          <cell r="G2866" t="str">
            <v>CA</v>
          </cell>
          <cell r="H2866" t="str">
            <v>USA</v>
          </cell>
          <cell r="I2866" t="str">
            <v>L37</v>
          </cell>
          <cell r="J2866">
            <v>1475</v>
          </cell>
          <cell r="K2866" t="str">
            <v>UNITED STATES</v>
          </cell>
          <cell r="L2866">
            <v>975</v>
          </cell>
          <cell r="M2866">
            <v>3540270772</v>
          </cell>
          <cell r="N2866" t="str">
            <v>270</v>
          </cell>
          <cell r="O2866" t="str">
            <v>772</v>
          </cell>
        </row>
        <row r="2867">
          <cell r="A2867">
            <v>1</v>
          </cell>
          <cell r="B2867">
            <v>8554400</v>
          </cell>
          <cell r="C2867">
            <v>151759</v>
          </cell>
          <cell r="D2867">
            <v>10016</v>
          </cell>
          <cell r="E2867">
            <v>38019</v>
          </cell>
          <cell r="F2867" t="str">
            <v>BURBANK</v>
          </cell>
          <cell r="G2867" t="str">
            <v>CA</v>
          </cell>
          <cell r="H2867" t="str">
            <v>USA</v>
          </cell>
          <cell r="I2867" t="str">
            <v>L37</v>
          </cell>
          <cell r="J2867">
            <v>975</v>
          </cell>
          <cell r="K2867" t="str">
            <v>UNITED STATES</v>
          </cell>
          <cell r="L2867">
            <v>975</v>
          </cell>
          <cell r="M2867">
            <v>3540270772</v>
          </cell>
          <cell r="N2867" t="str">
            <v>270</v>
          </cell>
          <cell r="O2867" t="str">
            <v>772</v>
          </cell>
        </row>
        <row r="2868">
          <cell r="A2868">
            <v>1</v>
          </cell>
          <cell r="B2868">
            <v>8055700</v>
          </cell>
          <cell r="C2868">
            <v>153097</v>
          </cell>
          <cell r="D2868">
            <v>10016</v>
          </cell>
          <cell r="E2868">
            <v>38056</v>
          </cell>
          <cell r="F2868" t="str">
            <v>CULVER CITY</v>
          </cell>
          <cell r="G2868" t="str">
            <v>CA</v>
          </cell>
          <cell r="H2868" t="str">
            <v>USA</v>
          </cell>
          <cell r="I2868" t="str">
            <v>L37</v>
          </cell>
          <cell r="J2868">
            <v>975</v>
          </cell>
          <cell r="K2868" t="str">
            <v>UNITED STATES</v>
          </cell>
          <cell r="L2868">
            <v>975</v>
          </cell>
          <cell r="M2868">
            <v>3540270772</v>
          </cell>
          <cell r="N2868" t="str">
            <v>270</v>
          </cell>
          <cell r="O2868" t="str">
            <v>772</v>
          </cell>
        </row>
        <row r="2869">
          <cell r="A2869">
            <v>1</v>
          </cell>
          <cell r="B2869">
            <v>8055700</v>
          </cell>
          <cell r="C2869">
            <v>155332</v>
          </cell>
          <cell r="D2869">
            <v>10029</v>
          </cell>
          <cell r="E2869">
            <v>38125</v>
          </cell>
          <cell r="F2869" t="str">
            <v>CULVER CITY</v>
          </cell>
          <cell r="G2869" t="str">
            <v>CA</v>
          </cell>
          <cell r="H2869" t="str">
            <v>USA</v>
          </cell>
          <cell r="I2869" t="str">
            <v>L37</v>
          </cell>
          <cell r="J2869">
            <v>1475</v>
          </cell>
          <cell r="K2869" t="str">
            <v>UNITED STATES</v>
          </cell>
          <cell r="L2869">
            <v>975</v>
          </cell>
          <cell r="M2869">
            <v>3540270772</v>
          </cell>
          <cell r="N2869" t="str">
            <v>270</v>
          </cell>
          <cell r="O2869" t="str">
            <v>772</v>
          </cell>
        </row>
        <row r="2870">
          <cell r="A2870">
            <v>1</v>
          </cell>
          <cell r="B2870">
            <v>8929000</v>
          </cell>
          <cell r="C2870">
            <v>150928</v>
          </cell>
          <cell r="D2870">
            <v>10016</v>
          </cell>
          <cell r="E2870">
            <v>37993</v>
          </cell>
          <cell r="F2870" t="str">
            <v>HOLLYWOOD</v>
          </cell>
          <cell r="G2870" t="str">
            <v>CA</v>
          </cell>
          <cell r="H2870" t="str">
            <v>USA</v>
          </cell>
          <cell r="I2870" t="str">
            <v>L37</v>
          </cell>
          <cell r="J2870">
            <v>350</v>
          </cell>
          <cell r="K2870" t="str">
            <v>UNITED STATES</v>
          </cell>
          <cell r="L2870">
            <v>975</v>
          </cell>
          <cell r="M2870">
            <v>3540270772</v>
          </cell>
          <cell r="N2870" t="str">
            <v>270</v>
          </cell>
          <cell r="O2870" t="str">
            <v>772</v>
          </cell>
        </row>
        <row r="2871">
          <cell r="A2871">
            <v>1</v>
          </cell>
          <cell r="B2871">
            <v>8313200</v>
          </cell>
          <cell r="C2871">
            <v>151057</v>
          </cell>
          <cell r="D2871">
            <v>10021</v>
          </cell>
          <cell r="E2871">
            <v>37999</v>
          </cell>
          <cell r="F2871" t="str">
            <v>LAKE BUENA VISTA</v>
          </cell>
          <cell r="G2871" t="str">
            <v>FL</v>
          </cell>
          <cell r="H2871" t="str">
            <v>USA</v>
          </cell>
          <cell r="I2871" t="str">
            <v>L37</v>
          </cell>
          <cell r="J2871">
            <v>1475</v>
          </cell>
          <cell r="K2871" t="str">
            <v>UNITED STATES</v>
          </cell>
          <cell r="L2871">
            <v>975</v>
          </cell>
          <cell r="M2871">
            <v>3540270772</v>
          </cell>
          <cell r="N2871" t="str">
            <v>270</v>
          </cell>
          <cell r="O2871" t="str">
            <v>772</v>
          </cell>
        </row>
        <row r="2872">
          <cell r="A2872">
            <v>1</v>
          </cell>
          <cell r="B2872">
            <v>8313200</v>
          </cell>
          <cell r="C2872">
            <v>151058</v>
          </cell>
          <cell r="D2872">
            <v>50001</v>
          </cell>
          <cell r="E2872">
            <v>37999</v>
          </cell>
          <cell r="F2872" t="str">
            <v>LAKE BUENA VISTA</v>
          </cell>
          <cell r="G2872" t="str">
            <v>FL</v>
          </cell>
          <cell r="H2872" t="str">
            <v>USA</v>
          </cell>
          <cell r="I2872" t="str">
            <v>L37</v>
          </cell>
          <cell r="J2872">
            <v>1475</v>
          </cell>
          <cell r="K2872" t="str">
            <v>UNITED STATES</v>
          </cell>
          <cell r="L2872">
            <v>975</v>
          </cell>
          <cell r="M2872">
            <v>3540270772</v>
          </cell>
          <cell r="N2872" t="str">
            <v>270</v>
          </cell>
          <cell r="O2872" t="str">
            <v>772</v>
          </cell>
        </row>
        <row r="2873">
          <cell r="A2873">
            <v>1</v>
          </cell>
          <cell r="B2873">
            <v>8313200</v>
          </cell>
          <cell r="C2873">
            <v>151369</v>
          </cell>
          <cell r="D2873">
            <v>10015</v>
          </cell>
          <cell r="E2873">
            <v>38006</v>
          </cell>
          <cell r="F2873" t="str">
            <v>LAKE BUENA VISTA</v>
          </cell>
          <cell r="G2873" t="str">
            <v>FL</v>
          </cell>
          <cell r="H2873" t="str">
            <v>USA</v>
          </cell>
          <cell r="I2873" t="str">
            <v>L37</v>
          </cell>
          <cell r="J2873">
            <v>1475</v>
          </cell>
          <cell r="K2873" t="str">
            <v>UNITED STATES</v>
          </cell>
          <cell r="L2873">
            <v>975</v>
          </cell>
          <cell r="M2873">
            <v>3540270772</v>
          </cell>
          <cell r="N2873" t="str">
            <v>270</v>
          </cell>
          <cell r="O2873" t="str">
            <v>772</v>
          </cell>
        </row>
        <row r="2874">
          <cell r="A2874">
            <v>1</v>
          </cell>
          <cell r="B2874">
            <v>8059500</v>
          </cell>
          <cell r="C2874">
            <v>148774</v>
          </cell>
          <cell r="D2874">
            <v>10013</v>
          </cell>
          <cell r="E2874">
            <v>37916</v>
          </cell>
          <cell r="F2874" t="str">
            <v>ATLANTA</v>
          </cell>
          <cell r="G2874" t="str">
            <v>GA</v>
          </cell>
          <cell r="H2874" t="str">
            <v>USA</v>
          </cell>
          <cell r="I2874" t="str">
            <v>L40</v>
          </cell>
          <cell r="J2874">
            <v>250</v>
          </cell>
          <cell r="K2874" t="str">
            <v>UNITED STATES</v>
          </cell>
          <cell r="L2874">
            <v>150</v>
          </cell>
          <cell r="M2874">
            <v>3595270772</v>
          </cell>
          <cell r="N2874" t="str">
            <v>270</v>
          </cell>
          <cell r="O2874" t="str">
            <v>772</v>
          </cell>
        </row>
        <row r="2875">
          <cell r="A2875">
            <v>1</v>
          </cell>
          <cell r="B2875">
            <v>8059500</v>
          </cell>
          <cell r="C2875">
            <v>148776</v>
          </cell>
          <cell r="D2875">
            <v>10018</v>
          </cell>
          <cell r="E2875">
            <v>37916</v>
          </cell>
          <cell r="F2875" t="str">
            <v>ATLANTA</v>
          </cell>
          <cell r="G2875" t="str">
            <v>GA</v>
          </cell>
          <cell r="H2875" t="str">
            <v>USA</v>
          </cell>
          <cell r="I2875" t="str">
            <v>L40</v>
          </cell>
          <cell r="J2875">
            <v>250</v>
          </cell>
          <cell r="K2875" t="str">
            <v>UNITED STATES</v>
          </cell>
          <cell r="L2875">
            <v>150</v>
          </cell>
          <cell r="M2875">
            <v>3595270772</v>
          </cell>
          <cell r="N2875" t="str">
            <v>270</v>
          </cell>
          <cell r="O2875" t="str">
            <v>772</v>
          </cell>
        </row>
        <row r="2876">
          <cell r="A2876">
            <v>1</v>
          </cell>
          <cell r="B2876">
            <v>8059500</v>
          </cell>
          <cell r="C2876">
            <v>149996</v>
          </cell>
          <cell r="D2876">
            <v>10018</v>
          </cell>
          <cell r="E2876">
            <v>37963</v>
          </cell>
          <cell r="F2876" t="str">
            <v>ATLANTA</v>
          </cell>
          <cell r="G2876" t="str">
            <v>GA</v>
          </cell>
          <cell r="H2876" t="str">
            <v>USA</v>
          </cell>
          <cell r="I2876" t="str">
            <v>L40</v>
          </cell>
          <cell r="J2876">
            <v>250</v>
          </cell>
          <cell r="K2876" t="str">
            <v>UNITED STATES</v>
          </cell>
          <cell r="L2876">
            <v>150</v>
          </cell>
          <cell r="M2876">
            <v>3595270772</v>
          </cell>
          <cell r="N2876" t="str">
            <v>270</v>
          </cell>
          <cell r="O2876" t="str">
            <v>772</v>
          </cell>
        </row>
        <row r="2877">
          <cell r="A2877">
            <v>1</v>
          </cell>
          <cell r="B2877">
            <v>8059500</v>
          </cell>
          <cell r="C2877">
            <v>149997</v>
          </cell>
          <cell r="D2877">
            <v>10018</v>
          </cell>
          <cell r="E2877">
            <v>37963</v>
          </cell>
          <cell r="F2877" t="str">
            <v>ATLANTA</v>
          </cell>
          <cell r="G2877" t="str">
            <v>GA</v>
          </cell>
          <cell r="H2877" t="str">
            <v>USA</v>
          </cell>
          <cell r="I2877" t="str">
            <v>L40</v>
          </cell>
          <cell r="J2877">
            <v>250</v>
          </cell>
          <cell r="K2877" t="str">
            <v>UNITED STATES</v>
          </cell>
          <cell r="L2877">
            <v>150</v>
          </cell>
          <cell r="M2877">
            <v>3595270772</v>
          </cell>
          <cell r="N2877" t="str">
            <v>270</v>
          </cell>
          <cell r="O2877" t="str">
            <v>772</v>
          </cell>
        </row>
        <row r="2878">
          <cell r="A2878">
            <v>1</v>
          </cell>
          <cell r="B2878">
            <v>8059500</v>
          </cell>
          <cell r="C2878">
            <v>150000</v>
          </cell>
          <cell r="D2878">
            <v>10018</v>
          </cell>
          <cell r="E2878">
            <v>37963</v>
          </cell>
          <cell r="F2878" t="str">
            <v>ATLANTA</v>
          </cell>
          <cell r="G2878" t="str">
            <v>GA</v>
          </cell>
          <cell r="H2878" t="str">
            <v>USA</v>
          </cell>
          <cell r="I2878" t="str">
            <v>L40</v>
          </cell>
          <cell r="J2878">
            <v>250</v>
          </cell>
          <cell r="K2878" t="str">
            <v>UNITED STATES</v>
          </cell>
          <cell r="L2878">
            <v>150</v>
          </cell>
          <cell r="M2878">
            <v>3595270772</v>
          </cell>
          <cell r="N2878" t="str">
            <v>270</v>
          </cell>
          <cell r="O2878" t="str">
            <v>772</v>
          </cell>
        </row>
        <row r="2879">
          <cell r="A2879">
            <v>1</v>
          </cell>
          <cell r="B2879">
            <v>8059500</v>
          </cell>
          <cell r="C2879">
            <v>150001</v>
          </cell>
          <cell r="D2879">
            <v>10018</v>
          </cell>
          <cell r="E2879">
            <v>37963</v>
          </cell>
          <cell r="F2879" t="str">
            <v>ATLANTA</v>
          </cell>
          <cell r="G2879" t="str">
            <v>GA</v>
          </cell>
          <cell r="H2879" t="str">
            <v>USA</v>
          </cell>
          <cell r="I2879" t="str">
            <v>L40</v>
          </cell>
          <cell r="J2879">
            <v>250</v>
          </cell>
          <cell r="K2879" t="str">
            <v>UNITED STATES</v>
          </cell>
          <cell r="L2879">
            <v>150</v>
          </cell>
          <cell r="M2879">
            <v>3595270772</v>
          </cell>
          <cell r="N2879" t="str">
            <v>270</v>
          </cell>
          <cell r="O2879" t="str">
            <v>772</v>
          </cell>
        </row>
        <row r="2880">
          <cell r="A2880">
            <v>1</v>
          </cell>
          <cell r="B2880">
            <v>8059500</v>
          </cell>
          <cell r="C2880">
            <v>150791</v>
          </cell>
          <cell r="D2880">
            <v>10018</v>
          </cell>
          <cell r="E2880">
            <v>37991</v>
          </cell>
          <cell r="F2880" t="str">
            <v>ATLANTA</v>
          </cell>
          <cell r="G2880" t="str">
            <v>GA</v>
          </cell>
          <cell r="H2880" t="str">
            <v>USA</v>
          </cell>
          <cell r="I2880" t="str">
            <v>L40</v>
          </cell>
          <cell r="J2880">
            <v>350</v>
          </cell>
          <cell r="K2880" t="str">
            <v>UNITED STATES</v>
          </cell>
          <cell r="L2880">
            <v>150</v>
          </cell>
          <cell r="M2880">
            <v>3595270772</v>
          </cell>
          <cell r="N2880" t="str">
            <v>270</v>
          </cell>
          <cell r="O2880" t="str">
            <v>772</v>
          </cell>
        </row>
        <row r="2881">
          <cell r="A2881">
            <v>1</v>
          </cell>
          <cell r="B2881">
            <v>8059500</v>
          </cell>
          <cell r="C2881">
            <v>150792</v>
          </cell>
          <cell r="D2881">
            <v>10018</v>
          </cell>
          <cell r="E2881">
            <v>37991</v>
          </cell>
          <cell r="F2881" t="str">
            <v>ATLANTA</v>
          </cell>
          <cell r="G2881" t="str">
            <v>GA</v>
          </cell>
          <cell r="H2881" t="str">
            <v>USA</v>
          </cell>
          <cell r="I2881" t="str">
            <v>L40</v>
          </cell>
          <cell r="J2881">
            <v>250</v>
          </cell>
          <cell r="K2881" t="str">
            <v>UNITED STATES</v>
          </cell>
          <cell r="L2881">
            <v>150</v>
          </cell>
          <cell r="M2881">
            <v>3595270772</v>
          </cell>
          <cell r="N2881" t="str">
            <v>270</v>
          </cell>
          <cell r="O2881" t="str">
            <v>772</v>
          </cell>
        </row>
        <row r="2882">
          <cell r="A2882">
            <v>1</v>
          </cell>
          <cell r="B2882">
            <v>8059500</v>
          </cell>
          <cell r="C2882">
            <v>152095</v>
          </cell>
          <cell r="D2882">
            <v>10018</v>
          </cell>
          <cell r="E2882">
            <v>38027</v>
          </cell>
          <cell r="F2882" t="str">
            <v>ATLANTA</v>
          </cell>
          <cell r="G2882" t="str">
            <v>GA</v>
          </cell>
          <cell r="H2882" t="str">
            <v>USA</v>
          </cell>
          <cell r="I2882" t="str">
            <v>L40</v>
          </cell>
          <cell r="J2882">
            <v>350</v>
          </cell>
          <cell r="K2882" t="str">
            <v>UNITED STATES</v>
          </cell>
          <cell r="L2882">
            <v>150</v>
          </cell>
          <cell r="M2882">
            <v>3595270772</v>
          </cell>
          <cell r="N2882" t="str">
            <v>270</v>
          </cell>
          <cell r="O2882" t="str">
            <v>772</v>
          </cell>
        </row>
        <row r="2883">
          <cell r="A2883">
            <v>1</v>
          </cell>
          <cell r="B2883">
            <v>8059500</v>
          </cell>
          <cell r="C2883">
            <v>152096</v>
          </cell>
          <cell r="D2883">
            <v>10018</v>
          </cell>
          <cell r="E2883">
            <v>38027</v>
          </cell>
          <cell r="F2883" t="str">
            <v>ATLANTA</v>
          </cell>
          <cell r="G2883" t="str">
            <v>GA</v>
          </cell>
          <cell r="H2883" t="str">
            <v>USA</v>
          </cell>
          <cell r="I2883" t="str">
            <v>L40</v>
          </cell>
          <cell r="J2883">
            <v>250</v>
          </cell>
          <cell r="K2883" t="str">
            <v>UNITED STATES</v>
          </cell>
          <cell r="L2883">
            <v>150</v>
          </cell>
          <cell r="M2883">
            <v>3595270772</v>
          </cell>
          <cell r="N2883" t="str">
            <v>270</v>
          </cell>
          <cell r="O2883" t="str">
            <v>772</v>
          </cell>
        </row>
        <row r="2884">
          <cell r="A2884">
            <v>1</v>
          </cell>
          <cell r="B2884">
            <v>8059500</v>
          </cell>
          <cell r="C2884">
            <v>152097</v>
          </cell>
          <cell r="D2884">
            <v>10018</v>
          </cell>
          <cell r="E2884">
            <v>38027</v>
          </cell>
          <cell r="F2884" t="str">
            <v>ATLANTA</v>
          </cell>
          <cell r="G2884" t="str">
            <v>GA</v>
          </cell>
          <cell r="H2884" t="str">
            <v>USA</v>
          </cell>
          <cell r="I2884" t="str">
            <v>L40</v>
          </cell>
          <cell r="J2884">
            <v>250</v>
          </cell>
          <cell r="K2884" t="str">
            <v>UNITED STATES</v>
          </cell>
          <cell r="L2884">
            <v>150</v>
          </cell>
          <cell r="M2884">
            <v>3595270772</v>
          </cell>
          <cell r="N2884" t="str">
            <v>270</v>
          </cell>
          <cell r="O2884" t="str">
            <v>772</v>
          </cell>
        </row>
        <row r="2885">
          <cell r="A2885">
            <v>1</v>
          </cell>
          <cell r="B2885">
            <v>8059500</v>
          </cell>
          <cell r="C2885">
            <v>152098</v>
          </cell>
          <cell r="D2885">
            <v>10018</v>
          </cell>
          <cell r="E2885">
            <v>38027</v>
          </cell>
          <cell r="F2885" t="str">
            <v>ATLANTA</v>
          </cell>
          <cell r="G2885" t="str">
            <v>GA</v>
          </cell>
          <cell r="H2885" t="str">
            <v>USA</v>
          </cell>
          <cell r="I2885" t="str">
            <v>L40</v>
          </cell>
          <cell r="J2885">
            <v>250</v>
          </cell>
          <cell r="K2885" t="str">
            <v>UNITED STATES</v>
          </cell>
          <cell r="L2885">
            <v>150</v>
          </cell>
          <cell r="M2885">
            <v>3595270772</v>
          </cell>
          <cell r="N2885" t="str">
            <v>270</v>
          </cell>
          <cell r="O2885" t="str">
            <v>772</v>
          </cell>
        </row>
        <row r="2886">
          <cell r="A2886">
            <v>1</v>
          </cell>
          <cell r="B2886">
            <v>8059500</v>
          </cell>
          <cell r="C2886">
            <v>152446</v>
          </cell>
          <cell r="D2886">
            <v>10018</v>
          </cell>
          <cell r="E2886">
            <v>38035</v>
          </cell>
          <cell r="F2886" t="str">
            <v>ATLANTA</v>
          </cell>
          <cell r="G2886" t="str">
            <v>GA</v>
          </cell>
          <cell r="H2886" t="str">
            <v>USA</v>
          </cell>
          <cell r="I2886" t="str">
            <v>L40</v>
          </cell>
          <cell r="J2886">
            <v>250</v>
          </cell>
          <cell r="K2886" t="str">
            <v>UNITED STATES</v>
          </cell>
          <cell r="L2886">
            <v>150</v>
          </cell>
          <cell r="M2886">
            <v>3595270772</v>
          </cell>
          <cell r="N2886" t="str">
            <v>270</v>
          </cell>
          <cell r="O2886" t="str">
            <v>772</v>
          </cell>
        </row>
        <row r="2887">
          <cell r="A2887">
            <v>1</v>
          </cell>
          <cell r="B2887">
            <v>8059500</v>
          </cell>
          <cell r="C2887">
            <v>152447</v>
          </cell>
          <cell r="D2887">
            <v>10018</v>
          </cell>
          <cell r="E2887">
            <v>38035</v>
          </cell>
          <cell r="F2887" t="str">
            <v>ATLANTA</v>
          </cell>
          <cell r="G2887" t="str">
            <v>GA</v>
          </cell>
          <cell r="H2887" t="str">
            <v>USA</v>
          </cell>
          <cell r="I2887" t="str">
            <v>L40</v>
          </cell>
          <cell r="J2887">
            <v>250</v>
          </cell>
          <cell r="K2887" t="str">
            <v>UNITED STATES</v>
          </cell>
          <cell r="L2887">
            <v>150</v>
          </cell>
          <cell r="M2887">
            <v>3595270772</v>
          </cell>
          <cell r="N2887" t="str">
            <v>270</v>
          </cell>
          <cell r="O2887" t="str">
            <v>772</v>
          </cell>
        </row>
        <row r="2888">
          <cell r="A2888">
            <v>1</v>
          </cell>
          <cell r="B2888">
            <v>8059500</v>
          </cell>
          <cell r="C2888">
            <v>153376</v>
          </cell>
          <cell r="D2888">
            <v>10018</v>
          </cell>
          <cell r="E2888">
            <v>38064</v>
          </cell>
          <cell r="F2888" t="str">
            <v>ATLANTA</v>
          </cell>
          <cell r="G2888" t="str">
            <v>GA</v>
          </cell>
          <cell r="H2888" t="str">
            <v>USA</v>
          </cell>
          <cell r="I2888" t="str">
            <v>L40</v>
          </cell>
          <cell r="J2888">
            <v>250</v>
          </cell>
          <cell r="K2888" t="str">
            <v>UNITED STATES</v>
          </cell>
          <cell r="L2888">
            <v>150</v>
          </cell>
          <cell r="M2888">
            <v>3595270772</v>
          </cell>
          <cell r="N2888" t="str">
            <v>270</v>
          </cell>
          <cell r="O2888" t="str">
            <v>772</v>
          </cell>
        </row>
        <row r="2889">
          <cell r="A2889">
            <v>1</v>
          </cell>
          <cell r="B2889">
            <v>8059500</v>
          </cell>
          <cell r="C2889">
            <v>153377</v>
          </cell>
          <cell r="D2889">
            <v>10018</v>
          </cell>
          <cell r="E2889">
            <v>38064</v>
          </cell>
          <cell r="F2889" t="str">
            <v>ATLANTA</v>
          </cell>
          <cell r="G2889" t="str">
            <v>GA</v>
          </cell>
          <cell r="H2889" t="str">
            <v>USA</v>
          </cell>
          <cell r="I2889" t="str">
            <v>L40</v>
          </cell>
          <cell r="J2889">
            <v>250</v>
          </cell>
          <cell r="K2889" t="str">
            <v>UNITED STATES</v>
          </cell>
          <cell r="L2889">
            <v>150</v>
          </cell>
          <cell r="M2889">
            <v>3595270772</v>
          </cell>
          <cell r="N2889" t="str">
            <v>270</v>
          </cell>
          <cell r="O2889" t="str">
            <v>772</v>
          </cell>
        </row>
        <row r="2890">
          <cell r="A2890">
            <v>1</v>
          </cell>
          <cell r="B2890">
            <v>8059500</v>
          </cell>
          <cell r="C2890">
            <v>154092</v>
          </cell>
          <cell r="D2890">
            <v>10018</v>
          </cell>
          <cell r="E2890">
            <v>38086</v>
          </cell>
          <cell r="F2890" t="str">
            <v>ATLANTA</v>
          </cell>
          <cell r="G2890" t="str">
            <v>GA</v>
          </cell>
          <cell r="H2890" t="str">
            <v>USA</v>
          </cell>
          <cell r="I2890" t="str">
            <v>L40</v>
          </cell>
          <cell r="J2890">
            <v>250</v>
          </cell>
          <cell r="K2890" t="str">
            <v>UNITED STATES</v>
          </cell>
          <cell r="L2890">
            <v>150</v>
          </cell>
          <cell r="M2890">
            <v>3595270772</v>
          </cell>
          <cell r="N2890" t="str">
            <v>270</v>
          </cell>
          <cell r="O2890" t="str">
            <v>772</v>
          </cell>
        </row>
        <row r="2891">
          <cell r="A2891">
            <v>1</v>
          </cell>
          <cell r="B2891">
            <v>8059500</v>
          </cell>
          <cell r="C2891">
            <v>154093</v>
          </cell>
          <cell r="D2891">
            <v>10018</v>
          </cell>
          <cell r="E2891">
            <v>38086</v>
          </cell>
          <cell r="F2891" t="str">
            <v>ATLANTA</v>
          </cell>
          <cell r="G2891" t="str">
            <v>GA</v>
          </cell>
          <cell r="H2891" t="str">
            <v>USA</v>
          </cell>
          <cell r="I2891" t="str">
            <v>L40</v>
          </cell>
          <cell r="J2891">
            <v>250</v>
          </cell>
          <cell r="K2891" t="str">
            <v>UNITED STATES</v>
          </cell>
          <cell r="L2891">
            <v>150</v>
          </cell>
          <cell r="M2891">
            <v>3595270772</v>
          </cell>
          <cell r="N2891" t="str">
            <v>270</v>
          </cell>
          <cell r="O2891" t="str">
            <v>772</v>
          </cell>
        </row>
        <row r="2892">
          <cell r="A2892">
            <v>1</v>
          </cell>
          <cell r="B2892">
            <v>8059500</v>
          </cell>
          <cell r="C2892">
            <v>154908</v>
          </cell>
          <cell r="D2892">
            <v>10018</v>
          </cell>
          <cell r="E2892">
            <v>38112</v>
          </cell>
          <cell r="F2892" t="str">
            <v>ATLANTA</v>
          </cell>
          <cell r="G2892" t="str">
            <v>GA</v>
          </cell>
          <cell r="H2892" t="str">
            <v>USA</v>
          </cell>
          <cell r="I2892" t="str">
            <v>L40</v>
          </cell>
          <cell r="J2892">
            <v>250</v>
          </cell>
          <cell r="K2892" t="str">
            <v>UNITED STATES</v>
          </cell>
          <cell r="L2892">
            <v>150</v>
          </cell>
          <cell r="M2892">
            <v>3595270772</v>
          </cell>
          <cell r="N2892" t="str">
            <v>270</v>
          </cell>
          <cell r="O2892" t="str">
            <v>772</v>
          </cell>
        </row>
        <row r="2893">
          <cell r="A2893">
            <v>1</v>
          </cell>
          <cell r="B2893">
            <v>8059500</v>
          </cell>
          <cell r="C2893">
            <v>154909</v>
          </cell>
          <cell r="D2893">
            <v>10018</v>
          </cell>
          <cell r="E2893">
            <v>38112</v>
          </cell>
          <cell r="F2893" t="str">
            <v>ATLANTA</v>
          </cell>
          <cell r="G2893" t="str">
            <v>GA</v>
          </cell>
          <cell r="H2893" t="str">
            <v>USA</v>
          </cell>
          <cell r="I2893" t="str">
            <v>L40</v>
          </cell>
          <cell r="J2893">
            <v>250</v>
          </cell>
          <cell r="K2893" t="str">
            <v>UNITED STATES</v>
          </cell>
          <cell r="L2893">
            <v>150</v>
          </cell>
          <cell r="M2893">
            <v>3595270772</v>
          </cell>
          <cell r="N2893" t="str">
            <v>270</v>
          </cell>
          <cell r="O2893" t="str">
            <v>772</v>
          </cell>
        </row>
        <row r="2894">
          <cell r="A2894">
            <v>1</v>
          </cell>
          <cell r="B2894">
            <v>8059500</v>
          </cell>
          <cell r="C2894">
            <v>154910</v>
          </cell>
          <cell r="D2894">
            <v>10018</v>
          </cell>
          <cell r="E2894">
            <v>38112</v>
          </cell>
          <cell r="F2894" t="str">
            <v>ATLANTA</v>
          </cell>
          <cell r="G2894" t="str">
            <v>GA</v>
          </cell>
          <cell r="H2894" t="str">
            <v>USA</v>
          </cell>
          <cell r="I2894" t="str">
            <v>L40</v>
          </cell>
          <cell r="J2894">
            <v>250</v>
          </cell>
          <cell r="K2894" t="str">
            <v>UNITED STATES</v>
          </cell>
          <cell r="L2894">
            <v>150</v>
          </cell>
          <cell r="M2894">
            <v>3595270772</v>
          </cell>
          <cell r="N2894" t="str">
            <v>270</v>
          </cell>
          <cell r="O2894" t="str">
            <v>772</v>
          </cell>
        </row>
        <row r="2895">
          <cell r="A2895">
            <v>1</v>
          </cell>
          <cell r="B2895">
            <v>8059500</v>
          </cell>
          <cell r="C2895">
            <v>154911</v>
          </cell>
          <cell r="D2895">
            <v>10018</v>
          </cell>
          <cell r="E2895">
            <v>38112</v>
          </cell>
          <cell r="F2895" t="str">
            <v>ATLANTA</v>
          </cell>
          <cell r="G2895" t="str">
            <v>GA</v>
          </cell>
          <cell r="H2895" t="str">
            <v>USA</v>
          </cell>
          <cell r="I2895" t="str">
            <v>L40</v>
          </cell>
          <cell r="J2895">
            <v>250</v>
          </cell>
          <cell r="K2895" t="str">
            <v>UNITED STATES</v>
          </cell>
          <cell r="L2895">
            <v>150</v>
          </cell>
          <cell r="M2895">
            <v>3595270772</v>
          </cell>
          <cell r="N2895" t="str">
            <v>270</v>
          </cell>
          <cell r="O2895" t="str">
            <v>772</v>
          </cell>
        </row>
        <row r="2896">
          <cell r="A2896">
            <v>1</v>
          </cell>
          <cell r="B2896">
            <v>8059500</v>
          </cell>
          <cell r="C2896">
            <v>154912</v>
          </cell>
          <cell r="D2896">
            <v>10018</v>
          </cell>
          <cell r="E2896">
            <v>38112</v>
          </cell>
          <cell r="F2896" t="str">
            <v>ATLANTA</v>
          </cell>
          <cell r="G2896" t="str">
            <v>GA</v>
          </cell>
          <cell r="H2896" t="str">
            <v>USA</v>
          </cell>
          <cell r="I2896" t="str">
            <v>L40</v>
          </cell>
          <cell r="J2896">
            <v>150</v>
          </cell>
          <cell r="K2896" t="str">
            <v>UNITED STATES</v>
          </cell>
          <cell r="L2896">
            <v>150</v>
          </cell>
          <cell r="M2896">
            <v>3595270772</v>
          </cell>
          <cell r="N2896" t="str">
            <v>270</v>
          </cell>
          <cell r="O2896" t="str">
            <v>772</v>
          </cell>
        </row>
        <row r="2897">
          <cell r="A2897">
            <v>1</v>
          </cell>
          <cell r="B2897">
            <v>8059500</v>
          </cell>
          <cell r="C2897">
            <v>154913</v>
          </cell>
          <cell r="D2897">
            <v>10018</v>
          </cell>
          <cell r="E2897">
            <v>38112</v>
          </cell>
          <cell r="F2897" t="str">
            <v>ATLANTA</v>
          </cell>
          <cell r="G2897" t="str">
            <v>GA</v>
          </cell>
          <cell r="H2897" t="str">
            <v>USA</v>
          </cell>
          <cell r="I2897" t="str">
            <v>L40</v>
          </cell>
          <cell r="J2897">
            <v>250</v>
          </cell>
          <cell r="K2897" t="str">
            <v>UNITED STATES</v>
          </cell>
          <cell r="L2897">
            <v>150</v>
          </cell>
          <cell r="M2897">
            <v>3595270772</v>
          </cell>
          <cell r="N2897" t="str">
            <v>270</v>
          </cell>
          <cell r="O2897" t="str">
            <v>772</v>
          </cell>
        </row>
        <row r="2898">
          <cell r="A2898">
            <v>1</v>
          </cell>
          <cell r="B2898">
            <v>8059500</v>
          </cell>
          <cell r="C2898">
            <v>154914</v>
          </cell>
          <cell r="D2898">
            <v>10018</v>
          </cell>
          <cell r="E2898">
            <v>38112</v>
          </cell>
          <cell r="F2898" t="str">
            <v>ATLANTA</v>
          </cell>
          <cell r="G2898" t="str">
            <v>GA</v>
          </cell>
          <cell r="H2898" t="str">
            <v>USA</v>
          </cell>
          <cell r="I2898" t="str">
            <v>L40</v>
          </cell>
          <cell r="J2898">
            <v>250</v>
          </cell>
          <cell r="K2898" t="str">
            <v>UNITED STATES</v>
          </cell>
          <cell r="L2898">
            <v>150</v>
          </cell>
          <cell r="M2898">
            <v>3595270772</v>
          </cell>
          <cell r="N2898" t="str">
            <v>270</v>
          </cell>
          <cell r="O2898" t="str">
            <v>772</v>
          </cell>
        </row>
        <row r="2899">
          <cell r="A2899">
            <v>1</v>
          </cell>
          <cell r="B2899">
            <v>8059500</v>
          </cell>
          <cell r="C2899">
            <v>154915</v>
          </cell>
          <cell r="D2899">
            <v>10018</v>
          </cell>
          <cell r="E2899">
            <v>38112</v>
          </cell>
          <cell r="F2899" t="str">
            <v>ATLANTA</v>
          </cell>
          <cell r="G2899" t="str">
            <v>GA</v>
          </cell>
          <cell r="H2899" t="str">
            <v>USA</v>
          </cell>
          <cell r="I2899" t="str">
            <v>L40</v>
          </cell>
          <cell r="J2899">
            <v>150</v>
          </cell>
          <cell r="K2899" t="str">
            <v>UNITED STATES</v>
          </cell>
          <cell r="L2899">
            <v>150</v>
          </cell>
          <cell r="M2899">
            <v>3595270772</v>
          </cell>
          <cell r="N2899" t="str">
            <v>270</v>
          </cell>
          <cell r="O2899" t="str">
            <v>772</v>
          </cell>
        </row>
        <row r="2900">
          <cell r="A2900">
            <v>1</v>
          </cell>
          <cell r="B2900">
            <v>8059500</v>
          </cell>
          <cell r="C2900">
            <v>155388</v>
          </cell>
          <cell r="D2900">
            <v>10018</v>
          </cell>
          <cell r="E2900">
            <v>38126</v>
          </cell>
          <cell r="F2900" t="str">
            <v>ATLANTA</v>
          </cell>
          <cell r="G2900" t="str">
            <v>GA</v>
          </cell>
          <cell r="H2900" t="str">
            <v>USA</v>
          </cell>
          <cell r="I2900" t="str">
            <v>L40</v>
          </cell>
          <cell r="J2900">
            <v>250</v>
          </cell>
          <cell r="K2900" t="str">
            <v>UNITED STATES</v>
          </cell>
          <cell r="L2900">
            <v>150</v>
          </cell>
          <cell r="M2900">
            <v>3595270772</v>
          </cell>
          <cell r="N2900" t="str">
            <v>270</v>
          </cell>
          <cell r="O2900" t="str">
            <v>772</v>
          </cell>
        </row>
        <row r="2901">
          <cell r="A2901">
            <v>1</v>
          </cell>
          <cell r="B2901">
            <v>8458100</v>
          </cell>
          <cell r="C2901">
            <v>150861</v>
          </cell>
          <cell r="D2901">
            <v>10018</v>
          </cell>
          <cell r="E2901">
            <v>37992</v>
          </cell>
          <cell r="F2901" t="str">
            <v>BEVERLY HILLS</v>
          </cell>
          <cell r="G2901" t="str">
            <v>CA</v>
          </cell>
          <cell r="H2901" t="str">
            <v>USA</v>
          </cell>
          <cell r="I2901" t="str">
            <v>L40</v>
          </cell>
          <cell r="J2901">
            <v>250</v>
          </cell>
          <cell r="K2901" t="str">
            <v>UNITED STATES</v>
          </cell>
          <cell r="L2901">
            <v>150</v>
          </cell>
          <cell r="M2901">
            <v>3595270772</v>
          </cell>
          <cell r="N2901" t="str">
            <v>270</v>
          </cell>
          <cell r="O2901" t="str">
            <v>772</v>
          </cell>
        </row>
        <row r="2902">
          <cell r="A2902">
            <v>1</v>
          </cell>
          <cell r="B2902">
            <v>8047100</v>
          </cell>
          <cell r="C2902">
            <v>6203</v>
          </cell>
          <cell r="D2902">
            <v>10013</v>
          </cell>
          <cell r="E2902">
            <v>37929</v>
          </cell>
          <cell r="F2902" t="str">
            <v>BURBANK</v>
          </cell>
          <cell r="G2902" t="str">
            <v>CA</v>
          </cell>
          <cell r="H2902" t="str">
            <v>USA</v>
          </cell>
          <cell r="I2902" t="str">
            <v>L40</v>
          </cell>
          <cell r="J2902">
            <v>-150</v>
          </cell>
          <cell r="K2902" t="str">
            <v>UNITED STATES</v>
          </cell>
          <cell r="L2902">
            <v>150</v>
          </cell>
          <cell r="M2902">
            <v>3595270772</v>
          </cell>
          <cell r="N2902" t="str">
            <v>270</v>
          </cell>
          <cell r="O2902" t="str">
            <v>772</v>
          </cell>
        </row>
        <row r="2903">
          <cell r="A2903">
            <v>1</v>
          </cell>
          <cell r="B2903">
            <v>8047100</v>
          </cell>
          <cell r="C2903">
            <v>6204</v>
          </cell>
          <cell r="D2903">
            <v>10013</v>
          </cell>
          <cell r="E2903">
            <v>37929</v>
          </cell>
          <cell r="F2903" t="str">
            <v>BURBANK</v>
          </cell>
          <cell r="G2903" t="str">
            <v>CA</v>
          </cell>
          <cell r="H2903" t="str">
            <v>USA</v>
          </cell>
          <cell r="I2903" t="str">
            <v>L40</v>
          </cell>
          <cell r="J2903">
            <v>-250</v>
          </cell>
          <cell r="K2903" t="str">
            <v>UNITED STATES</v>
          </cell>
          <cell r="L2903">
            <v>150</v>
          </cell>
          <cell r="M2903">
            <v>3595270772</v>
          </cell>
          <cell r="N2903" t="str">
            <v>270</v>
          </cell>
          <cell r="O2903" t="str">
            <v>772</v>
          </cell>
        </row>
        <row r="2904">
          <cell r="A2904">
            <v>1</v>
          </cell>
          <cell r="B2904">
            <v>8047300</v>
          </cell>
          <cell r="C2904">
            <v>6206</v>
          </cell>
          <cell r="D2904">
            <v>10013</v>
          </cell>
          <cell r="E2904">
            <v>37929</v>
          </cell>
          <cell r="F2904" t="str">
            <v>BURBANK</v>
          </cell>
          <cell r="G2904" t="str">
            <v>CA</v>
          </cell>
          <cell r="H2904" t="str">
            <v>USA</v>
          </cell>
          <cell r="I2904" t="str">
            <v>L40</v>
          </cell>
          <cell r="J2904">
            <v>-250</v>
          </cell>
          <cell r="K2904" t="str">
            <v>UNITED STATES</v>
          </cell>
          <cell r="L2904">
            <v>150</v>
          </cell>
          <cell r="M2904">
            <v>3595270772</v>
          </cell>
          <cell r="N2904" t="str">
            <v>270</v>
          </cell>
          <cell r="O2904" t="str">
            <v>772</v>
          </cell>
        </row>
        <row r="2905">
          <cell r="A2905">
            <v>1</v>
          </cell>
          <cell r="B2905">
            <v>8047300</v>
          </cell>
          <cell r="C2905">
            <v>6210</v>
          </cell>
          <cell r="D2905">
            <v>10013</v>
          </cell>
          <cell r="E2905">
            <v>37929</v>
          </cell>
          <cell r="F2905" t="str">
            <v>BURBANK</v>
          </cell>
          <cell r="G2905" t="str">
            <v>CA</v>
          </cell>
          <cell r="H2905" t="str">
            <v>USA</v>
          </cell>
          <cell r="I2905" t="str">
            <v>L40</v>
          </cell>
          <cell r="J2905">
            <v>-150</v>
          </cell>
          <cell r="K2905" t="str">
            <v>UNITED STATES</v>
          </cell>
          <cell r="L2905">
            <v>150</v>
          </cell>
          <cell r="M2905">
            <v>3595270772</v>
          </cell>
          <cell r="N2905" t="str">
            <v>270</v>
          </cell>
          <cell r="O2905" t="str">
            <v>772</v>
          </cell>
        </row>
        <row r="2906">
          <cell r="A2906">
            <v>1</v>
          </cell>
          <cell r="B2906">
            <v>8047300</v>
          </cell>
          <cell r="C2906">
            <v>6211</v>
          </cell>
          <cell r="D2906">
            <v>10013</v>
          </cell>
          <cell r="E2906">
            <v>37929</v>
          </cell>
          <cell r="F2906" t="str">
            <v>BURBANK</v>
          </cell>
          <cell r="G2906" t="str">
            <v>CA</v>
          </cell>
          <cell r="H2906" t="str">
            <v>USA</v>
          </cell>
          <cell r="I2906" t="str">
            <v>L40</v>
          </cell>
          <cell r="J2906">
            <v>-150</v>
          </cell>
          <cell r="K2906" t="str">
            <v>UNITED STATES</v>
          </cell>
          <cell r="L2906">
            <v>150</v>
          </cell>
          <cell r="M2906">
            <v>3595270772</v>
          </cell>
          <cell r="N2906" t="str">
            <v>270</v>
          </cell>
          <cell r="O2906" t="str">
            <v>772</v>
          </cell>
        </row>
        <row r="2907">
          <cell r="A2907">
            <v>1</v>
          </cell>
          <cell r="B2907">
            <v>8047300</v>
          </cell>
          <cell r="C2907">
            <v>6212</v>
          </cell>
          <cell r="D2907">
            <v>10013</v>
          </cell>
          <cell r="E2907">
            <v>37929</v>
          </cell>
          <cell r="F2907" t="str">
            <v>BURBANK</v>
          </cell>
          <cell r="G2907" t="str">
            <v>CA</v>
          </cell>
          <cell r="H2907" t="str">
            <v>USA</v>
          </cell>
          <cell r="I2907" t="str">
            <v>L40</v>
          </cell>
          <cell r="J2907">
            <v>-150</v>
          </cell>
          <cell r="K2907" t="str">
            <v>UNITED STATES</v>
          </cell>
          <cell r="L2907">
            <v>150</v>
          </cell>
          <cell r="M2907">
            <v>3595270772</v>
          </cell>
          <cell r="N2907" t="str">
            <v>270</v>
          </cell>
          <cell r="O2907" t="str">
            <v>772</v>
          </cell>
        </row>
        <row r="2908">
          <cell r="A2908">
            <v>1</v>
          </cell>
          <cell r="B2908">
            <v>8047300</v>
          </cell>
          <cell r="C2908">
            <v>6213</v>
          </cell>
          <cell r="D2908">
            <v>10013</v>
          </cell>
          <cell r="E2908">
            <v>37929</v>
          </cell>
          <cell r="F2908" t="str">
            <v>BURBANK</v>
          </cell>
          <cell r="G2908" t="str">
            <v>CA</v>
          </cell>
          <cell r="H2908" t="str">
            <v>USA</v>
          </cell>
          <cell r="I2908" t="str">
            <v>L40</v>
          </cell>
          <cell r="J2908">
            <v>-150</v>
          </cell>
          <cell r="K2908" t="str">
            <v>UNITED STATES</v>
          </cell>
          <cell r="L2908">
            <v>150</v>
          </cell>
          <cell r="M2908">
            <v>3595270772</v>
          </cell>
          <cell r="N2908" t="str">
            <v>270</v>
          </cell>
          <cell r="O2908" t="str">
            <v>772</v>
          </cell>
        </row>
        <row r="2909">
          <cell r="A2909">
            <v>1</v>
          </cell>
          <cell r="B2909">
            <v>8345700</v>
          </cell>
          <cell r="C2909">
            <v>149238</v>
          </cell>
          <cell r="D2909">
            <v>10018</v>
          </cell>
          <cell r="E2909">
            <v>37931</v>
          </cell>
          <cell r="F2909" t="str">
            <v>BURBANK</v>
          </cell>
          <cell r="G2909" t="str">
            <v>CA</v>
          </cell>
          <cell r="H2909" t="str">
            <v>USA</v>
          </cell>
          <cell r="I2909" t="str">
            <v>L40</v>
          </cell>
          <cell r="J2909">
            <v>375</v>
          </cell>
          <cell r="K2909" t="str">
            <v>UNITED STATES</v>
          </cell>
          <cell r="L2909">
            <v>150</v>
          </cell>
          <cell r="M2909">
            <v>3595270772</v>
          </cell>
          <cell r="N2909" t="str">
            <v>270</v>
          </cell>
          <cell r="O2909" t="str">
            <v>772</v>
          </cell>
        </row>
        <row r="2910">
          <cell r="A2910">
            <v>1</v>
          </cell>
          <cell r="B2910">
            <v>8047300</v>
          </cell>
          <cell r="C2910">
            <v>6226</v>
          </cell>
          <cell r="D2910">
            <v>10013</v>
          </cell>
          <cell r="E2910">
            <v>37937</v>
          </cell>
          <cell r="F2910" t="str">
            <v>BURBANK</v>
          </cell>
          <cell r="G2910" t="str">
            <v>CA</v>
          </cell>
          <cell r="H2910" t="str">
            <v>USA</v>
          </cell>
          <cell r="I2910" t="str">
            <v>L40</v>
          </cell>
          <cell r="J2910">
            <v>-150</v>
          </cell>
          <cell r="K2910" t="str">
            <v>UNITED STATES</v>
          </cell>
          <cell r="L2910">
            <v>150</v>
          </cell>
          <cell r="M2910">
            <v>3595270772</v>
          </cell>
          <cell r="N2910" t="str">
            <v>270</v>
          </cell>
          <cell r="O2910" t="str">
            <v>772</v>
          </cell>
        </row>
        <row r="2911">
          <cell r="A2911">
            <v>1</v>
          </cell>
          <cell r="B2911">
            <v>8552600</v>
          </cell>
          <cell r="C2911">
            <v>150009</v>
          </cell>
          <cell r="D2911">
            <v>10013</v>
          </cell>
          <cell r="E2911">
            <v>37963</v>
          </cell>
          <cell r="F2911" t="str">
            <v>BURBANK</v>
          </cell>
          <cell r="G2911" t="str">
            <v>CA</v>
          </cell>
          <cell r="H2911" t="str">
            <v>USA</v>
          </cell>
          <cell r="I2911" t="str">
            <v>L40</v>
          </cell>
          <cell r="J2911">
            <v>250</v>
          </cell>
          <cell r="K2911" t="str">
            <v>UNITED STATES</v>
          </cell>
          <cell r="L2911">
            <v>150</v>
          </cell>
          <cell r="M2911">
            <v>3595270772</v>
          </cell>
          <cell r="N2911" t="str">
            <v>270</v>
          </cell>
          <cell r="O2911" t="str">
            <v>772</v>
          </cell>
        </row>
        <row r="2912">
          <cell r="A2912">
            <v>1</v>
          </cell>
          <cell r="B2912">
            <v>8552600</v>
          </cell>
          <cell r="C2912">
            <v>150010</v>
          </cell>
          <cell r="D2912">
            <v>10013</v>
          </cell>
          <cell r="E2912">
            <v>37963</v>
          </cell>
          <cell r="F2912" t="str">
            <v>BURBANK</v>
          </cell>
          <cell r="G2912" t="str">
            <v>CA</v>
          </cell>
          <cell r="H2912" t="str">
            <v>USA</v>
          </cell>
          <cell r="I2912" t="str">
            <v>L40</v>
          </cell>
          <cell r="J2912">
            <v>250</v>
          </cell>
          <cell r="K2912" t="str">
            <v>UNITED STATES</v>
          </cell>
          <cell r="L2912">
            <v>150</v>
          </cell>
          <cell r="M2912">
            <v>3595270772</v>
          </cell>
          <cell r="N2912" t="str">
            <v>270</v>
          </cell>
          <cell r="O2912" t="str">
            <v>772</v>
          </cell>
        </row>
        <row r="2913">
          <cell r="A2913">
            <v>1</v>
          </cell>
          <cell r="B2913">
            <v>8552600</v>
          </cell>
          <cell r="C2913">
            <v>150011</v>
          </cell>
          <cell r="D2913">
            <v>10013</v>
          </cell>
          <cell r="E2913">
            <v>37963</v>
          </cell>
          <cell r="F2913" t="str">
            <v>BURBANK</v>
          </cell>
          <cell r="G2913" t="str">
            <v>CA</v>
          </cell>
          <cell r="H2913" t="str">
            <v>USA</v>
          </cell>
          <cell r="I2913" t="str">
            <v>L40</v>
          </cell>
          <cell r="J2913">
            <v>250</v>
          </cell>
          <cell r="K2913" t="str">
            <v>UNITED STATES</v>
          </cell>
          <cell r="L2913">
            <v>150</v>
          </cell>
          <cell r="M2913">
            <v>3595270772</v>
          </cell>
          <cell r="N2913" t="str">
            <v>270</v>
          </cell>
          <cell r="O2913" t="str">
            <v>772</v>
          </cell>
        </row>
        <row r="2914">
          <cell r="A2914">
            <v>1</v>
          </cell>
          <cell r="B2914">
            <v>8448500</v>
          </cell>
          <cell r="C2914">
            <v>150055</v>
          </cell>
          <cell r="D2914">
            <v>10018</v>
          </cell>
          <cell r="E2914">
            <v>37964</v>
          </cell>
          <cell r="F2914" t="str">
            <v>BURBANK</v>
          </cell>
          <cell r="G2914" t="str">
            <v>CA</v>
          </cell>
          <cell r="H2914" t="str">
            <v>USA</v>
          </cell>
          <cell r="I2914" t="str">
            <v>L40</v>
          </cell>
          <cell r="J2914">
            <v>250</v>
          </cell>
          <cell r="K2914" t="str">
            <v>UNITED STATES</v>
          </cell>
          <cell r="L2914">
            <v>150</v>
          </cell>
          <cell r="M2914">
            <v>3595270772</v>
          </cell>
          <cell r="N2914" t="str">
            <v>270</v>
          </cell>
          <cell r="O2914" t="str">
            <v>772</v>
          </cell>
        </row>
        <row r="2915">
          <cell r="A2915">
            <v>1</v>
          </cell>
          <cell r="B2915">
            <v>8943200</v>
          </cell>
          <cell r="C2915">
            <v>150060</v>
          </cell>
          <cell r="D2915">
            <v>10013</v>
          </cell>
          <cell r="E2915">
            <v>37964</v>
          </cell>
          <cell r="F2915" t="str">
            <v>BURBANK</v>
          </cell>
          <cell r="G2915" t="str">
            <v>CA</v>
          </cell>
          <cell r="H2915" t="str">
            <v>USA</v>
          </cell>
          <cell r="I2915" t="str">
            <v>L40</v>
          </cell>
          <cell r="J2915">
            <v>250</v>
          </cell>
          <cell r="K2915" t="str">
            <v>UNITED STATES</v>
          </cell>
          <cell r="L2915">
            <v>150</v>
          </cell>
          <cell r="M2915">
            <v>3595270772</v>
          </cell>
          <cell r="N2915" t="str">
            <v>270</v>
          </cell>
          <cell r="O2915" t="str">
            <v>772</v>
          </cell>
        </row>
        <row r="2916">
          <cell r="A2916">
            <v>1</v>
          </cell>
          <cell r="B2916">
            <v>8552600</v>
          </cell>
          <cell r="C2916">
            <v>150858</v>
          </cell>
          <cell r="D2916">
            <v>10018</v>
          </cell>
          <cell r="E2916">
            <v>37992</v>
          </cell>
          <cell r="F2916" t="str">
            <v>BURBANK</v>
          </cell>
          <cell r="G2916" t="str">
            <v>CA</v>
          </cell>
          <cell r="H2916" t="str">
            <v>USA</v>
          </cell>
          <cell r="I2916" t="str">
            <v>L40</v>
          </cell>
          <cell r="J2916">
            <v>250</v>
          </cell>
          <cell r="K2916" t="str">
            <v>UNITED STATES</v>
          </cell>
          <cell r="L2916">
            <v>150</v>
          </cell>
          <cell r="M2916">
            <v>3595270772</v>
          </cell>
          <cell r="N2916" t="str">
            <v>270</v>
          </cell>
          <cell r="O2916" t="str">
            <v>772</v>
          </cell>
        </row>
        <row r="2917">
          <cell r="A2917">
            <v>1</v>
          </cell>
          <cell r="B2917">
            <v>8552600</v>
          </cell>
          <cell r="C2917">
            <v>150860</v>
          </cell>
          <cell r="D2917">
            <v>10018</v>
          </cell>
          <cell r="E2917">
            <v>37992</v>
          </cell>
          <cell r="F2917" t="str">
            <v>BURBANK</v>
          </cell>
          <cell r="G2917" t="str">
            <v>CA</v>
          </cell>
          <cell r="H2917" t="str">
            <v>USA</v>
          </cell>
          <cell r="I2917" t="str">
            <v>L40</v>
          </cell>
          <cell r="J2917">
            <v>250</v>
          </cell>
          <cell r="K2917" t="str">
            <v>UNITED STATES</v>
          </cell>
          <cell r="L2917">
            <v>150</v>
          </cell>
          <cell r="M2917">
            <v>3595270772</v>
          </cell>
          <cell r="N2917" t="str">
            <v>270</v>
          </cell>
          <cell r="O2917" t="str">
            <v>772</v>
          </cell>
        </row>
        <row r="2918">
          <cell r="A2918">
            <v>1</v>
          </cell>
          <cell r="B2918">
            <v>8552600</v>
          </cell>
          <cell r="C2918">
            <v>150888</v>
          </cell>
          <cell r="D2918">
            <v>10013</v>
          </cell>
          <cell r="E2918">
            <v>37993</v>
          </cell>
          <cell r="F2918" t="str">
            <v>BURBANK</v>
          </cell>
          <cell r="G2918" t="str">
            <v>CA</v>
          </cell>
          <cell r="H2918" t="str">
            <v>USA</v>
          </cell>
          <cell r="I2918" t="str">
            <v>L40</v>
          </cell>
          <cell r="J2918">
            <v>150</v>
          </cell>
          <cell r="K2918" t="str">
            <v>UNITED STATES</v>
          </cell>
          <cell r="L2918">
            <v>150</v>
          </cell>
          <cell r="M2918">
            <v>3595270772</v>
          </cell>
          <cell r="N2918" t="str">
            <v>270</v>
          </cell>
          <cell r="O2918" t="str">
            <v>772</v>
          </cell>
        </row>
        <row r="2919">
          <cell r="A2919">
            <v>1</v>
          </cell>
          <cell r="B2919">
            <v>8552600</v>
          </cell>
          <cell r="C2919">
            <v>150889</v>
          </cell>
          <cell r="D2919">
            <v>10013</v>
          </cell>
          <cell r="E2919">
            <v>37993</v>
          </cell>
          <cell r="F2919" t="str">
            <v>BURBANK</v>
          </cell>
          <cell r="G2919" t="str">
            <v>CA</v>
          </cell>
          <cell r="H2919" t="str">
            <v>USA</v>
          </cell>
          <cell r="I2919" t="str">
            <v>L40</v>
          </cell>
          <cell r="J2919">
            <v>150</v>
          </cell>
          <cell r="K2919" t="str">
            <v>UNITED STATES</v>
          </cell>
          <cell r="L2919">
            <v>150</v>
          </cell>
          <cell r="M2919">
            <v>3595270772</v>
          </cell>
          <cell r="N2919" t="str">
            <v>270</v>
          </cell>
          <cell r="O2919" t="str">
            <v>772</v>
          </cell>
        </row>
        <row r="2920">
          <cell r="A2920">
            <v>1</v>
          </cell>
          <cell r="B2920">
            <v>8552600</v>
          </cell>
          <cell r="C2920">
            <v>150890</v>
          </cell>
          <cell r="D2920">
            <v>10013</v>
          </cell>
          <cell r="E2920">
            <v>37993</v>
          </cell>
          <cell r="F2920" t="str">
            <v>BURBANK</v>
          </cell>
          <cell r="G2920" t="str">
            <v>CA</v>
          </cell>
          <cell r="H2920" t="str">
            <v>USA</v>
          </cell>
          <cell r="I2920" t="str">
            <v>L40</v>
          </cell>
          <cell r="J2920">
            <v>150</v>
          </cell>
          <cell r="K2920" t="str">
            <v>UNITED STATES</v>
          </cell>
          <cell r="L2920">
            <v>150</v>
          </cell>
          <cell r="M2920">
            <v>3595270772</v>
          </cell>
          <cell r="N2920" t="str">
            <v>270</v>
          </cell>
          <cell r="O2920" t="str">
            <v>772</v>
          </cell>
        </row>
        <row r="2921">
          <cell r="A2921">
            <v>1</v>
          </cell>
          <cell r="B2921">
            <v>8552600</v>
          </cell>
          <cell r="C2921">
            <v>150891</v>
          </cell>
          <cell r="D2921">
            <v>10013</v>
          </cell>
          <cell r="E2921">
            <v>37993</v>
          </cell>
          <cell r="F2921" t="str">
            <v>BURBANK</v>
          </cell>
          <cell r="G2921" t="str">
            <v>CA</v>
          </cell>
          <cell r="H2921" t="str">
            <v>USA</v>
          </cell>
          <cell r="I2921" t="str">
            <v>L40</v>
          </cell>
          <cell r="J2921">
            <v>150</v>
          </cell>
          <cell r="K2921" t="str">
            <v>UNITED STATES</v>
          </cell>
          <cell r="L2921">
            <v>150</v>
          </cell>
          <cell r="M2921">
            <v>3595270772</v>
          </cell>
          <cell r="N2921" t="str">
            <v>270</v>
          </cell>
          <cell r="O2921" t="str">
            <v>772</v>
          </cell>
        </row>
        <row r="2922">
          <cell r="A2922">
            <v>1</v>
          </cell>
          <cell r="B2922">
            <v>8552600</v>
          </cell>
          <cell r="C2922">
            <v>150892</v>
          </cell>
          <cell r="D2922">
            <v>10013</v>
          </cell>
          <cell r="E2922">
            <v>37993</v>
          </cell>
          <cell r="F2922" t="str">
            <v>BURBANK</v>
          </cell>
          <cell r="G2922" t="str">
            <v>CA</v>
          </cell>
          <cell r="H2922" t="str">
            <v>USA</v>
          </cell>
          <cell r="I2922" t="str">
            <v>L40</v>
          </cell>
          <cell r="J2922">
            <v>150</v>
          </cell>
          <cell r="K2922" t="str">
            <v>UNITED STATES</v>
          </cell>
          <cell r="L2922">
            <v>150</v>
          </cell>
          <cell r="M2922">
            <v>3595270772</v>
          </cell>
          <cell r="N2922" t="str">
            <v>270</v>
          </cell>
          <cell r="O2922" t="str">
            <v>772</v>
          </cell>
        </row>
        <row r="2923">
          <cell r="A2923">
            <v>1</v>
          </cell>
          <cell r="B2923">
            <v>8008800</v>
          </cell>
          <cell r="C2923">
            <v>151009</v>
          </cell>
          <cell r="D2923">
            <v>10018</v>
          </cell>
          <cell r="E2923">
            <v>37998</v>
          </cell>
          <cell r="F2923" t="str">
            <v>BURBANK</v>
          </cell>
          <cell r="G2923" t="str">
            <v>CA</v>
          </cell>
          <cell r="H2923" t="str">
            <v>USA</v>
          </cell>
          <cell r="I2923" t="str">
            <v>L40</v>
          </cell>
          <cell r="J2923">
            <v>275</v>
          </cell>
          <cell r="K2923" t="str">
            <v>UNITED STATES</v>
          </cell>
          <cell r="L2923">
            <v>150</v>
          </cell>
          <cell r="M2923">
            <v>3595270772</v>
          </cell>
          <cell r="N2923" t="str">
            <v>270</v>
          </cell>
          <cell r="O2923" t="str">
            <v>772</v>
          </cell>
        </row>
        <row r="2924">
          <cell r="A2924">
            <v>1</v>
          </cell>
          <cell r="B2924">
            <v>8943200</v>
          </cell>
          <cell r="C2924">
            <v>151314</v>
          </cell>
          <cell r="D2924">
            <v>10018</v>
          </cell>
          <cell r="E2924">
            <v>38002</v>
          </cell>
          <cell r="F2924" t="str">
            <v>BURBANK</v>
          </cell>
          <cell r="G2924" t="str">
            <v>CA</v>
          </cell>
          <cell r="H2924" t="str">
            <v>USA</v>
          </cell>
          <cell r="I2924" t="str">
            <v>L40</v>
          </cell>
          <cell r="J2924">
            <v>250</v>
          </cell>
          <cell r="K2924" t="str">
            <v>UNITED STATES</v>
          </cell>
          <cell r="L2924">
            <v>150</v>
          </cell>
          <cell r="M2924">
            <v>3595270772</v>
          </cell>
          <cell r="N2924" t="str">
            <v>270</v>
          </cell>
          <cell r="O2924" t="str">
            <v>772</v>
          </cell>
        </row>
        <row r="2925">
          <cell r="A2925">
            <v>1</v>
          </cell>
          <cell r="B2925">
            <v>8552600</v>
          </cell>
          <cell r="C2925">
            <v>152087</v>
          </cell>
          <cell r="D2925">
            <v>10013</v>
          </cell>
          <cell r="E2925">
            <v>38027</v>
          </cell>
          <cell r="F2925" t="str">
            <v>BURBANK</v>
          </cell>
          <cell r="G2925" t="str">
            <v>CA</v>
          </cell>
          <cell r="H2925" t="str">
            <v>USA</v>
          </cell>
          <cell r="I2925" t="str">
            <v>L40</v>
          </cell>
          <cell r="J2925">
            <v>250</v>
          </cell>
          <cell r="K2925" t="str">
            <v>UNITED STATES</v>
          </cell>
          <cell r="L2925">
            <v>150</v>
          </cell>
          <cell r="M2925">
            <v>3595270772</v>
          </cell>
          <cell r="N2925" t="str">
            <v>270</v>
          </cell>
          <cell r="O2925" t="str">
            <v>772</v>
          </cell>
        </row>
        <row r="2926">
          <cell r="A2926">
            <v>1</v>
          </cell>
          <cell r="B2926">
            <v>8055100</v>
          </cell>
          <cell r="C2926">
            <v>152110</v>
          </cell>
          <cell r="D2926">
            <v>10018</v>
          </cell>
          <cell r="E2926">
            <v>38027</v>
          </cell>
          <cell r="F2926" t="str">
            <v>BURBANK</v>
          </cell>
          <cell r="G2926" t="str">
            <v>CA</v>
          </cell>
          <cell r="H2926" t="str">
            <v>USA</v>
          </cell>
          <cell r="I2926" t="str">
            <v>L40</v>
          </cell>
          <cell r="J2926">
            <v>300</v>
          </cell>
          <cell r="K2926" t="str">
            <v>UNITED STATES</v>
          </cell>
          <cell r="L2926">
            <v>150</v>
          </cell>
          <cell r="M2926">
            <v>3595270772</v>
          </cell>
          <cell r="N2926" t="str">
            <v>270</v>
          </cell>
          <cell r="O2926" t="str">
            <v>772</v>
          </cell>
        </row>
        <row r="2927">
          <cell r="A2927">
            <v>1</v>
          </cell>
          <cell r="B2927">
            <v>8552600</v>
          </cell>
          <cell r="C2927">
            <v>152441</v>
          </cell>
          <cell r="D2927">
            <v>10013</v>
          </cell>
          <cell r="E2927">
            <v>38035</v>
          </cell>
          <cell r="F2927" t="str">
            <v>BURBANK</v>
          </cell>
          <cell r="G2927" t="str">
            <v>CA</v>
          </cell>
          <cell r="H2927" t="str">
            <v>USA</v>
          </cell>
          <cell r="I2927" t="str">
            <v>L40</v>
          </cell>
          <cell r="J2927">
            <v>250</v>
          </cell>
          <cell r="K2927" t="str">
            <v>UNITED STATES</v>
          </cell>
          <cell r="L2927">
            <v>150</v>
          </cell>
          <cell r="M2927">
            <v>3595270772</v>
          </cell>
          <cell r="N2927" t="str">
            <v>270</v>
          </cell>
          <cell r="O2927" t="str">
            <v>772</v>
          </cell>
        </row>
        <row r="2928">
          <cell r="A2928">
            <v>1</v>
          </cell>
          <cell r="B2928">
            <v>8552600</v>
          </cell>
          <cell r="C2928">
            <v>152442</v>
          </cell>
          <cell r="D2928">
            <v>10013</v>
          </cell>
          <cell r="E2928">
            <v>38035</v>
          </cell>
          <cell r="F2928" t="str">
            <v>BURBANK</v>
          </cell>
          <cell r="G2928" t="str">
            <v>CA</v>
          </cell>
          <cell r="H2928" t="str">
            <v>USA</v>
          </cell>
          <cell r="I2928" t="str">
            <v>L40</v>
          </cell>
          <cell r="J2928">
            <v>250</v>
          </cell>
          <cell r="K2928" t="str">
            <v>UNITED STATES</v>
          </cell>
          <cell r="L2928">
            <v>150</v>
          </cell>
          <cell r="M2928">
            <v>3595270772</v>
          </cell>
          <cell r="N2928" t="str">
            <v>270</v>
          </cell>
          <cell r="O2928" t="str">
            <v>772</v>
          </cell>
        </row>
        <row r="2929">
          <cell r="A2929">
            <v>1</v>
          </cell>
          <cell r="B2929">
            <v>8552600</v>
          </cell>
          <cell r="C2929">
            <v>153372</v>
          </cell>
          <cell r="D2929">
            <v>10013</v>
          </cell>
          <cell r="E2929">
            <v>38064</v>
          </cell>
          <cell r="F2929" t="str">
            <v>BURBANK</v>
          </cell>
          <cell r="G2929" t="str">
            <v>CA</v>
          </cell>
          <cell r="H2929" t="str">
            <v>USA</v>
          </cell>
          <cell r="I2929" t="str">
            <v>L40</v>
          </cell>
          <cell r="J2929">
            <v>250</v>
          </cell>
          <cell r="K2929" t="str">
            <v>UNITED STATES</v>
          </cell>
          <cell r="L2929">
            <v>150</v>
          </cell>
          <cell r="M2929">
            <v>3595270772</v>
          </cell>
          <cell r="N2929" t="str">
            <v>270</v>
          </cell>
          <cell r="O2929" t="str">
            <v>772</v>
          </cell>
        </row>
        <row r="2930">
          <cell r="A2930">
            <v>1</v>
          </cell>
          <cell r="B2930">
            <v>8552600</v>
          </cell>
          <cell r="C2930">
            <v>153373</v>
          </cell>
          <cell r="D2930">
            <v>10013</v>
          </cell>
          <cell r="E2930">
            <v>38064</v>
          </cell>
          <cell r="F2930" t="str">
            <v>BURBANK</v>
          </cell>
          <cell r="G2930" t="str">
            <v>CA</v>
          </cell>
          <cell r="H2930" t="str">
            <v>USA</v>
          </cell>
          <cell r="I2930" t="str">
            <v>L40</v>
          </cell>
          <cell r="J2930">
            <v>250</v>
          </cell>
          <cell r="K2930" t="str">
            <v>UNITED STATES</v>
          </cell>
          <cell r="L2930">
            <v>150</v>
          </cell>
          <cell r="M2930">
            <v>3595270772</v>
          </cell>
          <cell r="N2930" t="str">
            <v>270</v>
          </cell>
          <cell r="O2930" t="str">
            <v>772</v>
          </cell>
        </row>
        <row r="2931">
          <cell r="A2931">
            <v>1</v>
          </cell>
          <cell r="B2931">
            <v>8345700</v>
          </cell>
          <cell r="C2931">
            <v>153391</v>
          </cell>
          <cell r="D2931">
            <v>10018</v>
          </cell>
          <cell r="E2931">
            <v>38064</v>
          </cell>
          <cell r="F2931" t="str">
            <v>BURBANK</v>
          </cell>
          <cell r="G2931" t="str">
            <v>CA</v>
          </cell>
          <cell r="H2931" t="str">
            <v>USA</v>
          </cell>
          <cell r="I2931" t="str">
            <v>L40</v>
          </cell>
          <cell r="J2931">
            <v>150</v>
          </cell>
          <cell r="K2931" t="str">
            <v>UNITED STATES</v>
          </cell>
          <cell r="L2931">
            <v>150</v>
          </cell>
          <cell r="M2931">
            <v>3595270772</v>
          </cell>
          <cell r="N2931" t="str">
            <v>270</v>
          </cell>
          <cell r="O2931" t="str">
            <v>772</v>
          </cell>
        </row>
        <row r="2932">
          <cell r="A2932">
            <v>1</v>
          </cell>
          <cell r="B2932">
            <v>8943200</v>
          </cell>
          <cell r="C2932">
            <v>153406</v>
          </cell>
          <cell r="D2932">
            <v>10018</v>
          </cell>
          <cell r="E2932">
            <v>38064</v>
          </cell>
          <cell r="F2932" t="str">
            <v>BURBANK</v>
          </cell>
          <cell r="G2932" t="str">
            <v>CA</v>
          </cell>
          <cell r="H2932" t="str">
            <v>USA</v>
          </cell>
          <cell r="I2932" t="str">
            <v>L40</v>
          </cell>
          <cell r="J2932">
            <v>250</v>
          </cell>
          <cell r="K2932" t="str">
            <v>UNITED STATES</v>
          </cell>
          <cell r="L2932">
            <v>150</v>
          </cell>
          <cell r="M2932">
            <v>3595270772</v>
          </cell>
          <cell r="N2932" t="str">
            <v>270</v>
          </cell>
          <cell r="O2932" t="str">
            <v>772</v>
          </cell>
        </row>
        <row r="2933">
          <cell r="A2933">
            <v>1</v>
          </cell>
          <cell r="B2933">
            <v>8552600</v>
          </cell>
          <cell r="C2933">
            <v>154091</v>
          </cell>
          <cell r="D2933">
            <v>10018</v>
          </cell>
          <cell r="E2933">
            <v>38086</v>
          </cell>
          <cell r="F2933" t="str">
            <v>BURBANK</v>
          </cell>
          <cell r="G2933" t="str">
            <v>CA</v>
          </cell>
          <cell r="H2933" t="str">
            <v>USA</v>
          </cell>
          <cell r="I2933" t="str">
            <v>L40</v>
          </cell>
          <cell r="J2933">
            <v>250</v>
          </cell>
          <cell r="K2933" t="str">
            <v>UNITED STATES</v>
          </cell>
          <cell r="L2933">
            <v>150</v>
          </cell>
          <cell r="M2933">
            <v>3595270772</v>
          </cell>
          <cell r="N2933" t="str">
            <v>270</v>
          </cell>
          <cell r="O2933" t="str">
            <v>772</v>
          </cell>
        </row>
        <row r="2934">
          <cell r="A2934">
            <v>1</v>
          </cell>
          <cell r="B2934">
            <v>8055100</v>
          </cell>
          <cell r="C2934">
            <v>154944</v>
          </cell>
          <cell r="D2934">
            <v>10018</v>
          </cell>
          <cell r="E2934">
            <v>38113</v>
          </cell>
          <cell r="F2934" t="str">
            <v>BURBANK</v>
          </cell>
          <cell r="G2934" t="str">
            <v>CA</v>
          </cell>
          <cell r="H2934" t="str">
            <v>USA</v>
          </cell>
          <cell r="I2934" t="str">
            <v>L40</v>
          </cell>
          <cell r="J2934">
            <v>150</v>
          </cell>
          <cell r="K2934" t="str">
            <v>UNITED STATES</v>
          </cell>
          <cell r="L2934">
            <v>150</v>
          </cell>
          <cell r="M2934">
            <v>3595270772</v>
          </cell>
          <cell r="N2934" t="str">
            <v>270</v>
          </cell>
          <cell r="O2934" t="str">
            <v>772</v>
          </cell>
        </row>
        <row r="2935">
          <cell r="A2935">
            <v>1</v>
          </cell>
          <cell r="B2935">
            <v>8220000</v>
          </cell>
          <cell r="C2935">
            <v>154995</v>
          </cell>
          <cell r="D2935">
            <v>10018</v>
          </cell>
          <cell r="E2935">
            <v>38114</v>
          </cell>
          <cell r="F2935" t="str">
            <v>BURBANK</v>
          </cell>
          <cell r="G2935" t="str">
            <v>CA</v>
          </cell>
          <cell r="H2935" t="str">
            <v>USA</v>
          </cell>
          <cell r="I2935" t="str">
            <v>L40</v>
          </cell>
          <cell r="J2935">
            <v>250</v>
          </cell>
          <cell r="K2935" t="str">
            <v>UNITED STATES</v>
          </cell>
          <cell r="L2935">
            <v>150</v>
          </cell>
          <cell r="M2935">
            <v>3595270772</v>
          </cell>
          <cell r="N2935" t="str">
            <v>270</v>
          </cell>
          <cell r="O2935" t="str">
            <v>772</v>
          </cell>
        </row>
        <row r="2936">
          <cell r="A2936">
            <v>1</v>
          </cell>
          <cell r="B2936">
            <v>8552600</v>
          </cell>
          <cell r="C2936">
            <v>155393</v>
          </cell>
          <cell r="D2936">
            <v>10018</v>
          </cell>
          <cell r="E2936">
            <v>38126</v>
          </cell>
          <cell r="F2936" t="str">
            <v>BURBANK</v>
          </cell>
          <cell r="G2936" t="str">
            <v>CA</v>
          </cell>
          <cell r="H2936" t="str">
            <v>USA</v>
          </cell>
          <cell r="I2936" t="str">
            <v>L40</v>
          </cell>
          <cell r="J2936">
            <v>250</v>
          </cell>
          <cell r="K2936" t="str">
            <v>UNITED STATES</v>
          </cell>
          <cell r="L2936">
            <v>150</v>
          </cell>
          <cell r="M2936">
            <v>3595270772</v>
          </cell>
          <cell r="N2936" t="str">
            <v>270</v>
          </cell>
          <cell r="O2936" t="str">
            <v>772</v>
          </cell>
        </row>
        <row r="2937">
          <cell r="A2937">
            <v>1</v>
          </cell>
          <cell r="B2937">
            <v>8552600</v>
          </cell>
          <cell r="C2937">
            <v>155404</v>
          </cell>
          <cell r="D2937">
            <v>10018</v>
          </cell>
          <cell r="E2937">
            <v>38126</v>
          </cell>
          <cell r="F2937" t="str">
            <v>BURBANK</v>
          </cell>
          <cell r="G2937" t="str">
            <v>CA</v>
          </cell>
          <cell r="H2937" t="str">
            <v>USA</v>
          </cell>
          <cell r="I2937" t="str">
            <v>L40</v>
          </cell>
          <cell r="J2937">
            <v>250</v>
          </cell>
          <cell r="K2937" t="str">
            <v>UNITED STATES</v>
          </cell>
          <cell r="L2937">
            <v>150</v>
          </cell>
          <cell r="M2937">
            <v>3595270772</v>
          </cell>
          <cell r="N2937" t="str">
            <v>270</v>
          </cell>
          <cell r="O2937" t="str">
            <v>772</v>
          </cell>
        </row>
        <row r="2938">
          <cell r="A2938">
            <v>1</v>
          </cell>
          <cell r="B2938">
            <v>8552600</v>
          </cell>
          <cell r="C2938">
            <v>155406</v>
          </cell>
          <cell r="D2938">
            <v>10018</v>
          </cell>
          <cell r="E2938">
            <v>38126</v>
          </cell>
          <cell r="F2938" t="str">
            <v>BURBANK</v>
          </cell>
          <cell r="G2938" t="str">
            <v>CA</v>
          </cell>
          <cell r="H2938" t="str">
            <v>USA</v>
          </cell>
          <cell r="I2938" t="str">
            <v>L40</v>
          </cell>
          <cell r="J2938">
            <v>250</v>
          </cell>
          <cell r="K2938" t="str">
            <v>UNITED STATES</v>
          </cell>
          <cell r="L2938">
            <v>150</v>
          </cell>
          <cell r="M2938">
            <v>3595270772</v>
          </cell>
          <cell r="N2938" t="str">
            <v>270</v>
          </cell>
          <cell r="O2938" t="str">
            <v>772</v>
          </cell>
        </row>
        <row r="2939">
          <cell r="A2939">
            <v>1</v>
          </cell>
          <cell r="B2939">
            <v>8552600</v>
          </cell>
          <cell r="C2939">
            <v>155412</v>
          </cell>
          <cell r="D2939">
            <v>10018</v>
          </cell>
          <cell r="E2939">
            <v>38126</v>
          </cell>
          <cell r="F2939" t="str">
            <v>BURBANK</v>
          </cell>
          <cell r="G2939" t="str">
            <v>CA</v>
          </cell>
          <cell r="H2939" t="str">
            <v>USA</v>
          </cell>
          <cell r="I2939" t="str">
            <v>L40</v>
          </cell>
          <cell r="J2939">
            <v>150</v>
          </cell>
          <cell r="K2939" t="str">
            <v>UNITED STATES</v>
          </cell>
          <cell r="L2939">
            <v>150</v>
          </cell>
          <cell r="M2939">
            <v>3595270772</v>
          </cell>
          <cell r="N2939" t="str">
            <v>270</v>
          </cell>
          <cell r="O2939" t="str">
            <v>772</v>
          </cell>
        </row>
        <row r="2940">
          <cell r="A2940">
            <v>1</v>
          </cell>
          <cell r="B2940">
            <v>8518000</v>
          </cell>
          <cell r="C2940">
            <v>154088</v>
          </cell>
          <cell r="D2940">
            <v>10018</v>
          </cell>
          <cell r="E2940">
            <v>38086</v>
          </cell>
          <cell r="F2940" t="str">
            <v>DENVER</v>
          </cell>
          <cell r="G2940" t="str">
            <v>CO</v>
          </cell>
          <cell r="H2940" t="str">
            <v>USA</v>
          </cell>
          <cell r="I2940" t="str">
            <v>L40</v>
          </cell>
          <cell r="J2940">
            <v>400</v>
          </cell>
          <cell r="K2940" t="str">
            <v>UNITED STATES</v>
          </cell>
          <cell r="L2940">
            <v>150</v>
          </cell>
          <cell r="M2940">
            <v>3595270772</v>
          </cell>
          <cell r="N2940" t="str">
            <v>270</v>
          </cell>
          <cell r="O2940" t="str">
            <v>772</v>
          </cell>
        </row>
        <row r="2941">
          <cell r="A2941">
            <v>1</v>
          </cell>
          <cell r="B2941">
            <v>8384600</v>
          </cell>
          <cell r="C2941">
            <v>152432</v>
          </cell>
          <cell r="D2941">
            <v>10018</v>
          </cell>
          <cell r="E2941">
            <v>38035</v>
          </cell>
          <cell r="F2941" t="str">
            <v>EMERYVILLE</v>
          </cell>
          <cell r="G2941" t="str">
            <v>CA</v>
          </cell>
          <cell r="H2941" t="str">
            <v>USA</v>
          </cell>
          <cell r="I2941" t="str">
            <v>L40</v>
          </cell>
          <cell r="J2941">
            <v>250</v>
          </cell>
          <cell r="K2941" t="str">
            <v>UNITED STATES</v>
          </cell>
          <cell r="L2941">
            <v>150</v>
          </cell>
          <cell r="M2941">
            <v>3595270772</v>
          </cell>
          <cell r="N2941" t="str">
            <v>270</v>
          </cell>
          <cell r="O2941" t="str">
            <v>772</v>
          </cell>
        </row>
        <row r="2942">
          <cell r="A2942">
            <v>1</v>
          </cell>
          <cell r="B2942">
            <v>8093600</v>
          </cell>
          <cell r="C2942">
            <v>149103</v>
          </cell>
          <cell r="D2942">
            <v>10013</v>
          </cell>
          <cell r="E2942">
            <v>37928</v>
          </cell>
          <cell r="F2942" t="str">
            <v>GLENDALE</v>
          </cell>
          <cell r="G2942" t="str">
            <v>CA</v>
          </cell>
          <cell r="H2942" t="str">
            <v>USA</v>
          </cell>
          <cell r="I2942" t="str">
            <v>L40</v>
          </cell>
          <cell r="J2942">
            <v>250</v>
          </cell>
          <cell r="K2942" t="str">
            <v>UNITED STATES</v>
          </cell>
          <cell r="L2942">
            <v>150</v>
          </cell>
          <cell r="M2942">
            <v>3595270772</v>
          </cell>
          <cell r="N2942" t="str">
            <v>270</v>
          </cell>
          <cell r="O2942" t="str">
            <v>772</v>
          </cell>
        </row>
        <row r="2943">
          <cell r="A2943">
            <v>1</v>
          </cell>
          <cell r="B2943">
            <v>8093600</v>
          </cell>
          <cell r="C2943">
            <v>150025</v>
          </cell>
          <cell r="D2943">
            <v>10013</v>
          </cell>
          <cell r="E2943">
            <v>37963</v>
          </cell>
          <cell r="F2943" t="str">
            <v>GLENDALE</v>
          </cell>
          <cell r="G2943" t="str">
            <v>CA</v>
          </cell>
          <cell r="H2943" t="str">
            <v>USA</v>
          </cell>
          <cell r="I2943" t="str">
            <v>L40</v>
          </cell>
          <cell r="J2943">
            <v>250</v>
          </cell>
          <cell r="K2943" t="str">
            <v>UNITED STATES</v>
          </cell>
          <cell r="L2943">
            <v>150</v>
          </cell>
          <cell r="M2943">
            <v>3595270772</v>
          </cell>
          <cell r="N2943" t="str">
            <v>270</v>
          </cell>
          <cell r="O2943" t="str">
            <v>772</v>
          </cell>
        </row>
        <row r="2944">
          <cell r="A2944">
            <v>1</v>
          </cell>
          <cell r="B2944">
            <v>8093600</v>
          </cell>
          <cell r="C2944">
            <v>150855</v>
          </cell>
          <cell r="D2944">
            <v>10018</v>
          </cell>
          <cell r="E2944">
            <v>37992</v>
          </cell>
          <cell r="F2944" t="str">
            <v>GLENDALE</v>
          </cell>
          <cell r="G2944" t="str">
            <v>CA</v>
          </cell>
          <cell r="H2944" t="str">
            <v>USA</v>
          </cell>
          <cell r="I2944" t="str">
            <v>L40</v>
          </cell>
          <cell r="J2944">
            <v>250</v>
          </cell>
          <cell r="K2944" t="str">
            <v>UNITED STATES</v>
          </cell>
          <cell r="L2944">
            <v>150</v>
          </cell>
          <cell r="M2944">
            <v>3595270772</v>
          </cell>
          <cell r="N2944" t="str">
            <v>270</v>
          </cell>
          <cell r="O2944" t="str">
            <v>772</v>
          </cell>
        </row>
        <row r="2945">
          <cell r="A2945">
            <v>1</v>
          </cell>
          <cell r="B2945">
            <v>8093600</v>
          </cell>
          <cell r="C2945">
            <v>152094</v>
          </cell>
          <cell r="D2945">
            <v>10013</v>
          </cell>
          <cell r="E2945">
            <v>38027</v>
          </cell>
          <cell r="F2945" t="str">
            <v>GLENDALE</v>
          </cell>
          <cell r="G2945" t="str">
            <v>CA</v>
          </cell>
          <cell r="H2945" t="str">
            <v>USA</v>
          </cell>
          <cell r="I2945" t="str">
            <v>L40</v>
          </cell>
          <cell r="J2945">
            <v>350</v>
          </cell>
          <cell r="K2945" t="str">
            <v>UNITED STATES</v>
          </cell>
          <cell r="L2945">
            <v>150</v>
          </cell>
          <cell r="M2945">
            <v>3595270772</v>
          </cell>
          <cell r="N2945" t="str">
            <v>270</v>
          </cell>
          <cell r="O2945" t="str">
            <v>772</v>
          </cell>
        </row>
        <row r="2946">
          <cell r="A2946">
            <v>1</v>
          </cell>
          <cell r="B2946">
            <v>8093600</v>
          </cell>
          <cell r="C2946">
            <v>155414</v>
          </cell>
          <cell r="D2946">
            <v>10018</v>
          </cell>
          <cell r="E2946">
            <v>38126</v>
          </cell>
          <cell r="F2946" t="str">
            <v>GLENDALE</v>
          </cell>
          <cell r="G2946" t="str">
            <v>CA</v>
          </cell>
          <cell r="H2946" t="str">
            <v>USA</v>
          </cell>
          <cell r="I2946" t="str">
            <v>L40</v>
          </cell>
          <cell r="J2946">
            <v>250</v>
          </cell>
          <cell r="K2946" t="str">
            <v>UNITED STATES</v>
          </cell>
          <cell r="L2946">
            <v>150</v>
          </cell>
          <cell r="M2946">
            <v>3595270772</v>
          </cell>
          <cell r="N2946" t="str">
            <v>270</v>
          </cell>
          <cell r="O2946" t="str">
            <v>772</v>
          </cell>
        </row>
        <row r="2947">
          <cell r="A2947">
            <v>1</v>
          </cell>
          <cell r="B2947">
            <v>8105500</v>
          </cell>
          <cell r="C2947">
            <v>148777</v>
          </cell>
          <cell r="D2947">
            <v>10013</v>
          </cell>
          <cell r="E2947">
            <v>37916</v>
          </cell>
          <cell r="F2947" t="str">
            <v>HOLLYWOOD</v>
          </cell>
          <cell r="G2947" t="str">
            <v>CA</v>
          </cell>
          <cell r="H2947" t="str">
            <v>USA</v>
          </cell>
          <cell r="I2947" t="str">
            <v>L40</v>
          </cell>
          <cell r="J2947">
            <v>150</v>
          </cell>
          <cell r="K2947" t="str">
            <v>UNITED STATES</v>
          </cell>
          <cell r="L2947">
            <v>150</v>
          </cell>
          <cell r="M2947">
            <v>3595270772</v>
          </cell>
          <cell r="N2947" t="str">
            <v>270</v>
          </cell>
          <cell r="O2947" t="str">
            <v>772</v>
          </cell>
        </row>
        <row r="2948">
          <cell r="A2948">
            <v>1</v>
          </cell>
          <cell r="B2948">
            <v>8105500</v>
          </cell>
          <cell r="C2948">
            <v>148778</v>
          </cell>
          <cell r="D2948">
            <v>10013</v>
          </cell>
          <cell r="E2948">
            <v>37916</v>
          </cell>
          <cell r="F2948" t="str">
            <v>HOLLYWOOD</v>
          </cell>
          <cell r="G2948" t="str">
            <v>CA</v>
          </cell>
          <cell r="H2948" t="str">
            <v>USA</v>
          </cell>
          <cell r="I2948" t="str">
            <v>L40</v>
          </cell>
          <cell r="J2948">
            <v>250</v>
          </cell>
          <cell r="K2948" t="str">
            <v>UNITED STATES</v>
          </cell>
          <cell r="L2948">
            <v>150</v>
          </cell>
          <cell r="M2948">
            <v>3595270772</v>
          </cell>
          <cell r="N2948" t="str">
            <v>270</v>
          </cell>
          <cell r="O2948" t="str">
            <v>772</v>
          </cell>
        </row>
        <row r="2949">
          <cell r="A2949">
            <v>1</v>
          </cell>
          <cell r="B2949">
            <v>8105500</v>
          </cell>
          <cell r="C2949">
            <v>148779</v>
          </cell>
          <cell r="D2949">
            <v>10013</v>
          </cell>
          <cell r="E2949">
            <v>37916</v>
          </cell>
          <cell r="F2949" t="str">
            <v>HOLLYWOOD</v>
          </cell>
          <cell r="G2949" t="str">
            <v>CA</v>
          </cell>
          <cell r="H2949" t="str">
            <v>USA</v>
          </cell>
          <cell r="I2949" t="str">
            <v>L40</v>
          </cell>
          <cell r="J2949">
            <v>250</v>
          </cell>
          <cell r="K2949" t="str">
            <v>UNITED STATES</v>
          </cell>
          <cell r="L2949">
            <v>150</v>
          </cell>
          <cell r="M2949">
            <v>3595270772</v>
          </cell>
          <cell r="N2949" t="str">
            <v>270</v>
          </cell>
          <cell r="O2949" t="str">
            <v>772</v>
          </cell>
        </row>
        <row r="2950">
          <cell r="A2950">
            <v>1</v>
          </cell>
          <cell r="B2950">
            <v>8376800</v>
          </cell>
          <cell r="C2950">
            <v>148785</v>
          </cell>
          <cell r="D2950">
            <v>10018</v>
          </cell>
          <cell r="E2950">
            <v>37916</v>
          </cell>
          <cell r="F2950" t="str">
            <v>HOLLYWOOD</v>
          </cell>
          <cell r="G2950" t="str">
            <v>CA</v>
          </cell>
          <cell r="H2950" t="str">
            <v>USA</v>
          </cell>
          <cell r="I2950" t="str">
            <v>L40</v>
          </cell>
          <cell r="J2950">
            <v>250</v>
          </cell>
          <cell r="K2950" t="str">
            <v>UNITED STATES</v>
          </cell>
          <cell r="L2950">
            <v>150</v>
          </cell>
          <cell r="M2950">
            <v>3595270772</v>
          </cell>
          <cell r="N2950" t="str">
            <v>270</v>
          </cell>
          <cell r="O2950" t="str">
            <v>772</v>
          </cell>
        </row>
        <row r="2951">
          <cell r="A2951">
            <v>1</v>
          </cell>
          <cell r="B2951">
            <v>8105500</v>
          </cell>
          <cell r="C2951">
            <v>150037</v>
          </cell>
          <cell r="D2951">
            <v>10013</v>
          </cell>
          <cell r="E2951">
            <v>37964</v>
          </cell>
          <cell r="F2951" t="str">
            <v>HOLLYWOOD</v>
          </cell>
          <cell r="G2951" t="str">
            <v>CA</v>
          </cell>
          <cell r="H2951" t="str">
            <v>USA</v>
          </cell>
          <cell r="I2951" t="str">
            <v>L40</v>
          </cell>
          <cell r="J2951">
            <v>250</v>
          </cell>
          <cell r="K2951" t="str">
            <v>UNITED STATES</v>
          </cell>
          <cell r="L2951">
            <v>150</v>
          </cell>
          <cell r="M2951">
            <v>3595270772</v>
          </cell>
          <cell r="N2951" t="str">
            <v>270</v>
          </cell>
          <cell r="O2951" t="str">
            <v>772</v>
          </cell>
        </row>
        <row r="2952">
          <cell r="A2952">
            <v>1</v>
          </cell>
          <cell r="B2952">
            <v>8105500</v>
          </cell>
          <cell r="C2952">
            <v>150801</v>
          </cell>
          <cell r="D2952">
            <v>10013</v>
          </cell>
          <cell r="E2952">
            <v>37992</v>
          </cell>
          <cell r="F2952" t="str">
            <v>HOLLYWOOD</v>
          </cell>
          <cell r="G2952" t="str">
            <v>CA</v>
          </cell>
          <cell r="H2952" t="str">
            <v>USA</v>
          </cell>
          <cell r="I2952" t="str">
            <v>L40</v>
          </cell>
          <cell r="J2952">
            <v>250</v>
          </cell>
          <cell r="K2952" t="str">
            <v>UNITED STATES</v>
          </cell>
          <cell r="L2952">
            <v>150</v>
          </cell>
          <cell r="M2952">
            <v>3595270772</v>
          </cell>
          <cell r="N2952" t="str">
            <v>270</v>
          </cell>
          <cell r="O2952" t="str">
            <v>772</v>
          </cell>
        </row>
        <row r="2953">
          <cell r="A2953">
            <v>1</v>
          </cell>
          <cell r="B2953">
            <v>8105500</v>
          </cell>
          <cell r="C2953">
            <v>150819</v>
          </cell>
          <cell r="D2953">
            <v>10013</v>
          </cell>
          <cell r="E2953">
            <v>37992</v>
          </cell>
          <cell r="F2953" t="str">
            <v>HOLLYWOOD</v>
          </cell>
          <cell r="G2953" t="str">
            <v>CA</v>
          </cell>
          <cell r="H2953" t="str">
            <v>USA</v>
          </cell>
          <cell r="I2953" t="str">
            <v>L40</v>
          </cell>
          <cell r="J2953">
            <v>250</v>
          </cell>
          <cell r="K2953" t="str">
            <v>UNITED STATES</v>
          </cell>
          <cell r="L2953">
            <v>150</v>
          </cell>
          <cell r="M2953">
            <v>3595270772</v>
          </cell>
          <cell r="N2953" t="str">
            <v>270</v>
          </cell>
          <cell r="O2953" t="str">
            <v>772</v>
          </cell>
        </row>
        <row r="2954">
          <cell r="A2954">
            <v>1</v>
          </cell>
          <cell r="B2954">
            <v>8105500</v>
          </cell>
          <cell r="C2954">
            <v>150820</v>
          </cell>
          <cell r="D2954">
            <v>10013</v>
          </cell>
          <cell r="E2954">
            <v>37992</v>
          </cell>
          <cell r="F2954" t="str">
            <v>HOLLYWOOD</v>
          </cell>
          <cell r="G2954" t="str">
            <v>CA</v>
          </cell>
          <cell r="H2954" t="str">
            <v>USA</v>
          </cell>
          <cell r="I2954" t="str">
            <v>L40</v>
          </cell>
          <cell r="J2954">
            <v>250</v>
          </cell>
          <cell r="K2954" t="str">
            <v>UNITED STATES</v>
          </cell>
          <cell r="L2954">
            <v>150</v>
          </cell>
          <cell r="M2954">
            <v>3595270772</v>
          </cell>
          <cell r="N2954" t="str">
            <v>270</v>
          </cell>
          <cell r="O2954" t="str">
            <v>772</v>
          </cell>
        </row>
        <row r="2955">
          <cell r="A2955">
            <v>1</v>
          </cell>
          <cell r="B2955">
            <v>8376800</v>
          </cell>
          <cell r="C2955">
            <v>150852</v>
          </cell>
          <cell r="D2955">
            <v>10018</v>
          </cell>
          <cell r="E2955">
            <v>37992</v>
          </cell>
          <cell r="F2955" t="str">
            <v>HOLLYWOOD</v>
          </cell>
          <cell r="G2955" t="str">
            <v>CA</v>
          </cell>
          <cell r="H2955" t="str">
            <v>USA</v>
          </cell>
          <cell r="I2955" t="str">
            <v>L40</v>
          </cell>
          <cell r="J2955">
            <v>250</v>
          </cell>
          <cell r="K2955" t="str">
            <v>UNITED STATES</v>
          </cell>
          <cell r="L2955">
            <v>150</v>
          </cell>
          <cell r="M2955">
            <v>3595270772</v>
          </cell>
          <cell r="N2955" t="str">
            <v>270</v>
          </cell>
          <cell r="O2955" t="str">
            <v>772</v>
          </cell>
        </row>
        <row r="2956">
          <cell r="A2956">
            <v>1</v>
          </cell>
          <cell r="B2956">
            <v>8105500</v>
          </cell>
          <cell r="C2956">
            <v>152101</v>
          </cell>
          <cell r="D2956">
            <v>10018</v>
          </cell>
          <cell r="E2956">
            <v>38027</v>
          </cell>
          <cell r="F2956" t="str">
            <v>HOLLYWOOD</v>
          </cell>
          <cell r="G2956" t="str">
            <v>CA</v>
          </cell>
          <cell r="H2956" t="str">
            <v>USA</v>
          </cell>
          <cell r="I2956" t="str">
            <v>L40</v>
          </cell>
          <cell r="J2956">
            <v>250</v>
          </cell>
          <cell r="K2956" t="str">
            <v>UNITED STATES</v>
          </cell>
          <cell r="L2956">
            <v>150</v>
          </cell>
          <cell r="M2956">
            <v>3595270772</v>
          </cell>
          <cell r="N2956" t="str">
            <v>270</v>
          </cell>
          <cell r="O2956" t="str">
            <v>772</v>
          </cell>
        </row>
        <row r="2957">
          <cell r="A2957">
            <v>1</v>
          </cell>
          <cell r="B2957">
            <v>8105500</v>
          </cell>
          <cell r="C2957">
            <v>152103</v>
          </cell>
          <cell r="D2957">
            <v>10018</v>
          </cell>
          <cell r="E2957">
            <v>38027</v>
          </cell>
          <cell r="F2957" t="str">
            <v>HOLLYWOOD</v>
          </cell>
          <cell r="G2957" t="str">
            <v>CA</v>
          </cell>
          <cell r="H2957" t="str">
            <v>USA</v>
          </cell>
          <cell r="I2957" t="str">
            <v>L40</v>
          </cell>
          <cell r="J2957">
            <v>250</v>
          </cell>
          <cell r="K2957" t="str">
            <v>UNITED STATES</v>
          </cell>
          <cell r="L2957">
            <v>150</v>
          </cell>
          <cell r="M2957">
            <v>3595270772</v>
          </cell>
          <cell r="N2957" t="str">
            <v>270</v>
          </cell>
          <cell r="O2957" t="str">
            <v>772</v>
          </cell>
        </row>
        <row r="2958">
          <cell r="A2958">
            <v>1</v>
          </cell>
          <cell r="B2958">
            <v>8105500</v>
          </cell>
          <cell r="C2958">
            <v>152104</v>
          </cell>
          <cell r="D2958">
            <v>10018</v>
          </cell>
          <cell r="E2958">
            <v>38027</v>
          </cell>
          <cell r="F2958" t="str">
            <v>HOLLYWOOD</v>
          </cell>
          <cell r="G2958" t="str">
            <v>CA</v>
          </cell>
          <cell r="H2958" t="str">
            <v>USA</v>
          </cell>
          <cell r="I2958" t="str">
            <v>L40</v>
          </cell>
          <cell r="J2958">
            <v>250</v>
          </cell>
          <cell r="K2958" t="str">
            <v>UNITED STATES</v>
          </cell>
          <cell r="L2958">
            <v>150</v>
          </cell>
          <cell r="M2958">
            <v>3595270772</v>
          </cell>
          <cell r="N2958" t="str">
            <v>270</v>
          </cell>
          <cell r="O2958" t="str">
            <v>772</v>
          </cell>
        </row>
        <row r="2959">
          <cell r="A2959">
            <v>1</v>
          </cell>
          <cell r="B2959">
            <v>8376800</v>
          </cell>
          <cell r="C2959">
            <v>152113</v>
          </cell>
          <cell r="D2959">
            <v>10018</v>
          </cell>
          <cell r="E2959">
            <v>38027</v>
          </cell>
          <cell r="F2959" t="str">
            <v>HOLLYWOOD</v>
          </cell>
          <cell r="G2959" t="str">
            <v>CA</v>
          </cell>
          <cell r="H2959" t="str">
            <v>USA</v>
          </cell>
          <cell r="I2959" t="str">
            <v>L40</v>
          </cell>
          <cell r="J2959">
            <v>250</v>
          </cell>
          <cell r="K2959" t="str">
            <v>UNITED STATES</v>
          </cell>
          <cell r="L2959">
            <v>150</v>
          </cell>
          <cell r="M2959">
            <v>3595270772</v>
          </cell>
          <cell r="N2959" t="str">
            <v>270</v>
          </cell>
          <cell r="O2959" t="str">
            <v>772</v>
          </cell>
        </row>
        <row r="2960">
          <cell r="A2960">
            <v>1</v>
          </cell>
          <cell r="B2960">
            <v>8175200</v>
          </cell>
          <cell r="C2960">
            <v>152118</v>
          </cell>
          <cell r="D2960">
            <v>10018</v>
          </cell>
          <cell r="E2960">
            <v>38027</v>
          </cell>
          <cell r="F2960" t="str">
            <v>HOLLYWOOD</v>
          </cell>
          <cell r="G2960" t="str">
            <v>CA</v>
          </cell>
          <cell r="H2960" t="str">
            <v>USA</v>
          </cell>
          <cell r="I2960" t="str">
            <v>L40</v>
          </cell>
          <cell r="J2960">
            <v>250</v>
          </cell>
          <cell r="K2960" t="str">
            <v>UNITED STATES</v>
          </cell>
          <cell r="L2960">
            <v>150</v>
          </cell>
          <cell r="M2960">
            <v>3595270772</v>
          </cell>
          <cell r="N2960" t="str">
            <v>270</v>
          </cell>
          <cell r="O2960" t="str">
            <v>772</v>
          </cell>
        </row>
        <row r="2961">
          <cell r="A2961">
            <v>1</v>
          </cell>
          <cell r="B2961">
            <v>8175200</v>
          </cell>
          <cell r="C2961">
            <v>152428</v>
          </cell>
          <cell r="D2961">
            <v>10018</v>
          </cell>
          <cell r="E2961">
            <v>38035</v>
          </cell>
          <cell r="F2961" t="str">
            <v>HOLLYWOOD</v>
          </cell>
          <cell r="G2961" t="str">
            <v>CA</v>
          </cell>
          <cell r="H2961" t="str">
            <v>USA</v>
          </cell>
          <cell r="I2961" t="str">
            <v>L40</v>
          </cell>
          <cell r="J2961">
            <v>150</v>
          </cell>
          <cell r="K2961" t="str">
            <v>UNITED STATES</v>
          </cell>
          <cell r="L2961">
            <v>150</v>
          </cell>
          <cell r="M2961">
            <v>3595270772</v>
          </cell>
          <cell r="N2961" t="str">
            <v>270</v>
          </cell>
          <cell r="O2961" t="str">
            <v>772</v>
          </cell>
        </row>
        <row r="2962">
          <cell r="A2962">
            <v>1</v>
          </cell>
          <cell r="B2962">
            <v>8175200</v>
          </cell>
          <cell r="C2962">
            <v>152429</v>
          </cell>
          <cell r="D2962">
            <v>10018</v>
          </cell>
          <cell r="E2962">
            <v>38035</v>
          </cell>
          <cell r="F2962" t="str">
            <v>HOLLYWOOD</v>
          </cell>
          <cell r="G2962" t="str">
            <v>CA</v>
          </cell>
          <cell r="H2962" t="str">
            <v>USA</v>
          </cell>
          <cell r="I2962" t="str">
            <v>L40</v>
          </cell>
          <cell r="J2962">
            <v>250</v>
          </cell>
          <cell r="K2962" t="str">
            <v>UNITED STATES</v>
          </cell>
          <cell r="L2962">
            <v>150</v>
          </cell>
          <cell r="M2962">
            <v>3595270772</v>
          </cell>
          <cell r="N2962" t="str">
            <v>270</v>
          </cell>
          <cell r="O2962" t="str">
            <v>772</v>
          </cell>
        </row>
        <row r="2963">
          <cell r="A2963">
            <v>1</v>
          </cell>
          <cell r="B2963">
            <v>8105500</v>
          </cell>
          <cell r="C2963">
            <v>152444</v>
          </cell>
          <cell r="D2963">
            <v>10018</v>
          </cell>
          <cell r="E2963">
            <v>38035</v>
          </cell>
          <cell r="F2963" t="str">
            <v>HOLLYWOOD</v>
          </cell>
          <cell r="G2963" t="str">
            <v>CA</v>
          </cell>
          <cell r="H2963" t="str">
            <v>USA</v>
          </cell>
          <cell r="I2963" t="str">
            <v>L40</v>
          </cell>
          <cell r="J2963">
            <v>350</v>
          </cell>
          <cell r="K2963" t="str">
            <v>UNITED STATES</v>
          </cell>
          <cell r="L2963">
            <v>150</v>
          </cell>
          <cell r="M2963">
            <v>3595270772</v>
          </cell>
          <cell r="N2963" t="str">
            <v>270</v>
          </cell>
          <cell r="O2963" t="str">
            <v>772</v>
          </cell>
        </row>
        <row r="2964">
          <cell r="A2964">
            <v>1</v>
          </cell>
          <cell r="B2964">
            <v>8105500</v>
          </cell>
          <cell r="C2964">
            <v>152445</v>
          </cell>
          <cell r="D2964">
            <v>10018</v>
          </cell>
          <cell r="E2964">
            <v>38035</v>
          </cell>
          <cell r="F2964" t="str">
            <v>HOLLYWOOD</v>
          </cell>
          <cell r="G2964" t="str">
            <v>CA</v>
          </cell>
          <cell r="H2964" t="str">
            <v>USA</v>
          </cell>
          <cell r="I2964" t="str">
            <v>L40</v>
          </cell>
          <cell r="J2964">
            <v>250</v>
          </cell>
          <cell r="K2964" t="str">
            <v>UNITED STATES</v>
          </cell>
          <cell r="L2964">
            <v>150</v>
          </cell>
          <cell r="M2964">
            <v>3595270772</v>
          </cell>
          <cell r="N2964" t="str">
            <v>270</v>
          </cell>
          <cell r="O2964" t="str">
            <v>772</v>
          </cell>
        </row>
        <row r="2965">
          <cell r="A2965">
            <v>1</v>
          </cell>
          <cell r="B2965">
            <v>8376800</v>
          </cell>
          <cell r="C2965">
            <v>152449</v>
          </cell>
          <cell r="D2965">
            <v>10018</v>
          </cell>
          <cell r="E2965">
            <v>38035</v>
          </cell>
          <cell r="F2965" t="str">
            <v>HOLLYWOOD</v>
          </cell>
          <cell r="G2965" t="str">
            <v>CA</v>
          </cell>
          <cell r="H2965" t="str">
            <v>USA</v>
          </cell>
          <cell r="I2965" t="str">
            <v>L40</v>
          </cell>
          <cell r="J2965">
            <v>250</v>
          </cell>
          <cell r="K2965" t="str">
            <v>UNITED STATES</v>
          </cell>
          <cell r="L2965">
            <v>150</v>
          </cell>
          <cell r="M2965">
            <v>3595270772</v>
          </cell>
          <cell r="N2965" t="str">
            <v>270</v>
          </cell>
          <cell r="O2965" t="str">
            <v>772</v>
          </cell>
        </row>
        <row r="2966">
          <cell r="A2966">
            <v>1</v>
          </cell>
          <cell r="B2966">
            <v>8175200</v>
          </cell>
          <cell r="C2966">
            <v>153402</v>
          </cell>
          <cell r="D2966">
            <v>10013</v>
          </cell>
          <cell r="E2966">
            <v>38064</v>
          </cell>
          <cell r="F2966" t="str">
            <v>HOLLYWOOD</v>
          </cell>
          <cell r="G2966" t="str">
            <v>CA</v>
          </cell>
          <cell r="H2966" t="str">
            <v>USA</v>
          </cell>
          <cell r="I2966" t="str">
            <v>L40</v>
          </cell>
          <cell r="J2966">
            <v>250</v>
          </cell>
          <cell r="K2966" t="str">
            <v>UNITED STATES</v>
          </cell>
          <cell r="L2966">
            <v>150</v>
          </cell>
          <cell r="M2966">
            <v>3595270772</v>
          </cell>
          <cell r="N2966" t="str">
            <v>270</v>
          </cell>
          <cell r="O2966" t="str">
            <v>772</v>
          </cell>
        </row>
        <row r="2967">
          <cell r="A2967">
            <v>1</v>
          </cell>
          <cell r="B2967">
            <v>8175200</v>
          </cell>
          <cell r="C2967">
            <v>153403</v>
          </cell>
          <cell r="D2967">
            <v>10013</v>
          </cell>
          <cell r="E2967">
            <v>38064</v>
          </cell>
          <cell r="F2967" t="str">
            <v>HOLLYWOOD</v>
          </cell>
          <cell r="G2967" t="str">
            <v>CA</v>
          </cell>
          <cell r="H2967" t="str">
            <v>USA</v>
          </cell>
          <cell r="I2967" t="str">
            <v>L40</v>
          </cell>
          <cell r="J2967">
            <v>150</v>
          </cell>
          <cell r="K2967" t="str">
            <v>UNITED STATES</v>
          </cell>
          <cell r="L2967">
            <v>150</v>
          </cell>
          <cell r="M2967">
            <v>3595270772</v>
          </cell>
          <cell r="N2967" t="str">
            <v>270</v>
          </cell>
          <cell r="O2967" t="str">
            <v>772</v>
          </cell>
        </row>
        <row r="2968">
          <cell r="A2968">
            <v>1</v>
          </cell>
          <cell r="B2968">
            <v>8175200</v>
          </cell>
          <cell r="C2968">
            <v>153404</v>
          </cell>
          <cell r="D2968">
            <v>10013</v>
          </cell>
          <cell r="E2968">
            <v>38064</v>
          </cell>
          <cell r="F2968" t="str">
            <v>HOLLYWOOD</v>
          </cell>
          <cell r="G2968" t="str">
            <v>CA</v>
          </cell>
          <cell r="H2968" t="str">
            <v>USA</v>
          </cell>
          <cell r="I2968" t="str">
            <v>L40</v>
          </cell>
          <cell r="J2968">
            <v>250</v>
          </cell>
          <cell r="K2968" t="str">
            <v>UNITED STATES</v>
          </cell>
          <cell r="L2968">
            <v>150</v>
          </cell>
          <cell r="M2968">
            <v>3595270772</v>
          </cell>
          <cell r="N2968" t="str">
            <v>270</v>
          </cell>
          <cell r="O2968" t="str">
            <v>772</v>
          </cell>
        </row>
        <row r="2969">
          <cell r="A2969">
            <v>1</v>
          </cell>
          <cell r="B2969">
            <v>8105500</v>
          </cell>
          <cell r="C2969">
            <v>154086</v>
          </cell>
          <cell r="D2969">
            <v>10013</v>
          </cell>
          <cell r="E2969">
            <v>38086</v>
          </cell>
          <cell r="F2969" t="str">
            <v>HOLLYWOOD</v>
          </cell>
          <cell r="G2969" t="str">
            <v>CA</v>
          </cell>
          <cell r="H2969" t="str">
            <v>USA</v>
          </cell>
          <cell r="I2969" t="str">
            <v>L40</v>
          </cell>
          <cell r="J2969">
            <v>250</v>
          </cell>
          <cell r="K2969" t="str">
            <v>UNITED STATES</v>
          </cell>
          <cell r="L2969">
            <v>150</v>
          </cell>
          <cell r="M2969">
            <v>3595270772</v>
          </cell>
          <cell r="N2969" t="str">
            <v>270</v>
          </cell>
          <cell r="O2969" t="str">
            <v>772</v>
          </cell>
        </row>
        <row r="2970">
          <cell r="A2970">
            <v>1</v>
          </cell>
          <cell r="B2970">
            <v>8157200</v>
          </cell>
          <cell r="C2970">
            <v>154362</v>
          </cell>
          <cell r="D2970">
            <v>10018</v>
          </cell>
          <cell r="E2970">
            <v>38096</v>
          </cell>
          <cell r="F2970" t="str">
            <v>HOLLYWOOD</v>
          </cell>
          <cell r="G2970" t="str">
            <v>CA</v>
          </cell>
          <cell r="H2970" t="str">
            <v>USA</v>
          </cell>
          <cell r="I2970" t="str">
            <v>L40</v>
          </cell>
          <cell r="J2970">
            <v>250</v>
          </cell>
          <cell r="K2970" t="str">
            <v>UNITED STATES</v>
          </cell>
          <cell r="L2970">
            <v>150</v>
          </cell>
          <cell r="M2970">
            <v>3595270772</v>
          </cell>
          <cell r="N2970" t="str">
            <v>270</v>
          </cell>
          <cell r="O2970" t="str">
            <v>772</v>
          </cell>
        </row>
        <row r="2971">
          <cell r="A2971">
            <v>1</v>
          </cell>
          <cell r="B2971">
            <v>8376800</v>
          </cell>
          <cell r="C2971">
            <v>154920</v>
          </cell>
          <cell r="D2971">
            <v>10018</v>
          </cell>
          <cell r="E2971">
            <v>38112</v>
          </cell>
          <cell r="F2971" t="str">
            <v>HOLLYWOOD</v>
          </cell>
          <cell r="G2971" t="str">
            <v>CA</v>
          </cell>
          <cell r="H2971" t="str">
            <v>USA</v>
          </cell>
          <cell r="I2971" t="str">
            <v>L40</v>
          </cell>
          <cell r="J2971">
            <v>250</v>
          </cell>
          <cell r="K2971" t="str">
            <v>UNITED STATES</v>
          </cell>
          <cell r="L2971">
            <v>150</v>
          </cell>
          <cell r="M2971">
            <v>3595270772</v>
          </cell>
          <cell r="N2971" t="str">
            <v>270</v>
          </cell>
          <cell r="O2971" t="str">
            <v>772</v>
          </cell>
        </row>
        <row r="2972">
          <cell r="A2972">
            <v>1</v>
          </cell>
          <cell r="B2972">
            <v>8105500</v>
          </cell>
          <cell r="C2972">
            <v>154942</v>
          </cell>
          <cell r="D2972">
            <v>10013</v>
          </cell>
          <cell r="E2972">
            <v>38113</v>
          </cell>
          <cell r="F2972" t="str">
            <v>HOLLYWOOD</v>
          </cell>
          <cell r="G2972" t="str">
            <v>CA</v>
          </cell>
          <cell r="H2972" t="str">
            <v>USA</v>
          </cell>
          <cell r="I2972" t="str">
            <v>L40</v>
          </cell>
          <cell r="J2972">
            <v>350</v>
          </cell>
          <cell r="K2972" t="str">
            <v>UNITED STATES</v>
          </cell>
          <cell r="L2972">
            <v>150</v>
          </cell>
          <cell r="M2972">
            <v>3595270772</v>
          </cell>
          <cell r="N2972" t="str">
            <v>270</v>
          </cell>
          <cell r="O2972" t="str">
            <v>772</v>
          </cell>
        </row>
        <row r="2973">
          <cell r="A2973">
            <v>1</v>
          </cell>
          <cell r="B2973">
            <v>8105500</v>
          </cell>
          <cell r="C2973">
            <v>155392</v>
          </cell>
          <cell r="D2973">
            <v>10018</v>
          </cell>
          <cell r="E2973">
            <v>38126</v>
          </cell>
          <cell r="F2973" t="str">
            <v>HOLLYWOOD</v>
          </cell>
          <cell r="G2973" t="str">
            <v>CA</v>
          </cell>
          <cell r="H2973" t="str">
            <v>USA</v>
          </cell>
          <cell r="I2973" t="str">
            <v>L40</v>
          </cell>
          <cell r="J2973">
            <v>350</v>
          </cell>
          <cell r="K2973" t="str">
            <v>UNITED STATES</v>
          </cell>
          <cell r="L2973">
            <v>150</v>
          </cell>
          <cell r="M2973">
            <v>3595270772</v>
          </cell>
          <cell r="N2973" t="str">
            <v>270</v>
          </cell>
          <cell r="O2973" t="str">
            <v>772</v>
          </cell>
        </row>
        <row r="2974">
          <cell r="A2974">
            <v>1</v>
          </cell>
          <cell r="B2974">
            <v>8047100</v>
          </cell>
          <cell r="C2974">
            <v>149131</v>
          </cell>
          <cell r="D2974">
            <v>10013</v>
          </cell>
          <cell r="E2974">
            <v>37929</v>
          </cell>
          <cell r="F2974" t="str">
            <v>LAKE BUENA VISTA</v>
          </cell>
          <cell r="G2974" t="str">
            <v>FL</v>
          </cell>
          <cell r="H2974" t="str">
            <v>USA</v>
          </cell>
          <cell r="I2974" t="str">
            <v>L40</v>
          </cell>
          <cell r="J2974">
            <v>150</v>
          </cell>
          <cell r="K2974" t="str">
            <v>UNITED STATES</v>
          </cell>
          <cell r="L2974">
            <v>150</v>
          </cell>
          <cell r="M2974">
            <v>3595270772</v>
          </cell>
          <cell r="N2974" t="str">
            <v>270</v>
          </cell>
          <cell r="O2974" t="str">
            <v>772</v>
          </cell>
        </row>
        <row r="2975">
          <cell r="A2975">
            <v>1</v>
          </cell>
          <cell r="B2975">
            <v>8047100</v>
          </cell>
          <cell r="C2975">
            <v>149132</v>
          </cell>
          <cell r="D2975">
            <v>10013</v>
          </cell>
          <cell r="E2975">
            <v>37929</v>
          </cell>
          <cell r="F2975" t="str">
            <v>LAKE BUENA VISTA</v>
          </cell>
          <cell r="G2975" t="str">
            <v>FL</v>
          </cell>
          <cell r="H2975" t="str">
            <v>USA</v>
          </cell>
          <cell r="I2975" t="str">
            <v>L40</v>
          </cell>
          <cell r="J2975">
            <v>250</v>
          </cell>
          <cell r="K2975" t="str">
            <v>UNITED STATES</v>
          </cell>
          <cell r="L2975">
            <v>150</v>
          </cell>
          <cell r="M2975">
            <v>3595270772</v>
          </cell>
          <cell r="N2975" t="str">
            <v>270</v>
          </cell>
          <cell r="O2975" t="str">
            <v>772</v>
          </cell>
        </row>
        <row r="2976">
          <cell r="A2976">
            <v>1</v>
          </cell>
          <cell r="B2976">
            <v>8047300</v>
          </cell>
          <cell r="C2976">
            <v>149143</v>
          </cell>
          <cell r="D2976">
            <v>10013</v>
          </cell>
          <cell r="E2976">
            <v>37929</v>
          </cell>
          <cell r="F2976" t="str">
            <v>LAKE BUENA VISTA</v>
          </cell>
          <cell r="G2976" t="str">
            <v>FL</v>
          </cell>
          <cell r="H2976" t="str">
            <v>USA</v>
          </cell>
          <cell r="I2976" t="str">
            <v>L40</v>
          </cell>
          <cell r="J2976">
            <v>250</v>
          </cell>
          <cell r="K2976" t="str">
            <v>UNITED STATES</v>
          </cell>
          <cell r="L2976">
            <v>150</v>
          </cell>
          <cell r="M2976">
            <v>3595270772</v>
          </cell>
          <cell r="N2976" t="str">
            <v>270</v>
          </cell>
          <cell r="O2976" t="str">
            <v>772</v>
          </cell>
        </row>
        <row r="2977">
          <cell r="A2977">
            <v>1</v>
          </cell>
          <cell r="B2977">
            <v>8047300</v>
          </cell>
          <cell r="C2977">
            <v>149145</v>
          </cell>
          <cell r="D2977">
            <v>10013</v>
          </cell>
          <cell r="E2977">
            <v>37929</v>
          </cell>
          <cell r="F2977" t="str">
            <v>LAKE BUENA VISTA</v>
          </cell>
          <cell r="G2977" t="str">
            <v>FL</v>
          </cell>
          <cell r="H2977" t="str">
            <v>USA</v>
          </cell>
          <cell r="I2977" t="str">
            <v>L40</v>
          </cell>
          <cell r="J2977">
            <v>150</v>
          </cell>
          <cell r="K2977" t="str">
            <v>UNITED STATES</v>
          </cell>
          <cell r="L2977">
            <v>150</v>
          </cell>
          <cell r="M2977">
            <v>3595270772</v>
          </cell>
          <cell r="N2977" t="str">
            <v>270</v>
          </cell>
          <cell r="O2977" t="str">
            <v>772</v>
          </cell>
        </row>
        <row r="2978">
          <cell r="A2978">
            <v>1</v>
          </cell>
          <cell r="B2978">
            <v>8047300</v>
          </cell>
          <cell r="C2978">
            <v>149146</v>
          </cell>
          <cell r="D2978">
            <v>10013</v>
          </cell>
          <cell r="E2978">
            <v>37929</v>
          </cell>
          <cell r="F2978" t="str">
            <v>LAKE BUENA VISTA</v>
          </cell>
          <cell r="G2978" t="str">
            <v>FL</v>
          </cell>
          <cell r="H2978" t="str">
            <v>USA</v>
          </cell>
          <cell r="I2978" t="str">
            <v>L40</v>
          </cell>
          <cell r="J2978">
            <v>150</v>
          </cell>
          <cell r="K2978" t="str">
            <v>UNITED STATES</v>
          </cell>
          <cell r="L2978">
            <v>150</v>
          </cell>
          <cell r="M2978">
            <v>3595270772</v>
          </cell>
          <cell r="N2978" t="str">
            <v>270</v>
          </cell>
          <cell r="O2978" t="str">
            <v>772</v>
          </cell>
        </row>
        <row r="2979">
          <cell r="A2979">
            <v>1</v>
          </cell>
          <cell r="B2979">
            <v>8047300</v>
          </cell>
          <cell r="C2979">
            <v>149147</v>
          </cell>
          <cell r="D2979">
            <v>10013</v>
          </cell>
          <cell r="E2979">
            <v>37929</v>
          </cell>
          <cell r="F2979" t="str">
            <v>LAKE BUENA VISTA</v>
          </cell>
          <cell r="G2979" t="str">
            <v>FL</v>
          </cell>
          <cell r="H2979" t="str">
            <v>USA</v>
          </cell>
          <cell r="I2979" t="str">
            <v>L40</v>
          </cell>
          <cell r="J2979">
            <v>150</v>
          </cell>
          <cell r="K2979" t="str">
            <v>UNITED STATES</v>
          </cell>
          <cell r="L2979">
            <v>150</v>
          </cell>
          <cell r="M2979">
            <v>3595270772</v>
          </cell>
          <cell r="N2979" t="str">
            <v>270</v>
          </cell>
          <cell r="O2979" t="str">
            <v>772</v>
          </cell>
        </row>
        <row r="2980">
          <cell r="A2980">
            <v>1</v>
          </cell>
          <cell r="B2980">
            <v>8047300</v>
          </cell>
          <cell r="C2980">
            <v>149148</v>
          </cell>
          <cell r="D2980">
            <v>10013</v>
          </cell>
          <cell r="E2980">
            <v>37929</v>
          </cell>
          <cell r="F2980" t="str">
            <v>LAKE BUENA VISTA</v>
          </cell>
          <cell r="G2980" t="str">
            <v>FL</v>
          </cell>
          <cell r="H2980" t="str">
            <v>USA</v>
          </cell>
          <cell r="I2980" t="str">
            <v>L40</v>
          </cell>
          <cell r="J2980">
            <v>150</v>
          </cell>
          <cell r="K2980" t="str">
            <v>UNITED STATES</v>
          </cell>
          <cell r="L2980">
            <v>150</v>
          </cell>
          <cell r="M2980">
            <v>3595270772</v>
          </cell>
          <cell r="N2980" t="str">
            <v>270</v>
          </cell>
          <cell r="O2980" t="str">
            <v>772</v>
          </cell>
        </row>
        <row r="2981">
          <cell r="A2981">
            <v>1</v>
          </cell>
          <cell r="B2981">
            <v>8047300</v>
          </cell>
          <cell r="C2981">
            <v>149391</v>
          </cell>
          <cell r="D2981">
            <v>10013</v>
          </cell>
          <cell r="E2981">
            <v>37937</v>
          </cell>
          <cell r="F2981" t="str">
            <v>LAKE BUENA VISTA</v>
          </cell>
          <cell r="G2981" t="str">
            <v>FL</v>
          </cell>
          <cell r="H2981" t="str">
            <v>USA</v>
          </cell>
          <cell r="I2981" t="str">
            <v>L40</v>
          </cell>
          <cell r="J2981">
            <v>150</v>
          </cell>
          <cell r="K2981" t="str">
            <v>UNITED STATES</v>
          </cell>
          <cell r="L2981">
            <v>150</v>
          </cell>
          <cell r="M2981">
            <v>3595270772</v>
          </cell>
          <cell r="N2981" t="str">
            <v>270</v>
          </cell>
          <cell r="O2981" t="str">
            <v>772</v>
          </cell>
        </row>
        <row r="2982">
          <cell r="A2982">
            <v>1</v>
          </cell>
          <cell r="B2982">
            <v>8047800</v>
          </cell>
          <cell r="C2982">
            <v>149854</v>
          </cell>
          <cell r="D2982">
            <v>10018</v>
          </cell>
          <cell r="E2982">
            <v>37958</v>
          </cell>
          <cell r="F2982" t="str">
            <v>LAKE BUENA VISTA</v>
          </cell>
          <cell r="G2982" t="str">
            <v>FL</v>
          </cell>
          <cell r="H2982" t="str">
            <v>USA</v>
          </cell>
          <cell r="I2982" t="str">
            <v>L40</v>
          </cell>
          <cell r="J2982">
            <v>150</v>
          </cell>
          <cell r="K2982" t="str">
            <v>UNITED STATES</v>
          </cell>
          <cell r="L2982">
            <v>150</v>
          </cell>
          <cell r="M2982">
            <v>3595270772</v>
          </cell>
          <cell r="N2982" t="str">
            <v>270</v>
          </cell>
          <cell r="O2982" t="str">
            <v>772</v>
          </cell>
        </row>
        <row r="2983">
          <cell r="A2983">
            <v>1</v>
          </cell>
          <cell r="B2983">
            <v>8047100</v>
          </cell>
          <cell r="C2983">
            <v>149855</v>
          </cell>
          <cell r="D2983">
            <v>10013</v>
          </cell>
          <cell r="E2983">
            <v>37958</v>
          </cell>
          <cell r="F2983" t="str">
            <v>LAKE BUENA VISTA</v>
          </cell>
          <cell r="G2983" t="str">
            <v>FL</v>
          </cell>
          <cell r="H2983" t="str">
            <v>USA</v>
          </cell>
          <cell r="I2983" t="str">
            <v>L40</v>
          </cell>
          <cell r="J2983">
            <v>150</v>
          </cell>
          <cell r="K2983" t="str">
            <v>UNITED STATES</v>
          </cell>
          <cell r="L2983">
            <v>150</v>
          </cell>
          <cell r="M2983">
            <v>3595270772</v>
          </cell>
          <cell r="N2983" t="str">
            <v>270</v>
          </cell>
          <cell r="O2983" t="str">
            <v>772</v>
          </cell>
        </row>
        <row r="2984">
          <cell r="A2984">
            <v>1</v>
          </cell>
          <cell r="B2984">
            <v>8047800</v>
          </cell>
          <cell r="C2984">
            <v>149856</v>
          </cell>
          <cell r="D2984">
            <v>10013</v>
          </cell>
          <cell r="E2984">
            <v>37958</v>
          </cell>
          <cell r="F2984" t="str">
            <v>LAKE BUENA VISTA</v>
          </cell>
          <cell r="G2984" t="str">
            <v>FL</v>
          </cell>
          <cell r="H2984" t="str">
            <v>USA</v>
          </cell>
          <cell r="I2984" t="str">
            <v>L40</v>
          </cell>
          <cell r="J2984">
            <v>150</v>
          </cell>
          <cell r="K2984" t="str">
            <v>UNITED STATES</v>
          </cell>
          <cell r="L2984">
            <v>150</v>
          </cell>
          <cell r="M2984">
            <v>3595270772</v>
          </cell>
          <cell r="N2984" t="str">
            <v>270</v>
          </cell>
          <cell r="O2984" t="str">
            <v>772</v>
          </cell>
        </row>
        <row r="2985">
          <cell r="A2985">
            <v>1</v>
          </cell>
          <cell r="B2985">
            <v>8047800</v>
          </cell>
          <cell r="C2985">
            <v>149860</v>
          </cell>
          <cell r="D2985">
            <v>10013</v>
          </cell>
          <cell r="E2985">
            <v>37958</v>
          </cell>
          <cell r="F2985" t="str">
            <v>LAKE BUENA VISTA</v>
          </cell>
          <cell r="G2985" t="str">
            <v>FL</v>
          </cell>
          <cell r="H2985" t="str">
            <v>USA</v>
          </cell>
          <cell r="I2985" t="str">
            <v>L40</v>
          </cell>
          <cell r="J2985">
            <v>150</v>
          </cell>
          <cell r="K2985" t="str">
            <v>UNITED STATES</v>
          </cell>
          <cell r="L2985">
            <v>150</v>
          </cell>
          <cell r="M2985">
            <v>3595270772</v>
          </cell>
          <cell r="N2985" t="str">
            <v>270</v>
          </cell>
          <cell r="O2985" t="str">
            <v>772</v>
          </cell>
        </row>
        <row r="2986">
          <cell r="A2986">
            <v>1</v>
          </cell>
          <cell r="B2986">
            <v>8047800</v>
          </cell>
          <cell r="C2986">
            <v>149861</v>
          </cell>
          <cell r="D2986">
            <v>10013</v>
          </cell>
          <cell r="E2986">
            <v>37958</v>
          </cell>
          <cell r="F2986" t="str">
            <v>LAKE BUENA VISTA</v>
          </cell>
          <cell r="G2986" t="str">
            <v>FL</v>
          </cell>
          <cell r="H2986" t="str">
            <v>USA</v>
          </cell>
          <cell r="I2986" t="str">
            <v>L40</v>
          </cell>
          <cell r="J2986">
            <v>150</v>
          </cell>
          <cell r="K2986" t="str">
            <v>UNITED STATES</v>
          </cell>
          <cell r="L2986">
            <v>150</v>
          </cell>
          <cell r="M2986">
            <v>3595270772</v>
          </cell>
          <cell r="N2986" t="str">
            <v>270</v>
          </cell>
          <cell r="O2986" t="str">
            <v>772</v>
          </cell>
        </row>
        <row r="2987">
          <cell r="A2987">
            <v>1</v>
          </cell>
          <cell r="B2987">
            <v>8047800</v>
          </cell>
          <cell r="C2987">
            <v>150863</v>
          </cell>
          <cell r="D2987">
            <v>10018</v>
          </cell>
          <cell r="E2987">
            <v>37992</v>
          </cell>
          <cell r="F2987" t="str">
            <v>LAKE BUENA VISTA</v>
          </cell>
          <cell r="G2987" t="str">
            <v>FL</v>
          </cell>
          <cell r="H2987" t="str">
            <v>USA</v>
          </cell>
          <cell r="I2987" t="str">
            <v>L40</v>
          </cell>
          <cell r="J2987">
            <v>150</v>
          </cell>
          <cell r="K2987" t="str">
            <v>UNITED STATES</v>
          </cell>
          <cell r="L2987">
            <v>150</v>
          </cell>
          <cell r="M2987">
            <v>3595270772</v>
          </cell>
          <cell r="N2987" t="str">
            <v>270</v>
          </cell>
          <cell r="O2987" t="str">
            <v>772</v>
          </cell>
        </row>
        <row r="2988">
          <cell r="A2988">
            <v>1</v>
          </cell>
          <cell r="B2988">
            <v>8047800</v>
          </cell>
          <cell r="C2988">
            <v>6314</v>
          </cell>
          <cell r="D2988">
            <v>10018</v>
          </cell>
          <cell r="E2988">
            <v>37993</v>
          </cell>
          <cell r="F2988" t="str">
            <v>LAKE BUENA VISTA</v>
          </cell>
          <cell r="G2988" t="str">
            <v>FL</v>
          </cell>
          <cell r="H2988" t="str">
            <v>USA</v>
          </cell>
          <cell r="I2988" t="str">
            <v>L40</v>
          </cell>
          <cell r="J2988">
            <v>-150</v>
          </cell>
          <cell r="K2988" t="str">
            <v>UNITED STATES</v>
          </cell>
          <cell r="L2988">
            <v>150</v>
          </cell>
          <cell r="M2988">
            <v>3595270772</v>
          </cell>
          <cell r="N2988" t="str">
            <v>270</v>
          </cell>
          <cell r="O2988" t="str">
            <v>772</v>
          </cell>
        </row>
        <row r="2989">
          <cell r="A2989">
            <v>1</v>
          </cell>
          <cell r="B2989">
            <v>8047800</v>
          </cell>
          <cell r="C2989">
            <v>150874</v>
          </cell>
          <cell r="D2989">
            <v>10018</v>
          </cell>
          <cell r="E2989">
            <v>37993</v>
          </cell>
          <cell r="F2989" t="str">
            <v>LAKE BUENA VISTA</v>
          </cell>
          <cell r="G2989" t="str">
            <v>FL</v>
          </cell>
          <cell r="H2989" t="str">
            <v>USA</v>
          </cell>
          <cell r="I2989" t="str">
            <v>L40</v>
          </cell>
          <cell r="J2989">
            <v>150</v>
          </cell>
          <cell r="K2989" t="str">
            <v>UNITED STATES</v>
          </cell>
          <cell r="L2989">
            <v>150</v>
          </cell>
          <cell r="M2989">
            <v>3595270772</v>
          </cell>
          <cell r="N2989" t="str">
            <v>270</v>
          </cell>
          <cell r="O2989" t="str">
            <v>772</v>
          </cell>
        </row>
        <row r="2990">
          <cell r="A2990">
            <v>1</v>
          </cell>
          <cell r="B2990">
            <v>8047800</v>
          </cell>
          <cell r="C2990">
            <v>150875</v>
          </cell>
          <cell r="D2990">
            <v>10018</v>
          </cell>
          <cell r="E2990">
            <v>37993</v>
          </cell>
          <cell r="F2990" t="str">
            <v>LAKE BUENA VISTA</v>
          </cell>
          <cell r="G2990" t="str">
            <v>FL</v>
          </cell>
          <cell r="H2990" t="str">
            <v>USA</v>
          </cell>
          <cell r="I2990" t="str">
            <v>L40</v>
          </cell>
          <cell r="J2990">
            <v>150</v>
          </cell>
          <cell r="K2990" t="str">
            <v>UNITED STATES</v>
          </cell>
          <cell r="L2990">
            <v>150</v>
          </cell>
          <cell r="M2990">
            <v>3595270772</v>
          </cell>
          <cell r="N2990" t="str">
            <v>270</v>
          </cell>
          <cell r="O2990" t="str">
            <v>772</v>
          </cell>
        </row>
        <row r="2991">
          <cell r="A2991">
            <v>1</v>
          </cell>
          <cell r="B2991">
            <v>8047300</v>
          </cell>
          <cell r="C2991">
            <v>150876</v>
          </cell>
          <cell r="D2991">
            <v>10018</v>
          </cell>
          <cell r="E2991">
            <v>37993</v>
          </cell>
          <cell r="F2991" t="str">
            <v>LAKE BUENA VISTA</v>
          </cell>
          <cell r="G2991" t="str">
            <v>FL</v>
          </cell>
          <cell r="H2991" t="str">
            <v>USA</v>
          </cell>
          <cell r="I2991" t="str">
            <v>L40</v>
          </cell>
          <cell r="J2991">
            <v>150</v>
          </cell>
          <cell r="K2991" t="str">
            <v>UNITED STATES</v>
          </cell>
          <cell r="L2991">
            <v>150</v>
          </cell>
          <cell r="M2991">
            <v>3595270772</v>
          </cell>
          <cell r="N2991" t="str">
            <v>270</v>
          </cell>
          <cell r="O2991" t="str">
            <v>772</v>
          </cell>
        </row>
        <row r="2992">
          <cell r="A2992">
            <v>1</v>
          </cell>
          <cell r="B2992">
            <v>8047800</v>
          </cell>
          <cell r="C2992">
            <v>150877</v>
          </cell>
          <cell r="D2992">
            <v>10018</v>
          </cell>
          <cell r="E2992">
            <v>37993</v>
          </cell>
          <cell r="F2992" t="str">
            <v>LAKE BUENA VISTA</v>
          </cell>
          <cell r="G2992" t="str">
            <v>FL</v>
          </cell>
          <cell r="H2992" t="str">
            <v>USA</v>
          </cell>
          <cell r="I2992" t="str">
            <v>L40</v>
          </cell>
          <cell r="J2992">
            <v>150</v>
          </cell>
          <cell r="K2992" t="str">
            <v>UNITED STATES</v>
          </cell>
          <cell r="L2992">
            <v>150</v>
          </cell>
          <cell r="M2992">
            <v>3595270772</v>
          </cell>
          <cell r="N2992" t="str">
            <v>270</v>
          </cell>
          <cell r="O2992" t="str">
            <v>772</v>
          </cell>
        </row>
        <row r="2993">
          <cell r="A2993">
            <v>1</v>
          </cell>
          <cell r="B2993">
            <v>8082700</v>
          </cell>
          <cell r="C2993">
            <v>150878</v>
          </cell>
          <cell r="D2993">
            <v>10018</v>
          </cell>
          <cell r="E2993">
            <v>37993</v>
          </cell>
          <cell r="F2993" t="str">
            <v>LAKE BUENA VISTA</v>
          </cell>
          <cell r="G2993" t="str">
            <v>FL</v>
          </cell>
          <cell r="H2993" t="str">
            <v>USA</v>
          </cell>
          <cell r="I2993" t="str">
            <v>L40</v>
          </cell>
          <cell r="J2993">
            <v>350</v>
          </cell>
          <cell r="K2993" t="str">
            <v>UNITED STATES</v>
          </cell>
          <cell r="L2993">
            <v>150</v>
          </cell>
          <cell r="M2993">
            <v>3595270772</v>
          </cell>
          <cell r="N2993" t="str">
            <v>270</v>
          </cell>
          <cell r="O2993" t="str">
            <v>772</v>
          </cell>
        </row>
        <row r="2994">
          <cell r="A2994">
            <v>1</v>
          </cell>
          <cell r="B2994">
            <v>8047800</v>
          </cell>
          <cell r="C2994">
            <v>150880</v>
          </cell>
          <cell r="D2994">
            <v>10018</v>
          </cell>
          <cell r="E2994">
            <v>37993</v>
          </cell>
          <cell r="F2994" t="str">
            <v>LAKE BUENA VISTA</v>
          </cell>
          <cell r="G2994" t="str">
            <v>FL</v>
          </cell>
          <cell r="H2994" t="str">
            <v>USA</v>
          </cell>
          <cell r="I2994" t="str">
            <v>L40</v>
          </cell>
          <cell r="J2994">
            <v>150</v>
          </cell>
          <cell r="K2994" t="str">
            <v>UNITED STATES</v>
          </cell>
          <cell r="L2994">
            <v>150</v>
          </cell>
          <cell r="M2994">
            <v>3595270772</v>
          </cell>
          <cell r="N2994" t="str">
            <v>270</v>
          </cell>
          <cell r="O2994" t="str">
            <v>772</v>
          </cell>
        </row>
        <row r="2995">
          <cell r="A2995">
            <v>1</v>
          </cell>
          <cell r="B2995">
            <v>8047300</v>
          </cell>
          <cell r="C2995">
            <v>151804</v>
          </cell>
          <cell r="D2995">
            <v>10013</v>
          </cell>
          <cell r="E2995">
            <v>38019</v>
          </cell>
          <cell r="F2995" t="str">
            <v>LAKE BUENA VISTA</v>
          </cell>
          <cell r="G2995" t="str">
            <v>FL</v>
          </cell>
          <cell r="H2995" t="str">
            <v>USA</v>
          </cell>
          <cell r="I2995" t="str">
            <v>L40</v>
          </cell>
          <cell r="J2995">
            <v>250</v>
          </cell>
          <cell r="K2995" t="str">
            <v>UNITED STATES</v>
          </cell>
          <cell r="L2995">
            <v>150</v>
          </cell>
          <cell r="M2995">
            <v>3595270772</v>
          </cell>
          <cell r="N2995" t="str">
            <v>270</v>
          </cell>
          <cell r="O2995" t="str">
            <v>772</v>
          </cell>
        </row>
        <row r="2996">
          <cell r="A2996">
            <v>1</v>
          </cell>
          <cell r="B2996">
            <v>8047300</v>
          </cell>
          <cell r="C2996">
            <v>151805</v>
          </cell>
          <cell r="D2996">
            <v>10013</v>
          </cell>
          <cell r="E2996">
            <v>38019</v>
          </cell>
          <cell r="F2996" t="str">
            <v>LAKE BUENA VISTA</v>
          </cell>
          <cell r="G2996" t="str">
            <v>FL</v>
          </cell>
          <cell r="H2996" t="str">
            <v>USA</v>
          </cell>
          <cell r="I2996" t="str">
            <v>L40</v>
          </cell>
          <cell r="J2996">
            <v>150</v>
          </cell>
          <cell r="K2996" t="str">
            <v>UNITED STATES</v>
          </cell>
          <cell r="L2996">
            <v>150</v>
          </cell>
          <cell r="M2996">
            <v>3595270772</v>
          </cell>
          <cell r="N2996" t="str">
            <v>270</v>
          </cell>
          <cell r="O2996" t="str">
            <v>772</v>
          </cell>
        </row>
        <row r="2997">
          <cell r="A2997">
            <v>1</v>
          </cell>
          <cell r="B2997">
            <v>8047800</v>
          </cell>
          <cell r="C2997">
            <v>152111</v>
          </cell>
          <cell r="D2997">
            <v>10013</v>
          </cell>
          <cell r="E2997">
            <v>38027</v>
          </cell>
          <cell r="F2997" t="str">
            <v>LAKE BUENA VISTA</v>
          </cell>
          <cell r="G2997" t="str">
            <v>FL</v>
          </cell>
          <cell r="H2997" t="str">
            <v>USA</v>
          </cell>
          <cell r="I2997" t="str">
            <v>L40</v>
          </cell>
          <cell r="J2997">
            <v>450</v>
          </cell>
          <cell r="K2997" t="str">
            <v>UNITED STATES</v>
          </cell>
          <cell r="L2997">
            <v>150</v>
          </cell>
          <cell r="M2997">
            <v>3595270772</v>
          </cell>
          <cell r="N2997" t="str">
            <v>270</v>
          </cell>
          <cell r="O2997" t="str">
            <v>772</v>
          </cell>
        </row>
        <row r="2998">
          <cell r="A2998">
            <v>1</v>
          </cell>
          <cell r="B2998">
            <v>8047800</v>
          </cell>
          <cell r="C2998">
            <v>152112</v>
          </cell>
          <cell r="D2998">
            <v>10013</v>
          </cell>
          <cell r="E2998">
            <v>38027</v>
          </cell>
          <cell r="F2998" t="str">
            <v>LAKE BUENA VISTA</v>
          </cell>
          <cell r="G2998" t="str">
            <v>FL</v>
          </cell>
          <cell r="H2998" t="str">
            <v>USA</v>
          </cell>
          <cell r="I2998" t="str">
            <v>L40</v>
          </cell>
          <cell r="J2998">
            <v>150</v>
          </cell>
          <cell r="K2998" t="str">
            <v>UNITED STATES</v>
          </cell>
          <cell r="L2998">
            <v>150</v>
          </cell>
          <cell r="M2998">
            <v>3595270772</v>
          </cell>
          <cell r="N2998" t="str">
            <v>270</v>
          </cell>
          <cell r="O2998" t="str">
            <v>772</v>
          </cell>
        </row>
        <row r="2999">
          <cell r="A2999">
            <v>1</v>
          </cell>
          <cell r="B2999">
            <v>8047300</v>
          </cell>
          <cell r="C2999">
            <v>152114</v>
          </cell>
          <cell r="D2999">
            <v>10018</v>
          </cell>
          <cell r="E2999">
            <v>38027</v>
          </cell>
          <cell r="F2999" t="str">
            <v>LAKE BUENA VISTA</v>
          </cell>
          <cell r="G2999" t="str">
            <v>FL</v>
          </cell>
          <cell r="H2999" t="str">
            <v>USA</v>
          </cell>
          <cell r="I2999" t="str">
            <v>L40</v>
          </cell>
          <cell r="J2999">
            <v>150</v>
          </cell>
          <cell r="K2999" t="str">
            <v>UNITED STATES</v>
          </cell>
          <cell r="L2999">
            <v>150</v>
          </cell>
          <cell r="M2999">
            <v>3595270772</v>
          </cell>
          <cell r="N2999" t="str">
            <v>270</v>
          </cell>
          <cell r="O2999" t="str">
            <v>772</v>
          </cell>
        </row>
        <row r="3000">
          <cell r="A3000">
            <v>1</v>
          </cell>
          <cell r="B3000">
            <v>8047300</v>
          </cell>
          <cell r="C3000">
            <v>152436</v>
          </cell>
          <cell r="D3000">
            <v>10018</v>
          </cell>
          <cell r="E3000">
            <v>38035</v>
          </cell>
          <cell r="F3000" t="str">
            <v>LAKE BUENA VISTA</v>
          </cell>
          <cell r="G3000" t="str">
            <v>FL</v>
          </cell>
          <cell r="H3000" t="str">
            <v>USA</v>
          </cell>
          <cell r="I3000" t="str">
            <v>L40</v>
          </cell>
          <cell r="J3000">
            <v>250</v>
          </cell>
          <cell r="K3000" t="str">
            <v>UNITED STATES</v>
          </cell>
          <cell r="L3000">
            <v>150</v>
          </cell>
          <cell r="M3000">
            <v>3595270772</v>
          </cell>
          <cell r="N3000" t="str">
            <v>270</v>
          </cell>
          <cell r="O3000" t="str">
            <v>772</v>
          </cell>
        </row>
        <row r="3001">
          <cell r="A3001">
            <v>1</v>
          </cell>
          <cell r="B3001">
            <v>8047300</v>
          </cell>
          <cell r="C3001">
            <v>152437</v>
          </cell>
          <cell r="D3001">
            <v>10018</v>
          </cell>
          <cell r="E3001">
            <v>38035</v>
          </cell>
          <cell r="F3001" t="str">
            <v>LAKE BUENA VISTA</v>
          </cell>
          <cell r="G3001" t="str">
            <v>FL</v>
          </cell>
          <cell r="H3001" t="str">
            <v>USA</v>
          </cell>
          <cell r="I3001" t="str">
            <v>L40</v>
          </cell>
          <cell r="J3001">
            <v>150</v>
          </cell>
          <cell r="K3001" t="str">
            <v>UNITED STATES</v>
          </cell>
          <cell r="L3001">
            <v>150</v>
          </cell>
          <cell r="M3001">
            <v>3595270772</v>
          </cell>
          <cell r="N3001" t="str">
            <v>270</v>
          </cell>
          <cell r="O3001" t="str">
            <v>772</v>
          </cell>
        </row>
        <row r="3002">
          <cell r="A3002">
            <v>1</v>
          </cell>
          <cell r="B3002">
            <v>8047300</v>
          </cell>
          <cell r="C3002">
            <v>152438</v>
          </cell>
          <cell r="D3002">
            <v>10018</v>
          </cell>
          <cell r="E3002">
            <v>38035</v>
          </cell>
          <cell r="F3002" t="str">
            <v>LAKE BUENA VISTA</v>
          </cell>
          <cell r="G3002" t="str">
            <v>FL</v>
          </cell>
          <cell r="H3002" t="str">
            <v>USA</v>
          </cell>
          <cell r="I3002" t="str">
            <v>L40</v>
          </cell>
          <cell r="J3002">
            <v>250</v>
          </cell>
          <cell r="K3002" t="str">
            <v>UNITED STATES</v>
          </cell>
          <cell r="L3002">
            <v>150</v>
          </cell>
          <cell r="M3002">
            <v>3595270772</v>
          </cell>
          <cell r="N3002" t="str">
            <v>270</v>
          </cell>
          <cell r="O3002" t="str">
            <v>772</v>
          </cell>
        </row>
        <row r="3003">
          <cell r="A3003">
            <v>1</v>
          </cell>
          <cell r="B3003">
            <v>8047100</v>
          </cell>
          <cell r="C3003">
            <v>152440</v>
          </cell>
          <cell r="D3003">
            <v>10018</v>
          </cell>
          <cell r="E3003">
            <v>38035</v>
          </cell>
          <cell r="F3003" t="str">
            <v>LAKE BUENA VISTA</v>
          </cell>
          <cell r="G3003" t="str">
            <v>FL</v>
          </cell>
          <cell r="H3003" t="str">
            <v>USA</v>
          </cell>
          <cell r="I3003" t="str">
            <v>L40</v>
          </cell>
          <cell r="J3003">
            <v>150</v>
          </cell>
          <cell r="K3003" t="str">
            <v>UNITED STATES</v>
          </cell>
          <cell r="L3003">
            <v>150</v>
          </cell>
          <cell r="M3003">
            <v>3595270772</v>
          </cell>
          <cell r="N3003" t="str">
            <v>270</v>
          </cell>
          <cell r="O3003" t="str">
            <v>772</v>
          </cell>
        </row>
        <row r="3004">
          <cell r="A3004">
            <v>1</v>
          </cell>
          <cell r="B3004">
            <v>8047300</v>
          </cell>
          <cell r="C3004">
            <v>153370</v>
          </cell>
          <cell r="D3004">
            <v>10018</v>
          </cell>
          <cell r="E3004">
            <v>38064</v>
          </cell>
          <cell r="F3004" t="str">
            <v>LAKE BUENA VISTA</v>
          </cell>
          <cell r="G3004" t="str">
            <v>FL</v>
          </cell>
          <cell r="H3004" t="str">
            <v>USA</v>
          </cell>
          <cell r="I3004" t="str">
            <v>L40</v>
          </cell>
          <cell r="J3004">
            <v>150</v>
          </cell>
          <cell r="K3004" t="str">
            <v>UNITED STATES</v>
          </cell>
          <cell r="L3004">
            <v>150</v>
          </cell>
          <cell r="M3004">
            <v>3595270772</v>
          </cell>
          <cell r="N3004" t="str">
            <v>270</v>
          </cell>
          <cell r="O3004" t="str">
            <v>772</v>
          </cell>
        </row>
        <row r="3005">
          <cell r="A3005">
            <v>1</v>
          </cell>
          <cell r="B3005">
            <v>8047800</v>
          </cell>
          <cell r="C3005">
            <v>153387</v>
          </cell>
          <cell r="D3005">
            <v>10018</v>
          </cell>
          <cell r="E3005">
            <v>38064</v>
          </cell>
          <cell r="F3005" t="str">
            <v>LAKE BUENA VISTA</v>
          </cell>
          <cell r="G3005" t="str">
            <v>FL</v>
          </cell>
          <cell r="H3005" t="str">
            <v>USA</v>
          </cell>
          <cell r="I3005" t="str">
            <v>L40</v>
          </cell>
          <cell r="J3005">
            <v>250</v>
          </cell>
          <cell r="K3005" t="str">
            <v>UNITED STATES</v>
          </cell>
          <cell r="L3005">
            <v>150</v>
          </cell>
          <cell r="M3005">
            <v>3595270772</v>
          </cell>
          <cell r="N3005" t="str">
            <v>270</v>
          </cell>
          <cell r="O3005" t="str">
            <v>772</v>
          </cell>
        </row>
        <row r="3006">
          <cell r="A3006">
            <v>1</v>
          </cell>
          <cell r="B3006">
            <v>8078500</v>
          </cell>
          <cell r="C3006">
            <v>154363</v>
          </cell>
          <cell r="D3006">
            <v>10027</v>
          </cell>
          <cell r="E3006">
            <v>38096</v>
          </cell>
          <cell r="F3006" t="str">
            <v>LAKE BUENA VISTA</v>
          </cell>
          <cell r="G3006" t="str">
            <v>FL</v>
          </cell>
          <cell r="H3006" t="str">
            <v>USA</v>
          </cell>
          <cell r="I3006" t="str">
            <v>L40</v>
          </cell>
          <cell r="J3006">
            <v>7297.5</v>
          </cell>
          <cell r="K3006" t="str">
            <v>UNITED STATES</v>
          </cell>
          <cell r="L3006">
            <v>150</v>
          </cell>
          <cell r="M3006">
            <v>3595270772</v>
          </cell>
          <cell r="N3006" t="str">
            <v>270</v>
          </cell>
          <cell r="O3006" t="str">
            <v>772</v>
          </cell>
        </row>
        <row r="3007">
          <cell r="A3007">
            <v>1</v>
          </cell>
          <cell r="B3007">
            <v>8047800</v>
          </cell>
          <cell r="C3007">
            <v>155091</v>
          </cell>
          <cell r="D3007">
            <v>10013</v>
          </cell>
          <cell r="E3007">
            <v>38118</v>
          </cell>
          <cell r="F3007" t="str">
            <v>LAKE BUENA VISTA</v>
          </cell>
          <cell r="G3007" t="str">
            <v>FL</v>
          </cell>
          <cell r="H3007" t="str">
            <v>USA</v>
          </cell>
          <cell r="I3007" t="str">
            <v>L40</v>
          </cell>
          <cell r="J3007">
            <v>150</v>
          </cell>
          <cell r="K3007" t="str">
            <v>UNITED STATES</v>
          </cell>
          <cell r="L3007">
            <v>150</v>
          </cell>
          <cell r="M3007">
            <v>3595270772</v>
          </cell>
          <cell r="N3007" t="str">
            <v>270</v>
          </cell>
          <cell r="O3007" t="str">
            <v>772</v>
          </cell>
        </row>
        <row r="3008">
          <cell r="A3008">
            <v>1</v>
          </cell>
          <cell r="B3008">
            <v>8047800</v>
          </cell>
          <cell r="C3008">
            <v>155092</v>
          </cell>
          <cell r="D3008">
            <v>10013</v>
          </cell>
          <cell r="E3008">
            <v>38118</v>
          </cell>
          <cell r="F3008" t="str">
            <v>LAKE BUENA VISTA</v>
          </cell>
          <cell r="G3008" t="str">
            <v>FL</v>
          </cell>
          <cell r="H3008" t="str">
            <v>USA</v>
          </cell>
          <cell r="I3008" t="str">
            <v>L40</v>
          </cell>
          <cell r="J3008">
            <v>150</v>
          </cell>
          <cell r="K3008" t="str">
            <v>UNITED STATES</v>
          </cell>
          <cell r="L3008">
            <v>150</v>
          </cell>
          <cell r="M3008">
            <v>3595270772</v>
          </cell>
          <cell r="N3008" t="str">
            <v>270</v>
          </cell>
          <cell r="O3008" t="str">
            <v>772</v>
          </cell>
        </row>
        <row r="3009">
          <cell r="A3009">
            <v>1</v>
          </cell>
          <cell r="B3009">
            <v>8047800</v>
          </cell>
          <cell r="C3009">
            <v>155093</v>
          </cell>
          <cell r="D3009">
            <v>10013</v>
          </cell>
          <cell r="E3009">
            <v>38118</v>
          </cell>
          <cell r="F3009" t="str">
            <v>LAKE BUENA VISTA</v>
          </cell>
          <cell r="G3009" t="str">
            <v>FL</v>
          </cell>
          <cell r="H3009" t="str">
            <v>USA</v>
          </cell>
          <cell r="I3009" t="str">
            <v>L40</v>
          </cell>
          <cell r="J3009">
            <v>250</v>
          </cell>
          <cell r="K3009" t="str">
            <v>UNITED STATES</v>
          </cell>
          <cell r="L3009">
            <v>150</v>
          </cell>
          <cell r="M3009">
            <v>3595270772</v>
          </cell>
          <cell r="N3009" t="str">
            <v>270</v>
          </cell>
          <cell r="O3009" t="str">
            <v>772</v>
          </cell>
        </row>
        <row r="3010">
          <cell r="A3010">
            <v>1</v>
          </cell>
          <cell r="B3010">
            <v>8481800</v>
          </cell>
          <cell r="C3010">
            <v>155391</v>
          </cell>
          <cell r="D3010">
            <v>10018</v>
          </cell>
          <cell r="E3010">
            <v>38126</v>
          </cell>
          <cell r="F3010" t="str">
            <v>LAKE BUENA VISTA</v>
          </cell>
          <cell r="G3010" t="str">
            <v>FL</v>
          </cell>
          <cell r="H3010" t="str">
            <v>USA</v>
          </cell>
          <cell r="I3010" t="str">
            <v>L40</v>
          </cell>
          <cell r="J3010">
            <v>250</v>
          </cell>
          <cell r="K3010" t="str">
            <v>UNITED STATES</v>
          </cell>
          <cell r="L3010">
            <v>150</v>
          </cell>
          <cell r="M3010">
            <v>3595270772</v>
          </cell>
          <cell r="N3010" t="str">
            <v>270</v>
          </cell>
          <cell r="O3010" t="str">
            <v>772</v>
          </cell>
        </row>
        <row r="3011">
          <cell r="A3011">
            <v>1</v>
          </cell>
          <cell r="B3011">
            <v>8047300</v>
          </cell>
          <cell r="C3011">
            <v>155394</v>
          </cell>
          <cell r="D3011">
            <v>10018</v>
          </cell>
          <cell r="E3011">
            <v>38126</v>
          </cell>
          <cell r="F3011" t="str">
            <v>LAKE BUENA VISTA</v>
          </cell>
          <cell r="G3011" t="str">
            <v>FL</v>
          </cell>
          <cell r="H3011" t="str">
            <v>USA</v>
          </cell>
          <cell r="I3011" t="str">
            <v>L40</v>
          </cell>
          <cell r="J3011">
            <v>150</v>
          </cell>
          <cell r="K3011" t="str">
            <v>UNITED STATES</v>
          </cell>
          <cell r="L3011">
            <v>150</v>
          </cell>
          <cell r="M3011">
            <v>3595270772</v>
          </cell>
          <cell r="N3011" t="str">
            <v>270</v>
          </cell>
          <cell r="O3011" t="str">
            <v>772</v>
          </cell>
        </row>
        <row r="3012">
          <cell r="A3012">
            <v>1</v>
          </cell>
          <cell r="B3012">
            <v>8047300</v>
          </cell>
          <cell r="C3012">
            <v>155397</v>
          </cell>
          <cell r="D3012">
            <v>10018</v>
          </cell>
          <cell r="E3012">
            <v>38126</v>
          </cell>
          <cell r="F3012" t="str">
            <v>LAKE BUENA VISTA</v>
          </cell>
          <cell r="G3012" t="str">
            <v>FL</v>
          </cell>
          <cell r="H3012" t="str">
            <v>USA</v>
          </cell>
          <cell r="I3012" t="str">
            <v>L40</v>
          </cell>
          <cell r="J3012">
            <v>150</v>
          </cell>
          <cell r="K3012" t="str">
            <v>UNITED STATES</v>
          </cell>
          <cell r="L3012">
            <v>150</v>
          </cell>
          <cell r="M3012">
            <v>3595270772</v>
          </cell>
          <cell r="N3012" t="str">
            <v>270</v>
          </cell>
          <cell r="O3012" t="str">
            <v>772</v>
          </cell>
        </row>
        <row r="3013">
          <cell r="A3013">
            <v>1</v>
          </cell>
          <cell r="B3013">
            <v>8047800</v>
          </cell>
          <cell r="C3013">
            <v>155398</v>
          </cell>
          <cell r="D3013">
            <v>10018</v>
          </cell>
          <cell r="E3013">
            <v>38126</v>
          </cell>
          <cell r="F3013" t="str">
            <v>LAKE BUENA VISTA</v>
          </cell>
          <cell r="G3013" t="str">
            <v>FL</v>
          </cell>
          <cell r="H3013" t="str">
            <v>USA</v>
          </cell>
          <cell r="I3013" t="str">
            <v>L40</v>
          </cell>
          <cell r="J3013">
            <v>150</v>
          </cell>
          <cell r="K3013" t="str">
            <v>UNITED STATES</v>
          </cell>
          <cell r="L3013">
            <v>150</v>
          </cell>
          <cell r="M3013">
            <v>3595270772</v>
          </cell>
          <cell r="N3013" t="str">
            <v>270</v>
          </cell>
          <cell r="O3013" t="str">
            <v>772</v>
          </cell>
        </row>
        <row r="3014">
          <cell r="A3014">
            <v>1</v>
          </cell>
          <cell r="B3014">
            <v>8047800</v>
          </cell>
          <cell r="C3014">
            <v>155408</v>
          </cell>
          <cell r="D3014">
            <v>10018</v>
          </cell>
          <cell r="E3014">
            <v>38126</v>
          </cell>
          <cell r="F3014" t="str">
            <v>LAKE BUENA VISTA</v>
          </cell>
          <cell r="G3014" t="str">
            <v>FL</v>
          </cell>
          <cell r="H3014" t="str">
            <v>USA</v>
          </cell>
          <cell r="I3014" t="str">
            <v>L40</v>
          </cell>
          <cell r="J3014">
            <v>150</v>
          </cell>
          <cell r="K3014" t="str">
            <v>UNITED STATES</v>
          </cell>
          <cell r="L3014">
            <v>150</v>
          </cell>
          <cell r="M3014">
            <v>3595270772</v>
          </cell>
          <cell r="N3014" t="str">
            <v>270</v>
          </cell>
          <cell r="O3014" t="str">
            <v>772</v>
          </cell>
        </row>
        <row r="3015">
          <cell r="A3015">
            <v>1</v>
          </cell>
          <cell r="B3015">
            <v>8586300</v>
          </cell>
          <cell r="C3015">
            <v>150034</v>
          </cell>
          <cell r="D3015">
            <v>10018</v>
          </cell>
          <cell r="E3015">
            <v>37964</v>
          </cell>
          <cell r="F3015" t="str">
            <v>LOS ANGELES</v>
          </cell>
          <cell r="G3015" t="str">
            <v>CA</v>
          </cell>
          <cell r="H3015" t="str">
            <v>USA</v>
          </cell>
          <cell r="I3015" t="str">
            <v>L40</v>
          </cell>
          <cell r="J3015">
            <v>250</v>
          </cell>
          <cell r="K3015" t="str">
            <v>UNITED STATES</v>
          </cell>
          <cell r="L3015">
            <v>150</v>
          </cell>
          <cell r="M3015">
            <v>3595270772</v>
          </cell>
          <cell r="N3015" t="str">
            <v>270</v>
          </cell>
          <cell r="O3015" t="str">
            <v>772</v>
          </cell>
        </row>
        <row r="3016">
          <cell r="A3016">
            <v>1</v>
          </cell>
          <cell r="B3016">
            <v>8586300</v>
          </cell>
          <cell r="C3016">
            <v>150857</v>
          </cell>
          <cell r="D3016">
            <v>10018</v>
          </cell>
          <cell r="E3016">
            <v>37992</v>
          </cell>
          <cell r="F3016" t="str">
            <v>LOS ANGELES</v>
          </cell>
          <cell r="G3016" t="str">
            <v>CA</v>
          </cell>
          <cell r="H3016" t="str">
            <v>USA</v>
          </cell>
          <cell r="I3016" t="str">
            <v>L40</v>
          </cell>
          <cell r="J3016">
            <v>250</v>
          </cell>
          <cell r="K3016" t="str">
            <v>UNITED STATES</v>
          </cell>
          <cell r="L3016">
            <v>150</v>
          </cell>
          <cell r="M3016">
            <v>3595270772</v>
          </cell>
          <cell r="N3016" t="str">
            <v>270</v>
          </cell>
          <cell r="O3016" t="str">
            <v>772</v>
          </cell>
        </row>
        <row r="3017">
          <cell r="A3017">
            <v>1</v>
          </cell>
          <cell r="B3017">
            <v>8078300</v>
          </cell>
          <cell r="C3017">
            <v>151315</v>
          </cell>
          <cell r="D3017">
            <v>10018</v>
          </cell>
          <cell r="E3017">
            <v>38002</v>
          </cell>
          <cell r="F3017" t="str">
            <v>LOS ANGELES</v>
          </cell>
          <cell r="G3017" t="str">
            <v>CA</v>
          </cell>
          <cell r="H3017" t="str">
            <v>USA</v>
          </cell>
          <cell r="I3017" t="str">
            <v>L40</v>
          </cell>
          <cell r="J3017">
            <v>350</v>
          </cell>
          <cell r="K3017" t="str">
            <v>UNITED STATES</v>
          </cell>
          <cell r="L3017">
            <v>150</v>
          </cell>
          <cell r="M3017">
            <v>3595270772</v>
          </cell>
          <cell r="N3017" t="str">
            <v>270</v>
          </cell>
          <cell r="O3017" t="str">
            <v>772</v>
          </cell>
        </row>
        <row r="3018">
          <cell r="A3018">
            <v>1</v>
          </cell>
          <cell r="B3018">
            <v>8125100</v>
          </cell>
          <cell r="C3018">
            <v>152088</v>
          </cell>
          <cell r="D3018">
            <v>10018</v>
          </cell>
          <cell r="E3018">
            <v>38027</v>
          </cell>
          <cell r="F3018" t="str">
            <v>LOS ANGELES</v>
          </cell>
          <cell r="G3018" t="str">
            <v>CA</v>
          </cell>
          <cell r="H3018" t="str">
            <v>USA</v>
          </cell>
          <cell r="I3018" t="str">
            <v>L40</v>
          </cell>
          <cell r="J3018">
            <v>150</v>
          </cell>
          <cell r="K3018" t="str">
            <v>UNITED STATES</v>
          </cell>
          <cell r="L3018">
            <v>150</v>
          </cell>
          <cell r="M3018">
            <v>3595270772</v>
          </cell>
          <cell r="N3018" t="str">
            <v>270</v>
          </cell>
          <cell r="O3018" t="str">
            <v>772</v>
          </cell>
        </row>
        <row r="3019">
          <cell r="A3019">
            <v>1</v>
          </cell>
          <cell r="B3019">
            <v>8586300</v>
          </cell>
          <cell r="C3019">
            <v>152092</v>
          </cell>
          <cell r="D3019">
            <v>10018</v>
          </cell>
          <cell r="E3019">
            <v>38027</v>
          </cell>
          <cell r="F3019" t="str">
            <v>LOS ANGELES</v>
          </cell>
          <cell r="G3019" t="str">
            <v>CA</v>
          </cell>
          <cell r="H3019" t="str">
            <v>USA</v>
          </cell>
          <cell r="I3019" t="str">
            <v>L40</v>
          </cell>
          <cell r="J3019">
            <v>250</v>
          </cell>
          <cell r="K3019" t="str">
            <v>UNITED STATES</v>
          </cell>
          <cell r="L3019">
            <v>150</v>
          </cell>
          <cell r="M3019">
            <v>3595270772</v>
          </cell>
          <cell r="N3019" t="str">
            <v>270</v>
          </cell>
          <cell r="O3019" t="str">
            <v>772</v>
          </cell>
        </row>
        <row r="3020">
          <cell r="A3020">
            <v>1</v>
          </cell>
          <cell r="B3020">
            <v>8390800</v>
          </cell>
          <cell r="C3020">
            <v>152107</v>
          </cell>
          <cell r="D3020">
            <v>10018</v>
          </cell>
          <cell r="E3020">
            <v>38027</v>
          </cell>
          <cell r="F3020" t="str">
            <v>LOS ANGELES</v>
          </cell>
          <cell r="G3020" t="str">
            <v>CA</v>
          </cell>
          <cell r="H3020" t="str">
            <v>USA</v>
          </cell>
          <cell r="I3020" t="str">
            <v>L40</v>
          </cell>
          <cell r="J3020">
            <v>250</v>
          </cell>
          <cell r="K3020" t="str">
            <v>UNITED STATES</v>
          </cell>
          <cell r="L3020">
            <v>150</v>
          </cell>
          <cell r="M3020">
            <v>3595270772</v>
          </cell>
          <cell r="N3020" t="str">
            <v>270</v>
          </cell>
          <cell r="O3020" t="str">
            <v>772</v>
          </cell>
        </row>
        <row r="3021">
          <cell r="A3021">
            <v>1</v>
          </cell>
          <cell r="B3021">
            <v>8234300</v>
          </cell>
          <cell r="C3021">
            <v>152116</v>
          </cell>
          <cell r="D3021">
            <v>10018</v>
          </cell>
          <cell r="E3021">
            <v>38027</v>
          </cell>
          <cell r="F3021" t="str">
            <v>LOS ANGELES</v>
          </cell>
          <cell r="G3021" t="str">
            <v>CA</v>
          </cell>
          <cell r="H3021" t="str">
            <v>USA</v>
          </cell>
          <cell r="I3021" t="str">
            <v>L40</v>
          </cell>
          <cell r="J3021">
            <v>250</v>
          </cell>
          <cell r="K3021" t="str">
            <v>UNITED STATES</v>
          </cell>
          <cell r="L3021">
            <v>150</v>
          </cell>
          <cell r="M3021">
            <v>3595270772</v>
          </cell>
          <cell r="N3021" t="str">
            <v>270</v>
          </cell>
          <cell r="O3021" t="str">
            <v>772</v>
          </cell>
        </row>
        <row r="3022">
          <cell r="A3022">
            <v>1</v>
          </cell>
          <cell r="B3022">
            <v>8234300</v>
          </cell>
          <cell r="C3022">
            <v>152434</v>
          </cell>
          <cell r="D3022">
            <v>10018</v>
          </cell>
          <cell r="E3022">
            <v>38035</v>
          </cell>
          <cell r="F3022" t="str">
            <v>LOS ANGELES</v>
          </cell>
          <cell r="G3022" t="str">
            <v>CA</v>
          </cell>
          <cell r="H3022" t="str">
            <v>USA</v>
          </cell>
          <cell r="I3022" t="str">
            <v>L40</v>
          </cell>
          <cell r="J3022">
            <v>250</v>
          </cell>
          <cell r="K3022" t="str">
            <v>UNITED STATES</v>
          </cell>
          <cell r="L3022">
            <v>150</v>
          </cell>
          <cell r="M3022">
            <v>3595270772</v>
          </cell>
          <cell r="N3022" t="str">
            <v>270</v>
          </cell>
          <cell r="O3022" t="str">
            <v>772</v>
          </cell>
        </row>
        <row r="3023">
          <cell r="A3023">
            <v>1</v>
          </cell>
          <cell r="B3023">
            <v>8010700</v>
          </cell>
          <cell r="C3023">
            <v>152435</v>
          </cell>
          <cell r="D3023">
            <v>10013</v>
          </cell>
          <cell r="E3023">
            <v>38035</v>
          </cell>
          <cell r="F3023" t="str">
            <v>LOS ANGELES</v>
          </cell>
          <cell r="G3023" t="str">
            <v>CA</v>
          </cell>
          <cell r="H3023" t="str">
            <v>USA</v>
          </cell>
          <cell r="I3023" t="str">
            <v>L40</v>
          </cell>
          <cell r="J3023">
            <v>250</v>
          </cell>
          <cell r="K3023" t="str">
            <v>UNITED STATES</v>
          </cell>
          <cell r="L3023">
            <v>150</v>
          </cell>
          <cell r="M3023">
            <v>3595270772</v>
          </cell>
          <cell r="N3023" t="str">
            <v>270</v>
          </cell>
          <cell r="O3023" t="str">
            <v>772</v>
          </cell>
        </row>
        <row r="3024">
          <cell r="A3024">
            <v>1</v>
          </cell>
          <cell r="B3024">
            <v>8509300</v>
          </cell>
          <cell r="C3024">
            <v>152451</v>
          </cell>
          <cell r="D3024">
            <v>10018</v>
          </cell>
          <cell r="E3024">
            <v>38035</v>
          </cell>
          <cell r="F3024" t="str">
            <v>LOS ANGELES</v>
          </cell>
          <cell r="G3024" t="str">
            <v>CA</v>
          </cell>
          <cell r="H3024" t="str">
            <v>USA</v>
          </cell>
          <cell r="I3024" t="str">
            <v>L40</v>
          </cell>
          <cell r="J3024">
            <v>250</v>
          </cell>
          <cell r="K3024" t="str">
            <v>UNITED STATES</v>
          </cell>
          <cell r="L3024">
            <v>150</v>
          </cell>
          <cell r="M3024">
            <v>3595270772</v>
          </cell>
          <cell r="N3024" t="str">
            <v>270</v>
          </cell>
          <cell r="O3024" t="str">
            <v>772</v>
          </cell>
        </row>
        <row r="3025">
          <cell r="A3025">
            <v>1</v>
          </cell>
          <cell r="B3025">
            <v>8437100</v>
          </cell>
          <cell r="C3025">
            <v>153379</v>
          </cell>
          <cell r="D3025">
            <v>10018</v>
          </cell>
          <cell r="E3025">
            <v>38064</v>
          </cell>
          <cell r="F3025" t="str">
            <v>LOS ANGELES</v>
          </cell>
          <cell r="G3025" t="str">
            <v>CA</v>
          </cell>
          <cell r="H3025" t="str">
            <v>USA</v>
          </cell>
          <cell r="I3025" t="str">
            <v>L40</v>
          </cell>
          <cell r="J3025">
            <v>250</v>
          </cell>
          <cell r="K3025" t="str">
            <v>UNITED STATES</v>
          </cell>
          <cell r="L3025">
            <v>150</v>
          </cell>
          <cell r="M3025">
            <v>3595270772</v>
          </cell>
          <cell r="N3025" t="str">
            <v>270</v>
          </cell>
          <cell r="O3025" t="str">
            <v>772</v>
          </cell>
        </row>
        <row r="3026">
          <cell r="A3026">
            <v>1</v>
          </cell>
          <cell r="B3026">
            <v>8389800</v>
          </cell>
          <cell r="C3026">
            <v>153392</v>
          </cell>
          <cell r="D3026">
            <v>10018</v>
          </cell>
          <cell r="E3026">
            <v>38064</v>
          </cell>
          <cell r="F3026" t="str">
            <v>LOS ANGELES</v>
          </cell>
          <cell r="G3026" t="str">
            <v>CA</v>
          </cell>
          <cell r="H3026" t="str">
            <v>USA</v>
          </cell>
          <cell r="I3026" t="str">
            <v>L40</v>
          </cell>
          <cell r="J3026">
            <v>250</v>
          </cell>
          <cell r="K3026" t="str">
            <v>UNITED STATES</v>
          </cell>
          <cell r="L3026">
            <v>150</v>
          </cell>
          <cell r="M3026">
            <v>3595270772</v>
          </cell>
          <cell r="N3026" t="str">
            <v>270</v>
          </cell>
          <cell r="O3026" t="str">
            <v>772</v>
          </cell>
        </row>
        <row r="3027">
          <cell r="A3027">
            <v>1</v>
          </cell>
          <cell r="B3027">
            <v>8407100</v>
          </cell>
          <cell r="C3027">
            <v>153401</v>
          </cell>
          <cell r="D3027">
            <v>10018</v>
          </cell>
          <cell r="E3027">
            <v>38064</v>
          </cell>
          <cell r="F3027" t="str">
            <v>LOS ANGELES</v>
          </cell>
          <cell r="G3027" t="str">
            <v>CA</v>
          </cell>
          <cell r="H3027" t="str">
            <v>USA</v>
          </cell>
          <cell r="I3027" t="str">
            <v>L40</v>
          </cell>
          <cell r="J3027">
            <v>250</v>
          </cell>
          <cell r="K3027" t="str">
            <v>UNITED STATES</v>
          </cell>
          <cell r="L3027">
            <v>150</v>
          </cell>
          <cell r="M3027">
            <v>3595270772</v>
          </cell>
          <cell r="N3027" t="str">
            <v>270</v>
          </cell>
          <cell r="O3027" t="str">
            <v>772</v>
          </cell>
        </row>
        <row r="3028">
          <cell r="A3028">
            <v>1</v>
          </cell>
          <cell r="B3028">
            <v>8946400</v>
          </cell>
          <cell r="C3028">
            <v>153407</v>
          </cell>
          <cell r="D3028">
            <v>10018</v>
          </cell>
          <cell r="E3028">
            <v>38064</v>
          </cell>
          <cell r="F3028" t="str">
            <v>LOS ANGELES</v>
          </cell>
          <cell r="G3028" t="str">
            <v>CA</v>
          </cell>
          <cell r="H3028" t="str">
            <v>USA</v>
          </cell>
          <cell r="I3028" t="str">
            <v>L40</v>
          </cell>
          <cell r="J3028">
            <v>250</v>
          </cell>
          <cell r="K3028" t="str">
            <v>UNITED STATES</v>
          </cell>
          <cell r="L3028">
            <v>150</v>
          </cell>
          <cell r="M3028">
            <v>3595270772</v>
          </cell>
          <cell r="N3028" t="str">
            <v>270</v>
          </cell>
          <cell r="O3028" t="str">
            <v>772</v>
          </cell>
        </row>
        <row r="3029">
          <cell r="A3029">
            <v>1</v>
          </cell>
          <cell r="B3029">
            <v>8389800</v>
          </cell>
          <cell r="C3029">
            <v>154898</v>
          </cell>
          <cell r="D3029">
            <v>10018</v>
          </cell>
          <cell r="E3029">
            <v>38112</v>
          </cell>
          <cell r="F3029" t="str">
            <v>LOS ANGELES</v>
          </cell>
          <cell r="G3029" t="str">
            <v>CA</v>
          </cell>
          <cell r="H3029" t="str">
            <v>USA</v>
          </cell>
          <cell r="I3029" t="str">
            <v>L40</v>
          </cell>
          <cell r="J3029">
            <v>250</v>
          </cell>
          <cell r="K3029" t="str">
            <v>UNITED STATES</v>
          </cell>
          <cell r="L3029">
            <v>150</v>
          </cell>
          <cell r="M3029">
            <v>3595270772</v>
          </cell>
          <cell r="N3029" t="str">
            <v>270</v>
          </cell>
          <cell r="O3029" t="str">
            <v>772</v>
          </cell>
        </row>
        <row r="3030">
          <cell r="A3030">
            <v>1</v>
          </cell>
          <cell r="B3030">
            <v>8389800</v>
          </cell>
          <cell r="C3030">
            <v>154899</v>
          </cell>
          <cell r="D3030">
            <v>10018</v>
          </cell>
          <cell r="E3030">
            <v>38112</v>
          </cell>
          <cell r="F3030" t="str">
            <v>LOS ANGELES</v>
          </cell>
          <cell r="G3030" t="str">
            <v>CA</v>
          </cell>
          <cell r="H3030" t="str">
            <v>USA</v>
          </cell>
          <cell r="I3030" t="str">
            <v>L40</v>
          </cell>
          <cell r="J3030">
            <v>150</v>
          </cell>
          <cell r="K3030" t="str">
            <v>UNITED STATES</v>
          </cell>
          <cell r="L3030">
            <v>150</v>
          </cell>
          <cell r="M3030">
            <v>3595270772</v>
          </cell>
          <cell r="N3030" t="str">
            <v>270</v>
          </cell>
          <cell r="O3030" t="str">
            <v>772</v>
          </cell>
        </row>
        <row r="3031">
          <cell r="A3031">
            <v>1</v>
          </cell>
          <cell r="B3031">
            <v>8406100</v>
          </cell>
          <cell r="C3031">
            <v>155396</v>
          </cell>
          <cell r="D3031">
            <v>10018</v>
          </cell>
          <cell r="E3031">
            <v>38126</v>
          </cell>
          <cell r="F3031" t="str">
            <v>LOS ANGELES</v>
          </cell>
          <cell r="G3031" t="str">
            <v>CA</v>
          </cell>
          <cell r="H3031" t="str">
            <v>USA</v>
          </cell>
          <cell r="I3031" t="str">
            <v>L40</v>
          </cell>
          <cell r="J3031">
            <v>150</v>
          </cell>
          <cell r="K3031" t="str">
            <v>UNITED STATES</v>
          </cell>
          <cell r="L3031">
            <v>150</v>
          </cell>
          <cell r="M3031">
            <v>3595270772</v>
          </cell>
          <cell r="N3031" t="str">
            <v>270</v>
          </cell>
          <cell r="O3031" t="str">
            <v>772</v>
          </cell>
        </row>
        <row r="3032">
          <cell r="A3032">
            <v>1</v>
          </cell>
          <cell r="B3032">
            <v>8220100</v>
          </cell>
          <cell r="C3032">
            <v>155407</v>
          </cell>
          <cell r="D3032">
            <v>10018</v>
          </cell>
          <cell r="E3032">
            <v>38126</v>
          </cell>
          <cell r="F3032" t="str">
            <v>LOS ANGELES</v>
          </cell>
          <cell r="G3032" t="str">
            <v>CA</v>
          </cell>
          <cell r="H3032" t="str">
            <v>USA</v>
          </cell>
          <cell r="I3032" t="str">
            <v>L40</v>
          </cell>
          <cell r="J3032">
            <v>250</v>
          </cell>
          <cell r="K3032" t="str">
            <v>UNITED STATES</v>
          </cell>
          <cell r="L3032">
            <v>150</v>
          </cell>
          <cell r="M3032">
            <v>3595270772</v>
          </cell>
          <cell r="N3032" t="str">
            <v>270</v>
          </cell>
          <cell r="O3032" t="str">
            <v>772</v>
          </cell>
        </row>
        <row r="3033">
          <cell r="A3033">
            <v>1</v>
          </cell>
          <cell r="B3033">
            <v>8082400</v>
          </cell>
          <cell r="C3033">
            <v>150012</v>
          </cell>
          <cell r="D3033">
            <v>10013</v>
          </cell>
          <cell r="E3033">
            <v>37963</v>
          </cell>
          <cell r="F3033" t="str">
            <v>MIAMI</v>
          </cell>
          <cell r="G3033" t="str">
            <v>FL</v>
          </cell>
          <cell r="H3033" t="str">
            <v>USA</v>
          </cell>
          <cell r="I3033" t="str">
            <v>L40</v>
          </cell>
          <cell r="J3033">
            <v>150</v>
          </cell>
          <cell r="K3033" t="str">
            <v>UNITED STATES</v>
          </cell>
          <cell r="L3033">
            <v>150</v>
          </cell>
          <cell r="M3033">
            <v>3595270772</v>
          </cell>
          <cell r="N3033" t="str">
            <v>270</v>
          </cell>
          <cell r="O3033" t="str">
            <v>772</v>
          </cell>
        </row>
        <row r="3034">
          <cell r="A3034">
            <v>1</v>
          </cell>
          <cell r="B3034">
            <v>8082400</v>
          </cell>
          <cell r="C3034">
            <v>154085</v>
          </cell>
          <cell r="D3034">
            <v>10018</v>
          </cell>
          <cell r="E3034">
            <v>38086</v>
          </cell>
          <cell r="F3034" t="str">
            <v>MIAMI</v>
          </cell>
          <cell r="G3034" t="str">
            <v>FL</v>
          </cell>
          <cell r="H3034" t="str">
            <v>USA</v>
          </cell>
          <cell r="I3034" t="str">
            <v>L40</v>
          </cell>
          <cell r="J3034">
            <v>250</v>
          </cell>
          <cell r="K3034" t="str">
            <v>UNITED STATES</v>
          </cell>
          <cell r="L3034">
            <v>150</v>
          </cell>
          <cell r="M3034">
            <v>3595270772</v>
          </cell>
          <cell r="N3034" t="str">
            <v>270</v>
          </cell>
          <cell r="O3034" t="str">
            <v>772</v>
          </cell>
        </row>
        <row r="3035">
          <cell r="A3035">
            <v>1</v>
          </cell>
          <cell r="B3035">
            <v>8164900</v>
          </cell>
          <cell r="C3035">
            <v>149096</v>
          </cell>
          <cell r="D3035">
            <v>10018</v>
          </cell>
          <cell r="E3035">
            <v>37928</v>
          </cell>
          <cell r="F3035" t="str">
            <v>NEW YORK</v>
          </cell>
          <cell r="G3035" t="str">
            <v>NY</v>
          </cell>
          <cell r="H3035" t="str">
            <v>USA</v>
          </cell>
          <cell r="I3035" t="str">
            <v>L40</v>
          </cell>
          <cell r="J3035">
            <v>400</v>
          </cell>
          <cell r="K3035" t="str">
            <v>UNITED STATES</v>
          </cell>
          <cell r="L3035">
            <v>150</v>
          </cell>
          <cell r="M3035">
            <v>3595270772</v>
          </cell>
          <cell r="N3035" t="str">
            <v>270</v>
          </cell>
          <cell r="O3035" t="str">
            <v>772</v>
          </cell>
        </row>
        <row r="3036">
          <cell r="A3036">
            <v>1</v>
          </cell>
          <cell r="B3036">
            <v>8588300</v>
          </cell>
          <cell r="C3036">
            <v>150894</v>
          </cell>
          <cell r="D3036">
            <v>10013</v>
          </cell>
          <cell r="E3036">
            <v>37993</v>
          </cell>
          <cell r="F3036" t="str">
            <v>NEW YORK</v>
          </cell>
          <cell r="G3036" t="str">
            <v>NY</v>
          </cell>
          <cell r="H3036" t="str">
            <v>USA</v>
          </cell>
          <cell r="I3036" t="str">
            <v>L40</v>
          </cell>
          <cell r="J3036">
            <v>250</v>
          </cell>
          <cell r="K3036" t="str">
            <v>UNITED STATES</v>
          </cell>
          <cell r="L3036">
            <v>150</v>
          </cell>
          <cell r="M3036">
            <v>3595270772</v>
          </cell>
          <cell r="N3036" t="str">
            <v>270</v>
          </cell>
          <cell r="O3036" t="str">
            <v>772</v>
          </cell>
        </row>
        <row r="3037">
          <cell r="A3037">
            <v>1</v>
          </cell>
          <cell r="B3037">
            <v>8156000</v>
          </cell>
          <cell r="C3037">
            <v>151595</v>
          </cell>
          <cell r="D3037">
            <v>10018</v>
          </cell>
          <cell r="E3037">
            <v>38015</v>
          </cell>
          <cell r="F3037" t="str">
            <v>NEW YORK</v>
          </cell>
          <cell r="G3037" t="str">
            <v>NY</v>
          </cell>
          <cell r="H3037" t="str">
            <v>USA</v>
          </cell>
          <cell r="I3037" t="str">
            <v>L40</v>
          </cell>
          <cell r="J3037">
            <v>250</v>
          </cell>
          <cell r="K3037" t="str">
            <v>UNITED STATES</v>
          </cell>
          <cell r="L3037">
            <v>150</v>
          </cell>
          <cell r="M3037">
            <v>3595270772</v>
          </cell>
          <cell r="N3037" t="str">
            <v>270</v>
          </cell>
          <cell r="O3037" t="str">
            <v>772</v>
          </cell>
        </row>
        <row r="3038">
          <cell r="A3038">
            <v>1</v>
          </cell>
          <cell r="B3038">
            <v>8946300</v>
          </cell>
          <cell r="C3038">
            <v>152439</v>
          </cell>
          <cell r="D3038">
            <v>10018</v>
          </cell>
          <cell r="E3038">
            <v>38035</v>
          </cell>
          <cell r="F3038" t="str">
            <v>POCATELLO</v>
          </cell>
          <cell r="G3038" t="str">
            <v>ID</v>
          </cell>
          <cell r="H3038" t="str">
            <v>USA</v>
          </cell>
          <cell r="I3038" t="str">
            <v>L40</v>
          </cell>
          <cell r="J3038">
            <v>250</v>
          </cell>
          <cell r="K3038" t="str">
            <v>UNITED STATES</v>
          </cell>
          <cell r="L3038">
            <v>150</v>
          </cell>
          <cell r="M3038">
            <v>3595270772</v>
          </cell>
          <cell r="N3038" t="str">
            <v>270</v>
          </cell>
          <cell r="O3038" t="str">
            <v>772</v>
          </cell>
        </row>
        <row r="3039">
          <cell r="A3039">
            <v>1</v>
          </cell>
          <cell r="B3039">
            <v>8048900</v>
          </cell>
          <cell r="C3039">
            <v>152108</v>
          </cell>
          <cell r="D3039">
            <v>10013</v>
          </cell>
          <cell r="E3039">
            <v>38027</v>
          </cell>
          <cell r="F3039" t="str">
            <v>PORTLAND</v>
          </cell>
          <cell r="G3039" t="str">
            <v>OR</v>
          </cell>
          <cell r="H3039" t="str">
            <v>USA</v>
          </cell>
          <cell r="I3039" t="str">
            <v>L40</v>
          </cell>
          <cell r="J3039">
            <v>150</v>
          </cell>
          <cell r="K3039" t="str">
            <v>UNITED STATES</v>
          </cell>
          <cell r="L3039">
            <v>150</v>
          </cell>
          <cell r="M3039">
            <v>3595270772</v>
          </cell>
          <cell r="N3039" t="str">
            <v>270</v>
          </cell>
          <cell r="O3039" t="str">
            <v>772</v>
          </cell>
        </row>
        <row r="3040">
          <cell r="A3040">
            <v>1</v>
          </cell>
          <cell r="B3040">
            <v>8509200</v>
          </cell>
          <cell r="C3040">
            <v>152433</v>
          </cell>
          <cell r="D3040">
            <v>10018</v>
          </cell>
          <cell r="E3040">
            <v>38035</v>
          </cell>
          <cell r="F3040" t="str">
            <v>PORTLAND</v>
          </cell>
          <cell r="G3040" t="str">
            <v>OR</v>
          </cell>
          <cell r="H3040" t="str">
            <v>USA</v>
          </cell>
          <cell r="I3040" t="str">
            <v>L40</v>
          </cell>
          <cell r="J3040">
            <v>250</v>
          </cell>
          <cell r="K3040" t="str">
            <v>UNITED STATES</v>
          </cell>
          <cell r="L3040">
            <v>150</v>
          </cell>
          <cell r="M3040">
            <v>3595270772</v>
          </cell>
          <cell r="N3040" t="str">
            <v>270</v>
          </cell>
          <cell r="O3040" t="str">
            <v>772</v>
          </cell>
        </row>
        <row r="3041">
          <cell r="A3041">
            <v>1</v>
          </cell>
          <cell r="B3041">
            <v>8048900</v>
          </cell>
          <cell r="C3041">
            <v>152704</v>
          </cell>
          <cell r="D3041">
            <v>10018</v>
          </cell>
          <cell r="E3041">
            <v>38043</v>
          </cell>
          <cell r="F3041" t="str">
            <v>PORTLAND</v>
          </cell>
          <cell r="G3041" t="str">
            <v>OR</v>
          </cell>
          <cell r="H3041" t="str">
            <v>USA</v>
          </cell>
          <cell r="I3041" t="str">
            <v>L40</v>
          </cell>
          <cell r="J3041">
            <v>150</v>
          </cell>
          <cell r="K3041" t="str">
            <v>UNITED STATES</v>
          </cell>
          <cell r="L3041">
            <v>150</v>
          </cell>
          <cell r="M3041">
            <v>3595270772</v>
          </cell>
          <cell r="N3041" t="str">
            <v>270</v>
          </cell>
          <cell r="O3041" t="str">
            <v>772</v>
          </cell>
        </row>
        <row r="3042">
          <cell r="A3042">
            <v>1</v>
          </cell>
          <cell r="B3042">
            <v>8463500</v>
          </cell>
          <cell r="C3042">
            <v>153383</v>
          </cell>
          <cell r="D3042">
            <v>10013</v>
          </cell>
          <cell r="E3042">
            <v>38064</v>
          </cell>
          <cell r="F3042" t="str">
            <v>PORTLAND</v>
          </cell>
          <cell r="G3042" t="str">
            <v>OR</v>
          </cell>
          <cell r="H3042" t="str">
            <v>USA</v>
          </cell>
          <cell r="I3042" t="str">
            <v>L40</v>
          </cell>
          <cell r="J3042">
            <v>250</v>
          </cell>
          <cell r="K3042" t="str">
            <v>UNITED STATES</v>
          </cell>
          <cell r="L3042">
            <v>150</v>
          </cell>
          <cell r="M3042">
            <v>3595270772</v>
          </cell>
          <cell r="N3042" t="str">
            <v>270</v>
          </cell>
          <cell r="O3042" t="str">
            <v>772</v>
          </cell>
        </row>
        <row r="3043">
          <cell r="A3043">
            <v>1</v>
          </cell>
          <cell r="B3043">
            <v>8445600</v>
          </cell>
          <cell r="C3043">
            <v>148532</v>
          </cell>
          <cell r="D3043">
            <v>10018</v>
          </cell>
          <cell r="E3043">
            <v>37910</v>
          </cell>
          <cell r="F3043" t="str">
            <v>SANTA MONICA</v>
          </cell>
          <cell r="G3043" t="str">
            <v>CA</v>
          </cell>
          <cell r="H3043" t="str">
            <v>USA</v>
          </cell>
          <cell r="I3043" t="str">
            <v>L40</v>
          </cell>
          <cell r="J3043">
            <v>350</v>
          </cell>
          <cell r="K3043" t="str">
            <v>UNITED STATES</v>
          </cell>
          <cell r="L3043">
            <v>150</v>
          </cell>
          <cell r="M3043">
            <v>3595270772</v>
          </cell>
          <cell r="N3043" t="str">
            <v>270</v>
          </cell>
          <cell r="O3043" t="str">
            <v>772</v>
          </cell>
        </row>
        <row r="3044">
          <cell r="A3044">
            <v>1</v>
          </cell>
          <cell r="B3044">
            <v>8365400</v>
          </cell>
          <cell r="C3044">
            <v>148786</v>
          </cell>
          <cell r="D3044">
            <v>10018</v>
          </cell>
          <cell r="E3044">
            <v>37916</v>
          </cell>
          <cell r="F3044" t="str">
            <v>SANTA MONICA</v>
          </cell>
          <cell r="G3044" t="str">
            <v>CA</v>
          </cell>
          <cell r="H3044" t="str">
            <v>USA</v>
          </cell>
          <cell r="I3044" t="str">
            <v>L40</v>
          </cell>
          <cell r="J3044">
            <v>100</v>
          </cell>
          <cell r="K3044" t="str">
            <v>UNITED STATES</v>
          </cell>
          <cell r="L3044">
            <v>150</v>
          </cell>
          <cell r="M3044">
            <v>3595270772</v>
          </cell>
          <cell r="N3044" t="str">
            <v>270</v>
          </cell>
          <cell r="O3044" t="str">
            <v>772</v>
          </cell>
        </row>
        <row r="3045">
          <cell r="A3045">
            <v>1</v>
          </cell>
          <cell r="B3045">
            <v>8365400</v>
          </cell>
          <cell r="C3045">
            <v>148787</v>
          </cell>
          <cell r="D3045">
            <v>10018</v>
          </cell>
          <cell r="E3045">
            <v>37916</v>
          </cell>
          <cell r="F3045" t="str">
            <v>SANTA MONICA</v>
          </cell>
          <cell r="G3045" t="str">
            <v>CA</v>
          </cell>
          <cell r="H3045" t="str">
            <v>USA</v>
          </cell>
          <cell r="I3045" t="str">
            <v>L40</v>
          </cell>
          <cell r="J3045">
            <v>250</v>
          </cell>
          <cell r="K3045" t="str">
            <v>UNITED STATES</v>
          </cell>
          <cell r="L3045">
            <v>150</v>
          </cell>
          <cell r="M3045">
            <v>3595270772</v>
          </cell>
          <cell r="N3045" t="str">
            <v>270</v>
          </cell>
          <cell r="O3045" t="str">
            <v>772</v>
          </cell>
        </row>
        <row r="3046">
          <cell r="A3046">
            <v>1</v>
          </cell>
          <cell r="B3046">
            <v>8345500</v>
          </cell>
          <cell r="C3046">
            <v>148788</v>
          </cell>
          <cell r="D3046">
            <v>10013</v>
          </cell>
          <cell r="E3046">
            <v>37916</v>
          </cell>
          <cell r="F3046" t="str">
            <v>SANTA MONICA</v>
          </cell>
          <cell r="G3046" t="str">
            <v>CA</v>
          </cell>
          <cell r="H3046" t="str">
            <v>USA</v>
          </cell>
          <cell r="I3046" t="str">
            <v>L40</v>
          </cell>
          <cell r="J3046">
            <v>150</v>
          </cell>
          <cell r="K3046" t="str">
            <v>UNITED STATES</v>
          </cell>
          <cell r="L3046">
            <v>150</v>
          </cell>
          <cell r="M3046">
            <v>3595270772</v>
          </cell>
          <cell r="N3046" t="str">
            <v>270</v>
          </cell>
          <cell r="O3046" t="str">
            <v>772</v>
          </cell>
        </row>
        <row r="3047">
          <cell r="A3047">
            <v>1</v>
          </cell>
          <cell r="B3047">
            <v>8345500</v>
          </cell>
          <cell r="C3047">
            <v>148789</v>
          </cell>
          <cell r="D3047">
            <v>10013</v>
          </cell>
          <cell r="E3047">
            <v>37916</v>
          </cell>
          <cell r="F3047" t="str">
            <v>SANTA MONICA</v>
          </cell>
          <cell r="G3047" t="str">
            <v>CA</v>
          </cell>
          <cell r="H3047" t="str">
            <v>USA</v>
          </cell>
          <cell r="I3047" t="str">
            <v>L40</v>
          </cell>
          <cell r="J3047">
            <v>150</v>
          </cell>
          <cell r="K3047" t="str">
            <v>UNITED STATES</v>
          </cell>
          <cell r="L3047">
            <v>150</v>
          </cell>
          <cell r="M3047">
            <v>3595270772</v>
          </cell>
          <cell r="N3047" t="str">
            <v>270</v>
          </cell>
          <cell r="O3047" t="str">
            <v>772</v>
          </cell>
        </row>
        <row r="3048">
          <cell r="A3048">
            <v>1</v>
          </cell>
          <cell r="B3048">
            <v>8008300</v>
          </cell>
          <cell r="C3048">
            <v>149252</v>
          </cell>
          <cell r="D3048">
            <v>10018</v>
          </cell>
          <cell r="E3048">
            <v>37931</v>
          </cell>
          <cell r="F3048" t="str">
            <v>SANTA MONICA</v>
          </cell>
          <cell r="G3048" t="str">
            <v>CA</v>
          </cell>
          <cell r="H3048" t="str">
            <v>USA</v>
          </cell>
          <cell r="I3048" t="str">
            <v>L40</v>
          </cell>
          <cell r="J3048">
            <v>500</v>
          </cell>
          <cell r="K3048" t="str">
            <v>UNITED STATES</v>
          </cell>
          <cell r="L3048">
            <v>150</v>
          </cell>
          <cell r="M3048">
            <v>3595270772</v>
          </cell>
          <cell r="N3048" t="str">
            <v>270</v>
          </cell>
          <cell r="O3048" t="str">
            <v>772</v>
          </cell>
        </row>
        <row r="3049">
          <cell r="A3049">
            <v>1</v>
          </cell>
          <cell r="B3049">
            <v>8365400</v>
          </cell>
          <cell r="C3049">
            <v>150013</v>
          </cell>
          <cell r="D3049">
            <v>10018</v>
          </cell>
          <cell r="E3049">
            <v>37963</v>
          </cell>
          <cell r="F3049" t="str">
            <v>SANTA MONICA</v>
          </cell>
          <cell r="G3049" t="str">
            <v>CA</v>
          </cell>
          <cell r="H3049" t="str">
            <v>USA</v>
          </cell>
          <cell r="I3049" t="str">
            <v>L40</v>
          </cell>
          <cell r="J3049">
            <v>150</v>
          </cell>
          <cell r="K3049" t="str">
            <v>UNITED STATES</v>
          </cell>
          <cell r="L3049">
            <v>150</v>
          </cell>
          <cell r="M3049">
            <v>3595270772</v>
          </cell>
          <cell r="N3049" t="str">
            <v>270</v>
          </cell>
          <cell r="O3049" t="str">
            <v>772</v>
          </cell>
        </row>
        <row r="3050">
          <cell r="A3050">
            <v>1</v>
          </cell>
          <cell r="B3050">
            <v>8345500</v>
          </cell>
          <cell r="C3050">
            <v>150038</v>
          </cell>
          <cell r="D3050">
            <v>10013</v>
          </cell>
          <cell r="E3050">
            <v>37964</v>
          </cell>
          <cell r="F3050" t="str">
            <v>SANTA MONICA</v>
          </cell>
          <cell r="G3050" t="str">
            <v>CA</v>
          </cell>
          <cell r="H3050" t="str">
            <v>USA</v>
          </cell>
          <cell r="I3050" t="str">
            <v>L40</v>
          </cell>
          <cell r="J3050">
            <v>150</v>
          </cell>
          <cell r="K3050" t="str">
            <v>UNITED STATES</v>
          </cell>
          <cell r="L3050">
            <v>150</v>
          </cell>
          <cell r="M3050">
            <v>3595270772</v>
          </cell>
          <cell r="N3050" t="str">
            <v>270</v>
          </cell>
          <cell r="O3050" t="str">
            <v>772</v>
          </cell>
        </row>
        <row r="3051">
          <cell r="A3051">
            <v>1</v>
          </cell>
          <cell r="B3051">
            <v>8445600</v>
          </cell>
          <cell r="C3051">
            <v>150061</v>
          </cell>
          <cell r="D3051">
            <v>10018</v>
          </cell>
          <cell r="E3051">
            <v>37964</v>
          </cell>
          <cell r="F3051" t="str">
            <v>SANTA MONICA</v>
          </cell>
          <cell r="G3051" t="str">
            <v>CA</v>
          </cell>
          <cell r="H3051" t="str">
            <v>USA</v>
          </cell>
          <cell r="I3051" t="str">
            <v>L40</v>
          </cell>
          <cell r="J3051">
            <v>350</v>
          </cell>
          <cell r="K3051" t="str">
            <v>UNITED STATES</v>
          </cell>
          <cell r="L3051">
            <v>150</v>
          </cell>
          <cell r="M3051">
            <v>3595270772</v>
          </cell>
          <cell r="N3051" t="str">
            <v>270</v>
          </cell>
          <cell r="O3051" t="str">
            <v>772</v>
          </cell>
        </row>
        <row r="3052">
          <cell r="A3052">
            <v>1</v>
          </cell>
          <cell r="B3052">
            <v>8345500</v>
          </cell>
          <cell r="C3052">
            <v>150821</v>
          </cell>
          <cell r="D3052">
            <v>10013</v>
          </cell>
          <cell r="E3052">
            <v>37992</v>
          </cell>
          <cell r="F3052" t="str">
            <v>SANTA MONICA</v>
          </cell>
          <cell r="G3052" t="str">
            <v>CA</v>
          </cell>
          <cell r="H3052" t="str">
            <v>USA</v>
          </cell>
          <cell r="I3052" t="str">
            <v>L40</v>
          </cell>
          <cell r="J3052">
            <v>150</v>
          </cell>
          <cell r="K3052" t="str">
            <v>UNITED STATES</v>
          </cell>
          <cell r="L3052">
            <v>150</v>
          </cell>
          <cell r="M3052">
            <v>3595270772</v>
          </cell>
          <cell r="N3052" t="str">
            <v>270</v>
          </cell>
          <cell r="O3052" t="str">
            <v>772</v>
          </cell>
        </row>
        <row r="3053">
          <cell r="A3053">
            <v>1</v>
          </cell>
          <cell r="B3053">
            <v>8345500</v>
          </cell>
          <cell r="C3053">
            <v>150822</v>
          </cell>
          <cell r="D3053">
            <v>10013</v>
          </cell>
          <cell r="E3053">
            <v>37992</v>
          </cell>
          <cell r="F3053" t="str">
            <v>SANTA MONICA</v>
          </cell>
          <cell r="G3053" t="str">
            <v>CA</v>
          </cell>
          <cell r="H3053" t="str">
            <v>USA</v>
          </cell>
          <cell r="I3053" t="str">
            <v>L40</v>
          </cell>
          <cell r="J3053">
            <v>150</v>
          </cell>
          <cell r="K3053" t="str">
            <v>UNITED STATES</v>
          </cell>
          <cell r="L3053">
            <v>150</v>
          </cell>
          <cell r="M3053">
            <v>3595270772</v>
          </cell>
          <cell r="N3053" t="str">
            <v>270</v>
          </cell>
          <cell r="O3053" t="str">
            <v>772</v>
          </cell>
        </row>
        <row r="3054">
          <cell r="A3054">
            <v>1</v>
          </cell>
          <cell r="B3054">
            <v>8345500</v>
          </cell>
          <cell r="C3054">
            <v>150823</v>
          </cell>
          <cell r="D3054">
            <v>10013</v>
          </cell>
          <cell r="E3054">
            <v>37992</v>
          </cell>
          <cell r="F3054" t="str">
            <v>SANTA MONICA</v>
          </cell>
          <cell r="G3054" t="str">
            <v>CA</v>
          </cell>
          <cell r="H3054" t="str">
            <v>USA</v>
          </cell>
          <cell r="I3054" t="str">
            <v>L40</v>
          </cell>
          <cell r="J3054">
            <v>250</v>
          </cell>
          <cell r="K3054" t="str">
            <v>UNITED STATES</v>
          </cell>
          <cell r="L3054">
            <v>150</v>
          </cell>
          <cell r="M3054">
            <v>3595270772</v>
          </cell>
          <cell r="N3054" t="str">
            <v>270</v>
          </cell>
          <cell r="O3054" t="str">
            <v>772</v>
          </cell>
        </row>
        <row r="3055">
          <cell r="A3055">
            <v>1</v>
          </cell>
          <cell r="B3055">
            <v>8345500</v>
          </cell>
          <cell r="C3055">
            <v>150824</v>
          </cell>
          <cell r="D3055">
            <v>10013</v>
          </cell>
          <cell r="E3055">
            <v>37992</v>
          </cell>
          <cell r="F3055" t="str">
            <v>SANTA MONICA</v>
          </cell>
          <cell r="G3055" t="str">
            <v>CA</v>
          </cell>
          <cell r="H3055" t="str">
            <v>USA</v>
          </cell>
          <cell r="I3055" t="str">
            <v>L40</v>
          </cell>
          <cell r="J3055">
            <v>150</v>
          </cell>
          <cell r="K3055" t="str">
            <v>UNITED STATES</v>
          </cell>
          <cell r="L3055">
            <v>150</v>
          </cell>
          <cell r="M3055">
            <v>3595270772</v>
          </cell>
          <cell r="N3055" t="str">
            <v>270</v>
          </cell>
          <cell r="O3055" t="str">
            <v>772</v>
          </cell>
        </row>
        <row r="3056">
          <cell r="A3056">
            <v>1</v>
          </cell>
          <cell r="B3056">
            <v>8345500</v>
          </cell>
          <cell r="C3056">
            <v>150825</v>
          </cell>
          <cell r="D3056">
            <v>10013</v>
          </cell>
          <cell r="E3056">
            <v>37992</v>
          </cell>
          <cell r="F3056" t="str">
            <v>SANTA MONICA</v>
          </cell>
          <cell r="G3056" t="str">
            <v>CA</v>
          </cell>
          <cell r="H3056" t="str">
            <v>USA</v>
          </cell>
          <cell r="I3056" t="str">
            <v>L40</v>
          </cell>
          <cell r="J3056">
            <v>150</v>
          </cell>
          <cell r="K3056" t="str">
            <v>UNITED STATES</v>
          </cell>
          <cell r="L3056">
            <v>150</v>
          </cell>
          <cell r="M3056">
            <v>3595270772</v>
          </cell>
          <cell r="N3056" t="str">
            <v>270</v>
          </cell>
          <cell r="O3056" t="str">
            <v>772</v>
          </cell>
        </row>
        <row r="3057">
          <cell r="A3057">
            <v>1</v>
          </cell>
          <cell r="B3057">
            <v>8345500</v>
          </cell>
          <cell r="C3057">
            <v>150826</v>
          </cell>
          <cell r="D3057">
            <v>10013</v>
          </cell>
          <cell r="E3057">
            <v>37992</v>
          </cell>
          <cell r="F3057" t="str">
            <v>SANTA MONICA</v>
          </cell>
          <cell r="G3057" t="str">
            <v>CA</v>
          </cell>
          <cell r="H3057" t="str">
            <v>USA</v>
          </cell>
          <cell r="I3057" t="str">
            <v>L40</v>
          </cell>
          <cell r="J3057">
            <v>150</v>
          </cell>
          <cell r="K3057" t="str">
            <v>UNITED STATES</v>
          </cell>
          <cell r="L3057">
            <v>150</v>
          </cell>
          <cell r="M3057">
            <v>3595270772</v>
          </cell>
          <cell r="N3057" t="str">
            <v>270</v>
          </cell>
          <cell r="O3057" t="str">
            <v>772</v>
          </cell>
        </row>
        <row r="3058">
          <cell r="A3058">
            <v>1</v>
          </cell>
          <cell r="B3058">
            <v>8345500</v>
          </cell>
          <cell r="C3058">
            <v>150827</v>
          </cell>
          <cell r="D3058">
            <v>10013</v>
          </cell>
          <cell r="E3058">
            <v>37992</v>
          </cell>
          <cell r="F3058" t="str">
            <v>SANTA MONICA</v>
          </cell>
          <cell r="G3058" t="str">
            <v>CA</v>
          </cell>
          <cell r="H3058" t="str">
            <v>USA</v>
          </cell>
          <cell r="I3058" t="str">
            <v>L40</v>
          </cell>
          <cell r="J3058">
            <v>150</v>
          </cell>
          <cell r="K3058" t="str">
            <v>UNITED STATES</v>
          </cell>
          <cell r="L3058">
            <v>150</v>
          </cell>
          <cell r="M3058">
            <v>3595270772</v>
          </cell>
          <cell r="N3058" t="str">
            <v>270</v>
          </cell>
          <cell r="O3058" t="str">
            <v>772</v>
          </cell>
        </row>
        <row r="3059">
          <cell r="A3059">
            <v>1</v>
          </cell>
          <cell r="B3059">
            <v>8345500</v>
          </cell>
          <cell r="C3059">
            <v>150828</v>
          </cell>
          <cell r="D3059">
            <v>10013</v>
          </cell>
          <cell r="E3059">
            <v>37992</v>
          </cell>
          <cell r="F3059" t="str">
            <v>SANTA MONICA</v>
          </cell>
          <cell r="G3059" t="str">
            <v>CA</v>
          </cell>
          <cell r="H3059" t="str">
            <v>USA</v>
          </cell>
          <cell r="I3059" t="str">
            <v>L40</v>
          </cell>
          <cell r="J3059">
            <v>150</v>
          </cell>
          <cell r="K3059" t="str">
            <v>UNITED STATES</v>
          </cell>
          <cell r="L3059">
            <v>150</v>
          </cell>
          <cell r="M3059">
            <v>3595270772</v>
          </cell>
          <cell r="N3059" t="str">
            <v>270</v>
          </cell>
          <cell r="O3059" t="str">
            <v>772</v>
          </cell>
        </row>
        <row r="3060">
          <cell r="A3060">
            <v>1</v>
          </cell>
          <cell r="B3060">
            <v>8135100</v>
          </cell>
          <cell r="C3060">
            <v>152117</v>
          </cell>
          <cell r="D3060">
            <v>10018</v>
          </cell>
          <cell r="E3060">
            <v>38027</v>
          </cell>
          <cell r="F3060" t="str">
            <v>SANTA MONICA</v>
          </cell>
          <cell r="G3060" t="str">
            <v>CA</v>
          </cell>
          <cell r="H3060" t="str">
            <v>USA</v>
          </cell>
          <cell r="I3060" t="str">
            <v>L40</v>
          </cell>
          <cell r="J3060">
            <v>250</v>
          </cell>
          <cell r="K3060" t="str">
            <v>UNITED STATES</v>
          </cell>
          <cell r="L3060">
            <v>150</v>
          </cell>
          <cell r="M3060">
            <v>3595270772</v>
          </cell>
          <cell r="N3060" t="str">
            <v>270</v>
          </cell>
          <cell r="O3060" t="str">
            <v>772</v>
          </cell>
        </row>
        <row r="3061">
          <cell r="A3061">
            <v>1</v>
          </cell>
          <cell r="B3061">
            <v>8588500</v>
          </cell>
          <cell r="C3061">
            <v>152430</v>
          </cell>
          <cell r="D3061">
            <v>10018</v>
          </cell>
          <cell r="E3061">
            <v>38035</v>
          </cell>
          <cell r="F3061" t="str">
            <v>SANTA MONICA</v>
          </cell>
          <cell r="G3061" t="str">
            <v>CA</v>
          </cell>
          <cell r="H3061" t="str">
            <v>USA</v>
          </cell>
          <cell r="I3061" t="str">
            <v>L40</v>
          </cell>
          <cell r="J3061">
            <v>350</v>
          </cell>
          <cell r="K3061" t="str">
            <v>UNITED STATES</v>
          </cell>
          <cell r="L3061">
            <v>150</v>
          </cell>
          <cell r="M3061">
            <v>3595270772</v>
          </cell>
          <cell r="N3061" t="str">
            <v>270</v>
          </cell>
          <cell r="O3061" t="str">
            <v>772</v>
          </cell>
        </row>
        <row r="3062">
          <cell r="A3062">
            <v>1</v>
          </cell>
          <cell r="B3062">
            <v>8588500</v>
          </cell>
          <cell r="C3062">
            <v>152431</v>
          </cell>
          <cell r="D3062">
            <v>10018</v>
          </cell>
          <cell r="E3062">
            <v>38035</v>
          </cell>
          <cell r="F3062" t="str">
            <v>SANTA MONICA</v>
          </cell>
          <cell r="G3062" t="str">
            <v>CA</v>
          </cell>
          <cell r="H3062" t="str">
            <v>USA</v>
          </cell>
          <cell r="I3062" t="str">
            <v>L40</v>
          </cell>
          <cell r="J3062">
            <v>350</v>
          </cell>
          <cell r="K3062" t="str">
            <v>UNITED STATES</v>
          </cell>
          <cell r="L3062">
            <v>150</v>
          </cell>
          <cell r="M3062">
            <v>3595270772</v>
          </cell>
          <cell r="N3062" t="str">
            <v>270</v>
          </cell>
          <cell r="O3062" t="str">
            <v>772</v>
          </cell>
        </row>
        <row r="3063">
          <cell r="A3063">
            <v>1</v>
          </cell>
          <cell r="B3063">
            <v>8345500</v>
          </cell>
          <cell r="C3063">
            <v>152443</v>
          </cell>
          <cell r="D3063">
            <v>10013</v>
          </cell>
          <cell r="E3063">
            <v>38035</v>
          </cell>
          <cell r="F3063" t="str">
            <v>SANTA MONICA</v>
          </cell>
          <cell r="G3063" t="str">
            <v>CA</v>
          </cell>
          <cell r="H3063" t="str">
            <v>USA</v>
          </cell>
          <cell r="I3063" t="str">
            <v>L40</v>
          </cell>
          <cell r="J3063">
            <v>150</v>
          </cell>
          <cell r="K3063" t="str">
            <v>UNITED STATES</v>
          </cell>
          <cell r="L3063">
            <v>150</v>
          </cell>
          <cell r="M3063">
            <v>3595270772</v>
          </cell>
          <cell r="N3063" t="str">
            <v>270</v>
          </cell>
          <cell r="O3063" t="str">
            <v>772</v>
          </cell>
        </row>
        <row r="3064">
          <cell r="A3064">
            <v>1</v>
          </cell>
          <cell r="B3064">
            <v>8135100</v>
          </cell>
          <cell r="C3064">
            <v>153378</v>
          </cell>
          <cell r="D3064">
            <v>10018</v>
          </cell>
          <cell r="E3064">
            <v>38064</v>
          </cell>
          <cell r="F3064" t="str">
            <v>SANTA MONICA</v>
          </cell>
          <cell r="G3064" t="str">
            <v>CA</v>
          </cell>
          <cell r="H3064" t="str">
            <v>USA</v>
          </cell>
          <cell r="I3064" t="str">
            <v>L40</v>
          </cell>
          <cell r="J3064">
            <v>250</v>
          </cell>
          <cell r="K3064" t="str">
            <v>UNITED STATES</v>
          </cell>
          <cell r="L3064">
            <v>150</v>
          </cell>
          <cell r="M3064">
            <v>3595270772</v>
          </cell>
          <cell r="N3064" t="str">
            <v>270</v>
          </cell>
          <cell r="O3064" t="str">
            <v>772</v>
          </cell>
        </row>
        <row r="3065">
          <cell r="A3065">
            <v>1</v>
          </cell>
          <cell r="B3065">
            <v>8154000</v>
          </cell>
          <cell r="C3065">
            <v>153380</v>
          </cell>
          <cell r="D3065">
            <v>10013</v>
          </cell>
          <cell r="E3065">
            <v>38064</v>
          </cell>
          <cell r="F3065" t="str">
            <v>SANTA MONICA</v>
          </cell>
          <cell r="G3065" t="str">
            <v>CA</v>
          </cell>
          <cell r="H3065" t="str">
            <v>USA</v>
          </cell>
          <cell r="I3065" t="str">
            <v>L40</v>
          </cell>
          <cell r="J3065">
            <v>250</v>
          </cell>
          <cell r="K3065" t="str">
            <v>UNITED STATES</v>
          </cell>
          <cell r="L3065">
            <v>150</v>
          </cell>
          <cell r="M3065">
            <v>3595270772</v>
          </cell>
          <cell r="N3065" t="str">
            <v>270</v>
          </cell>
          <cell r="O3065" t="str">
            <v>772</v>
          </cell>
        </row>
        <row r="3066">
          <cell r="A3066">
            <v>1</v>
          </cell>
          <cell r="B3066">
            <v>8154000</v>
          </cell>
          <cell r="C3066">
            <v>153381</v>
          </cell>
          <cell r="D3066">
            <v>10013</v>
          </cell>
          <cell r="E3066">
            <v>38064</v>
          </cell>
          <cell r="F3066" t="str">
            <v>SANTA MONICA</v>
          </cell>
          <cell r="G3066" t="str">
            <v>CA</v>
          </cell>
          <cell r="H3066" t="str">
            <v>USA</v>
          </cell>
          <cell r="I3066" t="str">
            <v>L40</v>
          </cell>
          <cell r="J3066">
            <v>250</v>
          </cell>
          <cell r="K3066" t="str">
            <v>UNITED STATES</v>
          </cell>
          <cell r="L3066">
            <v>150</v>
          </cell>
          <cell r="M3066">
            <v>3595270772</v>
          </cell>
          <cell r="N3066" t="str">
            <v>270</v>
          </cell>
          <cell r="O3066" t="str">
            <v>772</v>
          </cell>
        </row>
        <row r="3067">
          <cell r="A3067">
            <v>1</v>
          </cell>
          <cell r="B3067">
            <v>8345500</v>
          </cell>
          <cell r="C3067">
            <v>153384</v>
          </cell>
          <cell r="D3067">
            <v>10018</v>
          </cell>
          <cell r="E3067">
            <v>38064</v>
          </cell>
          <cell r="F3067" t="str">
            <v>SANTA MONICA</v>
          </cell>
          <cell r="G3067" t="str">
            <v>CA</v>
          </cell>
          <cell r="H3067" t="str">
            <v>USA</v>
          </cell>
          <cell r="I3067" t="str">
            <v>L40</v>
          </cell>
          <cell r="J3067">
            <v>150</v>
          </cell>
          <cell r="K3067" t="str">
            <v>UNITED STATES</v>
          </cell>
          <cell r="L3067">
            <v>150</v>
          </cell>
          <cell r="M3067">
            <v>3595270772</v>
          </cell>
          <cell r="N3067" t="str">
            <v>270</v>
          </cell>
          <cell r="O3067" t="str">
            <v>772</v>
          </cell>
        </row>
        <row r="3068">
          <cell r="A3068">
            <v>1</v>
          </cell>
          <cell r="B3068">
            <v>8345500</v>
          </cell>
          <cell r="C3068">
            <v>153385</v>
          </cell>
          <cell r="D3068">
            <v>10018</v>
          </cell>
          <cell r="E3068">
            <v>38064</v>
          </cell>
          <cell r="F3068" t="str">
            <v>SANTA MONICA</v>
          </cell>
          <cell r="G3068" t="str">
            <v>CA</v>
          </cell>
          <cell r="H3068" t="str">
            <v>USA</v>
          </cell>
          <cell r="I3068" t="str">
            <v>L40</v>
          </cell>
          <cell r="J3068">
            <v>150</v>
          </cell>
          <cell r="K3068" t="str">
            <v>UNITED STATES</v>
          </cell>
          <cell r="L3068">
            <v>150</v>
          </cell>
          <cell r="M3068">
            <v>3595270772</v>
          </cell>
          <cell r="N3068" t="str">
            <v>270</v>
          </cell>
          <cell r="O3068" t="str">
            <v>772</v>
          </cell>
        </row>
        <row r="3069">
          <cell r="A3069">
            <v>1</v>
          </cell>
          <cell r="B3069">
            <v>8445600</v>
          </cell>
          <cell r="C3069">
            <v>153405</v>
          </cell>
          <cell r="D3069">
            <v>10018</v>
          </cell>
          <cell r="E3069">
            <v>38064</v>
          </cell>
          <cell r="F3069" t="str">
            <v>SANTA MONICA</v>
          </cell>
          <cell r="G3069" t="str">
            <v>CA</v>
          </cell>
          <cell r="H3069" t="str">
            <v>USA</v>
          </cell>
          <cell r="I3069" t="str">
            <v>L40</v>
          </cell>
          <cell r="J3069">
            <v>350</v>
          </cell>
          <cell r="K3069" t="str">
            <v>UNITED STATES</v>
          </cell>
          <cell r="L3069">
            <v>150</v>
          </cell>
          <cell r="M3069">
            <v>3595270772</v>
          </cell>
          <cell r="N3069" t="str">
            <v>270</v>
          </cell>
          <cell r="O3069" t="str">
            <v>772</v>
          </cell>
        </row>
        <row r="3070">
          <cell r="A3070">
            <v>1</v>
          </cell>
          <cell r="B3070">
            <v>8340100</v>
          </cell>
          <cell r="C3070">
            <v>154192</v>
          </cell>
          <cell r="D3070">
            <v>10013</v>
          </cell>
          <cell r="E3070">
            <v>38089</v>
          </cell>
          <cell r="F3070" t="str">
            <v>SANTA MONICA</v>
          </cell>
          <cell r="G3070" t="str">
            <v>CA</v>
          </cell>
          <cell r="H3070" t="str">
            <v>USA</v>
          </cell>
          <cell r="I3070" t="str">
            <v>L40</v>
          </cell>
          <cell r="J3070">
            <v>350</v>
          </cell>
          <cell r="K3070" t="str">
            <v>UNITED STATES</v>
          </cell>
          <cell r="L3070">
            <v>150</v>
          </cell>
          <cell r="M3070">
            <v>3595270772</v>
          </cell>
          <cell r="N3070" t="str">
            <v>270</v>
          </cell>
          <cell r="O3070" t="str">
            <v>772</v>
          </cell>
        </row>
        <row r="3071">
          <cell r="A3071">
            <v>1</v>
          </cell>
          <cell r="B3071">
            <v>8345500</v>
          </cell>
          <cell r="C3071">
            <v>154916</v>
          </cell>
          <cell r="D3071">
            <v>10013</v>
          </cell>
          <cell r="E3071">
            <v>38112</v>
          </cell>
          <cell r="F3071" t="str">
            <v>SANTA MONICA</v>
          </cell>
          <cell r="G3071" t="str">
            <v>CA</v>
          </cell>
          <cell r="H3071" t="str">
            <v>USA</v>
          </cell>
          <cell r="I3071" t="str">
            <v>L40</v>
          </cell>
          <cell r="J3071">
            <v>150</v>
          </cell>
          <cell r="K3071" t="str">
            <v>UNITED STATES</v>
          </cell>
          <cell r="L3071">
            <v>150</v>
          </cell>
          <cell r="M3071">
            <v>3595270772</v>
          </cell>
          <cell r="N3071" t="str">
            <v>270</v>
          </cell>
          <cell r="O3071" t="str">
            <v>772</v>
          </cell>
        </row>
        <row r="3072">
          <cell r="A3072">
            <v>1</v>
          </cell>
          <cell r="B3072">
            <v>8345500</v>
          </cell>
          <cell r="C3072">
            <v>154917</v>
          </cell>
          <cell r="D3072">
            <v>10018</v>
          </cell>
          <cell r="E3072">
            <v>38112</v>
          </cell>
          <cell r="F3072" t="str">
            <v>SANTA MONICA</v>
          </cell>
          <cell r="G3072" t="str">
            <v>CA</v>
          </cell>
          <cell r="H3072" t="str">
            <v>USA</v>
          </cell>
          <cell r="I3072" t="str">
            <v>L40</v>
          </cell>
          <cell r="J3072">
            <v>150</v>
          </cell>
          <cell r="K3072" t="str">
            <v>UNITED STATES</v>
          </cell>
          <cell r="L3072">
            <v>150</v>
          </cell>
          <cell r="M3072">
            <v>3595270772</v>
          </cell>
          <cell r="N3072" t="str">
            <v>270</v>
          </cell>
          <cell r="O3072" t="str">
            <v>772</v>
          </cell>
        </row>
        <row r="3073">
          <cell r="A3073">
            <v>1</v>
          </cell>
          <cell r="B3073">
            <v>8029400</v>
          </cell>
          <cell r="C3073">
            <v>154943</v>
          </cell>
          <cell r="D3073">
            <v>10018</v>
          </cell>
          <cell r="E3073">
            <v>38113</v>
          </cell>
          <cell r="F3073" t="str">
            <v>SANTA MONICA</v>
          </cell>
          <cell r="G3073" t="str">
            <v>CA</v>
          </cell>
          <cell r="H3073" t="str">
            <v>USA</v>
          </cell>
          <cell r="I3073" t="str">
            <v>L40</v>
          </cell>
          <cell r="J3073">
            <v>250</v>
          </cell>
          <cell r="K3073" t="str">
            <v>UNITED STATES</v>
          </cell>
          <cell r="L3073">
            <v>150</v>
          </cell>
          <cell r="M3073">
            <v>3595270772</v>
          </cell>
          <cell r="N3073" t="str">
            <v>270</v>
          </cell>
          <cell r="O3073" t="str">
            <v>772</v>
          </cell>
        </row>
        <row r="3074">
          <cell r="A3074">
            <v>1</v>
          </cell>
          <cell r="B3074">
            <v>8160600</v>
          </cell>
          <cell r="C3074">
            <v>154996</v>
          </cell>
          <cell r="D3074">
            <v>10018</v>
          </cell>
          <cell r="E3074">
            <v>38114</v>
          </cell>
          <cell r="F3074" t="str">
            <v>SANTA MONICA</v>
          </cell>
          <cell r="G3074" t="str">
            <v>CA</v>
          </cell>
          <cell r="H3074" t="str">
            <v>USA</v>
          </cell>
          <cell r="I3074" t="str">
            <v>L40</v>
          </cell>
          <cell r="J3074">
            <v>350</v>
          </cell>
          <cell r="K3074" t="str">
            <v>UNITED STATES</v>
          </cell>
          <cell r="L3074">
            <v>150</v>
          </cell>
          <cell r="M3074">
            <v>3595270772</v>
          </cell>
          <cell r="N3074" t="str">
            <v>270</v>
          </cell>
          <cell r="O3074" t="str">
            <v>772</v>
          </cell>
        </row>
        <row r="3075">
          <cell r="A3075">
            <v>1</v>
          </cell>
          <cell r="B3075">
            <v>8377200</v>
          </cell>
          <cell r="C3075">
            <v>155401</v>
          </cell>
          <cell r="D3075">
            <v>10018</v>
          </cell>
          <cell r="E3075">
            <v>38126</v>
          </cell>
          <cell r="F3075" t="str">
            <v>SANTA MONICA</v>
          </cell>
          <cell r="G3075" t="str">
            <v>CA</v>
          </cell>
          <cell r="H3075" t="str">
            <v>USA</v>
          </cell>
          <cell r="I3075" t="str">
            <v>L40</v>
          </cell>
          <cell r="J3075">
            <v>250</v>
          </cell>
          <cell r="K3075" t="str">
            <v>UNITED STATES</v>
          </cell>
          <cell r="L3075">
            <v>150</v>
          </cell>
          <cell r="M3075">
            <v>3595270772</v>
          </cell>
          <cell r="N3075" t="str">
            <v>270</v>
          </cell>
          <cell r="O3075" t="str">
            <v>772</v>
          </cell>
        </row>
        <row r="3076">
          <cell r="A3076">
            <v>1</v>
          </cell>
          <cell r="B3076">
            <v>8345500</v>
          </cell>
          <cell r="C3076">
            <v>155409</v>
          </cell>
          <cell r="D3076">
            <v>10018</v>
          </cell>
          <cell r="E3076">
            <v>38126</v>
          </cell>
          <cell r="F3076" t="str">
            <v>SANTA MONICA</v>
          </cell>
          <cell r="G3076" t="str">
            <v>CA</v>
          </cell>
          <cell r="H3076" t="str">
            <v>USA</v>
          </cell>
          <cell r="I3076" t="str">
            <v>L40</v>
          </cell>
          <cell r="J3076">
            <v>150</v>
          </cell>
          <cell r="K3076" t="str">
            <v>UNITED STATES</v>
          </cell>
          <cell r="L3076">
            <v>150</v>
          </cell>
          <cell r="M3076">
            <v>3595270772</v>
          </cell>
          <cell r="N3076" t="str">
            <v>270</v>
          </cell>
          <cell r="O3076" t="str">
            <v>772</v>
          </cell>
        </row>
        <row r="3077">
          <cell r="A3077">
            <v>1</v>
          </cell>
          <cell r="B3077">
            <v>8377200</v>
          </cell>
          <cell r="C3077">
            <v>155410</v>
          </cell>
          <cell r="D3077">
            <v>10018</v>
          </cell>
          <cell r="E3077">
            <v>38126</v>
          </cell>
          <cell r="F3077" t="str">
            <v>SANTA MONICA</v>
          </cell>
          <cell r="G3077" t="str">
            <v>CA</v>
          </cell>
          <cell r="H3077" t="str">
            <v>USA</v>
          </cell>
          <cell r="I3077" t="str">
            <v>L40</v>
          </cell>
          <cell r="J3077">
            <v>250</v>
          </cell>
          <cell r="K3077" t="str">
            <v>UNITED STATES</v>
          </cell>
          <cell r="L3077">
            <v>150</v>
          </cell>
          <cell r="M3077">
            <v>3595270772</v>
          </cell>
          <cell r="N3077" t="str">
            <v>270</v>
          </cell>
          <cell r="O3077" t="str">
            <v>772</v>
          </cell>
        </row>
        <row r="3078">
          <cell r="A3078">
            <v>1</v>
          </cell>
          <cell r="B3078">
            <v>8377200</v>
          </cell>
          <cell r="C3078">
            <v>155411</v>
          </cell>
          <cell r="D3078">
            <v>10018</v>
          </cell>
          <cell r="E3078">
            <v>38126</v>
          </cell>
          <cell r="F3078" t="str">
            <v>SANTA MONICA</v>
          </cell>
          <cell r="G3078" t="str">
            <v>CA</v>
          </cell>
          <cell r="H3078" t="str">
            <v>USA</v>
          </cell>
          <cell r="I3078" t="str">
            <v>L40</v>
          </cell>
          <cell r="J3078">
            <v>250</v>
          </cell>
          <cell r="K3078" t="str">
            <v>UNITED STATES</v>
          </cell>
          <cell r="L3078">
            <v>150</v>
          </cell>
          <cell r="M3078">
            <v>3595270772</v>
          </cell>
          <cell r="N3078" t="str">
            <v>270</v>
          </cell>
          <cell r="O3078" t="str">
            <v>772</v>
          </cell>
        </row>
        <row r="3079">
          <cell r="A3079">
            <v>1</v>
          </cell>
          <cell r="B3079">
            <v>8345500</v>
          </cell>
          <cell r="C3079">
            <v>155417</v>
          </cell>
          <cell r="D3079">
            <v>10018</v>
          </cell>
          <cell r="E3079">
            <v>38126</v>
          </cell>
          <cell r="F3079" t="str">
            <v>SANTA MONICA</v>
          </cell>
          <cell r="G3079" t="str">
            <v>CA</v>
          </cell>
          <cell r="H3079" t="str">
            <v>USA</v>
          </cell>
          <cell r="I3079" t="str">
            <v>L40</v>
          </cell>
          <cell r="J3079">
            <v>150</v>
          </cell>
          <cell r="K3079" t="str">
            <v>UNITED STATES</v>
          </cell>
          <cell r="L3079">
            <v>150</v>
          </cell>
          <cell r="M3079">
            <v>3595270772</v>
          </cell>
          <cell r="N3079" t="str">
            <v>270</v>
          </cell>
          <cell r="O3079" t="str">
            <v>772</v>
          </cell>
        </row>
        <row r="3080">
          <cell r="A3080">
            <v>1</v>
          </cell>
          <cell r="B3080">
            <v>8023000</v>
          </cell>
          <cell r="C3080">
            <v>155513</v>
          </cell>
          <cell r="D3080">
            <v>10018</v>
          </cell>
          <cell r="E3080">
            <v>38127</v>
          </cell>
          <cell r="F3080" t="str">
            <v>SANTA MONICA</v>
          </cell>
          <cell r="G3080" t="str">
            <v>CA</v>
          </cell>
          <cell r="H3080" t="str">
            <v>USA</v>
          </cell>
          <cell r="I3080" t="str">
            <v>L40</v>
          </cell>
          <cell r="J3080">
            <v>250</v>
          </cell>
          <cell r="K3080" t="str">
            <v>UNITED STATES</v>
          </cell>
          <cell r="L3080">
            <v>150</v>
          </cell>
          <cell r="M3080">
            <v>3595270772</v>
          </cell>
          <cell r="N3080" t="str">
            <v>270</v>
          </cell>
          <cell r="O3080" t="str">
            <v>772</v>
          </cell>
        </row>
        <row r="3081">
          <cell r="A3081">
            <v>1</v>
          </cell>
          <cell r="B3081">
            <v>8073800</v>
          </cell>
          <cell r="C3081">
            <v>154605</v>
          </cell>
          <cell r="D3081">
            <v>10018</v>
          </cell>
          <cell r="E3081">
            <v>38100</v>
          </cell>
          <cell r="F3081" t="str">
            <v>TOLUCA LAKE</v>
          </cell>
          <cell r="G3081" t="str">
            <v>CA</v>
          </cell>
          <cell r="H3081" t="str">
            <v>USA</v>
          </cell>
          <cell r="I3081" t="str">
            <v>L40</v>
          </cell>
          <cell r="J3081">
            <v>250</v>
          </cell>
          <cell r="K3081" t="str">
            <v>UNITED STATES</v>
          </cell>
          <cell r="L3081">
            <v>150</v>
          </cell>
          <cell r="M3081">
            <v>3595270772</v>
          </cell>
          <cell r="N3081" t="str">
            <v>270</v>
          </cell>
          <cell r="O3081" t="str">
            <v>772</v>
          </cell>
        </row>
        <row r="3082">
          <cell r="A3082">
            <v>1</v>
          </cell>
          <cell r="B3082">
            <v>8514700</v>
          </cell>
          <cell r="C3082">
            <v>150041</v>
          </cell>
          <cell r="D3082">
            <v>10018</v>
          </cell>
          <cell r="E3082">
            <v>37964</v>
          </cell>
          <cell r="F3082" t="str">
            <v>UNIVERSAL CITY</v>
          </cell>
          <cell r="G3082" t="str">
            <v>CA</v>
          </cell>
          <cell r="H3082" t="str">
            <v>USA</v>
          </cell>
          <cell r="I3082" t="str">
            <v>L40</v>
          </cell>
          <cell r="J3082">
            <v>250</v>
          </cell>
          <cell r="K3082" t="str">
            <v>UNITED STATES</v>
          </cell>
          <cell r="L3082">
            <v>150</v>
          </cell>
          <cell r="M3082">
            <v>3595270772</v>
          </cell>
          <cell r="N3082" t="str">
            <v>270</v>
          </cell>
          <cell r="O3082" t="str">
            <v>772</v>
          </cell>
        </row>
        <row r="3083">
          <cell r="A3083">
            <v>1</v>
          </cell>
          <cell r="B3083">
            <v>8514700</v>
          </cell>
          <cell r="C3083">
            <v>150856</v>
          </cell>
          <cell r="D3083">
            <v>10018</v>
          </cell>
          <cell r="E3083">
            <v>37992</v>
          </cell>
          <cell r="F3083" t="str">
            <v>UNIVERSAL CITY</v>
          </cell>
          <cell r="G3083" t="str">
            <v>CA</v>
          </cell>
          <cell r="H3083" t="str">
            <v>USA</v>
          </cell>
          <cell r="I3083" t="str">
            <v>L40</v>
          </cell>
          <cell r="J3083">
            <v>250</v>
          </cell>
          <cell r="K3083" t="str">
            <v>UNITED STATES</v>
          </cell>
          <cell r="L3083">
            <v>150</v>
          </cell>
          <cell r="M3083">
            <v>3595270772</v>
          </cell>
          <cell r="N3083" t="str">
            <v>270</v>
          </cell>
          <cell r="O3083" t="str">
            <v>772</v>
          </cell>
        </row>
        <row r="3084">
          <cell r="A3084">
            <v>1</v>
          </cell>
          <cell r="B3084">
            <v>8514700</v>
          </cell>
          <cell r="C3084">
            <v>152093</v>
          </cell>
          <cell r="D3084">
            <v>10018</v>
          </cell>
          <cell r="E3084">
            <v>38027</v>
          </cell>
          <cell r="F3084" t="str">
            <v>UNIVERSAL CITY</v>
          </cell>
          <cell r="G3084" t="str">
            <v>CA</v>
          </cell>
          <cell r="H3084" t="str">
            <v>USA</v>
          </cell>
          <cell r="I3084" t="str">
            <v>L40</v>
          </cell>
          <cell r="J3084">
            <v>250</v>
          </cell>
          <cell r="K3084" t="str">
            <v>UNITED STATES</v>
          </cell>
          <cell r="L3084">
            <v>150</v>
          </cell>
          <cell r="M3084">
            <v>3595270772</v>
          </cell>
          <cell r="N3084" t="str">
            <v>270</v>
          </cell>
          <cell r="O3084" t="str">
            <v>772</v>
          </cell>
        </row>
        <row r="3085">
          <cell r="A3085">
            <v>1</v>
          </cell>
          <cell r="B3085">
            <v>8475300</v>
          </cell>
          <cell r="C3085">
            <v>152099</v>
          </cell>
          <cell r="D3085">
            <v>10013</v>
          </cell>
          <cell r="E3085">
            <v>38027</v>
          </cell>
          <cell r="F3085" t="str">
            <v>UNIVERSAL CITY</v>
          </cell>
          <cell r="G3085" t="str">
            <v>CA</v>
          </cell>
          <cell r="H3085" t="str">
            <v>USA</v>
          </cell>
          <cell r="I3085" t="str">
            <v>L40</v>
          </cell>
          <cell r="J3085">
            <v>250</v>
          </cell>
          <cell r="K3085" t="str">
            <v>UNITED STATES</v>
          </cell>
          <cell r="L3085">
            <v>150</v>
          </cell>
          <cell r="M3085">
            <v>3595270772</v>
          </cell>
          <cell r="N3085" t="str">
            <v>270</v>
          </cell>
          <cell r="O3085" t="str">
            <v>772</v>
          </cell>
        </row>
        <row r="3086">
          <cell r="A3086">
            <v>1</v>
          </cell>
          <cell r="B3086">
            <v>8514700</v>
          </cell>
          <cell r="C3086">
            <v>152424</v>
          </cell>
          <cell r="D3086">
            <v>10018</v>
          </cell>
          <cell r="E3086">
            <v>38035</v>
          </cell>
          <cell r="F3086" t="str">
            <v>UNIVERSAL CITY</v>
          </cell>
          <cell r="G3086" t="str">
            <v>CA</v>
          </cell>
          <cell r="H3086" t="str">
            <v>USA</v>
          </cell>
          <cell r="I3086" t="str">
            <v>L40</v>
          </cell>
          <cell r="J3086">
            <v>250</v>
          </cell>
          <cell r="K3086" t="str">
            <v>UNITED STATES</v>
          </cell>
          <cell r="L3086">
            <v>150</v>
          </cell>
          <cell r="M3086">
            <v>3595270772</v>
          </cell>
          <cell r="N3086" t="str">
            <v>270</v>
          </cell>
          <cell r="O3086" t="str">
            <v>772</v>
          </cell>
        </row>
        <row r="3087">
          <cell r="A3087">
            <v>1</v>
          </cell>
          <cell r="B3087">
            <v>8514700</v>
          </cell>
          <cell r="C3087">
            <v>152425</v>
          </cell>
          <cell r="D3087">
            <v>10018</v>
          </cell>
          <cell r="E3087">
            <v>38035</v>
          </cell>
          <cell r="F3087" t="str">
            <v>UNIVERSAL CITY</v>
          </cell>
          <cell r="G3087" t="str">
            <v>CA</v>
          </cell>
          <cell r="H3087" t="str">
            <v>USA</v>
          </cell>
          <cell r="I3087" t="str">
            <v>L40</v>
          </cell>
          <cell r="J3087">
            <v>250</v>
          </cell>
          <cell r="K3087" t="str">
            <v>UNITED STATES</v>
          </cell>
          <cell r="L3087">
            <v>150</v>
          </cell>
          <cell r="M3087">
            <v>3595270772</v>
          </cell>
          <cell r="N3087" t="str">
            <v>270</v>
          </cell>
          <cell r="O3087" t="str">
            <v>772</v>
          </cell>
        </row>
        <row r="3088">
          <cell r="A3088">
            <v>1</v>
          </cell>
          <cell r="B3088">
            <v>8514700</v>
          </cell>
          <cell r="C3088">
            <v>153374</v>
          </cell>
          <cell r="D3088">
            <v>10018</v>
          </cell>
          <cell r="E3088">
            <v>38064</v>
          </cell>
          <cell r="F3088" t="str">
            <v>UNIVERSAL CITY</v>
          </cell>
          <cell r="G3088" t="str">
            <v>CA</v>
          </cell>
          <cell r="H3088" t="str">
            <v>USA</v>
          </cell>
          <cell r="I3088" t="str">
            <v>L40</v>
          </cell>
          <cell r="J3088">
            <v>250</v>
          </cell>
          <cell r="K3088" t="str">
            <v>UNITED STATES</v>
          </cell>
          <cell r="L3088">
            <v>150</v>
          </cell>
          <cell r="M3088">
            <v>3595270772</v>
          </cell>
          <cell r="N3088" t="str">
            <v>270</v>
          </cell>
          <cell r="O3088" t="str">
            <v>772</v>
          </cell>
        </row>
        <row r="3089">
          <cell r="A3089">
            <v>1</v>
          </cell>
          <cell r="B3089">
            <v>8514700</v>
          </cell>
          <cell r="C3089">
            <v>153375</v>
          </cell>
          <cell r="D3089">
            <v>10018</v>
          </cell>
          <cell r="E3089">
            <v>38064</v>
          </cell>
          <cell r="F3089" t="str">
            <v>UNIVERSAL CITY</v>
          </cell>
          <cell r="G3089" t="str">
            <v>CA</v>
          </cell>
          <cell r="H3089" t="str">
            <v>USA</v>
          </cell>
          <cell r="I3089" t="str">
            <v>L40</v>
          </cell>
          <cell r="J3089">
            <v>250</v>
          </cell>
          <cell r="K3089" t="str">
            <v>UNITED STATES</v>
          </cell>
          <cell r="L3089">
            <v>150</v>
          </cell>
          <cell r="M3089">
            <v>3595270772</v>
          </cell>
          <cell r="N3089" t="str">
            <v>270</v>
          </cell>
          <cell r="O3089" t="str">
            <v>772</v>
          </cell>
        </row>
        <row r="3090">
          <cell r="A3090">
            <v>1</v>
          </cell>
          <cell r="B3090">
            <v>8514700</v>
          </cell>
          <cell r="C3090">
            <v>154084</v>
          </cell>
          <cell r="D3090">
            <v>10018</v>
          </cell>
          <cell r="E3090">
            <v>38086</v>
          </cell>
          <cell r="F3090" t="str">
            <v>UNIVERSAL CITY</v>
          </cell>
          <cell r="G3090" t="str">
            <v>CA</v>
          </cell>
          <cell r="H3090" t="str">
            <v>USA</v>
          </cell>
          <cell r="I3090" t="str">
            <v>L40</v>
          </cell>
          <cell r="J3090">
            <v>350</v>
          </cell>
          <cell r="K3090" t="str">
            <v>UNITED STATES</v>
          </cell>
          <cell r="L3090">
            <v>150</v>
          </cell>
          <cell r="M3090">
            <v>3595270772</v>
          </cell>
          <cell r="N3090" t="str">
            <v>270</v>
          </cell>
          <cell r="O3090" t="str">
            <v>772</v>
          </cell>
        </row>
        <row r="3091">
          <cell r="A3091">
            <v>1</v>
          </cell>
          <cell r="B3091">
            <v>8514700</v>
          </cell>
          <cell r="C3091">
            <v>154897</v>
          </cell>
          <cell r="D3091">
            <v>10018</v>
          </cell>
          <cell r="E3091">
            <v>38112</v>
          </cell>
          <cell r="F3091" t="str">
            <v>UNIVERSAL CITY</v>
          </cell>
          <cell r="G3091" t="str">
            <v>CA</v>
          </cell>
          <cell r="H3091" t="str">
            <v>USA</v>
          </cell>
          <cell r="I3091" t="str">
            <v>L40</v>
          </cell>
          <cell r="J3091">
            <v>250</v>
          </cell>
          <cell r="K3091" t="str">
            <v>UNITED STATES</v>
          </cell>
          <cell r="L3091">
            <v>150</v>
          </cell>
          <cell r="M3091">
            <v>3595270772</v>
          </cell>
          <cell r="N3091" t="str">
            <v>270</v>
          </cell>
          <cell r="O3091" t="str">
            <v>772</v>
          </cell>
        </row>
        <row r="3092">
          <cell r="A3092">
            <v>1</v>
          </cell>
          <cell r="B3092">
            <v>8514700</v>
          </cell>
          <cell r="C3092">
            <v>155395</v>
          </cell>
          <cell r="D3092">
            <v>10018</v>
          </cell>
          <cell r="E3092">
            <v>38126</v>
          </cell>
          <cell r="F3092" t="str">
            <v>UNIVERSAL CITY</v>
          </cell>
          <cell r="G3092" t="str">
            <v>CA</v>
          </cell>
          <cell r="H3092" t="str">
            <v>USA</v>
          </cell>
          <cell r="I3092" t="str">
            <v>L40</v>
          </cell>
          <cell r="J3092">
            <v>250</v>
          </cell>
          <cell r="K3092" t="str">
            <v>UNITED STATES</v>
          </cell>
          <cell r="L3092">
            <v>150</v>
          </cell>
          <cell r="M3092">
            <v>3595270772</v>
          </cell>
          <cell r="N3092" t="str">
            <v>270</v>
          </cell>
          <cell r="O3092" t="str">
            <v>772</v>
          </cell>
        </row>
        <row r="3093">
          <cell r="A3093">
            <v>1</v>
          </cell>
          <cell r="B3093">
            <v>8514700</v>
          </cell>
          <cell r="C3093">
            <v>155405</v>
          </cell>
          <cell r="D3093">
            <v>10018</v>
          </cell>
          <cell r="E3093">
            <v>38126</v>
          </cell>
          <cell r="F3093" t="str">
            <v>UNIVERSAL CITY</v>
          </cell>
          <cell r="G3093" t="str">
            <v>CA</v>
          </cell>
          <cell r="H3093" t="str">
            <v>USA</v>
          </cell>
          <cell r="I3093" t="str">
            <v>L40</v>
          </cell>
          <cell r="J3093">
            <v>250</v>
          </cell>
          <cell r="K3093" t="str">
            <v>UNITED STATES</v>
          </cell>
          <cell r="L3093">
            <v>150</v>
          </cell>
          <cell r="M3093">
            <v>3595270772</v>
          </cell>
          <cell r="N3093" t="str">
            <v>270</v>
          </cell>
          <cell r="O3093" t="str">
            <v>772</v>
          </cell>
        </row>
        <row r="3094">
          <cell r="A3094">
            <v>1</v>
          </cell>
          <cell r="B3094">
            <v>8514700</v>
          </cell>
          <cell r="C3094">
            <v>155415</v>
          </cell>
          <cell r="D3094">
            <v>10018</v>
          </cell>
          <cell r="E3094">
            <v>38126</v>
          </cell>
          <cell r="F3094" t="str">
            <v>UNIVERSAL CITY</v>
          </cell>
          <cell r="G3094" t="str">
            <v>CA</v>
          </cell>
          <cell r="H3094" t="str">
            <v>USA</v>
          </cell>
          <cell r="I3094" t="str">
            <v>L40</v>
          </cell>
          <cell r="J3094">
            <v>250</v>
          </cell>
          <cell r="K3094" t="str">
            <v>UNITED STATES</v>
          </cell>
          <cell r="L3094">
            <v>150</v>
          </cell>
          <cell r="M3094">
            <v>3595270772</v>
          </cell>
          <cell r="N3094" t="str">
            <v>270</v>
          </cell>
          <cell r="O3094" t="str">
            <v>772</v>
          </cell>
        </row>
        <row r="3095">
          <cell r="A3095">
            <v>1</v>
          </cell>
          <cell r="B3095">
            <v>8176600</v>
          </cell>
          <cell r="C3095">
            <v>153386</v>
          </cell>
          <cell r="D3095">
            <v>10018</v>
          </cell>
          <cell r="E3095">
            <v>38064</v>
          </cell>
          <cell r="F3095" t="str">
            <v>VAN NUYS</v>
          </cell>
          <cell r="G3095" t="str">
            <v>CA</v>
          </cell>
          <cell r="H3095" t="str">
            <v>USA</v>
          </cell>
          <cell r="I3095" t="str">
            <v>L40</v>
          </cell>
          <cell r="J3095">
            <v>250</v>
          </cell>
          <cell r="K3095" t="str">
            <v>UNITED STATES</v>
          </cell>
          <cell r="L3095">
            <v>150</v>
          </cell>
          <cell r="M3095">
            <v>3595270772</v>
          </cell>
          <cell r="N3095" t="str">
            <v>270</v>
          </cell>
          <cell r="O3095" t="str">
            <v>772</v>
          </cell>
        </row>
        <row r="3096">
          <cell r="A3096">
            <v>1</v>
          </cell>
          <cell r="B3096">
            <v>8097500</v>
          </cell>
          <cell r="C3096">
            <v>148795</v>
          </cell>
          <cell r="D3096">
            <v>10018</v>
          </cell>
          <cell r="E3096">
            <v>37916</v>
          </cell>
          <cell r="F3096" t="str">
            <v>VENICE</v>
          </cell>
          <cell r="G3096" t="str">
            <v>CA</v>
          </cell>
          <cell r="H3096" t="str">
            <v>USA</v>
          </cell>
          <cell r="I3096" t="str">
            <v>L40</v>
          </cell>
          <cell r="J3096">
            <v>350</v>
          </cell>
          <cell r="K3096" t="str">
            <v>UNITED STATES</v>
          </cell>
          <cell r="L3096">
            <v>150</v>
          </cell>
          <cell r="M3096">
            <v>3595270772</v>
          </cell>
          <cell r="N3096" t="str">
            <v>270</v>
          </cell>
          <cell r="O3096" t="str">
            <v>772</v>
          </cell>
        </row>
        <row r="3097">
          <cell r="A3097">
            <v>1</v>
          </cell>
          <cell r="B3097">
            <v>8097500</v>
          </cell>
          <cell r="C3097">
            <v>150064</v>
          </cell>
          <cell r="D3097">
            <v>10018</v>
          </cell>
          <cell r="E3097">
            <v>37964</v>
          </cell>
          <cell r="F3097" t="str">
            <v>VENICE</v>
          </cell>
          <cell r="G3097" t="str">
            <v>CA</v>
          </cell>
          <cell r="H3097" t="str">
            <v>USA</v>
          </cell>
          <cell r="I3097" t="str">
            <v>L40</v>
          </cell>
          <cell r="J3097">
            <v>150</v>
          </cell>
          <cell r="K3097" t="str">
            <v>UNITED STATES</v>
          </cell>
          <cell r="L3097">
            <v>150</v>
          </cell>
          <cell r="M3097">
            <v>3595270772</v>
          </cell>
          <cell r="N3097" t="str">
            <v>270</v>
          </cell>
          <cell r="O3097" t="str">
            <v>772</v>
          </cell>
        </row>
        <row r="3098">
          <cell r="A3098">
            <v>1</v>
          </cell>
          <cell r="B3098">
            <v>8097600</v>
          </cell>
          <cell r="C3098">
            <v>148796</v>
          </cell>
          <cell r="D3098">
            <v>10018</v>
          </cell>
          <cell r="E3098">
            <v>37916</v>
          </cell>
          <cell r="F3098" t="str">
            <v>WEST HOLLYWOOD</v>
          </cell>
          <cell r="G3098" t="str">
            <v>CA</v>
          </cell>
          <cell r="H3098" t="str">
            <v>USA</v>
          </cell>
          <cell r="I3098" t="str">
            <v>L40</v>
          </cell>
          <cell r="J3098">
            <v>250</v>
          </cell>
          <cell r="K3098" t="str">
            <v>UNITED STATES</v>
          </cell>
          <cell r="L3098">
            <v>150</v>
          </cell>
          <cell r="M3098">
            <v>3595270772</v>
          </cell>
          <cell r="N3098" t="str">
            <v>270</v>
          </cell>
          <cell r="O3098" t="str">
            <v>772</v>
          </cell>
        </row>
        <row r="3099">
          <cell r="A3099">
            <v>1</v>
          </cell>
          <cell r="B3099">
            <v>8381200</v>
          </cell>
          <cell r="C3099">
            <v>150002</v>
          </cell>
          <cell r="D3099">
            <v>10018</v>
          </cell>
          <cell r="E3099">
            <v>37963</v>
          </cell>
          <cell r="F3099" t="str">
            <v>WEST HOLLYWOOD</v>
          </cell>
          <cell r="G3099" t="str">
            <v>CA</v>
          </cell>
          <cell r="H3099" t="str">
            <v>USA</v>
          </cell>
          <cell r="I3099" t="str">
            <v>L40</v>
          </cell>
          <cell r="J3099">
            <v>250</v>
          </cell>
          <cell r="K3099" t="str">
            <v>UNITED STATES</v>
          </cell>
          <cell r="L3099">
            <v>150</v>
          </cell>
          <cell r="M3099">
            <v>3595270772</v>
          </cell>
          <cell r="N3099" t="str">
            <v>270</v>
          </cell>
          <cell r="O3099" t="str">
            <v>772</v>
          </cell>
        </row>
        <row r="3100">
          <cell r="A3100">
            <v>1</v>
          </cell>
          <cell r="B3100">
            <v>8381200</v>
          </cell>
          <cell r="C3100">
            <v>150003</v>
          </cell>
          <cell r="D3100">
            <v>10018</v>
          </cell>
          <cell r="E3100">
            <v>37963</v>
          </cell>
          <cell r="F3100" t="str">
            <v>WEST HOLLYWOOD</v>
          </cell>
          <cell r="G3100" t="str">
            <v>CA</v>
          </cell>
          <cell r="H3100" t="str">
            <v>USA</v>
          </cell>
          <cell r="I3100" t="str">
            <v>L40</v>
          </cell>
          <cell r="J3100">
            <v>250</v>
          </cell>
          <cell r="K3100" t="str">
            <v>UNITED STATES</v>
          </cell>
          <cell r="L3100">
            <v>150</v>
          </cell>
          <cell r="M3100">
            <v>3595270772</v>
          </cell>
          <cell r="N3100" t="str">
            <v>270</v>
          </cell>
          <cell r="O3100" t="str">
            <v>772</v>
          </cell>
        </row>
        <row r="3101">
          <cell r="A3101">
            <v>1</v>
          </cell>
          <cell r="B3101">
            <v>8381200</v>
          </cell>
          <cell r="C3101">
            <v>150004</v>
          </cell>
          <cell r="D3101">
            <v>10018</v>
          </cell>
          <cell r="E3101">
            <v>37963</v>
          </cell>
          <cell r="F3101" t="str">
            <v>WEST HOLLYWOOD</v>
          </cell>
          <cell r="G3101" t="str">
            <v>CA</v>
          </cell>
          <cell r="H3101" t="str">
            <v>USA</v>
          </cell>
          <cell r="I3101" t="str">
            <v>L40</v>
          </cell>
          <cell r="J3101">
            <v>250</v>
          </cell>
          <cell r="K3101" t="str">
            <v>UNITED STATES</v>
          </cell>
          <cell r="L3101">
            <v>150</v>
          </cell>
          <cell r="M3101">
            <v>3595270772</v>
          </cell>
          <cell r="N3101" t="str">
            <v>270</v>
          </cell>
          <cell r="O3101" t="str">
            <v>772</v>
          </cell>
        </row>
        <row r="3102">
          <cell r="A3102">
            <v>1</v>
          </cell>
          <cell r="B3102">
            <v>8097600</v>
          </cell>
          <cell r="C3102">
            <v>150573</v>
          </cell>
          <cell r="D3102">
            <v>10018</v>
          </cell>
          <cell r="E3102">
            <v>37977</v>
          </cell>
          <cell r="F3102" t="str">
            <v>WEST HOLLYWOOD</v>
          </cell>
          <cell r="G3102" t="str">
            <v>CA</v>
          </cell>
          <cell r="H3102" t="str">
            <v>USA</v>
          </cell>
          <cell r="I3102" t="str">
            <v>L40</v>
          </cell>
          <cell r="J3102">
            <v>150</v>
          </cell>
          <cell r="K3102" t="str">
            <v>UNITED STATES</v>
          </cell>
          <cell r="L3102">
            <v>150</v>
          </cell>
          <cell r="M3102">
            <v>3595270772</v>
          </cell>
          <cell r="N3102" t="str">
            <v>270</v>
          </cell>
          <cell r="O3102" t="str">
            <v>772</v>
          </cell>
        </row>
        <row r="3103">
          <cell r="A3103">
            <v>1</v>
          </cell>
          <cell r="B3103">
            <v>8381200</v>
          </cell>
          <cell r="C3103">
            <v>150786</v>
          </cell>
          <cell r="D3103">
            <v>10018</v>
          </cell>
          <cell r="E3103">
            <v>37991</v>
          </cell>
          <cell r="F3103" t="str">
            <v>WEST HOLLYWOOD</v>
          </cell>
          <cell r="G3103" t="str">
            <v>CA</v>
          </cell>
          <cell r="H3103" t="str">
            <v>USA</v>
          </cell>
          <cell r="I3103" t="str">
            <v>L40</v>
          </cell>
          <cell r="J3103">
            <v>250</v>
          </cell>
          <cell r="K3103" t="str">
            <v>UNITED STATES</v>
          </cell>
          <cell r="L3103">
            <v>150</v>
          </cell>
          <cell r="M3103">
            <v>3595270772</v>
          </cell>
          <cell r="N3103" t="str">
            <v>270</v>
          </cell>
          <cell r="O3103" t="str">
            <v>772</v>
          </cell>
        </row>
        <row r="3104">
          <cell r="A3104">
            <v>1</v>
          </cell>
          <cell r="B3104">
            <v>8381200</v>
          </cell>
          <cell r="C3104">
            <v>150787</v>
          </cell>
          <cell r="D3104">
            <v>10018</v>
          </cell>
          <cell r="E3104">
            <v>37991</v>
          </cell>
          <cell r="F3104" t="str">
            <v>WEST HOLLYWOOD</v>
          </cell>
          <cell r="G3104" t="str">
            <v>CA</v>
          </cell>
          <cell r="H3104" t="str">
            <v>USA</v>
          </cell>
          <cell r="I3104" t="str">
            <v>L40</v>
          </cell>
          <cell r="J3104">
            <v>250</v>
          </cell>
          <cell r="K3104" t="str">
            <v>UNITED STATES</v>
          </cell>
          <cell r="L3104">
            <v>150</v>
          </cell>
          <cell r="M3104">
            <v>3595270772</v>
          </cell>
          <cell r="N3104" t="str">
            <v>270</v>
          </cell>
          <cell r="O3104" t="str">
            <v>772</v>
          </cell>
        </row>
        <row r="3105">
          <cell r="A3105">
            <v>1</v>
          </cell>
          <cell r="B3105">
            <v>8381200</v>
          </cell>
          <cell r="C3105">
            <v>150788</v>
          </cell>
          <cell r="D3105">
            <v>10018</v>
          </cell>
          <cell r="E3105">
            <v>37991</v>
          </cell>
          <cell r="F3105" t="str">
            <v>WEST HOLLYWOOD</v>
          </cell>
          <cell r="G3105" t="str">
            <v>CA</v>
          </cell>
          <cell r="H3105" t="str">
            <v>USA</v>
          </cell>
          <cell r="I3105" t="str">
            <v>L40</v>
          </cell>
          <cell r="J3105">
            <v>250</v>
          </cell>
          <cell r="K3105" t="str">
            <v>UNITED STATES</v>
          </cell>
          <cell r="L3105">
            <v>150</v>
          </cell>
          <cell r="M3105">
            <v>3595270772</v>
          </cell>
          <cell r="N3105" t="str">
            <v>270</v>
          </cell>
          <cell r="O3105" t="str">
            <v>772</v>
          </cell>
        </row>
        <row r="3106">
          <cell r="A3106">
            <v>1</v>
          </cell>
          <cell r="B3106">
            <v>8381200</v>
          </cell>
          <cell r="C3106">
            <v>150789</v>
          </cell>
          <cell r="D3106">
            <v>10018</v>
          </cell>
          <cell r="E3106">
            <v>37991</v>
          </cell>
          <cell r="F3106" t="str">
            <v>WEST HOLLYWOOD</v>
          </cell>
          <cell r="G3106" t="str">
            <v>CA</v>
          </cell>
          <cell r="H3106" t="str">
            <v>USA</v>
          </cell>
          <cell r="I3106" t="str">
            <v>L40</v>
          </cell>
          <cell r="J3106">
            <v>250</v>
          </cell>
          <cell r="K3106" t="str">
            <v>UNITED STATES</v>
          </cell>
          <cell r="L3106">
            <v>150</v>
          </cell>
          <cell r="M3106">
            <v>3595270772</v>
          </cell>
          <cell r="N3106" t="str">
            <v>270</v>
          </cell>
          <cell r="O3106" t="str">
            <v>772</v>
          </cell>
        </row>
        <row r="3107">
          <cell r="A3107">
            <v>1</v>
          </cell>
          <cell r="B3107">
            <v>8381200</v>
          </cell>
          <cell r="C3107">
            <v>152105</v>
          </cell>
          <cell r="D3107">
            <v>10018</v>
          </cell>
          <cell r="E3107">
            <v>38027</v>
          </cell>
          <cell r="F3107" t="str">
            <v>WEST HOLLYWOOD</v>
          </cell>
          <cell r="G3107" t="str">
            <v>CA</v>
          </cell>
          <cell r="H3107" t="str">
            <v>USA</v>
          </cell>
          <cell r="I3107" t="str">
            <v>L40</v>
          </cell>
          <cell r="J3107">
            <v>250</v>
          </cell>
          <cell r="K3107" t="str">
            <v>UNITED STATES</v>
          </cell>
          <cell r="L3107">
            <v>150</v>
          </cell>
          <cell r="M3107">
            <v>3595270772</v>
          </cell>
          <cell r="N3107" t="str">
            <v>270</v>
          </cell>
          <cell r="O3107" t="str">
            <v>772</v>
          </cell>
        </row>
        <row r="3108">
          <cell r="A3108">
            <v>1</v>
          </cell>
          <cell r="B3108">
            <v>8381200</v>
          </cell>
          <cell r="C3108">
            <v>152106</v>
          </cell>
          <cell r="D3108">
            <v>10018</v>
          </cell>
          <cell r="E3108">
            <v>38027</v>
          </cell>
          <cell r="F3108" t="str">
            <v>WEST HOLLYWOOD</v>
          </cell>
          <cell r="G3108" t="str">
            <v>CA</v>
          </cell>
          <cell r="H3108" t="str">
            <v>USA</v>
          </cell>
          <cell r="I3108" t="str">
            <v>L40</v>
          </cell>
          <cell r="J3108">
            <v>150</v>
          </cell>
          <cell r="K3108" t="str">
            <v>UNITED STATES</v>
          </cell>
          <cell r="L3108">
            <v>150</v>
          </cell>
          <cell r="M3108">
            <v>3595270772</v>
          </cell>
          <cell r="N3108" t="str">
            <v>270</v>
          </cell>
          <cell r="O3108" t="str">
            <v>772</v>
          </cell>
        </row>
        <row r="3109">
          <cell r="A3109">
            <v>1</v>
          </cell>
          <cell r="B3109">
            <v>8381200</v>
          </cell>
          <cell r="C3109">
            <v>152426</v>
          </cell>
          <cell r="D3109">
            <v>10018</v>
          </cell>
          <cell r="E3109">
            <v>38035</v>
          </cell>
          <cell r="F3109" t="str">
            <v>WEST HOLLYWOOD</v>
          </cell>
          <cell r="G3109" t="str">
            <v>CA</v>
          </cell>
          <cell r="H3109" t="str">
            <v>USA</v>
          </cell>
          <cell r="I3109" t="str">
            <v>L40</v>
          </cell>
          <cell r="J3109">
            <v>250</v>
          </cell>
          <cell r="K3109" t="str">
            <v>UNITED STATES</v>
          </cell>
          <cell r="L3109">
            <v>150</v>
          </cell>
          <cell r="M3109">
            <v>3595270772</v>
          </cell>
          <cell r="N3109" t="str">
            <v>270</v>
          </cell>
          <cell r="O3109" t="str">
            <v>772</v>
          </cell>
        </row>
        <row r="3110">
          <cell r="A3110">
            <v>1</v>
          </cell>
          <cell r="B3110">
            <v>8381200</v>
          </cell>
          <cell r="C3110">
            <v>152427</v>
          </cell>
          <cell r="D3110">
            <v>10018</v>
          </cell>
          <cell r="E3110">
            <v>38035</v>
          </cell>
          <cell r="F3110" t="str">
            <v>WEST HOLLYWOOD</v>
          </cell>
          <cell r="G3110" t="str">
            <v>CA</v>
          </cell>
          <cell r="H3110" t="str">
            <v>USA</v>
          </cell>
          <cell r="I3110" t="str">
            <v>L40</v>
          </cell>
          <cell r="J3110">
            <v>250</v>
          </cell>
          <cell r="K3110" t="str">
            <v>UNITED STATES</v>
          </cell>
          <cell r="L3110">
            <v>150</v>
          </cell>
          <cell r="M3110">
            <v>3595270772</v>
          </cell>
          <cell r="N3110" t="str">
            <v>270</v>
          </cell>
          <cell r="O3110" t="str">
            <v>772</v>
          </cell>
        </row>
        <row r="3111">
          <cell r="A3111">
            <v>1</v>
          </cell>
          <cell r="B3111">
            <v>8436900</v>
          </cell>
          <cell r="C3111">
            <v>153956</v>
          </cell>
          <cell r="D3111">
            <v>10018</v>
          </cell>
          <cell r="E3111">
            <v>38084</v>
          </cell>
          <cell r="F3111" t="str">
            <v>WEST HOLLYWOOD</v>
          </cell>
          <cell r="G3111" t="str">
            <v>CA</v>
          </cell>
          <cell r="H3111" t="str">
            <v>USA</v>
          </cell>
          <cell r="I3111" t="str">
            <v>L40</v>
          </cell>
          <cell r="J3111">
            <v>250</v>
          </cell>
          <cell r="K3111" t="str">
            <v>UNITED STATES</v>
          </cell>
          <cell r="L3111">
            <v>150</v>
          </cell>
          <cell r="M3111">
            <v>3595270772</v>
          </cell>
          <cell r="N3111" t="str">
            <v>270</v>
          </cell>
          <cell r="O3111" t="str">
            <v>772</v>
          </cell>
        </row>
        <row r="3112">
          <cell r="A3112">
            <v>1</v>
          </cell>
          <cell r="B3112">
            <v>8381200</v>
          </cell>
          <cell r="C3112">
            <v>154900</v>
          </cell>
          <cell r="D3112">
            <v>10018</v>
          </cell>
          <cell r="E3112">
            <v>38112</v>
          </cell>
          <cell r="F3112" t="str">
            <v>WEST HOLLYWOOD</v>
          </cell>
          <cell r="G3112" t="str">
            <v>CA</v>
          </cell>
          <cell r="H3112" t="str">
            <v>USA</v>
          </cell>
          <cell r="I3112" t="str">
            <v>L40</v>
          </cell>
          <cell r="J3112">
            <v>250</v>
          </cell>
          <cell r="K3112" t="str">
            <v>UNITED STATES</v>
          </cell>
          <cell r="L3112">
            <v>150</v>
          </cell>
          <cell r="M3112">
            <v>3595270772</v>
          </cell>
          <cell r="N3112" t="str">
            <v>270</v>
          </cell>
          <cell r="O3112" t="str">
            <v>772</v>
          </cell>
        </row>
        <row r="3113">
          <cell r="A3113">
            <v>1</v>
          </cell>
          <cell r="B3113">
            <v>8381200</v>
          </cell>
          <cell r="C3113">
            <v>154901</v>
          </cell>
          <cell r="D3113">
            <v>10018</v>
          </cell>
          <cell r="E3113">
            <v>38112</v>
          </cell>
          <cell r="F3113" t="str">
            <v>WEST HOLLYWOOD</v>
          </cell>
          <cell r="G3113" t="str">
            <v>CA</v>
          </cell>
          <cell r="H3113" t="str">
            <v>USA</v>
          </cell>
          <cell r="I3113" t="str">
            <v>L40</v>
          </cell>
          <cell r="J3113">
            <v>250</v>
          </cell>
          <cell r="K3113" t="str">
            <v>UNITED STATES</v>
          </cell>
          <cell r="L3113">
            <v>150</v>
          </cell>
          <cell r="M3113">
            <v>3595270772</v>
          </cell>
          <cell r="N3113" t="str">
            <v>270</v>
          </cell>
          <cell r="O3113" t="str">
            <v>772</v>
          </cell>
        </row>
        <row r="3114">
          <cell r="A3114">
            <v>1</v>
          </cell>
          <cell r="B3114">
            <v>8381200</v>
          </cell>
          <cell r="C3114">
            <v>154902</v>
          </cell>
          <cell r="D3114">
            <v>10018</v>
          </cell>
          <cell r="E3114">
            <v>38112</v>
          </cell>
          <cell r="F3114" t="str">
            <v>WEST HOLLYWOOD</v>
          </cell>
          <cell r="G3114" t="str">
            <v>CA</v>
          </cell>
          <cell r="H3114" t="str">
            <v>USA</v>
          </cell>
          <cell r="I3114" t="str">
            <v>L40</v>
          </cell>
          <cell r="J3114">
            <v>250</v>
          </cell>
          <cell r="K3114" t="str">
            <v>UNITED STATES</v>
          </cell>
          <cell r="L3114">
            <v>150</v>
          </cell>
          <cell r="M3114">
            <v>3595270772</v>
          </cell>
          <cell r="N3114" t="str">
            <v>270</v>
          </cell>
          <cell r="O3114" t="str">
            <v>772</v>
          </cell>
        </row>
        <row r="3115">
          <cell r="A3115">
            <v>1</v>
          </cell>
          <cell r="B3115">
            <v>8381200</v>
          </cell>
          <cell r="C3115">
            <v>154903</v>
          </cell>
          <cell r="D3115">
            <v>10018</v>
          </cell>
          <cell r="E3115">
            <v>38112</v>
          </cell>
          <cell r="F3115" t="str">
            <v>WEST HOLLYWOOD</v>
          </cell>
          <cell r="G3115" t="str">
            <v>CA</v>
          </cell>
          <cell r="H3115" t="str">
            <v>USA</v>
          </cell>
          <cell r="I3115" t="str">
            <v>L40</v>
          </cell>
          <cell r="J3115">
            <v>350</v>
          </cell>
          <cell r="K3115" t="str">
            <v>UNITED STATES</v>
          </cell>
          <cell r="L3115">
            <v>150</v>
          </cell>
          <cell r="M3115">
            <v>3595270772</v>
          </cell>
          <cell r="N3115" t="str">
            <v>270</v>
          </cell>
          <cell r="O3115" t="str">
            <v>772</v>
          </cell>
        </row>
        <row r="3116">
          <cell r="A3116">
            <v>1</v>
          </cell>
          <cell r="B3116">
            <v>8381200</v>
          </cell>
          <cell r="C3116">
            <v>154904</v>
          </cell>
          <cell r="D3116">
            <v>10018</v>
          </cell>
          <cell r="E3116">
            <v>38112</v>
          </cell>
          <cell r="F3116" t="str">
            <v>WEST HOLLYWOOD</v>
          </cell>
          <cell r="G3116" t="str">
            <v>CA</v>
          </cell>
          <cell r="H3116" t="str">
            <v>USA</v>
          </cell>
          <cell r="I3116" t="str">
            <v>L40</v>
          </cell>
          <cell r="J3116">
            <v>250</v>
          </cell>
          <cell r="K3116" t="str">
            <v>UNITED STATES</v>
          </cell>
          <cell r="L3116">
            <v>150</v>
          </cell>
          <cell r="M3116">
            <v>3595270772</v>
          </cell>
          <cell r="N3116" t="str">
            <v>270</v>
          </cell>
          <cell r="O3116" t="str">
            <v>772</v>
          </cell>
        </row>
        <row r="3117">
          <cell r="A3117">
            <v>1</v>
          </cell>
          <cell r="B3117">
            <v>8381200</v>
          </cell>
          <cell r="C3117">
            <v>154905</v>
          </cell>
          <cell r="D3117">
            <v>10018</v>
          </cell>
          <cell r="E3117">
            <v>38112</v>
          </cell>
          <cell r="F3117" t="str">
            <v>WEST HOLLYWOOD</v>
          </cell>
          <cell r="G3117" t="str">
            <v>CA</v>
          </cell>
          <cell r="H3117" t="str">
            <v>USA</v>
          </cell>
          <cell r="I3117" t="str">
            <v>L40</v>
          </cell>
          <cell r="J3117">
            <v>250</v>
          </cell>
          <cell r="K3117" t="str">
            <v>UNITED STATES</v>
          </cell>
          <cell r="L3117">
            <v>150</v>
          </cell>
          <cell r="M3117">
            <v>3595270772</v>
          </cell>
          <cell r="N3117" t="str">
            <v>270</v>
          </cell>
          <cell r="O3117" t="str">
            <v>772</v>
          </cell>
        </row>
        <row r="3118">
          <cell r="A3118">
            <v>1</v>
          </cell>
          <cell r="B3118">
            <v>8381200</v>
          </cell>
          <cell r="C3118">
            <v>154906</v>
          </cell>
          <cell r="D3118">
            <v>10018</v>
          </cell>
          <cell r="E3118">
            <v>38112</v>
          </cell>
          <cell r="F3118" t="str">
            <v>WEST HOLLYWOOD</v>
          </cell>
          <cell r="G3118" t="str">
            <v>CA</v>
          </cell>
          <cell r="H3118" t="str">
            <v>USA</v>
          </cell>
          <cell r="I3118" t="str">
            <v>L40</v>
          </cell>
          <cell r="J3118">
            <v>250</v>
          </cell>
          <cell r="K3118" t="str">
            <v>UNITED STATES</v>
          </cell>
          <cell r="L3118">
            <v>150</v>
          </cell>
          <cell r="M3118">
            <v>3595270772</v>
          </cell>
          <cell r="N3118" t="str">
            <v>270</v>
          </cell>
          <cell r="O3118" t="str">
            <v>772</v>
          </cell>
        </row>
        <row r="3119">
          <cell r="A3119">
            <v>1</v>
          </cell>
          <cell r="B3119">
            <v>8381200</v>
          </cell>
          <cell r="C3119">
            <v>154907</v>
          </cell>
          <cell r="D3119">
            <v>10018</v>
          </cell>
          <cell r="E3119">
            <v>38112</v>
          </cell>
          <cell r="F3119" t="str">
            <v>WEST HOLLYWOOD</v>
          </cell>
          <cell r="G3119" t="str">
            <v>CA</v>
          </cell>
          <cell r="H3119" t="str">
            <v>USA</v>
          </cell>
          <cell r="I3119" t="str">
            <v>L40</v>
          </cell>
          <cell r="J3119">
            <v>250</v>
          </cell>
          <cell r="K3119" t="str">
            <v>UNITED STATES</v>
          </cell>
          <cell r="L3119">
            <v>150</v>
          </cell>
          <cell r="M3119">
            <v>3595270772</v>
          </cell>
          <cell r="N3119" t="str">
            <v>270</v>
          </cell>
          <cell r="O3119" t="str">
            <v>772</v>
          </cell>
        </row>
        <row r="3120">
          <cell r="A3120">
            <v>1</v>
          </cell>
          <cell r="B3120">
            <v>8381200</v>
          </cell>
          <cell r="C3120">
            <v>155399</v>
          </cell>
          <cell r="D3120">
            <v>10018</v>
          </cell>
          <cell r="E3120">
            <v>38126</v>
          </cell>
          <cell r="F3120" t="str">
            <v>WEST HOLLYWOOD</v>
          </cell>
          <cell r="G3120" t="str">
            <v>CA</v>
          </cell>
          <cell r="H3120" t="str">
            <v>USA</v>
          </cell>
          <cell r="I3120" t="str">
            <v>L40</v>
          </cell>
          <cell r="J3120">
            <v>350</v>
          </cell>
          <cell r="K3120" t="str">
            <v>UNITED STATES</v>
          </cell>
          <cell r="L3120">
            <v>150</v>
          </cell>
          <cell r="M3120">
            <v>3595270772</v>
          </cell>
          <cell r="N3120" t="str">
            <v>270</v>
          </cell>
          <cell r="O3120" t="str">
            <v>772</v>
          </cell>
        </row>
        <row r="3121">
          <cell r="A3121">
            <v>1</v>
          </cell>
          <cell r="B3121">
            <v>8381200</v>
          </cell>
          <cell r="C3121">
            <v>155400</v>
          </cell>
          <cell r="D3121">
            <v>10018</v>
          </cell>
          <cell r="E3121">
            <v>38126</v>
          </cell>
          <cell r="F3121" t="str">
            <v>WEST HOLLYWOOD</v>
          </cell>
          <cell r="G3121" t="str">
            <v>CA</v>
          </cell>
          <cell r="H3121" t="str">
            <v>USA</v>
          </cell>
          <cell r="I3121" t="str">
            <v>L40</v>
          </cell>
          <cell r="J3121">
            <v>250</v>
          </cell>
          <cell r="K3121" t="str">
            <v>UNITED STATES</v>
          </cell>
          <cell r="L3121">
            <v>150</v>
          </cell>
          <cell r="M3121">
            <v>3595270772</v>
          </cell>
          <cell r="N3121" t="str">
            <v>270</v>
          </cell>
          <cell r="O3121" t="str">
            <v>772</v>
          </cell>
        </row>
        <row r="3122">
          <cell r="A3122">
            <v>1</v>
          </cell>
          <cell r="B3122">
            <v>8381200</v>
          </cell>
          <cell r="C3122">
            <v>155416</v>
          </cell>
          <cell r="D3122">
            <v>10018</v>
          </cell>
          <cell r="E3122">
            <v>38126</v>
          </cell>
          <cell r="F3122" t="str">
            <v>WEST HOLLYWOOD</v>
          </cell>
          <cell r="G3122" t="str">
            <v>CA</v>
          </cell>
          <cell r="H3122" t="str">
            <v>USA</v>
          </cell>
          <cell r="I3122" t="str">
            <v>L40</v>
          </cell>
          <cell r="J3122">
            <v>250</v>
          </cell>
          <cell r="K3122" t="str">
            <v>UNITED STATES</v>
          </cell>
          <cell r="L3122">
            <v>150</v>
          </cell>
          <cell r="M3122">
            <v>3595270772</v>
          </cell>
          <cell r="N3122" t="str">
            <v>270</v>
          </cell>
          <cell r="O3122" t="str">
            <v>772</v>
          </cell>
        </row>
        <row r="3123">
          <cell r="A3123">
            <v>1</v>
          </cell>
          <cell r="B3123">
            <v>8028500</v>
          </cell>
          <cell r="C3123">
            <v>150042</v>
          </cell>
          <cell r="D3123">
            <v>10018</v>
          </cell>
          <cell r="E3123">
            <v>37964</v>
          </cell>
          <cell r="F3123" t="str">
            <v>AUSTIN</v>
          </cell>
          <cell r="G3123" t="str">
            <v>TX</v>
          </cell>
          <cell r="H3123" t="str">
            <v>USA</v>
          </cell>
          <cell r="I3123" t="str">
            <v>L41</v>
          </cell>
          <cell r="J3123">
            <v>150</v>
          </cell>
          <cell r="K3123" t="str">
            <v>UNITED STATES</v>
          </cell>
          <cell r="L3123">
            <v>650</v>
          </cell>
          <cell r="M3123">
            <v>3595270772</v>
          </cell>
          <cell r="N3123" t="str">
            <v>270</v>
          </cell>
          <cell r="O3123" t="str">
            <v>772</v>
          </cell>
        </row>
        <row r="3124">
          <cell r="A3124">
            <v>1</v>
          </cell>
          <cell r="B3124">
            <v>8499500</v>
          </cell>
          <cell r="C3124">
            <v>150005</v>
          </cell>
          <cell r="D3124">
            <v>10013</v>
          </cell>
          <cell r="E3124">
            <v>37963</v>
          </cell>
          <cell r="F3124" t="str">
            <v>BEVERLY HILLS</v>
          </cell>
          <cell r="G3124" t="str">
            <v>CA</v>
          </cell>
          <cell r="H3124" t="str">
            <v>USA</v>
          </cell>
          <cell r="I3124" t="str">
            <v>L41</v>
          </cell>
          <cell r="J3124">
            <v>400</v>
          </cell>
          <cell r="K3124" t="str">
            <v>UNITED STATES</v>
          </cell>
          <cell r="L3124">
            <v>650</v>
          </cell>
          <cell r="M3124">
            <v>3595270772</v>
          </cell>
          <cell r="N3124" t="str">
            <v>270</v>
          </cell>
          <cell r="O3124" t="str">
            <v>772</v>
          </cell>
        </row>
        <row r="3125">
          <cell r="A3125">
            <v>1</v>
          </cell>
          <cell r="B3125">
            <v>8499500</v>
          </cell>
          <cell r="C3125">
            <v>150006</v>
          </cell>
          <cell r="D3125">
            <v>10013</v>
          </cell>
          <cell r="E3125">
            <v>37963</v>
          </cell>
          <cell r="F3125" t="str">
            <v>BEVERLY HILLS</v>
          </cell>
          <cell r="G3125" t="str">
            <v>CA</v>
          </cell>
          <cell r="H3125" t="str">
            <v>USA</v>
          </cell>
          <cell r="I3125" t="str">
            <v>L41</v>
          </cell>
          <cell r="J3125">
            <v>150</v>
          </cell>
          <cell r="K3125" t="str">
            <v>UNITED STATES</v>
          </cell>
          <cell r="L3125">
            <v>650</v>
          </cell>
          <cell r="M3125">
            <v>3595270772</v>
          </cell>
          <cell r="N3125" t="str">
            <v>270</v>
          </cell>
          <cell r="O3125" t="str">
            <v>772</v>
          </cell>
        </row>
        <row r="3126">
          <cell r="A3126">
            <v>1</v>
          </cell>
          <cell r="B3126">
            <v>8499500</v>
          </cell>
          <cell r="C3126">
            <v>150893</v>
          </cell>
          <cell r="D3126">
            <v>10013</v>
          </cell>
          <cell r="E3126">
            <v>37993</v>
          </cell>
          <cell r="F3126" t="str">
            <v>BEVERLY HILLS</v>
          </cell>
          <cell r="G3126" t="str">
            <v>CA</v>
          </cell>
          <cell r="H3126" t="str">
            <v>USA</v>
          </cell>
          <cell r="I3126" t="str">
            <v>L41</v>
          </cell>
          <cell r="J3126">
            <v>150</v>
          </cell>
          <cell r="K3126" t="str">
            <v>UNITED STATES</v>
          </cell>
          <cell r="L3126">
            <v>650</v>
          </cell>
          <cell r="M3126">
            <v>3595270772</v>
          </cell>
          <cell r="N3126" t="str">
            <v>270</v>
          </cell>
          <cell r="O3126" t="str">
            <v>772</v>
          </cell>
        </row>
        <row r="3127">
          <cell r="A3127">
            <v>1</v>
          </cell>
          <cell r="B3127">
            <v>8448200</v>
          </cell>
          <cell r="C3127">
            <v>149098</v>
          </cell>
          <cell r="D3127">
            <v>10018</v>
          </cell>
          <cell r="E3127">
            <v>37928</v>
          </cell>
          <cell r="F3127" t="str">
            <v>CULVER CITY</v>
          </cell>
          <cell r="G3127" t="str">
            <v>CA</v>
          </cell>
          <cell r="H3127" t="str">
            <v>USA</v>
          </cell>
          <cell r="I3127" t="str">
            <v>L41</v>
          </cell>
          <cell r="J3127">
            <v>700</v>
          </cell>
          <cell r="K3127" t="str">
            <v>UNITED STATES</v>
          </cell>
          <cell r="L3127">
            <v>650</v>
          </cell>
          <cell r="M3127">
            <v>3595270772</v>
          </cell>
          <cell r="N3127" t="str">
            <v>270</v>
          </cell>
          <cell r="O3127" t="str">
            <v>772</v>
          </cell>
        </row>
        <row r="3128">
          <cell r="A3128">
            <v>1</v>
          </cell>
          <cell r="B3128">
            <v>8428300</v>
          </cell>
          <cell r="C3128">
            <v>153388</v>
          </cell>
          <cell r="D3128">
            <v>10018</v>
          </cell>
          <cell r="E3128">
            <v>38064</v>
          </cell>
          <cell r="F3128" t="str">
            <v>ENCINO</v>
          </cell>
          <cell r="G3128" t="str">
            <v>CA</v>
          </cell>
          <cell r="H3128" t="str">
            <v>USA</v>
          </cell>
          <cell r="I3128" t="str">
            <v>L41</v>
          </cell>
          <cell r="J3128">
            <v>350</v>
          </cell>
          <cell r="K3128" t="str">
            <v>UNITED STATES</v>
          </cell>
          <cell r="L3128">
            <v>650</v>
          </cell>
          <cell r="M3128">
            <v>3595270772</v>
          </cell>
          <cell r="N3128" t="str">
            <v>270</v>
          </cell>
          <cell r="O3128" t="str">
            <v>772</v>
          </cell>
        </row>
        <row r="3129">
          <cell r="A3129">
            <v>1</v>
          </cell>
          <cell r="B3129">
            <v>8093600</v>
          </cell>
          <cell r="C3129">
            <v>155413</v>
          </cell>
          <cell r="D3129">
            <v>10018</v>
          </cell>
          <cell r="E3129">
            <v>38126</v>
          </cell>
          <cell r="F3129" t="str">
            <v>GLENDALE</v>
          </cell>
          <cell r="G3129" t="str">
            <v>CA</v>
          </cell>
          <cell r="H3129" t="str">
            <v>USA</v>
          </cell>
          <cell r="I3129" t="str">
            <v>L41</v>
          </cell>
          <cell r="J3129">
            <v>150</v>
          </cell>
          <cell r="K3129" t="str">
            <v>UNITED STATES</v>
          </cell>
          <cell r="L3129">
            <v>650</v>
          </cell>
          <cell r="M3129">
            <v>3595270772</v>
          </cell>
          <cell r="N3129" t="str">
            <v>270</v>
          </cell>
          <cell r="O3129" t="str">
            <v>772</v>
          </cell>
        </row>
        <row r="3130">
          <cell r="A3130">
            <v>1</v>
          </cell>
          <cell r="B3130">
            <v>8481800</v>
          </cell>
          <cell r="C3130">
            <v>152423</v>
          </cell>
          <cell r="D3130">
            <v>10018</v>
          </cell>
          <cell r="E3130">
            <v>38035</v>
          </cell>
          <cell r="F3130" t="str">
            <v>LAKE BUENA VISTA</v>
          </cell>
          <cell r="G3130" t="str">
            <v>FL</v>
          </cell>
          <cell r="H3130" t="str">
            <v>USA</v>
          </cell>
          <cell r="I3130" t="str">
            <v>L41</v>
          </cell>
          <cell r="J3130">
            <v>600</v>
          </cell>
          <cell r="K3130" t="str">
            <v>UNITED STATES</v>
          </cell>
          <cell r="L3130">
            <v>650</v>
          </cell>
          <cell r="M3130">
            <v>3595270772</v>
          </cell>
          <cell r="N3130" t="str">
            <v>270</v>
          </cell>
          <cell r="O3130" t="str">
            <v>772</v>
          </cell>
        </row>
        <row r="3131">
          <cell r="A3131">
            <v>1</v>
          </cell>
          <cell r="B3131">
            <v>8177100</v>
          </cell>
          <cell r="C3131">
            <v>150039</v>
          </cell>
          <cell r="D3131">
            <v>10013</v>
          </cell>
          <cell r="E3131">
            <v>37964</v>
          </cell>
          <cell r="F3131" t="str">
            <v>LOS ANGELES</v>
          </cell>
          <cell r="G3131" t="str">
            <v>CA</v>
          </cell>
          <cell r="H3131" t="str">
            <v>USA</v>
          </cell>
          <cell r="I3131" t="str">
            <v>L41</v>
          </cell>
          <cell r="J3131">
            <v>750</v>
          </cell>
          <cell r="K3131" t="str">
            <v>UNITED STATES</v>
          </cell>
          <cell r="L3131">
            <v>650</v>
          </cell>
          <cell r="M3131">
            <v>3595270772</v>
          </cell>
          <cell r="N3131" t="str">
            <v>270</v>
          </cell>
          <cell r="O3131" t="str">
            <v>772</v>
          </cell>
        </row>
        <row r="3132">
          <cell r="A3132">
            <v>1</v>
          </cell>
          <cell r="B3132">
            <v>8374500</v>
          </cell>
          <cell r="C3132">
            <v>150862</v>
          </cell>
          <cell r="D3132">
            <v>10018</v>
          </cell>
          <cell r="E3132">
            <v>37992</v>
          </cell>
          <cell r="F3132" t="str">
            <v>LOS ANGELES</v>
          </cell>
          <cell r="G3132" t="str">
            <v>CA</v>
          </cell>
          <cell r="H3132" t="str">
            <v>USA</v>
          </cell>
          <cell r="I3132" t="str">
            <v>L41</v>
          </cell>
          <cell r="J3132">
            <v>950</v>
          </cell>
          <cell r="K3132" t="str">
            <v>UNITED STATES</v>
          </cell>
          <cell r="L3132">
            <v>650</v>
          </cell>
          <cell r="M3132">
            <v>3595270772</v>
          </cell>
          <cell r="N3132" t="str">
            <v>270</v>
          </cell>
          <cell r="O3132" t="str">
            <v>772</v>
          </cell>
        </row>
        <row r="3133">
          <cell r="A3133">
            <v>1</v>
          </cell>
          <cell r="B3133">
            <v>8125100</v>
          </cell>
          <cell r="C3133">
            <v>152089</v>
          </cell>
          <cell r="D3133">
            <v>10018</v>
          </cell>
          <cell r="E3133">
            <v>38027</v>
          </cell>
          <cell r="F3133" t="str">
            <v>LOS ANGELES</v>
          </cell>
          <cell r="G3133" t="str">
            <v>CA</v>
          </cell>
          <cell r="H3133" t="str">
            <v>USA</v>
          </cell>
          <cell r="I3133" t="str">
            <v>L41</v>
          </cell>
          <cell r="J3133">
            <v>350</v>
          </cell>
          <cell r="K3133" t="str">
            <v>UNITED STATES</v>
          </cell>
          <cell r="L3133">
            <v>650</v>
          </cell>
          <cell r="M3133">
            <v>3595270772</v>
          </cell>
          <cell r="N3133" t="str">
            <v>270</v>
          </cell>
          <cell r="O3133" t="str">
            <v>772</v>
          </cell>
        </row>
        <row r="3134">
          <cell r="A3134">
            <v>1</v>
          </cell>
          <cell r="B3134">
            <v>8508100</v>
          </cell>
          <cell r="C3134">
            <v>152090</v>
          </cell>
          <cell r="D3134">
            <v>10018</v>
          </cell>
          <cell r="E3134">
            <v>38027</v>
          </cell>
          <cell r="F3134" t="str">
            <v>LOS ANGELES</v>
          </cell>
          <cell r="G3134" t="str">
            <v>CA</v>
          </cell>
          <cell r="H3134" t="str">
            <v>USA</v>
          </cell>
          <cell r="I3134" t="str">
            <v>L41</v>
          </cell>
          <cell r="J3134">
            <v>350</v>
          </cell>
          <cell r="K3134" t="str">
            <v>UNITED STATES</v>
          </cell>
          <cell r="L3134">
            <v>650</v>
          </cell>
          <cell r="M3134">
            <v>3595270772</v>
          </cell>
          <cell r="N3134" t="str">
            <v>270</v>
          </cell>
          <cell r="O3134" t="str">
            <v>772</v>
          </cell>
        </row>
        <row r="3135">
          <cell r="A3135">
            <v>1</v>
          </cell>
          <cell r="B3135">
            <v>8508100</v>
          </cell>
          <cell r="C3135">
            <v>6448</v>
          </cell>
          <cell r="D3135">
            <v>10013</v>
          </cell>
          <cell r="E3135">
            <v>38071</v>
          </cell>
          <cell r="F3135" t="str">
            <v>LOS ANGELES</v>
          </cell>
          <cell r="G3135" t="str">
            <v>CA</v>
          </cell>
          <cell r="H3135" t="str">
            <v>USA</v>
          </cell>
          <cell r="I3135" t="str">
            <v>L41</v>
          </cell>
          <cell r="J3135">
            <v>-350</v>
          </cell>
          <cell r="K3135" t="str">
            <v>UNITED STATES</v>
          </cell>
          <cell r="L3135">
            <v>650</v>
          </cell>
          <cell r="M3135">
            <v>3595270772</v>
          </cell>
          <cell r="N3135" t="str">
            <v>270</v>
          </cell>
          <cell r="O3135" t="str">
            <v>772</v>
          </cell>
        </row>
        <row r="3136">
          <cell r="A3136">
            <v>1</v>
          </cell>
          <cell r="B3136">
            <v>8332100</v>
          </cell>
          <cell r="C3136">
            <v>150026</v>
          </cell>
          <cell r="D3136">
            <v>10018</v>
          </cell>
          <cell r="E3136">
            <v>37963</v>
          </cell>
          <cell r="F3136" t="str">
            <v>NEW YORK</v>
          </cell>
          <cell r="G3136" t="str">
            <v>NY</v>
          </cell>
          <cell r="H3136" t="str">
            <v>USA</v>
          </cell>
          <cell r="I3136" t="str">
            <v>L41</v>
          </cell>
          <cell r="J3136">
            <v>1000</v>
          </cell>
          <cell r="K3136" t="str">
            <v>UNITED STATES</v>
          </cell>
          <cell r="L3136">
            <v>650</v>
          </cell>
          <cell r="M3136">
            <v>3595270772</v>
          </cell>
          <cell r="N3136" t="str">
            <v>270</v>
          </cell>
          <cell r="O3136" t="str">
            <v>772</v>
          </cell>
        </row>
        <row r="3137">
          <cell r="A3137">
            <v>1</v>
          </cell>
          <cell r="B3137">
            <v>8094900</v>
          </cell>
          <cell r="C3137">
            <v>149095</v>
          </cell>
          <cell r="D3137">
            <v>10018</v>
          </cell>
          <cell r="E3137">
            <v>37928</v>
          </cell>
          <cell r="F3137" t="str">
            <v>UNIVERSAL CITY</v>
          </cell>
          <cell r="G3137" t="str">
            <v>CA</v>
          </cell>
          <cell r="H3137" t="str">
            <v>USA</v>
          </cell>
          <cell r="I3137" t="str">
            <v>L41</v>
          </cell>
          <cell r="J3137">
            <v>950</v>
          </cell>
          <cell r="K3137" t="str">
            <v>UNITED STATES</v>
          </cell>
          <cell r="L3137">
            <v>650</v>
          </cell>
          <cell r="M3137">
            <v>3595270772</v>
          </cell>
          <cell r="N3137" t="str">
            <v>270</v>
          </cell>
          <cell r="O3137" t="str">
            <v>772</v>
          </cell>
        </row>
        <row r="3138">
          <cell r="A3138">
            <v>1</v>
          </cell>
          <cell r="B3138">
            <v>8514300</v>
          </cell>
          <cell r="C3138">
            <v>154896</v>
          </cell>
          <cell r="D3138">
            <v>10018</v>
          </cell>
          <cell r="E3138">
            <v>38112</v>
          </cell>
          <cell r="F3138" t="str">
            <v>UNIVERSAL CITY</v>
          </cell>
          <cell r="G3138" t="str">
            <v>CA</v>
          </cell>
          <cell r="H3138" t="str">
            <v>USA</v>
          </cell>
          <cell r="I3138" t="str">
            <v>L41</v>
          </cell>
          <cell r="J3138">
            <v>750</v>
          </cell>
          <cell r="K3138" t="str">
            <v>UNITED STATES</v>
          </cell>
          <cell r="L3138">
            <v>650</v>
          </cell>
          <cell r="M3138">
            <v>3595270772</v>
          </cell>
          <cell r="N3138" t="str">
            <v>270</v>
          </cell>
          <cell r="O3138" t="str">
            <v>772</v>
          </cell>
        </row>
        <row r="3139">
          <cell r="A3139">
            <v>1</v>
          </cell>
          <cell r="B3139">
            <v>8156300</v>
          </cell>
          <cell r="C3139">
            <v>153436</v>
          </cell>
          <cell r="D3139">
            <v>10031</v>
          </cell>
          <cell r="E3139">
            <v>38064</v>
          </cell>
          <cell r="F3139" t="str">
            <v>ATHENS</v>
          </cell>
          <cell r="G3139"/>
          <cell r="H3139" t="str">
            <v>GRC</v>
          </cell>
          <cell r="I3139" t="str">
            <v>L44</v>
          </cell>
          <cell r="J3139">
            <v>375</v>
          </cell>
          <cell r="K3139" t="str">
            <v>UNITED STATES</v>
          </cell>
          <cell r="L3139">
            <v>0</v>
          </cell>
          <cell r="M3139">
            <v>3555270772</v>
          </cell>
          <cell r="N3139" t="str">
            <v>270</v>
          </cell>
          <cell r="O3139" t="str">
            <v>772</v>
          </cell>
        </row>
        <row r="3140">
          <cell r="A3140">
            <v>1</v>
          </cell>
          <cell r="B3140">
            <v>8227000</v>
          </cell>
          <cell r="C3140">
            <v>150630</v>
          </cell>
          <cell r="D3140">
            <v>10022</v>
          </cell>
          <cell r="E3140">
            <v>37977</v>
          </cell>
          <cell r="F3140" t="str">
            <v>BEVERLY HILLS</v>
          </cell>
          <cell r="G3140" t="str">
            <v>CA</v>
          </cell>
          <cell r="H3140" t="str">
            <v>USA</v>
          </cell>
          <cell r="I3140" t="str">
            <v>L44</v>
          </cell>
          <cell r="J3140">
            <v>375</v>
          </cell>
          <cell r="K3140" t="str">
            <v>UNITED STATES</v>
          </cell>
          <cell r="L3140">
            <v>0</v>
          </cell>
          <cell r="M3140">
            <v>3555270772</v>
          </cell>
          <cell r="N3140" t="str">
            <v>270</v>
          </cell>
          <cell r="O3140" t="str">
            <v>772</v>
          </cell>
        </row>
        <row r="3141">
          <cell r="A3141">
            <v>1</v>
          </cell>
          <cell r="B3141">
            <v>8148700</v>
          </cell>
          <cell r="C3141">
            <v>152509</v>
          </cell>
          <cell r="D3141">
            <v>10004</v>
          </cell>
          <cell r="E3141">
            <v>38035</v>
          </cell>
          <cell r="F3141" t="str">
            <v>BEVERLY HILLS</v>
          </cell>
          <cell r="G3141" t="str">
            <v>CA</v>
          </cell>
          <cell r="H3141" t="str">
            <v>USA</v>
          </cell>
          <cell r="I3141" t="str">
            <v>L44</v>
          </cell>
          <cell r="J3141">
            <v>500</v>
          </cell>
          <cell r="K3141" t="str">
            <v>UNITED STATES</v>
          </cell>
          <cell r="L3141">
            <v>0</v>
          </cell>
          <cell r="M3141">
            <v>3555270772</v>
          </cell>
          <cell r="N3141" t="str">
            <v>270</v>
          </cell>
          <cell r="O3141" t="str">
            <v>772</v>
          </cell>
        </row>
        <row r="3142">
          <cell r="A3142">
            <v>1</v>
          </cell>
          <cell r="B3142">
            <v>8407400</v>
          </cell>
          <cell r="C3142">
            <v>154505</v>
          </cell>
          <cell r="D3142">
            <v>30014</v>
          </cell>
          <cell r="E3142">
            <v>38099</v>
          </cell>
          <cell r="F3142" t="str">
            <v>BROOKLYN</v>
          </cell>
          <cell r="G3142" t="str">
            <v>NY</v>
          </cell>
          <cell r="H3142" t="str">
            <v>USA</v>
          </cell>
          <cell r="I3142" t="str">
            <v>L44</v>
          </cell>
          <cell r="J3142">
            <v>375</v>
          </cell>
          <cell r="K3142" t="str">
            <v>UNITED STATES</v>
          </cell>
          <cell r="L3142">
            <v>0</v>
          </cell>
          <cell r="M3142">
            <v>3555270772</v>
          </cell>
          <cell r="N3142" t="str">
            <v>270</v>
          </cell>
          <cell r="O3142" t="str">
            <v>772</v>
          </cell>
        </row>
        <row r="3143">
          <cell r="A3143">
            <v>1</v>
          </cell>
          <cell r="B3143">
            <v>8407400</v>
          </cell>
          <cell r="C3143">
            <v>6531</v>
          </cell>
          <cell r="D3143">
            <v>30105</v>
          </cell>
          <cell r="E3143">
            <v>38112</v>
          </cell>
          <cell r="F3143" t="str">
            <v>BROOKLYN</v>
          </cell>
          <cell r="G3143" t="str">
            <v>NY</v>
          </cell>
          <cell r="H3143" t="str">
            <v>USA</v>
          </cell>
          <cell r="I3143" t="str">
            <v>L44</v>
          </cell>
          <cell r="J3143">
            <v>-375</v>
          </cell>
          <cell r="K3143" t="str">
            <v>UNITED STATES</v>
          </cell>
          <cell r="L3143">
            <v>0</v>
          </cell>
          <cell r="M3143">
            <v>3555270772</v>
          </cell>
          <cell r="N3143" t="str">
            <v>270</v>
          </cell>
          <cell r="O3143" t="str">
            <v>772</v>
          </cell>
        </row>
        <row r="3144">
          <cell r="A3144">
            <v>1</v>
          </cell>
          <cell r="B3144">
            <v>8193800</v>
          </cell>
          <cell r="C3144">
            <v>150761</v>
          </cell>
          <cell r="D3144">
            <v>10020</v>
          </cell>
          <cell r="E3144">
            <v>37978</v>
          </cell>
          <cell r="F3144" t="str">
            <v>BUFFALO</v>
          </cell>
          <cell r="G3144" t="str">
            <v>NY</v>
          </cell>
          <cell r="H3144" t="str">
            <v>USA</v>
          </cell>
          <cell r="I3144" t="str">
            <v>L44</v>
          </cell>
          <cell r="J3144">
            <v>1000</v>
          </cell>
          <cell r="K3144" t="str">
            <v>UNITED STATES</v>
          </cell>
          <cell r="L3144">
            <v>0</v>
          </cell>
          <cell r="M3144">
            <v>3555270772</v>
          </cell>
          <cell r="N3144" t="str">
            <v>270</v>
          </cell>
          <cell r="O3144" t="str">
            <v>772</v>
          </cell>
        </row>
        <row r="3145">
          <cell r="A3145">
            <v>1</v>
          </cell>
          <cell r="B3145">
            <v>8193800</v>
          </cell>
          <cell r="C3145">
            <v>6453</v>
          </cell>
          <cell r="D3145">
            <v>30020</v>
          </cell>
          <cell r="E3145">
            <v>38072</v>
          </cell>
          <cell r="F3145" t="str">
            <v>BUFFALO</v>
          </cell>
          <cell r="G3145" t="str">
            <v>NY</v>
          </cell>
          <cell r="H3145" t="str">
            <v>USA</v>
          </cell>
          <cell r="I3145" t="str">
            <v>L44</v>
          </cell>
          <cell r="J3145">
            <v>-1000</v>
          </cell>
          <cell r="K3145" t="str">
            <v>UNITED STATES</v>
          </cell>
          <cell r="L3145">
            <v>0</v>
          </cell>
          <cell r="M3145">
            <v>3555270772</v>
          </cell>
          <cell r="N3145" t="str">
            <v>270</v>
          </cell>
          <cell r="O3145" t="str">
            <v>772</v>
          </cell>
        </row>
        <row r="3146">
          <cell r="A3146">
            <v>1</v>
          </cell>
          <cell r="B3146">
            <v>8058400</v>
          </cell>
          <cell r="C3146">
            <v>149216</v>
          </cell>
          <cell r="D3146">
            <v>10031</v>
          </cell>
          <cell r="E3146">
            <v>37930</v>
          </cell>
          <cell r="F3146" t="str">
            <v>BURBANK</v>
          </cell>
          <cell r="G3146" t="str">
            <v>CA</v>
          </cell>
          <cell r="H3146" t="str">
            <v>USA</v>
          </cell>
          <cell r="I3146" t="str">
            <v>L44</v>
          </cell>
          <cell r="J3146">
            <v>1000</v>
          </cell>
          <cell r="K3146" t="str">
            <v>UNITED STATES</v>
          </cell>
          <cell r="L3146">
            <v>0</v>
          </cell>
          <cell r="M3146">
            <v>3555270772</v>
          </cell>
          <cell r="N3146" t="str">
            <v>270</v>
          </cell>
          <cell r="O3146" t="str">
            <v>772</v>
          </cell>
        </row>
        <row r="3147">
          <cell r="A3147">
            <v>1</v>
          </cell>
          <cell r="B3147">
            <v>8261600</v>
          </cell>
          <cell r="C3147">
            <v>152527</v>
          </cell>
          <cell r="D3147">
            <v>10026</v>
          </cell>
          <cell r="E3147">
            <v>38036</v>
          </cell>
          <cell r="F3147" t="str">
            <v>FREMONT</v>
          </cell>
          <cell r="G3147" t="str">
            <v>CA</v>
          </cell>
          <cell r="H3147" t="str">
            <v>USA</v>
          </cell>
          <cell r="I3147" t="str">
            <v>L44</v>
          </cell>
          <cell r="J3147">
            <v>500</v>
          </cell>
          <cell r="K3147" t="str">
            <v>UNITED STATES</v>
          </cell>
          <cell r="L3147">
            <v>0</v>
          </cell>
          <cell r="M3147">
            <v>3555270772</v>
          </cell>
          <cell r="N3147" t="str">
            <v>270</v>
          </cell>
          <cell r="O3147" t="str">
            <v>772</v>
          </cell>
        </row>
        <row r="3148">
          <cell r="A3148">
            <v>1</v>
          </cell>
          <cell r="B3148">
            <v>8008700</v>
          </cell>
          <cell r="C3148">
            <v>150691</v>
          </cell>
          <cell r="D3148">
            <v>10017</v>
          </cell>
          <cell r="E3148">
            <v>37977</v>
          </cell>
          <cell r="F3148" t="str">
            <v>HACIENDA HEIGHTS</v>
          </cell>
          <cell r="G3148" t="str">
            <v>CA</v>
          </cell>
          <cell r="H3148" t="str">
            <v>USA</v>
          </cell>
          <cell r="I3148" t="str">
            <v>L44</v>
          </cell>
          <cell r="J3148">
            <v>375</v>
          </cell>
          <cell r="K3148" t="str">
            <v>UNITED STATES</v>
          </cell>
          <cell r="L3148">
            <v>0</v>
          </cell>
          <cell r="M3148">
            <v>3555270772</v>
          </cell>
          <cell r="N3148" t="str">
            <v>270</v>
          </cell>
          <cell r="O3148" t="str">
            <v>772</v>
          </cell>
        </row>
        <row r="3149">
          <cell r="A3149">
            <v>1</v>
          </cell>
          <cell r="B3149">
            <v>8099100</v>
          </cell>
          <cell r="C3149">
            <v>150631</v>
          </cell>
          <cell r="D3149">
            <v>10031</v>
          </cell>
          <cell r="E3149">
            <v>37977</v>
          </cell>
          <cell r="F3149" t="str">
            <v>HERMOSA BEACH</v>
          </cell>
          <cell r="G3149" t="str">
            <v>CA</v>
          </cell>
          <cell r="H3149" t="str">
            <v>USA</v>
          </cell>
          <cell r="I3149" t="str">
            <v>L44</v>
          </cell>
          <cell r="J3149">
            <v>375</v>
          </cell>
          <cell r="K3149" t="str">
            <v>UNITED STATES</v>
          </cell>
          <cell r="L3149">
            <v>0</v>
          </cell>
          <cell r="M3149">
            <v>3555270772</v>
          </cell>
          <cell r="N3149" t="str">
            <v>270</v>
          </cell>
          <cell r="O3149" t="str">
            <v>772</v>
          </cell>
        </row>
        <row r="3150">
          <cell r="A3150">
            <v>1</v>
          </cell>
          <cell r="B3150">
            <v>8182800</v>
          </cell>
          <cell r="C3150">
            <v>153243</v>
          </cell>
          <cell r="D3150">
            <v>10013</v>
          </cell>
          <cell r="E3150">
            <v>38058</v>
          </cell>
          <cell r="F3150" t="str">
            <v>HOLLYWOOD</v>
          </cell>
          <cell r="G3150" t="str">
            <v>CA</v>
          </cell>
          <cell r="H3150" t="str">
            <v>USA</v>
          </cell>
          <cell r="I3150" t="str">
            <v>L44</v>
          </cell>
          <cell r="J3150">
            <v>500</v>
          </cell>
          <cell r="K3150" t="str">
            <v>UNITED STATES</v>
          </cell>
          <cell r="L3150">
            <v>0</v>
          </cell>
          <cell r="M3150">
            <v>3555270772</v>
          </cell>
          <cell r="N3150" t="str">
            <v>270</v>
          </cell>
          <cell r="O3150" t="str">
            <v>772</v>
          </cell>
        </row>
        <row r="3151">
          <cell r="A3151">
            <v>1</v>
          </cell>
          <cell r="B3151">
            <v>8003300</v>
          </cell>
          <cell r="C3151">
            <v>155030</v>
          </cell>
          <cell r="D3151">
            <v>10004</v>
          </cell>
          <cell r="E3151">
            <v>38117</v>
          </cell>
          <cell r="F3151" t="str">
            <v>HOLLYWOOD</v>
          </cell>
          <cell r="G3151" t="str">
            <v>CA</v>
          </cell>
          <cell r="H3151" t="str">
            <v>USA</v>
          </cell>
          <cell r="I3151" t="str">
            <v>L44</v>
          </cell>
          <cell r="J3151">
            <v>500</v>
          </cell>
          <cell r="K3151" t="str">
            <v>UNITED STATES</v>
          </cell>
          <cell r="L3151">
            <v>0</v>
          </cell>
          <cell r="M3151">
            <v>3555270772</v>
          </cell>
          <cell r="N3151" t="str">
            <v>270</v>
          </cell>
          <cell r="O3151" t="str">
            <v>772</v>
          </cell>
        </row>
        <row r="3152">
          <cell r="A3152">
            <v>1</v>
          </cell>
          <cell r="B3152">
            <v>8082700</v>
          </cell>
          <cell r="C3152">
            <v>151319</v>
          </cell>
          <cell r="D3152">
            <v>10004</v>
          </cell>
          <cell r="E3152">
            <v>38002</v>
          </cell>
          <cell r="F3152" t="str">
            <v>LAKE BUENA VISTA</v>
          </cell>
          <cell r="G3152" t="str">
            <v>FL</v>
          </cell>
          <cell r="H3152" t="str">
            <v>USA</v>
          </cell>
          <cell r="I3152" t="str">
            <v>L44</v>
          </cell>
          <cell r="J3152">
            <v>1000</v>
          </cell>
          <cell r="K3152" t="str">
            <v>UNITED STATES</v>
          </cell>
          <cell r="L3152">
            <v>0</v>
          </cell>
          <cell r="M3152">
            <v>3555270772</v>
          </cell>
          <cell r="N3152" t="str">
            <v>270</v>
          </cell>
          <cell r="O3152" t="str">
            <v>772</v>
          </cell>
        </row>
        <row r="3153">
          <cell r="A3153">
            <v>1</v>
          </cell>
          <cell r="B3153">
            <v>8082700</v>
          </cell>
          <cell r="C3153">
            <v>151320</v>
          </cell>
          <cell r="D3153">
            <v>10004</v>
          </cell>
          <cell r="E3153">
            <v>38002</v>
          </cell>
          <cell r="F3153" t="str">
            <v>LAKE BUENA VISTA</v>
          </cell>
          <cell r="G3153" t="str">
            <v>FL</v>
          </cell>
          <cell r="H3153" t="str">
            <v>USA</v>
          </cell>
          <cell r="I3153" t="str">
            <v>L44</v>
          </cell>
          <cell r="J3153">
            <v>1000</v>
          </cell>
          <cell r="K3153" t="str">
            <v>UNITED STATES</v>
          </cell>
          <cell r="L3153">
            <v>0</v>
          </cell>
          <cell r="M3153">
            <v>3555270772</v>
          </cell>
          <cell r="N3153" t="str">
            <v>270</v>
          </cell>
          <cell r="O3153" t="str">
            <v>772</v>
          </cell>
        </row>
        <row r="3154">
          <cell r="A3154">
            <v>1</v>
          </cell>
          <cell r="B3154">
            <v>8225000</v>
          </cell>
          <cell r="C3154">
            <v>148287</v>
          </cell>
          <cell r="D3154">
            <v>10017</v>
          </cell>
          <cell r="E3154">
            <v>37901</v>
          </cell>
          <cell r="F3154" t="str">
            <v>LOS ANGELES</v>
          </cell>
          <cell r="G3154" t="str">
            <v>CA</v>
          </cell>
          <cell r="H3154" t="str">
            <v>USA</v>
          </cell>
          <cell r="I3154" t="str">
            <v>L44</v>
          </cell>
          <cell r="J3154">
            <v>375</v>
          </cell>
          <cell r="K3154" t="str">
            <v>UNITED STATES</v>
          </cell>
          <cell r="L3154">
            <v>0</v>
          </cell>
          <cell r="M3154">
            <v>3555270772</v>
          </cell>
          <cell r="N3154" t="str">
            <v>270</v>
          </cell>
          <cell r="O3154" t="str">
            <v>772</v>
          </cell>
        </row>
        <row r="3155">
          <cell r="A3155">
            <v>1</v>
          </cell>
          <cell r="B3155">
            <v>8119200</v>
          </cell>
          <cell r="C3155">
            <v>148625</v>
          </cell>
          <cell r="D3155">
            <v>10031</v>
          </cell>
          <cell r="E3155">
            <v>37911</v>
          </cell>
          <cell r="F3155" t="str">
            <v>LOS ANGELES</v>
          </cell>
          <cell r="G3155" t="str">
            <v>CA</v>
          </cell>
          <cell r="H3155" t="str">
            <v>USA</v>
          </cell>
          <cell r="I3155" t="str">
            <v>L44</v>
          </cell>
          <cell r="J3155">
            <v>375</v>
          </cell>
          <cell r="K3155" t="str">
            <v>UNITED STATES</v>
          </cell>
          <cell r="L3155">
            <v>0</v>
          </cell>
          <cell r="M3155">
            <v>3555270772</v>
          </cell>
          <cell r="N3155" t="str">
            <v>270</v>
          </cell>
          <cell r="O3155" t="str">
            <v>772</v>
          </cell>
        </row>
        <row r="3156">
          <cell r="A3156">
            <v>1</v>
          </cell>
          <cell r="B3156">
            <v>8345200</v>
          </cell>
          <cell r="C3156">
            <v>149141</v>
          </cell>
          <cell r="D3156">
            <v>10031</v>
          </cell>
          <cell r="E3156">
            <v>37929</v>
          </cell>
          <cell r="F3156" t="str">
            <v>LOS ANGELES</v>
          </cell>
          <cell r="G3156" t="str">
            <v>CA</v>
          </cell>
          <cell r="H3156" t="str">
            <v>USA</v>
          </cell>
          <cell r="I3156" t="str">
            <v>L44</v>
          </cell>
          <cell r="J3156">
            <v>500</v>
          </cell>
          <cell r="K3156" t="str">
            <v>UNITED STATES</v>
          </cell>
          <cell r="L3156">
            <v>0</v>
          </cell>
          <cell r="M3156">
            <v>3555270772</v>
          </cell>
          <cell r="N3156" t="str">
            <v>270</v>
          </cell>
          <cell r="O3156" t="str">
            <v>772</v>
          </cell>
        </row>
        <row r="3157">
          <cell r="A3157">
            <v>1</v>
          </cell>
          <cell r="B3157">
            <v>8345300</v>
          </cell>
          <cell r="C3157">
            <v>149142</v>
          </cell>
          <cell r="D3157">
            <v>10022</v>
          </cell>
          <cell r="E3157">
            <v>37929</v>
          </cell>
          <cell r="F3157" t="str">
            <v>LOS ANGELES</v>
          </cell>
          <cell r="G3157" t="str">
            <v>CA</v>
          </cell>
          <cell r="H3157" t="str">
            <v>USA</v>
          </cell>
          <cell r="I3157" t="str">
            <v>L44</v>
          </cell>
          <cell r="J3157">
            <v>375</v>
          </cell>
          <cell r="K3157" t="str">
            <v>UNITED STATES</v>
          </cell>
          <cell r="L3157">
            <v>0</v>
          </cell>
          <cell r="M3157">
            <v>3555270772</v>
          </cell>
          <cell r="N3157" t="str">
            <v>270</v>
          </cell>
          <cell r="O3157" t="str">
            <v>772</v>
          </cell>
        </row>
        <row r="3158">
          <cell r="A3158">
            <v>1</v>
          </cell>
          <cell r="B3158">
            <v>8518400</v>
          </cell>
          <cell r="C3158">
            <v>150073</v>
          </cell>
          <cell r="D3158">
            <v>10020</v>
          </cell>
          <cell r="E3158">
            <v>37964</v>
          </cell>
          <cell r="F3158" t="str">
            <v>LOS ANGELES</v>
          </cell>
          <cell r="G3158" t="str">
            <v>CA</v>
          </cell>
          <cell r="H3158" t="str">
            <v>USA</v>
          </cell>
          <cell r="I3158" t="str">
            <v>L44</v>
          </cell>
          <cell r="J3158">
            <v>375</v>
          </cell>
          <cell r="K3158" t="str">
            <v>UNITED STATES</v>
          </cell>
          <cell r="L3158">
            <v>0</v>
          </cell>
          <cell r="M3158">
            <v>3555270772</v>
          </cell>
          <cell r="N3158" t="str">
            <v>270</v>
          </cell>
          <cell r="O3158" t="str">
            <v>772</v>
          </cell>
        </row>
        <row r="3159">
          <cell r="A3159">
            <v>1</v>
          </cell>
          <cell r="B3159">
            <v>8120800</v>
          </cell>
          <cell r="C3159">
            <v>150432</v>
          </cell>
          <cell r="D3159">
            <v>10004</v>
          </cell>
          <cell r="E3159">
            <v>37972</v>
          </cell>
          <cell r="F3159" t="str">
            <v>LOS ANGELES</v>
          </cell>
          <cell r="G3159" t="str">
            <v>CA</v>
          </cell>
          <cell r="H3159" t="str">
            <v>USA</v>
          </cell>
          <cell r="I3159" t="str">
            <v>L44</v>
          </cell>
          <cell r="J3159">
            <v>375</v>
          </cell>
          <cell r="K3159" t="str">
            <v>UNITED STATES</v>
          </cell>
          <cell r="L3159">
            <v>0</v>
          </cell>
          <cell r="M3159">
            <v>3555270772</v>
          </cell>
          <cell r="N3159" t="str">
            <v>270</v>
          </cell>
          <cell r="O3159" t="str">
            <v>772</v>
          </cell>
        </row>
        <row r="3160">
          <cell r="A3160">
            <v>1</v>
          </cell>
          <cell r="B3160">
            <v>8492400</v>
          </cell>
          <cell r="C3160">
            <v>150433</v>
          </cell>
          <cell r="D3160">
            <v>10022</v>
          </cell>
          <cell r="E3160">
            <v>37972</v>
          </cell>
          <cell r="F3160" t="str">
            <v>LOS ANGELES</v>
          </cell>
          <cell r="G3160" t="str">
            <v>CA</v>
          </cell>
          <cell r="H3160" t="str">
            <v>USA</v>
          </cell>
          <cell r="I3160" t="str">
            <v>L44</v>
          </cell>
          <cell r="J3160">
            <v>500</v>
          </cell>
          <cell r="K3160" t="str">
            <v>UNITED STATES</v>
          </cell>
          <cell r="L3160">
            <v>0</v>
          </cell>
          <cell r="M3160">
            <v>3555270772</v>
          </cell>
          <cell r="N3160" t="str">
            <v>270</v>
          </cell>
          <cell r="O3160" t="str">
            <v>772</v>
          </cell>
        </row>
        <row r="3161">
          <cell r="A3161">
            <v>1</v>
          </cell>
          <cell r="B3161">
            <v>8145500</v>
          </cell>
          <cell r="C3161">
            <v>150434</v>
          </cell>
          <cell r="D3161">
            <v>10031</v>
          </cell>
          <cell r="E3161">
            <v>37972</v>
          </cell>
          <cell r="F3161" t="str">
            <v>LOS ANGELES</v>
          </cell>
          <cell r="G3161" t="str">
            <v>CA</v>
          </cell>
          <cell r="H3161" t="str">
            <v>USA</v>
          </cell>
          <cell r="I3161" t="str">
            <v>L44</v>
          </cell>
          <cell r="J3161">
            <v>375</v>
          </cell>
          <cell r="K3161" t="str">
            <v>UNITED STATES</v>
          </cell>
          <cell r="L3161">
            <v>0</v>
          </cell>
          <cell r="M3161">
            <v>3555270772</v>
          </cell>
          <cell r="N3161" t="str">
            <v>270</v>
          </cell>
          <cell r="O3161" t="str">
            <v>772</v>
          </cell>
        </row>
        <row r="3162">
          <cell r="A3162">
            <v>1</v>
          </cell>
          <cell r="B3162">
            <v>8098700</v>
          </cell>
          <cell r="C3162">
            <v>150437</v>
          </cell>
          <cell r="D3162">
            <v>10004</v>
          </cell>
          <cell r="E3162">
            <v>37972</v>
          </cell>
          <cell r="F3162" t="str">
            <v>LOS ANGELES</v>
          </cell>
          <cell r="G3162" t="str">
            <v>CA</v>
          </cell>
          <cell r="H3162" t="str">
            <v>USA</v>
          </cell>
          <cell r="I3162" t="str">
            <v>L44</v>
          </cell>
          <cell r="J3162">
            <v>375</v>
          </cell>
          <cell r="K3162" t="str">
            <v>UNITED STATES</v>
          </cell>
          <cell r="L3162">
            <v>0</v>
          </cell>
          <cell r="M3162">
            <v>3555270772</v>
          </cell>
          <cell r="N3162" t="str">
            <v>270</v>
          </cell>
          <cell r="O3162" t="str">
            <v>772</v>
          </cell>
        </row>
        <row r="3163">
          <cell r="A3163">
            <v>1</v>
          </cell>
          <cell r="B3163">
            <v>8098700</v>
          </cell>
          <cell r="C3163">
            <v>6305</v>
          </cell>
          <cell r="D3163">
            <v>10004</v>
          </cell>
          <cell r="E3163">
            <v>37977</v>
          </cell>
          <cell r="F3163" t="str">
            <v>LOS ANGELES</v>
          </cell>
          <cell r="G3163" t="str">
            <v>CA</v>
          </cell>
          <cell r="H3163" t="str">
            <v>USA</v>
          </cell>
          <cell r="I3163" t="str">
            <v>L44</v>
          </cell>
          <cell r="J3163">
            <v>-375</v>
          </cell>
          <cell r="K3163" t="str">
            <v>UNITED STATES</v>
          </cell>
          <cell r="L3163">
            <v>0</v>
          </cell>
          <cell r="M3163">
            <v>3555270772</v>
          </cell>
          <cell r="N3163" t="str">
            <v>270</v>
          </cell>
          <cell r="O3163" t="str">
            <v>772</v>
          </cell>
        </row>
        <row r="3164">
          <cell r="A3164">
            <v>1</v>
          </cell>
          <cell r="B3164">
            <v>8098900</v>
          </cell>
          <cell r="C3164">
            <v>150583</v>
          </cell>
          <cell r="D3164">
            <v>10026</v>
          </cell>
          <cell r="E3164">
            <v>37977</v>
          </cell>
          <cell r="F3164" t="str">
            <v>LOS ANGELES</v>
          </cell>
          <cell r="G3164" t="str">
            <v>CA</v>
          </cell>
          <cell r="H3164" t="str">
            <v>USA</v>
          </cell>
          <cell r="I3164" t="str">
            <v>L44</v>
          </cell>
          <cell r="J3164">
            <v>375</v>
          </cell>
          <cell r="K3164" t="str">
            <v>UNITED STATES</v>
          </cell>
          <cell r="L3164">
            <v>0</v>
          </cell>
          <cell r="M3164">
            <v>3555270772</v>
          </cell>
          <cell r="N3164" t="str">
            <v>270</v>
          </cell>
          <cell r="O3164" t="str">
            <v>772</v>
          </cell>
        </row>
        <row r="3165">
          <cell r="A3165">
            <v>1</v>
          </cell>
          <cell r="B3165">
            <v>8006400</v>
          </cell>
          <cell r="C3165">
            <v>150605</v>
          </cell>
          <cell r="D3165">
            <v>10026</v>
          </cell>
          <cell r="E3165">
            <v>37977</v>
          </cell>
          <cell r="F3165" t="str">
            <v>LOS ANGELES</v>
          </cell>
          <cell r="G3165" t="str">
            <v>CA</v>
          </cell>
          <cell r="H3165" t="str">
            <v>USA</v>
          </cell>
          <cell r="I3165" t="str">
            <v>L44</v>
          </cell>
          <cell r="J3165">
            <v>375</v>
          </cell>
          <cell r="K3165" t="str">
            <v>UNITED STATES</v>
          </cell>
          <cell r="L3165">
            <v>0</v>
          </cell>
          <cell r="M3165">
            <v>3555270772</v>
          </cell>
          <cell r="N3165" t="str">
            <v>270</v>
          </cell>
          <cell r="O3165" t="str">
            <v>772</v>
          </cell>
        </row>
        <row r="3166">
          <cell r="A3166">
            <v>1</v>
          </cell>
          <cell r="B3166">
            <v>8357800</v>
          </cell>
          <cell r="C3166">
            <v>151160</v>
          </cell>
          <cell r="D3166">
            <v>10009</v>
          </cell>
          <cell r="E3166">
            <v>38000</v>
          </cell>
          <cell r="F3166" t="str">
            <v>LOS ANGELES</v>
          </cell>
          <cell r="G3166" t="str">
            <v>CA</v>
          </cell>
          <cell r="H3166" t="str">
            <v>USA</v>
          </cell>
          <cell r="I3166" t="str">
            <v>L44</v>
          </cell>
          <cell r="J3166">
            <v>550</v>
          </cell>
          <cell r="K3166" t="str">
            <v>UNITED STATES</v>
          </cell>
          <cell r="L3166">
            <v>0</v>
          </cell>
          <cell r="M3166">
            <v>3555270772</v>
          </cell>
          <cell r="N3166" t="str">
            <v>270</v>
          </cell>
          <cell r="O3166" t="str">
            <v>772</v>
          </cell>
        </row>
        <row r="3167">
          <cell r="A3167">
            <v>1</v>
          </cell>
          <cell r="B3167">
            <v>8347300</v>
          </cell>
          <cell r="C3167">
            <v>151317</v>
          </cell>
          <cell r="D3167">
            <v>50001</v>
          </cell>
          <cell r="E3167">
            <v>38002</v>
          </cell>
          <cell r="F3167" t="str">
            <v>LOS ANGELES</v>
          </cell>
          <cell r="G3167" t="str">
            <v>CA</v>
          </cell>
          <cell r="H3167" t="str">
            <v>USA</v>
          </cell>
          <cell r="I3167" t="str">
            <v>L44</v>
          </cell>
          <cell r="J3167">
            <v>500</v>
          </cell>
          <cell r="K3167" t="str">
            <v>UNITED STATES</v>
          </cell>
          <cell r="L3167">
            <v>0</v>
          </cell>
          <cell r="M3167">
            <v>3555270772</v>
          </cell>
          <cell r="N3167" t="str">
            <v>270</v>
          </cell>
          <cell r="O3167" t="str">
            <v>772</v>
          </cell>
        </row>
        <row r="3168">
          <cell r="A3168">
            <v>1</v>
          </cell>
          <cell r="B3168">
            <v>8153400</v>
          </cell>
          <cell r="C3168">
            <v>151594</v>
          </cell>
          <cell r="D3168">
            <v>10004</v>
          </cell>
          <cell r="E3168">
            <v>38015</v>
          </cell>
          <cell r="F3168" t="str">
            <v>LOS ANGELES</v>
          </cell>
          <cell r="G3168" t="str">
            <v>CA</v>
          </cell>
          <cell r="H3168" t="str">
            <v>USA</v>
          </cell>
          <cell r="I3168" t="str">
            <v>L44</v>
          </cell>
          <cell r="J3168">
            <v>500</v>
          </cell>
          <cell r="K3168" t="str">
            <v>UNITED STATES</v>
          </cell>
          <cell r="L3168">
            <v>0</v>
          </cell>
          <cell r="M3168">
            <v>3555270772</v>
          </cell>
          <cell r="N3168" t="str">
            <v>270</v>
          </cell>
          <cell r="O3168" t="str">
            <v>772</v>
          </cell>
        </row>
        <row r="3169">
          <cell r="A3169">
            <v>1</v>
          </cell>
          <cell r="B3169">
            <v>8210100</v>
          </cell>
          <cell r="C3169">
            <v>152316</v>
          </cell>
          <cell r="D3169">
            <v>10017</v>
          </cell>
          <cell r="E3169">
            <v>38030</v>
          </cell>
          <cell r="F3169" t="str">
            <v>LOS ANGELES</v>
          </cell>
          <cell r="G3169" t="str">
            <v>CA</v>
          </cell>
          <cell r="H3169" t="str">
            <v>USA</v>
          </cell>
          <cell r="I3169" t="str">
            <v>L44</v>
          </cell>
          <cell r="J3169">
            <v>375</v>
          </cell>
          <cell r="K3169" t="str">
            <v>UNITED STATES</v>
          </cell>
          <cell r="L3169">
            <v>0</v>
          </cell>
          <cell r="M3169">
            <v>3555270772</v>
          </cell>
          <cell r="N3169" t="str">
            <v>270</v>
          </cell>
          <cell r="O3169" t="str">
            <v>772</v>
          </cell>
        </row>
        <row r="3170">
          <cell r="A3170">
            <v>1</v>
          </cell>
          <cell r="B3170">
            <v>8121100</v>
          </cell>
          <cell r="C3170">
            <v>152507</v>
          </cell>
          <cell r="D3170">
            <v>10031</v>
          </cell>
          <cell r="E3170">
            <v>38035</v>
          </cell>
          <cell r="F3170" t="str">
            <v>LOS ANGELES</v>
          </cell>
          <cell r="G3170" t="str">
            <v>CA</v>
          </cell>
          <cell r="H3170" t="str">
            <v>USA</v>
          </cell>
          <cell r="I3170" t="str">
            <v>L44</v>
          </cell>
          <cell r="J3170">
            <v>375</v>
          </cell>
          <cell r="K3170" t="str">
            <v>UNITED STATES</v>
          </cell>
          <cell r="L3170">
            <v>0</v>
          </cell>
          <cell r="M3170">
            <v>3555270772</v>
          </cell>
          <cell r="N3170" t="str">
            <v>270</v>
          </cell>
          <cell r="O3170" t="str">
            <v>772</v>
          </cell>
        </row>
        <row r="3171">
          <cell r="A3171">
            <v>1</v>
          </cell>
          <cell r="B3171">
            <v>8348100</v>
          </cell>
          <cell r="C3171">
            <v>152508</v>
          </cell>
          <cell r="D3171">
            <v>10022</v>
          </cell>
          <cell r="E3171">
            <v>38035</v>
          </cell>
          <cell r="F3171" t="str">
            <v>LOS ANGELES</v>
          </cell>
          <cell r="G3171" t="str">
            <v>CA</v>
          </cell>
          <cell r="H3171" t="str">
            <v>USA</v>
          </cell>
          <cell r="I3171" t="str">
            <v>L44</v>
          </cell>
          <cell r="J3171">
            <v>375</v>
          </cell>
          <cell r="K3171" t="str">
            <v>UNITED STATES</v>
          </cell>
          <cell r="L3171">
            <v>0</v>
          </cell>
          <cell r="M3171">
            <v>3555270772</v>
          </cell>
          <cell r="N3171" t="str">
            <v>270</v>
          </cell>
          <cell r="O3171" t="str">
            <v>772</v>
          </cell>
        </row>
        <row r="3172">
          <cell r="A3172">
            <v>1</v>
          </cell>
          <cell r="B3172">
            <v>8183100</v>
          </cell>
          <cell r="C3172">
            <v>152510</v>
          </cell>
          <cell r="D3172">
            <v>10017</v>
          </cell>
          <cell r="E3172">
            <v>38035</v>
          </cell>
          <cell r="F3172" t="str">
            <v>LOS ANGELES</v>
          </cell>
          <cell r="G3172" t="str">
            <v>CA</v>
          </cell>
          <cell r="H3172" t="str">
            <v>USA</v>
          </cell>
          <cell r="I3172" t="str">
            <v>L44</v>
          </cell>
          <cell r="J3172">
            <v>375</v>
          </cell>
          <cell r="K3172" t="str">
            <v>UNITED STATES</v>
          </cell>
          <cell r="L3172">
            <v>0</v>
          </cell>
          <cell r="M3172">
            <v>3555270772</v>
          </cell>
          <cell r="N3172" t="str">
            <v>270</v>
          </cell>
          <cell r="O3172" t="str">
            <v>772</v>
          </cell>
        </row>
        <row r="3173">
          <cell r="A3173">
            <v>1</v>
          </cell>
          <cell r="B3173">
            <v>8406900</v>
          </cell>
          <cell r="C3173">
            <v>153146</v>
          </cell>
          <cell r="D3173">
            <v>50001</v>
          </cell>
          <cell r="E3173">
            <v>38057</v>
          </cell>
          <cell r="F3173" t="str">
            <v>LOS ANGELES</v>
          </cell>
          <cell r="G3173" t="str">
            <v>CA</v>
          </cell>
          <cell r="H3173" t="str">
            <v>USA</v>
          </cell>
          <cell r="I3173" t="str">
            <v>L44</v>
          </cell>
          <cell r="J3173">
            <v>375</v>
          </cell>
          <cell r="K3173" t="str">
            <v>UNITED STATES</v>
          </cell>
          <cell r="L3173">
            <v>0</v>
          </cell>
          <cell r="M3173">
            <v>3555270772</v>
          </cell>
          <cell r="N3173" t="str">
            <v>270</v>
          </cell>
          <cell r="O3173" t="str">
            <v>772</v>
          </cell>
        </row>
        <row r="3174">
          <cell r="A3174">
            <v>1</v>
          </cell>
          <cell r="B3174">
            <v>8147300</v>
          </cell>
          <cell r="C3174">
            <v>153148</v>
          </cell>
          <cell r="D3174">
            <v>10020</v>
          </cell>
          <cell r="E3174">
            <v>38057</v>
          </cell>
          <cell r="F3174" t="str">
            <v>LOS ANGELES</v>
          </cell>
          <cell r="G3174" t="str">
            <v>CA</v>
          </cell>
          <cell r="H3174" t="str">
            <v>USA</v>
          </cell>
          <cell r="I3174" t="str">
            <v>L44</v>
          </cell>
          <cell r="J3174">
            <v>375</v>
          </cell>
          <cell r="K3174" t="str">
            <v>UNITED STATES</v>
          </cell>
          <cell r="L3174">
            <v>0</v>
          </cell>
          <cell r="M3174">
            <v>3555270772</v>
          </cell>
          <cell r="N3174" t="str">
            <v>270</v>
          </cell>
          <cell r="O3174" t="str">
            <v>772</v>
          </cell>
        </row>
        <row r="3175">
          <cell r="A3175">
            <v>1</v>
          </cell>
          <cell r="B3175">
            <v>8149700</v>
          </cell>
          <cell r="C3175">
            <v>153240</v>
          </cell>
          <cell r="D3175">
            <v>10004</v>
          </cell>
          <cell r="E3175">
            <v>38058</v>
          </cell>
          <cell r="F3175" t="str">
            <v>LOS ANGELES</v>
          </cell>
          <cell r="G3175" t="str">
            <v>CA</v>
          </cell>
          <cell r="H3175" t="str">
            <v>USA</v>
          </cell>
          <cell r="I3175" t="str">
            <v>L44</v>
          </cell>
          <cell r="J3175">
            <v>375</v>
          </cell>
          <cell r="K3175" t="str">
            <v>UNITED STATES</v>
          </cell>
          <cell r="L3175">
            <v>0</v>
          </cell>
          <cell r="M3175">
            <v>3555270772</v>
          </cell>
          <cell r="N3175" t="str">
            <v>270</v>
          </cell>
          <cell r="O3175" t="str">
            <v>772</v>
          </cell>
        </row>
        <row r="3176">
          <cell r="A3176">
            <v>1</v>
          </cell>
          <cell r="B3176">
            <v>8149800</v>
          </cell>
          <cell r="C3176">
            <v>153241</v>
          </cell>
          <cell r="D3176">
            <v>10004</v>
          </cell>
          <cell r="E3176">
            <v>38058</v>
          </cell>
          <cell r="F3176" t="str">
            <v>LOS ANGELES</v>
          </cell>
          <cell r="G3176" t="str">
            <v>CA</v>
          </cell>
          <cell r="H3176" t="str">
            <v>USA</v>
          </cell>
          <cell r="I3176" t="str">
            <v>L44</v>
          </cell>
          <cell r="J3176">
            <v>375</v>
          </cell>
          <cell r="K3176" t="str">
            <v>UNITED STATES</v>
          </cell>
          <cell r="L3176">
            <v>0</v>
          </cell>
          <cell r="M3176">
            <v>3555270772</v>
          </cell>
          <cell r="N3176" t="str">
            <v>270</v>
          </cell>
          <cell r="O3176" t="str">
            <v>772</v>
          </cell>
        </row>
        <row r="3177">
          <cell r="A3177">
            <v>1</v>
          </cell>
          <cell r="B3177">
            <v>8160200</v>
          </cell>
          <cell r="C3177">
            <v>154267</v>
          </cell>
          <cell r="D3177">
            <v>10004</v>
          </cell>
          <cell r="E3177">
            <v>38091</v>
          </cell>
          <cell r="F3177" t="str">
            <v>LOS ANGELES</v>
          </cell>
          <cell r="G3177" t="str">
            <v>CA</v>
          </cell>
          <cell r="H3177" t="str">
            <v>USA</v>
          </cell>
          <cell r="I3177" t="str">
            <v>L44</v>
          </cell>
          <cell r="J3177">
            <v>1000</v>
          </cell>
          <cell r="K3177" t="str">
            <v>UNITED STATES</v>
          </cell>
          <cell r="L3177">
            <v>0</v>
          </cell>
          <cell r="M3177">
            <v>3555270772</v>
          </cell>
          <cell r="N3177" t="str">
            <v>270</v>
          </cell>
          <cell r="O3177" t="str">
            <v>772</v>
          </cell>
        </row>
        <row r="3178">
          <cell r="A3178">
            <v>1</v>
          </cell>
          <cell r="B3178">
            <v>8184900</v>
          </cell>
          <cell r="C3178">
            <v>154269</v>
          </cell>
          <cell r="D3178">
            <v>10026</v>
          </cell>
          <cell r="E3178">
            <v>38091</v>
          </cell>
          <cell r="F3178" t="str">
            <v>LOS ANGELES</v>
          </cell>
          <cell r="G3178" t="str">
            <v>CA</v>
          </cell>
          <cell r="H3178" t="str">
            <v>USA</v>
          </cell>
          <cell r="I3178" t="str">
            <v>L44</v>
          </cell>
          <cell r="J3178">
            <v>500</v>
          </cell>
          <cell r="K3178" t="str">
            <v>UNITED STATES</v>
          </cell>
          <cell r="L3178">
            <v>0</v>
          </cell>
          <cell r="M3178">
            <v>3555270772</v>
          </cell>
          <cell r="N3178" t="str">
            <v>270</v>
          </cell>
          <cell r="O3178" t="str">
            <v>772</v>
          </cell>
        </row>
        <row r="3179">
          <cell r="A3179">
            <v>1</v>
          </cell>
          <cell r="B3179">
            <v>8358500</v>
          </cell>
          <cell r="C3179">
            <v>154270</v>
          </cell>
          <cell r="D3179">
            <v>10031</v>
          </cell>
          <cell r="E3179">
            <v>38091</v>
          </cell>
          <cell r="F3179" t="str">
            <v>LOS ANGELES</v>
          </cell>
          <cell r="G3179" t="str">
            <v>CA</v>
          </cell>
          <cell r="H3179" t="str">
            <v>USA</v>
          </cell>
          <cell r="I3179" t="str">
            <v>L44</v>
          </cell>
          <cell r="J3179">
            <v>375</v>
          </cell>
          <cell r="K3179" t="str">
            <v>UNITED STATES</v>
          </cell>
          <cell r="L3179">
            <v>0</v>
          </cell>
          <cell r="M3179">
            <v>3555270772</v>
          </cell>
          <cell r="N3179" t="str">
            <v>270</v>
          </cell>
          <cell r="O3179" t="str">
            <v>772</v>
          </cell>
        </row>
        <row r="3180">
          <cell r="A3180">
            <v>1</v>
          </cell>
          <cell r="B3180">
            <v>8149700</v>
          </cell>
          <cell r="C3180">
            <v>6525</v>
          </cell>
          <cell r="D3180">
            <v>10004</v>
          </cell>
          <cell r="E3180">
            <v>38100</v>
          </cell>
          <cell r="F3180" t="str">
            <v>LOS ANGELES</v>
          </cell>
          <cell r="G3180" t="str">
            <v>CA</v>
          </cell>
          <cell r="H3180" t="str">
            <v>USA</v>
          </cell>
          <cell r="I3180" t="str">
            <v>L44</v>
          </cell>
          <cell r="J3180">
            <v>-375</v>
          </cell>
          <cell r="K3180" t="str">
            <v>UNITED STATES</v>
          </cell>
          <cell r="L3180">
            <v>0</v>
          </cell>
          <cell r="M3180">
            <v>3555270772</v>
          </cell>
          <cell r="N3180" t="str">
            <v>270</v>
          </cell>
          <cell r="O3180" t="str">
            <v>772</v>
          </cell>
        </row>
        <row r="3181">
          <cell r="A3181">
            <v>1</v>
          </cell>
          <cell r="B3181">
            <v>8149700</v>
          </cell>
          <cell r="C3181">
            <v>154603</v>
          </cell>
          <cell r="D3181">
            <v>10004</v>
          </cell>
          <cell r="E3181">
            <v>38100</v>
          </cell>
          <cell r="F3181" t="str">
            <v>LOS ANGELES</v>
          </cell>
          <cell r="G3181" t="str">
            <v>CA</v>
          </cell>
          <cell r="H3181" t="str">
            <v>USA</v>
          </cell>
          <cell r="I3181" t="str">
            <v>L44</v>
          </cell>
          <cell r="J3181">
            <v>500</v>
          </cell>
          <cell r="K3181" t="str">
            <v>UNITED STATES</v>
          </cell>
          <cell r="L3181">
            <v>0</v>
          </cell>
          <cell r="M3181">
            <v>3555270772</v>
          </cell>
          <cell r="N3181" t="str">
            <v>270</v>
          </cell>
          <cell r="O3181" t="str">
            <v>772</v>
          </cell>
        </row>
        <row r="3182">
          <cell r="A3182">
            <v>1</v>
          </cell>
          <cell r="B3182">
            <v>8588600</v>
          </cell>
          <cell r="C3182">
            <v>153335</v>
          </cell>
          <cell r="D3182">
            <v>30020</v>
          </cell>
          <cell r="E3182">
            <v>38063</v>
          </cell>
          <cell r="F3182" t="str">
            <v>NEW YORK</v>
          </cell>
          <cell r="G3182" t="str">
            <v>NY</v>
          </cell>
          <cell r="H3182" t="str">
            <v>USA</v>
          </cell>
          <cell r="I3182" t="str">
            <v>L44</v>
          </cell>
          <cell r="J3182">
            <v>650</v>
          </cell>
          <cell r="K3182" t="str">
            <v>UNITED STATES</v>
          </cell>
          <cell r="L3182">
            <v>0</v>
          </cell>
          <cell r="M3182">
            <v>3555270772</v>
          </cell>
          <cell r="N3182" t="str">
            <v>270</v>
          </cell>
          <cell r="O3182" t="str">
            <v>772</v>
          </cell>
        </row>
        <row r="3183">
          <cell r="A3183">
            <v>1</v>
          </cell>
          <cell r="B3183">
            <v>8588600</v>
          </cell>
          <cell r="C3183">
            <v>6485</v>
          </cell>
          <cell r="D3183">
            <v>30020</v>
          </cell>
          <cell r="E3183">
            <v>38090</v>
          </cell>
          <cell r="F3183" t="str">
            <v>NEW YORK</v>
          </cell>
          <cell r="G3183" t="str">
            <v>NY</v>
          </cell>
          <cell r="H3183" t="str">
            <v>USA</v>
          </cell>
          <cell r="I3183" t="str">
            <v>L44</v>
          </cell>
          <cell r="J3183">
            <v>-650</v>
          </cell>
          <cell r="K3183" t="str">
            <v>UNITED STATES</v>
          </cell>
          <cell r="L3183">
            <v>0</v>
          </cell>
          <cell r="M3183">
            <v>3555270772</v>
          </cell>
          <cell r="N3183" t="str">
            <v>270</v>
          </cell>
          <cell r="O3183" t="str">
            <v>772</v>
          </cell>
        </row>
        <row r="3184">
          <cell r="A3184">
            <v>1</v>
          </cell>
          <cell r="B3184">
            <v>8411100</v>
          </cell>
          <cell r="C3184">
            <v>154268</v>
          </cell>
          <cell r="D3184">
            <v>10020</v>
          </cell>
          <cell r="E3184">
            <v>38091</v>
          </cell>
          <cell r="F3184" t="str">
            <v>PACIFIC PALISADES</v>
          </cell>
          <cell r="G3184" t="str">
            <v>CA</v>
          </cell>
          <cell r="H3184" t="str">
            <v>USA</v>
          </cell>
          <cell r="I3184" t="str">
            <v>L44</v>
          </cell>
          <cell r="J3184">
            <v>375</v>
          </cell>
          <cell r="K3184" t="str">
            <v>UNITED STATES</v>
          </cell>
          <cell r="L3184">
            <v>0</v>
          </cell>
          <cell r="M3184">
            <v>3555270772</v>
          </cell>
          <cell r="N3184" t="str">
            <v>270</v>
          </cell>
          <cell r="O3184" t="str">
            <v>772</v>
          </cell>
        </row>
        <row r="3185">
          <cell r="A3185">
            <v>1</v>
          </cell>
          <cell r="B3185">
            <v>8148600</v>
          </cell>
          <cell r="C3185">
            <v>152506</v>
          </cell>
          <cell r="D3185">
            <v>10031</v>
          </cell>
          <cell r="E3185">
            <v>38035</v>
          </cell>
          <cell r="F3185" t="str">
            <v>PASADENA</v>
          </cell>
          <cell r="G3185" t="str">
            <v>CA</v>
          </cell>
          <cell r="H3185" t="str">
            <v>USA</v>
          </cell>
          <cell r="I3185" t="str">
            <v>L44</v>
          </cell>
          <cell r="J3185">
            <v>375</v>
          </cell>
          <cell r="K3185" t="str">
            <v>UNITED STATES</v>
          </cell>
          <cell r="L3185">
            <v>0</v>
          </cell>
          <cell r="M3185">
            <v>3555270772</v>
          </cell>
          <cell r="N3185" t="str">
            <v>270</v>
          </cell>
          <cell r="O3185" t="str">
            <v>772</v>
          </cell>
        </row>
        <row r="3186">
          <cell r="A3186">
            <v>1</v>
          </cell>
          <cell r="B3186">
            <v>8349400</v>
          </cell>
          <cell r="C3186">
            <v>153957</v>
          </cell>
          <cell r="D3186">
            <v>10022</v>
          </cell>
          <cell r="E3186">
            <v>38084</v>
          </cell>
          <cell r="F3186" t="str">
            <v>PASADENA</v>
          </cell>
          <cell r="G3186" t="str">
            <v>CA</v>
          </cell>
          <cell r="H3186" t="str">
            <v>USA</v>
          </cell>
          <cell r="I3186" t="str">
            <v>L44</v>
          </cell>
          <cell r="J3186">
            <v>375</v>
          </cell>
          <cell r="K3186" t="str">
            <v>UNITED STATES</v>
          </cell>
          <cell r="L3186">
            <v>0</v>
          </cell>
          <cell r="M3186">
            <v>3555270772</v>
          </cell>
          <cell r="N3186" t="str">
            <v>270</v>
          </cell>
          <cell r="O3186" t="str">
            <v>772</v>
          </cell>
        </row>
        <row r="3187">
          <cell r="A3187">
            <v>1</v>
          </cell>
          <cell r="B3187">
            <v>8048900</v>
          </cell>
          <cell r="C3187">
            <v>150692</v>
          </cell>
          <cell r="D3187">
            <v>10013</v>
          </cell>
          <cell r="E3187">
            <v>37977</v>
          </cell>
          <cell r="F3187" t="str">
            <v>PORTLAND</v>
          </cell>
          <cell r="G3187" t="str">
            <v>OR</v>
          </cell>
          <cell r="H3187" t="str">
            <v>USA</v>
          </cell>
          <cell r="I3187" t="str">
            <v>L44</v>
          </cell>
          <cell r="J3187">
            <v>375</v>
          </cell>
          <cell r="K3187" t="str">
            <v>UNITED STATES</v>
          </cell>
          <cell r="L3187">
            <v>0</v>
          </cell>
          <cell r="M3187">
            <v>3555270772</v>
          </cell>
          <cell r="N3187" t="str">
            <v>270</v>
          </cell>
          <cell r="O3187" t="str">
            <v>772</v>
          </cell>
        </row>
        <row r="3188">
          <cell r="A3188">
            <v>1</v>
          </cell>
          <cell r="B3188">
            <v>8365700</v>
          </cell>
          <cell r="C3188">
            <v>151316</v>
          </cell>
          <cell r="D3188">
            <v>10026</v>
          </cell>
          <cell r="E3188">
            <v>38002</v>
          </cell>
          <cell r="F3188" t="str">
            <v>SAN FRANCISCO</v>
          </cell>
          <cell r="G3188" t="str">
            <v>CA</v>
          </cell>
          <cell r="H3188" t="str">
            <v>USA</v>
          </cell>
          <cell r="I3188" t="str">
            <v>L44</v>
          </cell>
          <cell r="J3188">
            <v>500</v>
          </cell>
          <cell r="K3188" t="str">
            <v>UNITED STATES</v>
          </cell>
          <cell r="L3188">
            <v>0</v>
          </cell>
          <cell r="M3188">
            <v>3555270772</v>
          </cell>
          <cell r="N3188" t="str">
            <v>270</v>
          </cell>
          <cell r="O3188" t="str">
            <v>772</v>
          </cell>
        </row>
        <row r="3189">
          <cell r="A3189">
            <v>1</v>
          </cell>
          <cell r="B3189">
            <v>8182000</v>
          </cell>
          <cell r="C3189">
            <v>149355</v>
          </cell>
          <cell r="D3189">
            <v>50001</v>
          </cell>
          <cell r="E3189">
            <v>37936</v>
          </cell>
          <cell r="F3189" t="str">
            <v>SAN RAFAEL</v>
          </cell>
          <cell r="G3189" t="str">
            <v>CA</v>
          </cell>
          <cell r="H3189" t="str">
            <v>USA</v>
          </cell>
          <cell r="I3189" t="str">
            <v>L44</v>
          </cell>
          <cell r="J3189">
            <v>500</v>
          </cell>
          <cell r="K3189" t="str">
            <v>UNITED STATES</v>
          </cell>
          <cell r="L3189">
            <v>0</v>
          </cell>
          <cell r="M3189">
            <v>3555270772</v>
          </cell>
          <cell r="N3189" t="str">
            <v>270</v>
          </cell>
          <cell r="O3189" t="str">
            <v>772</v>
          </cell>
        </row>
        <row r="3190">
          <cell r="A3190">
            <v>1</v>
          </cell>
          <cell r="B3190">
            <v>8406000</v>
          </cell>
          <cell r="C3190">
            <v>148626</v>
          </cell>
          <cell r="D3190">
            <v>10031</v>
          </cell>
          <cell r="E3190">
            <v>37911</v>
          </cell>
          <cell r="F3190" t="str">
            <v>SANTA MONICA</v>
          </cell>
          <cell r="G3190" t="str">
            <v>CA</v>
          </cell>
          <cell r="H3190" t="str">
            <v>USA</v>
          </cell>
          <cell r="I3190" t="str">
            <v>L44</v>
          </cell>
          <cell r="J3190">
            <v>500</v>
          </cell>
          <cell r="K3190" t="str">
            <v>UNITED STATES</v>
          </cell>
          <cell r="L3190">
            <v>0</v>
          </cell>
          <cell r="M3190">
            <v>3555270772</v>
          </cell>
          <cell r="N3190" t="str">
            <v>270</v>
          </cell>
          <cell r="O3190" t="str">
            <v>772</v>
          </cell>
        </row>
        <row r="3191">
          <cell r="A3191">
            <v>1</v>
          </cell>
          <cell r="B3191">
            <v>8448100</v>
          </cell>
          <cell r="C3191">
            <v>148640</v>
          </cell>
          <cell r="D3191">
            <v>10009</v>
          </cell>
          <cell r="E3191">
            <v>37914</v>
          </cell>
          <cell r="F3191" t="str">
            <v>SANTA MONICA</v>
          </cell>
          <cell r="G3191" t="str">
            <v>CA</v>
          </cell>
          <cell r="H3191" t="str">
            <v>USA</v>
          </cell>
          <cell r="I3191" t="str">
            <v>L44</v>
          </cell>
          <cell r="J3191">
            <v>500</v>
          </cell>
          <cell r="K3191" t="str">
            <v>UNITED STATES</v>
          </cell>
          <cell r="L3191">
            <v>0</v>
          </cell>
          <cell r="M3191">
            <v>3555270772</v>
          </cell>
          <cell r="N3191" t="str">
            <v>270</v>
          </cell>
          <cell r="O3191" t="str">
            <v>772</v>
          </cell>
        </row>
        <row r="3192">
          <cell r="A3192">
            <v>1</v>
          </cell>
          <cell r="B3192">
            <v>8436400</v>
          </cell>
          <cell r="C3192">
            <v>149356</v>
          </cell>
          <cell r="D3192">
            <v>10017</v>
          </cell>
          <cell r="E3192">
            <v>37936</v>
          </cell>
          <cell r="F3192" t="str">
            <v>SANTA MONICA</v>
          </cell>
          <cell r="G3192" t="str">
            <v>CA</v>
          </cell>
          <cell r="H3192" t="str">
            <v>USA</v>
          </cell>
          <cell r="I3192" t="str">
            <v>L44</v>
          </cell>
          <cell r="J3192">
            <v>375</v>
          </cell>
          <cell r="K3192" t="str">
            <v>UNITED STATES</v>
          </cell>
          <cell r="L3192">
            <v>0</v>
          </cell>
          <cell r="M3192">
            <v>3555270772</v>
          </cell>
          <cell r="N3192" t="str">
            <v>270</v>
          </cell>
          <cell r="O3192" t="str">
            <v>772</v>
          </cell>
        </row>
        <row r="3193">
          <cell r="A3193">
            <v>1</v>
          </cell>
          <cell r="B3193">
            <v>8357100</v>
          </cell>
          <cell r="C3193">
            <v>149357</v>
          </cell>
          <cell r="D3193">
            <v>10004</v>
          </cell>
          <cell r="E3193">
            <v>37936</v>
          </cell>
          <cell r="F3193" t="str">
            <v>SHERMAN OAKS</v>
          </cell>
          <cell r="G3193" t="str">
            <v>CA</v>
          </cell>
          <cell r="H3193" t="str">
            <v>USA</v>
          </cell>
          <cell r="I3193" t="str">
            <v>L44</v>
          </cell>
          <cell r="J3193">
            <v>375</v>
          </cell>
          <cell r="K3193" t="str">
            <v>UNITED STATES</v>
          </cell>
          <cell r="L3193">
            <v>0</v>
          </cell>
          <cell r="M3193">
            <v>3555270772</v>
          </cell>
          <cell r="N3193" t="str">
            <v>270</v>
          </cell>
          <cell r="O3193" t="str">
            <v>772</v>
          </cell>
        </row>
        <row r="3194">
          <cell r="A3194">
            <v>1</v>
          </cell>
          <cell r="B3194">
            <v>8588000</v>
          </cell>
          <cell r="C3194">
            <v>150435</v>
          </cell>
          <cell r="D3194">
            <v>10026</v>
          </cell>
          <cell r="E3194">
            <v>37972</v>
          </cell>
          <cell r="F3194" t="str">
            <v>SHERMAN OAKS</v>
          </cell>
          <cell r="G3194" t="str">
            <v>CA</v>
          </cell>
          <cell r="H3194" t="str">
            <v>USA</v>
          </cell>
          <cell r="I3194" t="str">
            <v>L44</v>
          </cell>
          <cell r="J3194">
            <v>375</v>
          </cell>
          <cell r="K3194" t="str">
            <v>UNITED STATES</v>
          </cell>
          <cell r="L3194">
            <v>0</v>
          </cell>
          <cell r="M3194">
            <v>3555270772</v>
          </cell>
          <cell r="N3194" t="str">
            <v>270</v>
          </cell>
          <cell r="O3194" t="str">
            <v>772</v>
          </cell>
        </row>
        <row r="3195">
          <cell r="A3195">
            <v>1</v>
          </cell>
          <cell r="B3195">
            <v>8228100</v>
          </cell>
          <cell r="C3195">
            <v>155549</v>
          </cell>
          <cell r="D3195">
            <v>10031</v>
          </cell>
          <cell r="E3195">
            <v>38127</v>
          </cell>
          <cell r="F3195" t="str">
            <v>SHERMAN OAKS</v>
          </cell>
          <cell r="G3195" t="str">
            <v>CA</v>
          </cell>
          <cell r="H3195" t="str">
            <v>USA</v>
          </cell>
          <cell r="I3195" t="str">
            <v>L44</v>
          </cell>
          <cell r="J3195">
            <v>375</v>
          </cell>
          <cell r="K3195" t="str">
            <v>UNITED STATES</v>
          </cell>
          <cell r="L3195">
            <v>0</v>
          </cell>
          <cell r="M3195">
            <v>3555270772</v>
          </cell>
          <cell r="N3195" t="str">
            <v>270</v>
          </cell>
          <cell r="O3195" t="str">
            <v>772</v>
          </cell>
        </row>
        <row r="3196">
          <cell r="A3196">
            <v>1</v>
          </cell>
          <cell r="B3196">
            <v>8182500</v>
          </cell>
          <cell r="C3196">
            <v>150436</v>
          </cell>
          <cell r="D3196">
            <v>10031</v>
          </cell>
          <cell r="E3196">
            <v>37972</v>
          </cell>
          <cell r="F3196" t="str">
            <v>WEST HOLLYWOOD</v>
          </cell>
          <cell r="G3196" t="str">
            <v>CA</v>
          </cell>
          <cell r="H3196" t="str">
            <v>USA</v>
          </cell>
          <cell r="I3196" t="str">
            <v>L44</v>
          </cell>
          <cell r="J3196">
            <v>375</v>
          </cell>
          <cell r="K3196" t="str">
            <v>UNITED STATES</v>
          </cell>
          <cell r="L3196">
            <v>0</v>
          </cell>
          <cell r="M3196">
            <v>3555270772</v>
          </cell>
          <cell r="N3196" t="str">
            <v>270</v>
          </cell>
          <cell r="O3196" t="str">
            <v>772</v>
          </cell>
        </row>
        <row r="3197">
          <cell r="A3197">
            <v>1</v>
          </cell>
          <cell r="B3197">
            <v>8070800</v>
          </cell>
          <cell r="C3197">
            <v>155326</v>
          </cell>
          <cell r="D3197">
            <v>10020</v>
          </cell>
          <cell r="E3197">
            <v>38125</v>
          </cell>
          <cell r="F3197" t="str">
            <v>MUNCHEN</v>
          </cell>
          <cell r="G3197"/>
          <cell r="H3197" t="str">
            <v>DEU</v>
          </cell>
          <cell r="I3197" t="str">
            <v>L50</v>
          </cell>
          <cell r="J3197">
            <v>100</v>
          </cell>
          <cell r="K3197" t="str">
            <v>UNITED STATES</v>
          </cell>
          <cell r="L3197">
            <v>0</v>
          </cell>
          <cell r="M3197">
            <v>3585270772</v>
          </cell>
          <cell r="N3197" t="str">
            <v>270</v>
          </cell>
          <cell r="O3197" t="str">
            <v>772</v>
          </cell>
        </row>
        <row r="3198">
          <cell r="A3198">
            <v>1</v>
          </cell>
          <cell r="B3198">
            <v>8095500</v>
          </cell>
          <cell r="C3198">
            <v>150604</v>
          </cell>
          <cell r="D3198">
            <v>10017</v>
          </cell>
          <cell r="E3198">
            <v>37977</v>
          </cell>
          <cell r="F3198" t="str">
            <v>BEVERLY HILLS</v>
          </cell>
          <cell r="G3198" t="str">
            <v>CA</v>
          </cell>
          <cell r="H3198" t="str">
            <v>USA</v>
          </cell>
          <cell r="I3198" t="str">
            <v>L50</v>
          </cell>
          <cell r="J3198">
            <v>100</v>
          </cell>
          <cell r="K3198" t="str">
            <v>UNITED STATES</v>
          </cell>
          <cell r="L3198">
            <v>0</v>
          </cell>
          <cell r="M3198">
            <v>3585270772</v>
          </cell>
          <cell r="N3198" t="str">
            <v>270</v>
          </cell>
          <cell r="O3198" t="str">
            <v>772</v>
          </cell>
        </row>
        <row r="3199">
          <cell r="A3199">
            <v>1</v>
          </cell>
          <cell r="B3199">
            <v>8045500</v>
          </cell>
          <cell r="C3199">
            <v>150753</v>
          </cell>
          <cell r="D3199">
            <v>10004</v>
          </cell>
          <cell r="E3199">
            <v>37978</v>
          </cell>
          <cell r="F3199" t="str">
            <v>BEVERLY HILLS</v>
          </cell>
          <cell r="G3199" t="str">
            <v>CA</v>
          </cell>
          <cell r="H3199" t="str">
            <v>USA</v>
          </cell>
          <cell r="I3199" t="str">
            <v>L50</v>
          </cell>
          <cell r="J3199">
            <v>100</v>
          </cell>
          <cell r="K3199" t="str">
            <v>UNITED STATES</v>
          </cell>
          <cell r="L3199">
            <v>0</v>
          </cell>
          <cell r="M3199">
            <v>3585270772</v>
          </cell>
          <cell r="N3199" t="str">
            <v>270</v>
          </cell>
          <cell r="O3199" t="str">
            <v>772</v>
          </cell>
        </row>
        <row r="3200">
          <cell r="A3200">
            <v>1</v>
          </cell>
          <cell r="B3200">
            <v>8347600</v>
          </cell>
          <cell r="C3200">
            <v>151764</v>
          </cell>
          <cell r="D3200">
            <v>10031</v>
          </cell>
          <cell r="E3200">
            <v>38019</v>
          </cell>
          <cell r="F3200" t="str">
            <v>BEVERLY HILLS</v>
          </cell>
          <cell r="G3200" t="str">
            <v>CA</v>
          </cell>
          <cell r="H3200" t="str">
            <v>USA</v>
          </cell>
          <cell r="I3200" t="str">
            <v>L50</v>
          </cell>
          <cell r="J3200">
            <v>100</v>
          </cell>
          <cell r="K3200" t="str">
            <v>UNITED STATES</v>
          </cell>
          <cell r="L3200">
            <v>0</v>
          </cell>
          <cell r="M3200">
            <v>3585270772</v>
          </cell>
          <cell r="N3200" t="str">
            <v>270</v>
          </cell>
          <cell r="O3200" t="str">
            <v>772</v>
          </cell>
        </row>
        <row r="3201">
          <cell r="A3201">
            <v>1</v>
          </cell>
          <cell r="B3201">
            <v>8185200</v>
          </cell>
          <cell r="C3201">
            <v>154544</v>
          </cell>
          <cell r="D3201">
            <v>10031</v>
          </cell>
          <cell r="E3201">
            <v>38099</v>
          </cell>
          <cell r="F3201" t="str">
            <v>BEVERLY HILLS</v>
          </cell>
          <cell r="G3201" t="str">
            <v>CA</v>
          </cell>
          <cell r="H3201" t="str">
            <v>USA</v>
          </cell>
          <cell r="I3201" t="str">
            <v>L50</v>
          </cell>
          <cell r="J3201">
            <v>100</v>
          </cell>
          <cell r="K3201" t="str">
            <v>UNITED STATES</v>
          </cell>
          <cell r="L3201">
            <v>0</v>
          </cell>
          <cell r="M3201">
            <v>3585270772</v>
          </cell>
          <cell r="N3201" t="str">
            <v>270</v>
          </cell>
          <cell r="O3201" t="str">
            <v>772</v>
          </cell>
        </row>
        <row r="3202">
          <cell r="A3202">
            <v>1</v>
          </cell>
          <cell r="B3202">
            <v>8333200</v>
          </cell>
          <cell r="C3202">
            <v>155463</v>
          </cell>
          <cell r="D3202">
            <v>10017</v>
          </cell>
          <cell r="E3202">
            <v>38127</v>
          </cell>
          <cell r="F3202" t="str">
            <v>BEVERLY HILLS</v>
          </cell>
          <cell r="G3202" t="str">
            <v>CA</v>
          </cell>
          <cell r="H3202" t="str">
            <v>USA</v>
          </cell>
          <cell r="I3202" t="str">
            <v>L50</v>
          </cell>
          <cell r="J3202">
            <v>100</v>
          </cell>
          <cell r="K3202" t="str">
            <v>UNITED STATES</v>
          </cell>
          <cell r="L3202">
            <v>0</v>
          </cell>
          <cell r="M3202">
            <v>3585270772</v>
          </cell>
          <cell r="N3202" t="str">
            <v>270</v>
          </cell>
          <cell r="O3202" t="str">
            <v>772</v>
          </cell>
        </row>
        <row r="3203">
          <cell r="A3203">
            <v>1</v>
          </cell>
          <cell r="B3203">
            <v>8489900</v>
          </cell>
          <cell r="C3203">
            <v>148782</v>
          </cell>
          <cell r="D3203">
            <v>10018</v>
          </cell>
          <cell r="E3203">
            <v>37916</v>
          </cell>
          <cell r="F3203" t="str">
            <v>BURBANK</v>
          </cell>
          <cell r="G3203" t="str">
            <v>CA</v>
          </cell>
          <cell r="H3203" t="str">
            <v>USA</v>
          </cell>
          <cell r="I3203" t="str">
            <v>L50</v>
          </cell>
          <cell r="J3203">
            <v>1000</v>
          </cell>
          <cell r="K3203" t="str">
            <v>UNITED STATES</v>
          </cell>
          <cell r="L3203">
            <v>0</v>
          </cell>
          <cell r="M3203">
            <v>3585270772</v>
          </cell>
          <cell r="N3203" t="str">
            <v>270</v>
          </cell>
          <cell r="O3203" t="str">
            <v>772</v>
          </cell>
        </row>
        <row r="3204">
          <cell r="A3204">
            <v>1</v>
          </cell>
          <cell r="B3204">
            <v>8489900</v>
          </cell>
          <cell r="C3204">
            <v>148783</v>
          </cell>
          <cell r="D3204">
            <v>10018</v>
          </cell>
          <cell r="E3204">
            <v>37916</v>
          </cell>
          <cell r="F3204" t="str">
            <v>BURBANK</v>
          </cell>
          <cell r="G3204" t="str">
            <v>CA</v>
          </cell>
          <cell r="H3204" t="str">
            <v>USA</v>
          </cell>
          <cell r="I3204" t="str">
            <v>L50</v>
          </cell>
          <cell r="J3204">
            <v>1000</v>
          </cell>
          <cell r="K3204" t="str">
            <v>UNITED STATES</v>
          </cell>
          <cell r="L3204">
            <v>0</v>
          </cell>
          <cell r="M3204">
            <v>3585270772</v>
          </cell>
          <cell r="N3204" t="str">
            <v>270</v>
          </cell>
          <cell r="O3204" t="str">
            <v>772</v>
          </cell>
        </row>
        <row r="3205">
          <cell r="A3205">
            <v>1</v>
          </cell>
          <cell r="B3205">
            <v>8020800</v>
          </cell>
          <cell r="C3205">
            <v>148784</v>
          </cell>
          <cell r="D3205">
            <v>10018</v>
          </cell>
          <cell r="E3205">
            <v>37916</v>
          </cell>
          <cell r="F3205" t="str">
            <v>BURBANK</v>
          </cell>
          <cell r="G3205" t="str">
            <v>CA</v>
          </cell>
          <cell r="H3205" t="str">
            <v>USA</v>
          </cell>
          <cell r="I3205" t="str">
            <v>L50</v>
          </cell>
          <cell r="J3205">
            <v>500</v>
          </cell>
          <cell r="K3205" t="str">
            <v>UNITED STATES</v>
          </cell>
          <cell r="L3205">
            <v>0</v>
          </cell>
          <cell r="M3205">
            <v>3585270772</v>
          </cell>
          <cell r="N3205" t="str">
            <v>270</v>
          </cell>
          <cell r="O3205" t="str">
            <v>772</v>
          </cell>
        </row>
        <row r="3206">
          <cell r="A3206">
            <v>1</v>
          </cell>
          <cell r="B3206">
            <v>8046400</v>
          </cell>
          <cell r="C3206">
            <v>149894</v>
          </cell>
          <cell r="D3206">
            <v>10022</v>
          </cell>
          <cell r="E3206">
            <v>37959</v>
          </cell>
          <cell r="F3206" t="str">
            <v>BURBANK</v>
          </cell>
          <cell r="G3206" t="str">
            <v>CA</v>
          </cell>
          <cell r="H3206" t="str">
            <v>USA</v>
          </cell>
          <cell r="I3206" t="str">
            <v>L50</v>
          </cell>
          <cell r="J3206">
            <v>100</v>
          </cell>
          <cell r="K3206" t="str">
            <v>UNITED STATES</v>
          </cell>
          <cell r="L3206">
            <v>0</v>
          </cell>
          <cell r="M3206">
            <v>3585270772</v>
          </cell>
          <cell r="N3206" t="str">
            <v>270</v>
          </cell>
          <cell r="O3206" t="str">
            <v>772</v>
          </cell>
        </row>
        <row r="3207">
          <cell r="A3207">
            <v>1</v>
          </cell>
          <cell r="B3207">
            <v>8046400</v>
          </cell>
          <cell r="C3207">
            <v>149895</v>
          </cell>
          <cell r="D3207">
            <v>10004</v>
          </cell>
          <cell r="E3207">
            <v>37959</v>
          </cell>
          <cell r="F3207" t="str">
            <v>BURBANK</v>
          </cell>
          <cell r="G3207" t="str">
            <v>CA</v>
          </cell>
          <cell r="H3207" t="str">
            <v>USA</v>
          </cell>
          <cell r="I3207" t="str">
            <v>L50</v>
          </cell>
          <cell r="J3207">
            <v>100</v>
          </cell>
          <cell r="K3207" t="str">
            <v>UNITED STATES</v>
          </cell>
          <cell r="L3207">
            <v>0</v>
          </cell>
          <cell r="M3207">
            <v>3585270772</v>
          </cell>
          <cell r="N3207" t="str">
            <v>270</v>
          </cell>
          <cell r="O3207" t="str">
            <v>772</v>
          </cell>
        </row>
        <row r="3208">
          <cell r="A3208">
            <v>1</v>
          </cell>
          <cell r="B3208">
            <v>8020800</v>
          </cell>
          <cell r="C3208">
            <v>150035</v>
          </cell>
          <cell r="D3208">
            <v>10013</v>
          </cell>
          <cell r="E3208">
            <v>37964</v>
          </cell>
          <cell r="F3208" t="str">
            <v>BURBANK</v>
          </cell>
          <cell r="G3208" t="str">
            <v>CA</v>
          </cell>
          <cell r="H3208" t="str">
            <v>USA</v>
          </cell>
          <cell r="I3208" t="str">
            <v>L50</v>
          </cell>
          <cell r="J3208">
            <v>700</v>
          </cell>
          <cell r="K3208" t="str">
            <v>UNITED STATES</v>
          </cell>
          <cell r="L3208">
            <v>0</v>
          </cell>
          <cell r="M3208">
            <v>3585270772</v>
          </cell>
          <cell r="N3208" t="str">
            <v>270</v>
          </cell>
          <cell r="O3208" t="str">
            <v>772</v>
          </cell>
        </row>
        <row r="3209">
          <cell r="A3209">
            <v>1</v>
          </cell>
          <cell r="B3209">
            <v>8020800</v>
          </cell>
          <cell r="C3209">
            <v>150036</v>
          </cell>
          <cell r="D3209">
            <v>10013</v>
          </cell>
          <cell r="E3209">
            <v>37964</v>
          </cell>
          <cell r="F3209" t="str">
            <v>BURBANK</v>
          </cell>
          <cell r="G3209" t="str">
            <v>CA</v>
          </cell>
          <cell r="H3209" t="str">
            <v>USA</v>
          </cell>
          <cell r="I3209" t="str">
            <v>L50</v>
          </cell>
          <cell r="J3209">
            <v>1000</v>
          </cell>
          <cell r="K3209" t="str">
            <v>UNITED STATES</v>
          </cell>
          <cell r="L3209">
            <v>0</v>
          </cell>
          <cell r="M3209">
            <v>3585270772</v>
          </cell>
          <cell r="N3209" t="str">
            <v>270</v>
          </cell>
          <cell r="O3209" t="str">
            <v>772</v>
          </cell>
        </row>
        <row r="3210">
          <cell r="A3210">
            <v>1</v>
          </cell>
          <cell r="B3210">
            <v>8046400</v>
          </cell>
          <cell r="C3210">
            <v>6281</v>
          </cell>
          <cell r="D3210">
            <v>10017</v>
          </cell>
          <cell r="E3210">
            <v>37966</v>
          </cell>
          <cell r="F3210" t="str">
            <v>BURBANK</v>
          </cell>
          <cell r="G3210" t="str">
            <v>CA</v>
          </cell>
          <cell r="H3210" t="str">
            <v>USA</v>
          </cell>
          <cell r="I3210" t="str">
            <v>L50</v>
          </cell>
          <cell r="J3210">
            <v>-100</v>
          </cell>
          <cell r="K3210" t="str">
            <v>UNITED STATES</v>
          </cell>
          <cell r="L3210">
            <v>0</v>
          </cell>
          <cell r="M3210">
            <v>3585270772</v>
          </cell>
          <cell r="N3210" t="str">
            <v>270</v>
          </cell>
          <cell r="O3210" t="str">
            <v>772</v>
          </cell>
        </row>
        <row r="3211">
          <cell r="A3211">
            <v>1</v>
          </cell>
          <cell r="B3211">
            <v>8046400</v>
          </cell>
          <cell r="C3211">
            <v>150184</v>
          </cell>
          <cell r="D3211">
            <v>10017</v>
          </cell>
          <cell r="E3211">
            <v>37966</v>
          </cell>
          <cell r="F3211" t="str">
            <v>BURBANK</v>
          </cell>
          <cell r="G3211" t="str">
            <v>CA</v>
          </cell>
          <cell r="H3211" t="str">
            <v>USA</v>
          </cell>
          <cell r="I3211" t="str">
            <v>L50</v>
          </cell>
          <cell r="J3211">
            <v>100</v>
          </cell>
          <cell r="K3211" t="str">
            <v>UNITED STATES</v>
          </cell>
          <cell r="L3211">
            <v>0</v>
          </cell>
          <cell r="M3211">
            <v>3585270772</v>
          </cell>
          <cell r="N3211" t="str">
            <v>270</v>
          </cell>
          <cell r="O3211" t="str">
            <v>772</v>
          </cell>
        </row>
        <row r="3212">
          <cell r="A3212">
            <v>1</v>
          </cell>
          <cell r="B3212">
            <v>8046400</v>
          </cell>
          <cell r="C3212">
            <v>150185</v>
          </cell>
          <cell r="D3212">
            <v>10017</v>
          </cell>
          <cell r="E3212">
            <v>37966</v>
          </cell>
          <cell r="F3212" t="str">
            <v>BURBANK</v>
          </cell>
          <cell r="G3212" t="str">
            <v>CA</v>
          </cell>
          <cell r="H3212" t="str">
            <v>USA</v>
          </cell>
          <cell r="I3212" t="str">
            <v>L50</v>
          </cell>
          <cell r="J3212">
            <v>100</v>
          </cell>
          <cell r="K3212" t="str">
            <v>UNITED STATES</v>
          </cell>
          <cell r="L3212">
            <v>0</v>
          </cell>
          <cell r="M3212">
            <v>3585270772</v>
          </cell>
          <cell r="N3212" t="str">
            <v>270</v>
          </cell>
          <cell r="O3212" t="str">
            <v>772</v>
          </cell>
        </row>
        <row r="3213">
          <cell r="A3213">
            <v>1</v>
          </cell>
          <cell r="B3213">
            <v>8046400</v>
          </cell>
          <cell r="C3213">
            <v>150186</v>
          </cell>
          <cell r="D3213">
            <v>10017</v>
          </cell>
          <cell r="E3213">
            <v>37966</v>
          </cell>
          <cell r="F3213" t="str">
            <v>BURBANK</v>
          </cell>
          <cell r="G3213" t="str">
            <v>CA</v>
          </cell>
          <cell r="H3213" t="str">
            <v>USA</v>
          </cell>
          <cell r="I3213" t="str">
            <v>L50</v>
          </cell>
          <cell r="J3213">
            <v>100</v>
          </cell>
          <cell r="K3213" t="str">
            <v>UNITED STATES</v>
          </cell>
          <cell r="L3213">
            <v>0</v>
          </cell>
          <cell r="M3213">
            <v>3585270772</v>
          </cell>
          <cell r="N3213" t="str">
            <v>270</v>
          </cell>
          <cell r="O3213" t="str">
            <v>772</v>
          </cell>
        </row>
        <row r="3214">
          <cell r="A3214">
            <v>1</v>
          </cell>
          <cell r="B3214">
            <v>8046400</v>
          </cell>
          <cell r="C3214">
            <v>150187</v>
          </cell>
          <cell r="D3214">
            <v>10017</v>
          </cell>
          <cell r="E3214">
            <v>37966</v>
          </cell>
          <cell r="F3214" t="str">
            <v>BURBANK</v>
          </cell>
          <cell r="G3214" t="str">
            <v>CA</v>
          </cell>
          <cell r="H3214" t="str">
            <v>USA</v>
          </cell>
          <cell r="I3214" t="str">
            <v>L50</v>
          </cell>
          <cell r="J3214">
            <v>100</v>
          </cell>
          <cell r="K3214" t="str">
            <v>UNITED STATES</v>
          </cell>
          <cell r="L3214">
            <v>0</v>
          </cell>
          <cell r="M3214">
            <v>3585270772</v>
          </cell>
          <cell r="N3214" t="str">
            <v>270</v>
          </cell>
          <cell r="O3214" t="str">
            <v>772</v>
          </cell>
        </row>
        <row r="3215">
          <cell r="A3215">
            <v>1</v>
          </cell>
          <cell r="B3215">
            <v>8046400</v>
          </cell>
          <cell r="C3215">
            <v>150188</v>
          </cell>
          <cell r="D3215">
            <v>10017</v>
          </cell>
          <cell r="E3215">
            <v>37966</v>
          </cell>
          <cell r="F3215" t="str">
            <v>BURBANK</v>
          </cell>
          <cell r="G3215" t="str">
            <v>CA</v>
          </cell>
          <cell r="H3215" t="str">
            <v>USA</v>
          </cell>
          <cell r="I3215" t="str">
            <v>L50</v>
          </cell>
          <cell r="J3215">
            <v>100</v>
          </cell>
          <cell r="K3215" t="str">
            <v>UNITED STATES</v>
          </cell>
          <cell r="L3215">
            <v>0</v>
          </cell>
          <cell r="M3215">
            <v>3585270772</v>
          </cell>
          <cell r="N3215" t="str">
            <v>270</v>
          </cell>
          <cell r="O3215" t="str">
            <v>772</v>
          </cell>
        </row>
        <row r="3216">
          <cell r="A3216">
            <v>1</v>
          </cell>
          <cell r="B3216">
            <v>8046400</v>
          </cell>
          <cell r="C3216">
            <v>150745</v>
          </cell>
          <cell r="D3216">
            <v>10022</v>
          </cell>
          <cell r="E3216">
            <v>37978</v>
          </cell>
          <cell r="F3216" t="str">
            <v>BURBANK</v>
          </cell>
          <cell r="G3216" t="str">
            <v>CA</v>
          </cell>
          <cell r="H3216" t="str">
            <v>USA</v>
          </cell>
          <cell r="I3216" t="str">
            <v>L50</v>
          </cell>
          <cell r="J3216">
            <v>100</v>
          </cell>
          <cell r="K3216" t="str">
            <v>UNITED STATES</v>
          </cell>
          <cell r="L3216">
            <v>0</v>
          </cell>
          <cell r="M3216">
            <v>3585270772</v>
          </cell>
          <cell r="N3216" t="str">
            <v>270</v>
          </cell>
          <cell r="O3216" t="str">
            <v>772</v>
          </cell>
        </row>
        <row r="3217">
          <cell r="A3217">
            <v>1</v>
          </cell>
          <cell r="B3217">
            <v>8046400</v>
          </cell>
          <cell r="C3217">
            <v>150746</v>
          </cell>
          <cell r="D3217">
            <v>10004</v>
          </cell>
          <cell r="E3217">
            <v>37978</v>
          </cell>
          <cell r="F3217" t="str">
            <v>BURBANK</v>
          </cell>
          <cell r="G3217" t="str">
            <v>CA</v>
          </cell>
          <cell r="H3217" t="str">
            <v>USA</v>
          </cell>
          <cell r="I3217" t="str">
            <v>L50</v>
          </cell>
          <cell r="J3217">
            <v>100</v>
          </cell>
          <cell r="K3217" t="str">
            <v>UNITED STATES</v>
          </cell>
          <cell r="L3217">
            <v>0</v>
          </cell>
          <cell r="M3217">
            <v>3585270772</v>
          </cell>
          <cell r="N3217" t="str">
            <v>270</v>
          </cell>
          <cell r="O3217" t="str">
            <v>772</v>
          </cell>
        </row>
        <row r="3218">
          <cell r="A3218">
            <v>1</v>
          </cell>
          <cell r="B3218">
            <v>8550400</v>
          </cell>
          <cell r="C3218">
            <v>150749</v>
          </cell>
          <cell r="D3218">
            <v>10031</v>
          </cell>
          <cell r="E3218">
            <v>37978</v>
          </cell>
          <cell r="F3218" t="str">
            <v>BURBANK</v>
          </cell>
          <cell r="G3218" t="str">
            <v>CA</v>
          </cell>
          <cell r="H3218" t="str">
            <v>USA</v>
          </cell>
          <cell r="I3218" t="str">
            <v>L50</v>
          </cell>
          <cell r="J3218">
            <v>100</v>
          </cell>
          <cell r="K3218" t="str">
            <v>UNITED STATES</v>
          </cell>
          <cell r="L3218">
            <v>0</v>
          </cell>
          <cell r="M3218">
            <v>3585270772</v>
          </cell>
          <cell r="N3218" t="str">
            <v>270</v>
          </cell>
          <cell r="O3218" t="str">
            <v>772</v>
          </cell>
        </row>
        <row r="3219">
          <cell r="A3219">
            <v>1</v>
          </cell>
          <cell r="B3219">
            <v>8550400</v>
          </cell>
          <cell r="C3219">
            <v>150750</v>
          </cell>
          <cell r="D3219">
            <v>10009</v>
          </cell>
          <cell r="E3219">
            <v>37978</v>
          </cell>
          <cell r="F3219" t="str">
            <v>BURBANK</v>
          </cell>
          <cell r="G3219" t="str">
            <v>CA</v>
          </cell>
          <cell r="H3219" t="str">
            <v>USA</v>
          </cell>
          <cell r="I3219" t="str">
            <v>L50</v>
          </cell>
          <cell r="J3219">
            <v>100</v>
          </cell>
          <cell r="K3219" t="str">
            <v>UNITED STATES</v>
          </cell>
          <cell r="L3219">
            <v>0</v>
          </cell>
          <cell r="M3219">
            <v>3585270772</v>
          </cell>
          <cell r="N3219" t="str">
            <v>270</v>
          </cell>
          <cell r="O3219" t="str">
            <v>772</v>
          </cell>
        </row>
        <row r="3220">
          <cell r="A3220">
            <v>1</v>
          </cell>
          <cell r="B3220">
            <v>8020800</v>
          </cell>
          <cell r="C3220">
            <v>150848</v>
          </cell>
          <cell r="D3220">
            <v>10013</v>
          </cell>
          <cell r="E3220">
            <v>37992</v>
          </cell>
          <cell r="F3220" t="str">
            <v>BURBANK</v>
          </cell>
          <cell r="G3220" t="str">
            <v>CA</v>
          </cell>
          <cell r="H3220" t="str">
            <v>USA</v>
          </cell>
          <cell r="I3220" t="str">
            <v>L50</v>
          </cell>
          <cell r="J3220">
            <v>700</v>
          </cell>
          <cell r="K3220" t="str">
            <v>UNITED STATES</v>
          </cell>
          <cell r="L3220">
            <v>0</v>
          </cell>
          <cell r="M3220">
            <v>3585270772</v>
          </cell>
          <cell r="N3220" t="str">
            <v>270</v>
          </cell>
          <cell r="O3220" t="str">
            <v>772</v>
          </cell>
        </row>
        <row r="3221">
          <cell r="A3221">
            <v>1</v>
          </cell>
          <cell r="B3221">
            <v>8020800</v>
          </cell>
          <cell r="C3221">
            <v>150850</v>
          </cell>
          <cell r="D3221">
            <v>10013</v>
          </cell>
          <cell r="E3221">
            <v>37992</v>
          </cell>
          <cell r="F3221" t="str">
            <v>BURBANK</v>
          </cell>
          <cell r="G3221" t="str">
            <v>CA</v>
          </cell>
          <cell r="H3221" t="str">
            <v>USA</v>
          </cell>
          <cell r="I3221" t="str">
            <v>L50</v>
          </cell>
          <cell r="J3221">
            <v>1000</v>
          </cell>
          <cell r="K3221" t="str">
            <v>UNITED STATES</v>
          </cell>
          <cell r="L3221">
            <v>0</v>
          </cell>
          <cell r="M3221">
            <v>3585270772</v>
          </cell>
          <cell r="N3221" t="str">
            <v>270</v>
          </cell>
          <cell r="O3221" t="str">
            <v>772</v>
          </cell>
        </row>
        <row r="3222">
          <cell r="A3222">
            <v>1</v>
          </cell>
          <cell r="B3222">
            <v>8020800</v>
          </cell>
          <cell r="C3222">
            <v>150851</v>
          </cell>
          <cell r="D3222">
            <v>10013</v>
          </cell>
          <cell r="E3222">
            <v>37992</v>
          </cell>
          <cell r="F3222" t="str">
            <v>BURBANK</v>
          </cell>
          <cell r="G3222" t="str">
            <v>CA</v>
          </cell>
          <cell r="H3222" t="str">
            <v>USA</v>
          </cell>
          <cell r="I3222" t="str">
            <v>L50</v>
          </cell>
          <cell r="J3222">
            <v>1000</v>
          </cell>
          <cell r="K3222" t="str">
            <v>UNITED STATES</v>
          </cell>
          <cell r="L3222">
            <v>0</v>
          </cell>
          <cell r="M3222">
            <v>3585270772</v>
          </cell>
          <cell r="N3222" t="str">
            <v>270</v>
          </cell>
          <cell r="O3222" t="str">
            <v>772</v>
          </cell>
        </row>
        <row r="3223">
          <cell r="A3223">
            <v>1</v>
          </cell>
          <cell r="B3223">
            <v>8086500</v>
          </cell>
          <cell r="C3223">
            <v>151603</v>
          </cell>
          <cell r="D3223">
            <v>10017</v>
          </cell>
          <cell r="E3223">
            <v>38015</v>
          </cell>
          <cell r="F3223" t="str">
            <v>BURBANK</v>
          </cell>
          <cell r="G3223" t="str">
            <v>CA</v>
          </cell>
          <cell r="H3223" t="str">
            <v>USA</v>
          </cell>
          <cell r="I3223" t="str">
            <v>L50</v>
          </cell>
          <cell r="J3223">
            <v>100</v>
          </cell>
          <cell r="K3223" t="str">
            <v>UNITED STATES</v>
          </cell>
          <cell r="L3223">
            <v>0</v>
          </cell>
          <cell r="M3223">
            <v>3585270772</v>
          </cell>
          <cell r="N3223" t="str">
            <v>270</v>
          </cell>
          <cell r="O3223" t="str">
            <v>772</v>
          </cell>
        </row>
        <row r="3224">
          <cell r="A3224">
            <v>1</v>
          </cell>
          <cell r="B3224">
            <v>8550400</v>
          </cell>
          <cell r="C3224">
            <v>151678</v>
          </cell>
          <cell r="D3224">
            <v>10031</v>
          </cell>
          <cell r="E3224">
            <v>38016</v>
          </cell>
          <cell r="F3224" t="str">
            <v>BURBANK</v>
          </cell>
          <cell r="G3224" t="str">
            <v>CA</v>
          </cell>
          <cell r="H3224" t="str">
            <v>USA</v>
          </cell>
          <cell r="I3224" t="str">
            <v>L50</v>
          </cell>
          <cell r="J3224">
            <v>100</v>
          </cell>
          <cell r="K3224" t="str">
            <v>UNITED STATES</v>
          </cell>
          <cell r="L3224">
            <v>0</v>
          </cell>
          <cell r="M3224">
            <v>3585270772</v>
          </cell>
          <cell r="N3224" t="str">
            <v>270</v>
          </cell>
          <cell r="O3224" t="str">
            <v>772</v>
          </cell>
        </row>
        <row r="3225">
          <cell r="A3225">
            <v>1</v>
          </cell>
          <cell r="B3225">
            <v>8550400</v>
          </cell>
          <cell r="C3225">
            <v>151679</v>
          </cell>
          <cell r="D3225">
            <v>10031</v>
          </cell>
          <cell r="E3225">
            <v>38016</v>
          </cell>
          <cell r="F3225" t="str">
            <v>BURBANK</v>
          </cell>
          <cell r="G3225" t="str">
            <v>CA</v>
          </cell>
          <cell r="H3225" t="str">
            <v>USA</v>
          </cell>
          <cell r="I3225" t="str">
            <v>L50</v>
          </cell>
          <cell r="J3225">
            <v>100</v>
          </cell>
          <cell r="K3225" t="str">
            <v>UNITED STATES</v>
          </cell>
          <cell r="L3225">
            <v>0</v>
          </cell>
          <cell r="M3225">
            <v>3585270772</v>
          </cell>
          <cell r="N3225" t="str">
            <v>270</v>
          </cell>
          <cell r="O3225" t="str">
            <v>772</v>
          </cell>
        </row>
        <row r="3226">
          <cell r="A3226">
            <v>1</v>
          </cell>
          <cell r="B3226">
            <v>8550400</v>
          </cell>
          <cell r="C3226">
            <v>151704</v>
          </cell>
          <cell r="D3226">
            <v>10017</v>
          </cell>
          <cell r="E3226">
            <v>38016</v>
          </cell>
          <cell r="F3226" t="str">
            <v>BURBANK</v>
          </cell>
          <cell r="G3226" t="str">
            <v>CA</v>
          </cell>
          <cell r="H3226" t="str">
            <v>USA</v>
          </cell>
          <cell r="I3226" t="str">
            <v>L50</v>
          </cell>
          <cell r="J3226">
            <v>100</v>
          </cell>
          <cell r="K3226" t="str">
            <v>UNITED STATES</v>
          </cell>
          <cell r="L3226">
            <v>0</v>
          </cell>
          <cell r="M3226">
            <v>3585270772</v>
          </cell>
          <cell r="N3226" t="str">
            <v>270</v>
          </cell>
          <cell r="O3226" t="str">
            <v>772</v>
          </cell>
        </row>
        <row r="3227">
          <cell r="A3227">
            <v>1</v>
          </cell>
          <cell r="B3227">
            <v>8550400</v>
          </cell>
          <cell r="C3227">
            <v>151705</v>
          </cell>
          <cell r="D3227">
            <v>10020</v>
          </cell>
          <cell r="E3227">
            <v>38016</v>
          </cell>
          <cell r="F3227" t="str">
            <v>BURBANK</v>
          </cell>
          <cell r="G3227" t="str">
            <v>CA</v>
          </cell>
          <cell r="H3227" t="str">
            <v>USA</v>
          </cell>
          <cell r="I3227" t="str">
            <v>L50</v>
          </cell>
          <cell r="J3227">
            <v>100</v>
          </cell>
          <cell r="K3227" t="str">
            <v>UNITED STATES</v>
          </cell>
          <cell r="L3227">
            <v>0</v>
          </cell>
          <cell r="M3227">
            <v>3585270772</v>
          </cell>
          <cell r="N3227" t="str">
            <v>270</v>
          </cell>
          <cell r="O3227" t="str">
            <v>772</v>
          </cell>
        </row>
        <row r="3228">
          <cell r="A3228">
            <v>1</v>
          </cell>
          <cell r="B3228">
            <v>8550400</v>
          </cell>
          <cell r="C3228">
            <v>151706</v>
          </cell>
          <cell r="D3228">
            <v>10002</v>
          </cell>
          <cell r="E3228">
            <v>38016</v>
          </cell>
          <cell r="F3228" t="str">
            <v>BURBANK</v>
          </cell>
          <cell r="G3228" t="str">
            <v>CA</v>
          </cell>
          <cell r="H3228" t="str">
            <v>USA</v>
          </cell>
          <cell r="I3228" t="str">
            <v>L50</v>
          </cell>
          <cell r="J3228">
            <v>100</v>
          </cell>
          <cell r="K3228" t="str">
            <v>UNITED STATES</v>
          </cell>
          <cell r="L3228">
            <v>0</v>
          </cell>
          <cell r="M3228">
            <v>3585270772</v>
          </cell>
          <cell r="N3228" t="str">
            <v>270</v>
          </cell>
          <cell r="O3228" t="str">
            <v>772</v>
          </cell>
        </row>
        <row r="3229">
          <cell r="A3229">
            <v>1</v>
          </cell>
          <cell r="B3229">
            <v>8550400</v>
          </cell>
          <cell r="C3229">
            <v>151707</v>
          </cell>
          <cell r="D3229">
            <v>10002</v>
          </cell>
          <cell r="E3229">
            <v>38016</v>
          </cell>
          <cell r="F3229" t="str">
            <v>BURBANK</v>
          </cell>
          <cell r="G3229" t="str">
            <v>CA</v>
          </cell>
          <cell r="H3229" t="str">
            <v>USA</v>
          </cell>
          <cell r="I3229" t="str">
            <v>L50</v>
          </cell>
          <cell r="J3229">
            <v>100</v>
          </cell>
          <cell r="K3229" t="str">
            <v>UNITED STATES</v>
          </cell>
          <cell r="L3229">
            <v>0</v>
          </cell>
          <cell r="M3229">
            <v>3585270772</v>
          </cell>
          <cell r="N3229" t="str">
            <v>270</v>
          </cell>
          <cell r="O3229" t="str">
            <v>772</v>
          </cell>
        </row>
        <row r="3230">
          <cell r="A3230">
            <v>1</v>
          </cell>
          <cell r="B3230">
            <v>8550400</v>
          </cell>
          <cell r="C3230">
            <v>151714</v>
          </cell>
          <cell r="D3230">
            <v>10009</v>
          </cell>
          <cell r="E3230">
            <v>38016</v>
          </cell>
          <cell r="F3230" t="str">
            <v>BURBANK</v>
          </cell>
          <cell r="G3230" t="str">
            <v>CA</v>
          </cell>
          <cell r="H3230" t="str">
            <v>USA</v>
          </cell>
          <cell r="I3230" t="str">
            <v>L50</v>
          </cell>
          <cell r="J3230">
            <v>100</v>
          </cell>
          <cell r="K3230" t="str">
            <v>UNITED STATES</v>
          </cell>
          <cell r="L3230">
            <v>0</v>
          </cell>
          <cell r="M3230">
            <v>3585270772</v>
          </cell>
          <cell r="N3230" t="str">
            <v>270</v>
          </cell>
          <cell r="O3230" t="str">
            <v>772</v>
          </cell>
        </row>
        <row r="3231">
          <cell r="A3231">
            <v>1</v>
          </cell>
          <cell r="B3231">
            <v>8083800</v>
          </cell>
          <cell r="C3231">
            <v>151806</v>
          </cell>
          <cell r="D3231">
            <v>10031</v>
          </cell>
          <cell r="E3231">
            <v>38019</v>
          </cell>
          <cell r="F3231" t="str">
            <v>BURBANK</v>
          </cell>
          <cell r="G3231" t="str">
            <v>CA</v>
          </cell>
          <cell r="H3231" t="str">
            <v>USA</v>
          </cell>
          <cell r="I3231" t="str">
            <v>L50</v>
          </cell>
          <cell r="J3231">
            <v>100</v>
          </cell>
          <cell r="K3231" t="str">
            <v>UNITED STATES</v>
          </cell>
          <cell r="L3231">
            <v>0</v>
          </cell>
          <cell r="M3231">
            <v>3585270772</v>
          </cell>
          <cell r="N3231" t="str">
            <v>270</v>
          </cell>
          <cell r="O3231" t="str">
            <v>772</v>
          </cell>
        </row>
        <row r="3232">
          <cell r="A3232">
            <v>1</v>
          </cell>
          <cell r="B3232">
            <v>8083800</v>
          </cell>
          <cell r="C3232">
            <v>151807</v>
          </cell>
          <cell r="D3232">
            <v>10004</v>
          </cell>
          <cell r="E3232">
            <v>38019</v>
          </cell>
          <cell r="F3232" t="str">
            <v>BURBANK</v>
          </cell>
          <cell r="G3232" t="str">
            <v>CA</v>
          </cell>
          <cell r="H3232" t="str">
            <v>USA</v>
          </cell>
          <cell r="I3232" t="str">
            <v>L50</v>
          </cell>
          <cell r="J3232">
            <v>100</v>
          </cell>
          <cell r="K3232" t="str">
            <v>UNITED STATES</v>
          </cell>
          <cell r="L3232">
            <v>0</v>
          </cell>
          <cell r="M3232">
            <v>3585270772</v>
          </cell>
          <cell r="N3232" t="str">
            <v>270</v>
          </cell>
          <cell r="O3232" t="str">
            <v>772</v>
          </cell>
        </row>
        <row r="3233">
          <cell r="A3233">
            <v>1</v>
          </cell>
          <cell r="B3233">
            <v>8020800</v>
          </cell>
          <cell r="C3233">
            <v>152100</v>
          </cell>
          <cell r="D3233">
            <v>10013</v>
          </cell>
          <cell r="E3233">
            <v>38027</v>
          </cell>
          <cell r="F3233" t="str">
            <v>BURBANK</v>
          </cell>
          <cell r="G3233" t="str">
            <v>CA</v>
          </cell>
          <cell r="H3233" t="str">
            <v>USA</v>
          </cell>
          <cell r="I3233" t="str">
            <v>L50</v>
          </cell>
          <cell r="J3233">
            <v>1000</v>
          </cell>
          <cell r="K3233" t="str">
            <v>UNITED STATES</v>
          </cell>
          <cell r="L3233">
            <v>0</v>
          </cell>
          <cell r="M3233">
            <v>3585270772</v>
          </cell>
          <cell r="N3233" t="str">
            <v>270</v>
          </cell>
          <cell r="O3233" t="str">
            <v>772</v>
          </cell>
        </row>
        <row r="3234">
          <cell r="A3234">
            <v>1</v>
          </cell>
          <cell r="B3234">
            <v>8058400</v>
          </cell>
          <cell r="C3234">
            <v>152366</v>
          </cell>
          <cell r="D3234">
            <v>10022</v>
          </cell>
          <cell r="E3234">
            <v>38034</v>
          </cell>
          <cell r="F3234" t="str">
            <v>BURBANK</v>
          </cell>
          <cell r="G3234" t="str">
            <v>CA</v>
          </cell>
          <cell r="H3234" t="str">
            <v>USA</v>
          </cell>
          <cell r="I3234" t="str">
            <v>L50</v>
          </cell>
          <cell r="J3234">
            <v>100</v>
          </cell>
          <cell r="K3234" t="str">
            <v>UNITED STATES</v>
          </cell>
          <cell r="L3234">
            <v>0</v>
          </cell>
          <cell r="M3234">
            <v>3585270772</v>
          </cell>
          <cell r="N3234" t="str">
            <v>270</v>
          </cell>
          <cell r="O3234" t="str">
            <v>772</v>
          </cell>
        </row>
        <row r="3235">
          <cell r="A3235">
            <v>1</v>
          </cell>
          <cell r="B3235">
            <v>8046400</v>
          </cell>
          <cell r="C3235">
            <v>152392</v>
          </cell>
          <cell r="D3235">
            <v>10017</v>
          </cell>
          <cell r="E3235">
            <v>38034</v>
          </cell>
          <cell r="F3235" t="str">
            <v>BURBANK</v>
          </cell>
          <cell r="G3235" t="str">
            <v>CA</v>
          </cell>
          <cell r="H3235" t="str">
            <v>USA</v>
          </cell>
          <cell r="I3235" t="str">
            <v>L50</v>
          </cell>
          <cell r="J3235">
            <v>100</v>
          </cell>
          <cell r="K3235" t="str">
            <v>UNITED STATES</v>
          </cell>
          <cell r="L3235">
            <v>0</v>
          </cell>
          <cell r="M3235">
            <v>3585270772</v>
          </cell>
          <cell r="N3235" t="str">
            <v>270</v>
          </cell>
          <cell r="O3235" t="str">
            <v>772</v>
          </cell>
        </row>
        <row r="3236">
          <cell r="A3236">
            <v>1</v>
          </cell>
          <cell r="B3236">
            <v>8046400</v>
          </cell>
          <cell r="C3236">
            <v>152393</v>
          </cell>
          <cell r="D3236">
            <v>10031</v>
          </cell>
          <cell r="E3236">
            <v>38034</v>
          </cell>
          <cell r="F3236" t="str">
            <v>BURBANK</v>
          </cell>
          <cell r="G3236" t="str">
            <v>CA</v>
          </cell>
          <cell r="H3236" t="str">
            <v>USA</v>
          </cell>
          <cell r="I3236" t="str">
            <v>L50</v>
          </cell>
          <cell r="J3236">
            <v>100</v>
          </cell>
          <cell r="K3236" t="str">
            <v>UNITED STATES</v>
          </cell>
          <cell r="L3236">
            <v>0</v>
          </cell>
          <cell r="M3236">
            <v>3585270772</v>
          </cell>
          <cell r="N3236" t="str">
            <v>270</v>
          </cell>
          <cell r="O3236" t="str">
            <v>772</v>
          </cell>
        </row>
        <row r="3237">
          <cell r="A3237">
            <v>1</v>
          </cell>
          <cell r="B3237">
            <v>8149100</v>
          </cell>
          <cell r="C3237">
            <v>153314</v>
          </cell>
          <cell r="D3237">
            <v>10031</v>
          </cell>
          <cell r="E3237">
            <v>38062</v>
          </cell>
          <cell r="F3237" t="str">
            <v>BURBANK</v>
          </cell>
          <cell r="G3237" t="str">
            <v>CA</v>
          </cell>
          <cell r="H3237" t="str">
            <v>USA</v>
          </cell>
          <cell r="I3237" t="str">
            <v>L50</v>
          </cell>
          <cell r="J3237">
            <v>100</v>
          </cell>
          <cell r="K3237" t="str">
            <v>UNITED STATES</v>
          </cell>
          <cell r="L3237">
            <v>0</v>
          </cell>
          <cell r="M3237">
            <v>3585270772</v>
          </cell>
          <cell r="N3237" t="str">
            <v>270</v>
          </cell>
          <cell r="O3237" t="str">
            <v>772</v>
          </cell>
        </row>
        <row r="3238">
          <cell r="A3238">
            <v>1</v>
          </cell>
          <cell r="B3238">
            <v>8552600</v>
          </cell>
          <cell r="C3238">
            <v>153359</v>
          </cell>
          <cell r="D3238">
            <v>10004</v>
          </cell>
          <cell r="E3238">
            <v>38064</v>
          </cell>
          <cell r="F3238" t="str">
            <v>BURBANK</v>
          </cell>
          <cell r="G3238" t="str">
            <v>CA</v>
          </cell>
          <cell r="H3238" t="str">
            <v>USA</v>
          </cell>
          <cell r="I3238" t="str">
            <v>L50</v>
          </cell>
          <cell r="J3238">
            <v>300</v>
          </cell>
          <cell r="K3238" t="str">
            <v>UNITED STATES</v>
          </cell>
          <cell r="L3238">
            <v>0</v>
          </cell>
          <cell r="M3238">
            <v>3585270772</v>
          </cell>
          <cell r="N3238" t="str">
            <v>270</v>
          </cell>
          <cell r="O3238" t="str">
            <v>772</v>
          </cell>
        </row>
        <row r="3239">
          <cell r="A3239">
            <v>1</v>
          </cell>
          <cell r="B3239">
            <v>8020800</v>
          </cell>
          <cell r="C3239">
            <v>153390</v>
          </cell>
          <cell r="D3239">
            <v>10013</v>
          </cell>
          <cell r="E3239">
            <v>38064</v>
          </cell>
          <cell r="F3239" t="str">
            <v>BURBANK</v>
          </cell>
          <cell r="G3239" t="str">
            <v>CA</v>
          </cell>
          <cell r="H3239" t="str">
            <v>USA</v>
          </cell>
          <cell r="I3239" t="str">
            <v>L50</v>
          </cell>
          <cell r="J3239">
            <v>1000</v>
          </cell>
          <cell r="K3239" t="str">
            <v>UNITED STATES</v>
          </cell>
          <cell r="L3239">
            <v>0</v>
          </cell>
          <cell r="M3239">
            <v>3585270772</v>
          </cell>
          <cell r="N3239" t="str">
            <v>270</v>
          </cell>
          <cell r="O3239" t="str">
            <v>772</v>
          </cell>
        </row>
        <row r="3240">
          <cell r="A3240">
            <v>1</v>
          </cell>
          <cell r="B3240">
            <v>8393100</v>
          </cell>
          <cell r="C3240">
            <v>153860</v>
          </cell>
          <cell r="D3240">
            <v>10004</v>
          </cell>
          <cell r="E3240">
            <v>38083</v>
          </cell>
          <cell r="F3240" t="str">
            <v>BURBANK</v>
          </cell>
          <cell r="G3240" t="str">
            <v>CA</v>
          </cell>
          <cell r="H3240" t="str">
            <v>USA</v>
          </cell>
          <cell r="I3240" t="str">
            <v>L50</v>
          </cell>
          <cell r="J3240">
            <v>100</v>
          </cell>
          <cell r="K3240" t="str">
            <v>UNITED STATES</v>
          </cell>
          <cell r="L3240">
            <v>0</v>
          </cell>
          <cell r="M3240">
            <v>3585270772</v>
          </cell>
          <cell r="N3240" t="str">
            <v>270</v>
          </cell>
          <cell r="O3240" t="str">
            <v>772</v>
          </cell>
        </row>
        <row r="3241">
          <cell r="A3241">
            <v>1</v>
          </cell>
          <cell r="B3241">
            <v>8046400</v>
          </cell>
          <cell r="C3241">
            <v>154033</v>
          </cell>
          <cell r="D3241">
            <v>10022</v>
          </cell>
          <cell r="E3241">
            <v>38085</v>
          </cell>
          <cell r="F3241" t="str">
            <v>BURBANK</v>
          </cell>
          <cell r="G3241" t="str">
            <v>CA</v>
          </cell>
          <cell r="H3241" t="str">
            <v>USA</v>
          </cell>
          <cell r="I3241" t="str">
            <v>L50</v>
          </cell>
          <cell r="J3241">
            <v>100</v>
          </cell>
          <cell r="K3241" t="str">
            <v>UNITED STATES</v>
          </cell>
          <cell r="L3241">
            <v>0</v>
          </cell>
          <cell r="M3241">
            <v>3585270772</v>
          </cell>
          <cell r="N3241" t="str">
            <v>270</v>
          </cell>
          <cell r="O3241" t="str">
            <v>772</v>
          </cell>
        </row>
        <row r="3242">
          <cell r="A3242">
            <v>1</v>
          </cell>
          <cell r="B3242">
            <v>8046400</v>
          </cell>
          <cell r="C3242">
            <v>154034</v>
          </cell>
          <cell r="D3242">
            <v>10004</v>
          </cell>
          <cell r="E3242">
            <v>38085</v>
          </cell>
          <cell r="F3242" t="str">
            <v>BURBANK</v>
          </cell>
          <cell r="G3242" t="str">
            <v>CA</v>
          </cell>
          <cell r="H3242" t="str">
            <v>USA</v>
          </cell>
          <cell r="I3242" t="str">
            <v>L50</v>
          </cell>
          <cell r="J3242">
            <v>100</v>
          </cell>
          <cell r="K3242" t="str">
            <v>UNITED STATES</v>
          </cell>
          <cell r="L3242">
            <v>0</v>
          </cell>
          <cell r="M3242">
            <v>3585270772</v>
          </cell>
          <cell r="N3242" t="str">
            <v>270</v>
          </cell>
          <cell r="O3242" t="str">
            <v>772</v>
          </cell>
        </row>
        <row r="3243">
          <cell r="A3243">
            <v>1</v>
          </cell>
          <cell r="B3243">
            <v>8046400</v>
          </cell>
          <cell r="C3243">
            <v>154035</v>
          </cell>
          <cell r="D3243">
            <v>10004</v>
          </cell>
          <cell r="E3243">
            <v>38085</v>
          </cell>
          <cell r="F3243" t="str">
            <v>BURBANK</v>
          </cell>
          <cell r="G3243" t="str">
            <v>CA</v>
          </cell>
          <cell r="H3243" t="str">
            <v>USA</v>
          </cell>
          <cell r="I3243" t="str">
            <v>L50</v>
          </cell>
          <cell r="J3243">
            <v>100</v>
          </cell>
          <cell r="K3243" t="str">
            <v>UNITED STATES</v>
          </cell>
          <cell r="L3243">
            <v>0</v>
          </cell>
          <cell r="M3243">
            <v>3585270772</v>
          </cell>
          <cell r="N3243" t="str">
            <v>270</v>
          </cell>
          <cell r="O3243" t="str">
            <v>772</v>
          </cell>
        </row>
        <row r="3244">
          <cell r="A3244">
            <v>1</v>
          </cell>
          <cell r="B3244">
            <v>8046400</v>
          </cell>
          <cell r="C3244">
            <v>154036</v>
          </cell>
          <cell r="D3244">
            <v>10017</v>
          </cell>
          <cell r="E3244">
            <v>38085</v>
          </cell>
          <cell r="F3244" t="str">
            <v>BURBANK</v>
          </cell>
          <cell r="G3244" t="str">
            <v>CA</v>
          </cell>
          <cell r="H3244" t="str">
            <v>USA</v>
          </cell>
          <cell r="I3244" t="str">
            <v>L50</v>
          </cell>
          <cell r="J3244">
            <v>100</v>
          </cell>
          <cell r="K3244" t="str">
            <v>UNITED STATES</v>
          </cell>
          <cell r="L3244">
            <v>0</v>
          </cell>
          <cell r="M3244">
            <v>3585270772</v>
          </cell>
          <cell r="N3244" t="str">
            <v>270</v>
          </cell>
          <cell r="O3244" t="str">
            <v>772</v>
          </cell>
        </row>
        <row r="3245">
          <cell r="A3245">
            <v>1</v>
          </cell>
          <cell r="B3245">
            <v>8046400</v>
          </cell>
          <cell r="C3245">
            <v>154037</v>
          </cell>
          <cell r="D3245">
            <v>10022</v>
          </cell>
          <cell r="E3245">
            <v>38085</v>
          </cell>
          <cell r="F3245" t="str">
            <v>BURBANK</v>
          </cell>
          <cell r="G3245" t="str">
            <v>CA</v>
          </cell>
          <cell r="H3245" t="str">
            <v>USA</v>
          </cell>
          <cell r="I3245" t="str">
            <v>L50</v>
          </cell>
          <cell r="J3245">
            <v>100</v>
          </cell>
          <cell r="K3245" t="str">
            <v>UNITED STATES</v>
          </cell>
          <cell r="L3245">
            <v>0</v>
          </cell>
          <cell r="M3245">
            <v>3585270772</v>
          </cell>
          <cell r="N3245" t="str">
            <v>270</v>
          </cell>
          <cell r="O3245" t="str">
            <v>772</v>
          </cell>
        </row>
        <row r="3246">
          <cell r="A3246">
            <v>1</v>
          </cell>
          <cell r="B3246">
            <v>8046400</v>
          </cell>
          <cell r="C3246">
            <v>154038</v>
          </cell>
          <cell r="D3246">
            <v>10017</v>
          </cell>
          <cell r="E3246">
            <v>38085</v>
          </cell>
          <cell r="F3246" t="str">
            <v>BURBANK</v>
          </cell>
          <cell r="G3246" t="str">
            <v>CA</v>
          </cell>
          <cell r="H3246" t="str">
            <v>USA</v>
          </cell>
          <cell r="I3246" t="str">
            <v>L50</v>
          </cell>
          <cell r="J3246">
            <v>100</v>
          </cell>
          <cell r="K3246" t="str">
            <v>UNITED STATES</v>
          </cell>
          <cell r="L3246">
            <v>0</v>
          </cell>
          <cell r="M3246">
            <v>3585270772</v>
          </cell>
          <cell r="N3246" t="str">
            <v>270</v>
          </cell>
          <cell r="O3246" t="str">
            <v>772</v>
          </cell>
        </row>
        <row r="3247">
          <cell r="A3247">
            <v>1</v>
          </cell>
          <cell r="B3247">
            <v>8046400</v>
          </cell>
          <cell r="C3247">
            <v>154039</v>
          </cell>
          <cell r="D3247">
            <v>10017</v>
          </cell>
          <cell r="E3247">
            <v>38085</v>
          </cell>
          <cell r="F3247" t="str">
            <v>BURBANK</v>
          </cell>
          <cell r="G3247" t="str">
            <v>CA</v>
          </cell>
          <cell r="H3247" t="str">
            <v>USA</v>
          </cell>
          <cell r="I3247" t="str">
            <v>L50</v>
          </cell>
          <cell r="J3247">
            <v>100</v>
          </cell>
          <cell r="K3247" t="str">
            <v>UNITED STATES</v>
          </cell>
          <cell r="L3247">
            <v>0</v>
          </cell>
          <cell r="M3247">
            <v>3585270772</v>
          </cell>
          <cell r="N3247" t="str">
            <v>270</v>
          </cell>
          <cell r="O3247" t="str">
            <v>772</v>
          </cell>
        </row>
        <row r="3248">
          <cell r="A3248">
            <v>1</v>
          </cell>
          <cell r="B3248">
            <v>8020800</v>
          </cell>
          <cell r="C3248">
            <v>154087</v>
          </cell>
          <cell r="D3248">
            <v>10018</v>
          </cell>
          <cell r="E3248">
            <v>38086</v>
          </cell>
          <cell r="F3248" t="str">
            <v>BURBANK</v>
          </cell>
          <cell r="G3248" t="str">
            <v>CA</v>
          </cell>
          <cell r="H3248" t="str">
            <v>USA</v>
          </cell>
          <cell r="I3248" t="str">
            <v>L50</v>
          </cell>
          <cell r="J3248">
            <v>500</v>
          </cell>
          <cell r="K3248" t="str">
            <v>UNITED STATES</v>
          </cell>
          <cell r="L3248">
            <v>0</v>
          </cell>
          <cell r="M3248">
            <v>3585270772</v>
          </cell>
          <cell r="N3248" t="str">
            <v>270</v>
          </cell>
          <cell r="O3248" t="str">
            <v>772</v>
          </cell>
        </row>
        <row r="3249">
          <cell r="A3249">
            <v>1</v>
          </cell>
          <cell r="B3249">
            <v>8020800</v>
          </cell>
          <cell r="C3249">
            <v>154089</v>
          </cell>
          <cell r="D3249">
            <v>10018</v>
          </cell>
          <cell r="E3249">
            <v>38086</v>
          </cell>
          <cell r="F3249" t="str">
            <v>BURBANK</v>
          </cell>
          <cell r="G3249" t="str">
            <v>CA</v>
          </cell>
          <cell r="H3249" t="str">
            <v>USA</v>
          </cell>
          <cell r="I3249" t="str">
            <v>L50</v>
          </cell>
          <cell r="J3249">
            <v>500</v>
          </cell>
          <cell r="K3249" t="str">
            <v>UNITED STATES</v>
          </cell>
          <cell r="L3249">
            <v>0</v>
          </cell>
          <cell r="M3249">
            <v>3585270772</v>
          </cell>
          <cell r="N3249" t="str">
            <v>270</v>
          </cell>
          <cell r="O3249" t="str">
            <v>772</v>
          </cell>
        </row>
        <row r="3250">
          <cell r="A3250">
            <v>1</v>
          </cell>
          <cell r="B3250">
            <v>8553800</v>
          </cell>
          <cell r="C3250">
            <v>154488</v>
          </cell>
          <cell r="D3250">
            <v>10020</v>
          </cell>
          <cell r="E3250">
            <v>38099</v>
          </cell>
          <cell r="F3250" t="str">
            <v>BURBANK</v>
          </cell>
          <cell r="G3250" t="str">
            <v>CA</v>
          </cell>
          <cell r="H3250" t="str">
            <v>USA</v>
          </cell>
          <cell r="I3250" t="str">
            <v>L50</v>
          </cell>
          <cell r="J3250">
            <v>100</v>
          </cell>
          <cell r="K3250" t="str">
            <v>UNITED STATES</v>
          </cell>
          <cell r="L3250">
            <v>0</v>
          </cell>
          <cell r="M3250">
            <v>3585270772</v>
          </cell>
          <cell r="N3250" t="str">
            <v>270</v>
          </cell>
          <cell r="O3250" t="str">
            <v>772</v>
          </cell>
        </row>
        <row r="3251">
          <cell r="A3251">
            <v>1</v>
          </cell>
          <cell r="B3251">
            <v>8393100</v>
          </cell>
          <cell r="C3251">
            <v>154889</v>
          </cell>
          <cell r="D3251">
            <v>10009</v>
          </cell>
          <cell r="E3251">
            <v>38112</v>
          </cell>
          <cell r="F3251" t="str">
            <v>BURBANK</v>
          </cell>
          <cell r="G3251" t="str">
            <v>CA</v>
          </cell>
          <cell r="H3251" t="str">
            <v>USA</v>
          </cell>
          <cell r="I3251" t="str">
            <v>L50</v>
          </cell>
          <cell r="J3251">
            <v>100</v>
          </cell>
          <cell r="K3251" t="str">
            <v>UNITED STATES</v>
          </cell>
          <cell r="L3251">
            <v>0</v>
          </cell>
          <cell r="M3251">
            <v>3585270772</v>
          </cell>
          <cell r="N3251" t="str">
            <v>270</v>
          </cell>
          <cell r="O3251" t="str">
            <v>772</v>
          </cell>
        </row>
        <row r="3252">
          <cell r="A3252">
            <v>1</v>
          </cell>
          <cell r="B3252">
            <v>8020800</v>
          </cell>
          <cell r="C3252">
            <v>154940</v>
          </cell>
          <cell r="D3252">
            <v>10018</v>
          </cell>
          <cell r="E3252">
            <v>38113</v>
          </cell>
          <cell r="F3252" t="str">
            <v>BURBANK</v>
          </cell>
          <cell r="G3252" t="str">
            <v>CA</v>
          </cell>
          <cell r="H3252" t="str">
            <v>USA</v>
          </cell>
          <cell r="I3252" t="str">
            <v>L50</v>
          </cell>
          <cell r="J3252">
            <v>500</v>
          </cell>
          <cell r="K3252" t="str">
            <v>UNITED STATES</v>
          </cell>
          <cell r="L3252">
            <v>0</v>
          </cell>
          <cell r="M3252">
            <v>3585270772</v>
          </cell>
          <cell r="N3252" t="str">
            <v>270</v>
          </cell>
          <cell r="O3252" t="str">
            <v>772</v>
          </cell>
        </row>
        <row r="3253">
          <cell r="A3253">
            <v>1</v>
          </cell>
          <cell r="B3253">
            <v>8020800</v>
          </cell>
          <cell r="C3253">
            <v>154941</v>
          </cell>
          <cell r="D3253">
            <v>10018</v>
          </cell>
          <cell r="E3253">
            <v>38113</v>
          </cell>
          <cell r="F3253" t="str">
            <v>BURBANK</v>
          </cell>
          <cell r="G3253" t="str">
            <v>CA</v>
          </cell>
          <cell r="H3253" t="str">
            <v>USA</v>
          </cell>
          <cell r="I3253" t="str">
            <v>L50</v>
          </cell>
          <cell r="J3253">
            <v>500</v>
          </cell>
          <cell r="K3253" t="str">
            <v>UNITED STATES</v>
          </cell>
          <cell r="L3253">
            <v>0</v>
          </cell>
          <cell r="M3253">
            <v>3585270772</v>
          </cell>
          <cell r="N3253" t="str">
            <v>270</v>
          </cell>
          <cell r="O3253" t="str">
            <v>772</v>
          </cell>
        </row>
        <row r="3254">
          <cell r="A3254">
            <v>1</v>
          </cell>
          <cell r="B3254">
            <v>8552600</v>
          </cell>
          <cell r="C3254">
            <v>155312</v>
          </cell>
          <cell r="D3254">
            <v>10031</v>
          </cell>
          <cell r="E3254">
            <v>38125</v>
          </cell>
          <cell r="F3254" t="str">
            <v>BURBANK</v>
          </cell>
          <cell r="G3254" t="str">
            <v>CA</v>
          </cell>
          <cell r="H3254" t="str">
            <v>USA</v>
          </cell>
          <cell r="I3254" t="str">
            <v>L50</v>
          </cell>
          <cell r="J3254">
            <v>100</v>
          </cell>
          <cell r="K3254" t="str">
            <v>UNITED STATES</v>
          </cell>
          <cell r="L3254">
            <v>0</v>
          </cell>
          <cell r="M3254">
            <v>3585270772</v>
          </cell>
          <cell r="N3254" t="str">
            <v>270</v>
          </cell>
          <cell r="O3254" t="str">
            <v>772</v>
          </cell>
        </row>
        <row r="3255">
          <cell r="A3255">
            <v>1</v>
          </cell>
          <cell r="B3255">
            <v>8150100</v>
          </cell>
          <cell r="C3255">
            <v>155322</v>
          </cell>
          <cell r="D3255">
            <v>10020</v>
          </cell>
          <cell r="E3255">
            <v>38125</v>
          </cell>
          <cell r="F3255" t="str">
            <v>BURBANK</v>
          </cell>
          <cell r="G3255" t="str">
            <v>CA</v>
          </cell>
          <cell r="H3255" t="str">
            <v>USA</v>
          </cell>
          <cell r="I3255" t="str">
            <v>L50</v>
          </cell>
          <cell r="J3255">
            <v>100</v>
          </cell>
          <cell r="K3255" t="str">
            <v>UNITED STATES</v>
          </cell>
          <cell r="L3255">
            <v>0</v>
          </cell>
          <cell r="M3255">
            <v>3585270772</v>
          </cell>
          <cell r="N3255" t="str">
            <v>270</v>
          </cell>
          <cell r="O3255" t="str">
            <v>772</v>
          </cell>
        </row>
        <row r="3256">
          <cell r="A3256">
            <v>1</v>
          </cell>
          <cell r="B3256">
            <v>8020800</v>
          </cell>
          <cell r="C3256">
            <v>155402</v>
          </cell>
          <cell r="D3256">
            <v>10018</v>
          </cell>
          <cell r="E3256">
            <v>38126</v>
          </cell>
          <cell r="F3256" t="str">
            <v>BURBANK</v>
          </cell>
          <cell r="G3256" t="str">
            <v>CA</v>
          </cell>
          <cell r="H3256" t="str">
            <v>USA</v>
          </cell>
          <cell r="I3256" t="str">
            <v>L50</v>
          </cell>
          <cell r="J3256">
            <v>500</v>
          </cell>
          <cell r="K3256" t="str">
            <v>UNITED STATES</v>
          </cell>
          <cell r="L3256">
            <v>0</v>
          </cell>
          <cell r="M3256">
            <v>3585270772</v>
          </cell>
          <cell r="N3256" t="str">
            <v>270</v>
          </cell>
          <cell r="O3256" t="str">
            <v>772</v>
          </cell>
        </row>
        <row r="3257">
          <cell r="A3257">
            <v>1</v>
          </cell>
          <cell r="B3257">
            <v>8552600</v>
          </cell>
          <cell r="C3257">
            <v>155529</v>
          </cell>
          <cell r="D3257">
            <v>50001</v>
          </cell>
          <cell r="E3257">
            <v>38127</v>
          </cell>
          <cell r="F3257" t="str">
            <v>BURBANK</v>
          </cell>
          <cell r="G3257" t="str">
            <v>CA</v>
          </cell>
          <cell r="H3257" t="str">
            <v>USA</v>
          </cell>
          <cell r="I3257" t="str">
            <v>L50</v>
          </cell>
          <cell r="J3257">
            <v>200</v>
          </cell>
          <cell r="K3257" t="str">
            <v>UNITED STATES</v>
          </cell>
          <cell r="L3257">
            <v>0</v>
          </cell>
          <cell r="M3257">
            <v>3585270772</v>
          </cell>
          <cell r="N3257" t="str">
            <v>270</v>
          </cell>
          <cell r="O3257" t="str">
            <v>772</v>
          </cell>
        </row>
        <row r="3258">
          <cell r="A3258">
            <v>1</v>
          </cell>
          <cell r="B3258">
            <v>8552600</v>
          </cell>
          <cell r="C3258">
            <v>155530</v>
          </cell>
          <cell r="D3258">
            <v>50001</v>
          </cell>
          <cell r="E3258">
            <v>38127</v>
          </cell>
          <cell r="F3258" t="str">
            <v>BURBANK</v>
          </cell>
          <cell r="G3258" t="str">
            <v>CA</v>
          </cell>
          <cell r="H3258" t="str">
            <v>USA</v>
          </cell>
          <cell r="I3258" t="str">
            <v>L50</v>
          </cell>
          <cell r="J3258">
            <v>900</v>
          </cell>
          <cell r="K3258" t="str">
            <v>UNITED STATES</v>
          </cell>
          <cell r="L3258">
            <v>0</v>
          </cell>
          <cell r="M3258">
            <v>3585270772</v>
          </cell>
          <cell r="N3258" t="str">
            <v>270</v>
          </cell>
          <cell r="O3258" t="str">
            <v>772</v>
          </cell>
        </row>
        <row r="3259">
          <cell r="A3259">
            <v>1</v>
          </cell>
          <cell r="B3259">
            <v>8157300</v>
          </cell>
          <cell r="C3259">
            <v>154542</v>
          </cell>
          <cell r="D3259">
            <v>10017</v>
          </cell>
          <cell r="E3259">
            <v>38099</v>
          </cell>
          <cell r="F3259" t="str">
            <v>CHARLOTTE</v>
          </cell>
          <cell r="G3259" t="str">
            <v>NC</v>
          </cell>
          <cell r="H3259" t="str">
            <v>USA</v>
          </cell>
          <cell r="I3259" t="str">
            <v>L50</v>
          </cell>
          <cell r="J3259">
            <v>200</v>
          </cell>
          <cell r="K3259" t="str">
            <v>UNITED STATES</v>
          </cell>
          <cell r="L3259">
            <v>0</v>
          </cell>
          <cell r="M3259">
            <v>3585270772</v>
          </cell>
          <cell r="N3259" t="str">
            <v>270</v>
          </cell>
          <cell r="O3259" t="str">
            <v>772</v>
          </cell>
        </row>
        <row r="3260">
          <cell r="A3260">
            <v>1</v>
          </cell>
          <cell r="B3260">
            <v>8157300</v>
          </cell>
          <cell r="C3260">
            <v>6548</v>
          </cell>
          <cell r="D3260">
            <v>10017</v>
          </cell>
          <cell r="E3260">
            <v>38126</v>
          </cell>
          <cell r="F3260" t="str">
            <v>CHARLOTTE</v>
          </cell>
          <cell r="G3260" t="str">
            <v>NC</v>
          </cell>
          <cell r="H3260" t="str">
            <v>USA</v>
          </cell>
          <cell r="I3260" t="str">
            <v>L50</v>
          </cell>
          <cell r="J3260">
            <v>-200</v>
          </cell>
          <cell r="K3260" t="str">
            <v>UNITED STATES</v>
          </cell>
          <cell r="L3260">
            <v>0</v>
          </cell>
          <cell r="M3260">
            <v>3585270772</v>
          </cell>
          <cell r="N3260" t="str">
            <v>270</v>
          </cell>
          <cell r="O3260" t="str">
            <v>772</v>
          </cell>
        </row>
        <row r="3261">
          <cell r="A3261">
            <v>1</v>
          </cell>
          <cell r="B3261">
            <v>8157300</v>
          </cell>
          <cell r="C3261">
            <v>155422</v>
          </cell>
          <cell r="D3261">
            <v>10017</v>
          </cell>
          <cell r="E3261">
            <v>38126</v>
          </cell>
          <cell r="F3261" t="str">
            <v>CHARLOTTE</v>
          </cell>
          <cell r="G3261" t="str">
            <v>NC</v>
          </cell>
          <cell r="H3261" t="str">
            <v>USA</v>
          </cell>
          <cell r="I3261" t="str">
            <v>L50</v>
          </cell>
          <cell r="J3261">
            <v>200</v>
          </cell>
          <cell r="K3261" t="str">
            <v>UNITED STATES</v>
          </cell>
          <cell r="L3261">
            <v>0</v>
          </cell>
          <cell r="M3261">
            <v>3585270772</v>
          </cell>
          <cell r="N3261" t="str">
            <v>270</v>
          </cell>
          <cell r="O3261" t="str">
            <v>772</v>
          </cell>
        </row>
        <row r="3262">
          <cell r="A3262">
            <v>1</v>
          </cell>
          <cell r="B3262">
            <v>8065200</v>
          </cell>
          <cell r="C3262">
            <v>150139</v>
          </cell>
          <cell r="D3262">
            <v>10031</v>
          </cell>
          <cell r="E3262">
            <v>37965</v>
          </cell>
          <cell r="F3262" t="str">
            <v>CULVER CITY</v>
          </cell>
          <cell r="G3262" t="str">
            <v>CA</v>
          </cell>
          <cell r="H3262" t="str">
            <v>USA</v>
          </cell>
          <cell r="I3262" t="str">
            <v>L50</v>
          </cell>
          <cell r="J3262">
            <v>100</v>
          </cell>
          <cell r="K3262" t="str">
            <v>UNITED STATES</v>
          </cell>
          <cell r="L3262">
            <v>0</v>
          </cell>
          <cell r="M3262">
            <v>3585270772</v>
          </cell>
          <cell r="N3262" t="str">
            <v>270</v>
          </cell>
          <cell r="O3262" t="str">
            <v>772</v>
          </cell>
        </row>
        <row r="3263">
          <cell r="A3263">
            <v>1</v>
          </cell>
          <cell r="B3263">
            <v>8065200</v>
          </cell>
          <cell r="C3263">
            <v>150140</v>
          </cell>
          <cell r="D3263">
            <v>10031</v>
          </cell>
          <cell r="E3263">
            <v>37965</v>
          </cell>
          <cell r="F3263" t="str">
            <v>CULVER CITY</v>
          </cell>
          <cell r="G3263" t="str">
            <v>CA</v>
          </cell>
          <cell r="H3263" t="str">
            <v>USA</v>
          </cell>
          <cell r="I3263" t="str">
            <v>L50</v>
          </cell>
          <cell r="J3263">
            <v>100</v>
          </cell>
          <cell r="K3263" t="str">
            <v>UNITED STATES</v>
          </cell>
          <cell r="L3263">
            <v>0</v>
          </cell>
          <cell r="M3263">
            <v>3585270772</v>
          </cell>
          <cell r="N3263" t="str">
            <v>270</v>
          </cell>
          <cell r="O3263" t="str">
            <v>772</v>
          </cell>
        </row>
        <row r="3264">
          <cell r="A3264">
            <v>1</v>
          </cell>
          <cell r="B3264">
            <v>8065700</v>
          </cell>
          <cell r="C3264">
            <v>150584</v>
          </cell>
          <cell r="D3264">
            <v>10004</v>
          </cell>
          <cell r="E3264">
            <v>37977</v>
          </cell>
          <cell r="F3264" t="str">
            <v>CULVER CITY</v>
          </cell>
          <cell r="G3264" t="str">
            <v>CA</v>
          </cell>
          <cell r="H3264" t="str">
            <v>USA</v>
          </cell>
          <cell r="I3264" t="str">
            <v>L50</v>
          </cell>
          <cell r="J3264">
            <v>100</v>
          </cell>
          <cell r="K3264" t="str">
            <v>UNITED STATES</v>
          </cell>
          <cell r="L3264">
            <v>0</v>
          </cell>
          <cell r="M3264">
            <v>3585270772</v>
          </cell>
          <cell r="N3264" t="str">
            <v>270</v>
          </cell>
          <cell r="O3264" t="str">
            <v>772</v>
          </cell>
        </row>
        <row r="3265">
          <cell r="A3265">
            <v>1</v>
          </cell>
          <cell r="B3265">
            <v>8065200</v>
          </cell>
          <cell r="C3265">
            <v>150748</v>
          </cell>
          <cell r="D3265">
            <v>10004</v>
          </cell>
          <cell r="E3265">
            <v>37978</v>
          </cell>
          <cell r="F3265" t="str">
            <v>CULVER CITY</v>
          </cell>
          <cell r="G3265" t="str">
            <v>CA</v>
          </cell>
          <cell r="H3265" t="str">
            <v>USA</v>
          </cell>
          <cell r="I3265" t="str">
            <v>L50</v>
          </cell>
          <cell r="J3265">
            <v>100</v>
          </cell>
          <cell r="K3265" t="str">
            <v>UNITED STATES</v>
          </cell>
          <cell r="L3265">
            <v>0</v>
          </cell>
          <cell r="M3265">
            <v>3585270772</v>
          </cell>
          <cell r="N3265" t="str">
            <v>270</v>
          </cell>
          <cell r="O3265" t="str">
            <v>772</v>
          </cell>
        </row>
        <row r="3266">
          <cell r="A3266">
            <v>1</v>
          </cell>
          <cell r="B3266">
            <v>8065200</v>
          </cell>
          <cell r="C3266">
            <v>151029</v>
          </cell>
          <cell r="D3266">
            <v>10009</v>
          </cell>
          <cell r="E3266">
            <v>37999</v>
          </cell>
          <cell r="F3266" t="str">
            <v>CULVER CITY</v>
          </cell>
          <cell r="G3266" t="str">
            <v>CA</v>
          </cell>
          <cell r="H3266" t="str">
            <v>USA</v>
          </cell>
          <cell r="I3266" t="str">
            <v>L50</v>
          </cell>
          <cell r="J3266">
            <v>100</v>
          </cell>
          <cell r="K3266" t="str">
            <v>UNITED STATES</v>
          </cell>
          <cell r="L3266">
            <v>0</v>
          </cell>
          <cell r="M3266">
            <v>3585270772</v>
          </cell>
          <cell r="N3266" t="str">
            <v>270</v>
          </cell>
          <cell r="O3266" t="str">
            <v>772</v>
          </cell>
        </row>
        <row r="3267">
          <cell r="A3267">
            <v>1</v>
          </cell>
          <cell r="B3267">
            <v>8065200</v>
          </cell>
          <cell r="C3267">
            <v>151030</v>
          </cell>
          <cell r="D3267">
            <v>10004</v>
          </cell>
          <cell r="E3267">
            <v>37999</v>
          </cell>
          <cell r="F3267" t="str">
            <v>CULVER CITY</v>
          </cell>
          <cell r="G3267" t="str">
            <v>CA</v>
          </cell>
          <cell r="H3267" t="str">
            <v>USA</v>
          </cell>
          <cell r="I3267" t="str">
            <v>L50</v>
          </cell>
          <cell r="J3267">
            <v>100</v>
          </cell>
          <cell r="K3267" t="str">
            <v>UNITED STATES</v>
          </cell>
          <cell r="L3267">
            <v>0</v>
          </cell>
          <cell r="M3267">
            <v>3585270772</v>
          </cell>
          <cell r="N3267" t="str">
            <v>270</v>
          </cell>
          <cell r="O3267" t="str">
            <v>772</v>
          </cell>
        </row>
        <row r="3268">
          <cell r="A3268">
            <v>1</v>
          </cell>
          <cell r="B3268">
            <v>8065200</v>
          </cell>
          <cell r="C3268">
            <v>153020</v>
          </cell>
          <cell r="D3268">
            <v>10022</v>
          </cell>
          <cell r="E3268">
            <v>38055</v>
          </cell>
          <cell r="F3268" t="str">
            <v>CULVER CITY</v>
          </cell>
          <cell r="G3268" t="str">
            <v>CA</v>
          </cell>
          <cell r="H3268" t="str">
            <v>USA</v>
          </cell>
          <cell r="I3268" t="str">
            <v>L50</v>
          </cell>
          <cell r="J3268">
            <v>100</v>
          </cell>
          <cell r="K3268" t="str">
            <v>UNITED STATES</v>
          </cell>
          <cell r="L3268">
            <v>0</v>
          </cell>
          <cell r="M3268">
            <v>3585270772</v>
          </cell>
          <cell r="N3268" t="str">
            <v>270</v>
          </cell>
          <cell r="O3268" t="str">
            <v>772</v>
          </cell>
        </row>
        <row r="3269">
          <cell r="A3269">
            <v>1</v>
          </cell>
          <cell r="B3269">
            <v>8065200</v>
          </cell>
          <cell r="C3269">
            <v>153033</v>
          </cell>
          <cell r="D3269">
            <v>10031</v>
          </cell>
          <cell r="E3269">
            <v>38055</v>
          </cell>
          <cell r="F3269" t="str">
            <v>CULVER CITY</v>
          </cell>
          <cell r="G3269" t="str">
            <v>CA</v>
          </cell>
          <cell r="H3269" t="str">
            <v>USA</v>
          </cell>
          <cell r="I3269" t="str">
            <v>L50</v>
          </cell>
          <cell r="J3269">
            <v>100</v>
          </cell>
          <cell r="K3269" t="str">
            <v>UNITED STATES</v>
          </cell>
          <cell r="L3269">
            <v>0</v>
          </cell>
          <cell r="M3269">
            <v>3585270772</v>
          </cell>
          <cell r="N3269" t="str">
            <v>270</v>
          </cell>
          <cell r="O3269" t="str">
            <v>772</v>
          </cell>
        </row>
        <row r="3270">
          <cell r="A3270">
            <v>1</v>
          </cell>
          <cell r="B3270">
            <v>8065200</v>
          </cell>
          <cell r="C3270">
            <v>153034</v>
          </cell>
          <cell r="D3270">
            <v>10031</v>
          </cell>
          <cell r="E3270">
            <v>38055</v>
          </cell>
          <cell r="F3270" t="str">
            <v>CULVER CITY</v>
          </cell>
          <cell r="G3270" t="str">
            <v>CA</v>
          </cell>
          <cell r="H3270" t="str">
            <v>USA</v>
          </cell>
          <cell r="I3270" t="str">
            <v>L50</v>
          </cell>
          <cell r="J3270">
            <v>100</v>
          </cell>
          <cell r="K3270" t="str">
            <v>UNITED STATES</v>
          </cell>
          <cell r="L3270">
            <v>0</v>
          </cell>
          <cell r="M3270">
            <v>3585270772</v>
          </cell>
          <cell r="N3270" t="str">
            <v>270</v>
          </cell>
          <cell r="O3270" t="str">
            <v>772</v>
          </cell>
        </row>
        <row r="3271">
          <cell r="A3271">
            <v>1</v>
          </cell>
          <cell r="B3271">
            <v>8065200</v>
          </cell>
          <cell r="C3271">
            <v>153361</v>
          </cell>
          <cell r="D3271">
            <v>10004</v>
          </cell>
          <cell r="E3271">
            <v>38064</v>
          </cell>
          <cell r="F3271" t="str">
            <v>CULVER CITY</v>
          </cell>
          <cell r="G3271" t="str">
            <v>CA</v>
          </cell>
          <cell r="H3271" t="str">
            <v>USA</v>
          </cell>
          <cell r="I3271" t="str">
            <v>L50</v>
          </cell>
          <cell r="J3271">
            <v>100</v>
          </cell>
          <cell r="K3271" t="str">
            <v>UNITED STATES</v>
          </cell>
          <cell r="L3271">
            <v>0</v>
          </cell>
          <cell r="M3271">
            <v>3585270772</v>
          </cell>
          <cell r="N3271" t="str">
            <v>270</v>
          </cell>
          <cell r="O3271" t="str">
            <v>772</v>
          </cell>
        </row>
        <row r="3272">
          <cell r="A3272">
            <v>1</v>
          </cell>
          <cell r="B3272">
            <v>8065200</v>
          </cell>
          <cell r="C3272">
            <v>153362</v>
          </cell>
          <cell r="D3272">
            <v>10004</v>
          </cell>
          <cell r="E3272">
            <v>38064</v>
          </cell>
          <cell r="F3272" t="str">
            <v>CULVER CITY</v>
          </cell>
          <cell r="G3272" t="str">
            <v>CA</v>
          </cell>
          <cell r="H3272" t="str">
            <v>USA</v>
          </cell>
          <cell r="I3272" t="str">
            <v>L50</v>
          </cell>
          <cell r="J3272">
            <v>100</v>
          </cell>
          <cell r="K3272" t="str">
            <v>UNITED STATES</v>
          </cell>
          <cell r="L3272">
            <v>0</v>
          </cell>
          <cell r="M3272">
            <v>3585270772</v>
          </cell>
          <cell r="N3272" t="str">
            <v>270</v>
          </cell>
          <cell r="O3272" t="str">
            <v>772</v>
          </cell>
        </row>
        <row r="3273">
          <cell r="A3273">
            <v>1</v>
          </cell>
          <cell r="B3273">
            <v>8184300</v>
          </cell>
          <cell r="C3273">
            <v>153861</v>
          </cell>
          <cell r="D3273">
            <v>10017</v>
          </cell>
          <cell r="E3273">
            <v>38083</v>
          </cell>
          <cell r="F3273" t="str">
            <v>CULVER CITY</v>
          </cell>
          <cell r="G3273" t="str">
            <v>CA</v>
          </cell>
          <cell r="H3273" t="str">
            <v>USA</v>
          </cell>
          <cell r="I3273" t="str">
            <v>L50</v>
          </cell>
          <cell r="J3273">
            <v>100</v>
          </cell>
          <cell r="K3273" t="str">
            <v>UNITED STATES</v>
          </cell>
          <cell r="L3273">
            <v>0</v>
          </cell>
          <cell r="M3273">
            <v>3585270772</v>
          </cell>
          <cell r="N3273" t="str">
            <v>270</v>
          </cell>
          <cell r="O3273" t="str">
            <v>772</v>
          </cell>
        </row>
        <row r="3274">
          <cell r="A3274">
            <v>1</v>
          </cell>
          <cell r="B3274">
            <v>8211800</v>
          </cell>
          <cell r="C3274">
            <v>154549</v>
          </cell>
          <cell r="D3274">
            <v>10004</v>
          </cell>
          <cell r="E3274">
            <v>38099</v>
          </cell>
          <cell r="F3274" t="str">
            <v>CULVER CITY</v>
          </cell>
          <cell r="G3274" t="str">
            <v>CA</v>
          </cell>
          <cell r="H3274" t="str">
            <v>USA</v>
          </cell>
          <cell r="I3274" t="str">
            <v>L50</v>
          </cell>
          <cell r="J3274">
            <v>100</v>
          </cell>
          <cell r="K3274" t="str">
            <v>UNITED STATES</v>
          </cell>
          <cell r="L3274">
            <v>0</v>
          </cell>
          <cell r="M3274">
            <v>3585270772</v>
          </cell>
          <cell r="N3274" t="str">
            <v>270</v>
          </cell>
          <cell r="O3274" t="str">
            <v>772</v>
          </cell>
        </row>
        <row r="3275">
          <cell r="A3275">
            <v>1</v>
          </cell>
          <cell r="B3275">
            <v>8065200</v>
          </cell>
          <cell r="C3275">
            <v>155323</v>
          </cell>
          <cell r="D3275">
            <v>10022</v>
          </cell>
          <cell r="E3275">
            <v>38125</v>
          </cell>
          <cell r="F3275" t="str">
            <v>CULVER CITY</v>
          </cell>
          <cell r="G3275" t="str">
            <v>CA</v>
          </cell>
          <cell r="H3275" t="str">
            <v>USA</v>
          </cell>
          <cell r="I3275" t="str">
            <v>L50</v>
          </cell>
          <cell r="J3275">
            <v>100</v>
          </cell>
          <cell r="K3275" t="str">
            <v>UNITED STATES</v>
          </cell>
          <cell r="L3275">
            <v>0</v>
          </cell>
          <cell r="M3275">
            <v>3585270772</v>
          </cell>
          <cell r="N3275" t="str">
            <v>270</v>
          </cell>
          <cell r="O3275" t="str">
            <v>772</v>
          </cell>
        </row>
        <row r="3276">
          <cell r="A3276">
            <v>1</v>
          </cell>
          <cell r="B3276">
            <v>8518000</v>
          </cell>
          <cell r="C3276">
            <v>153316</v>
          </cell>
          <cell r="D3276">
            <v>10017</v>
          </cell>
          <cell r="E3276">
            <v>38062</v>
          </cell>
          <cell r="F3276" t="str">
            <v>DENVER</v>
          </cell>
          <cell r="G3276" t="str">
            <v>CO</v>
          </cell>
          <cell r="H3276" t="str">
            <v>USA</v>
          </cell>
          <cell r="I3276" t="str">
            <v>L50</v>
          </cell>
          <cell r="J3276">
            <v>100</v>
          </cell>
          <cell r="K3276" t="str">
            <v>UNITED STATES</v>
          </cell>
          <cell r="L3276">
            <v>0</v>
          </cell>
          <cell r="M3276">
            <v>3585270772</v>
          </cell>
          <cell r="N3276" t="str">
            <v>270</v>
          </cell>
          <cell r="O3276" t="str">
            <v>772</v>
          </cell>
        </row>
        <row r="3277">
          <cell r="A3277">
            <v>1</v>
          </cell>
          <cell r="B3277">
            <v>8384600</v>
          </cell>
          <cell r="C3277">
            <v>154554</v>
          </cell>
          <cell r="D3277">
            <v>50001</v>
          </cell>
          <cell r="E3277">
            <v>38099</v>
          </cell>
          <cell r="F3277" t="str">
            <v>EMERYVILLE</v>
          </cell>
          <cell r="G3277" t="str">
            <v>CA</v>
          </cell>
          <cell r="H3277" t="str">
            <v>USA</v>
          </cell>
          <cell r="I3277" t="str">
            <v>L50</v>
          </cell>
          <cell r="J3277">
            <v>100</v>
          </cell>
          <cell r="K3277" t="str">
            <v>UNITED STATES</v>
          </cell>
          <cell r="L3277">
            <v>0</v>
          </cell>
          <cell r="M3277">
            <v>3585270772</v>
          </cell>
          <cell r="N3277" t="str">
            <v>270</v>
          </cell>
          <cell r="O3277" t="str">
            <v>772</v>
          </cell>
        </row>
        <row r="3278">
          <cell r="A3278">
            <v>1</v>
          </cell>
          <cell r="B3278">
            <v>8428300</v>
          </cell>
          <cell r="C3278">
            <v>150593</v>
          </cell>
          <cell r="D3278">
            <v>10022</v>
          </cell>
          <cell r="E3278">
            <v>37977</v>
          </cell>
          <cell r="F3278" t="str">
            <v>ENCINO</v>
          </cell>
          <cell r="G3278" t="str">
            <v>CA</v>
          </cell>
          <cell r="H3278" t="str">
            <v>USA</v>
          </cell>
          <cell r="I3278" t="str">
            <v>L50</v>
          </cell>
          <cell r="J3278">
            <v>100</v>
          </cell>
          <cell r="K3278" t="str">
            <v>UNITED STATES</v>
          </cell>
          <cell r="L3278">
            <v>0</v>
          </cell>
          <cell r="M3278">
            <v>3585270772</v>
          </cell>
          <cell r="N3278" t="str">
            <v>270</v>
          </cell>
          <cell r="O3278" t="str">
            <v>772</v>
          </cell>
        </row>
        <row r="3279">
          <cell r="A3279">
            <v>1</v>
          </cell>
          <cell r="B3279">
            <v>8093500</v>
          </cell>
          <cell r="C3279">
            <v>154304</v>
          </cell>
          <cell r="D3279">
            <v>10009</v>
          </cell>
          <cell r="E3279">
            <v>38092</v>
          </cell>
          <cell r="F3279" t="str">
            <v>GLENDALE</v>
          </cell>
          <cell r="G3279" t="str">
            <v>CA</v>
          </cell>
          <cell r="H3279" t="str">
            <v>USA</v>
          </cell>
          <cell r="I3279" t="str">
            <v>L50</v>
          </cell>
          <cell r="J3279">
            <v>100</v>
          </cell>
          <cell r="K3279" t="str">
            <v>UNITED STATES</v>
          </cell>
          <cell r="L3279">
            <v>0</v>
          </cell>
          <cell r="M3279">
            <v>3585270772</v>
          </cell>
          <cell r="N3279" t="str">
            <v>270</v>
          </cell>
          <cell r="O3279" t="str">
            <v>772</v>
          </cell>
        </row>
        <row r="3280">
          <cell r="A3280">
            <v>1</v>
          </cell>
          <cell r="B3280">
            <v>8093600</v>
          </cell>
          <cell r="C3280">
            <v>154884</v>
          </cell>
          <cell r="D3280">
            <v>10009</v>
          </cell>
          <cell r="E3280">
            <v>38112</v>
          </cell>
          <cell r="F3280" t="str">
            <v>GLENDALE</v>
          </cell>
          <cell r="G3280" t="str">
            <v>CA</v>
          </cell>
          <cell r="H3280" t="str">
            <v>USA</v>
          </cell>
          <cell r="I3280" t="str">
            <v>L50</v>
          </cell>
          <cell r="J3280">
            <v>100</v>
          </cell>
          <cell r="K3280" t="str">
            <v>UNITED STATES</v>
          </cell>
          <cell r="L3280">
            <v>0</v>
          </cell>
          <cell r="M3280">
            <v>3585270772</v>
          </cell>
          <cell r="N3280" t="str">
            <v>270</v>
          </cell>
          <cell r="O3280" t="str">
            <v>772</v>
          </cell>
        </row>
        <row r="3281">
          <cell r="A3281">
            <v>1</v>
          </cell>
          <cell r="B3281">
            <v>8093600</v>
          </cell>
          <cell r="C3281">
            <v>154890</v>
          </cell>
          <cell r="D3281">
            <v>10017</v>
          </cell>
          <cell r="E3281">
            <v>38112</v>
          </cell>
          <cell r="F3281" t="str">
            <v>GLENDALE</v>
          </cell>
          <cell r="G3281" t="str">
            <v>CA</v>
          </cell>
          <cell r="H3281" t="str">
            <v>USA</v>
          </cell>
          <cell r="I3281" t="str">
            <v>L50</v>
          </cell>
          <cell r="J3281">
            <v>100</v>
          </cell>
          <cell r="K3281" t="str">
            <v>UNITED STATES</v>
          </cell>
          <cell r="L3281">
            <v>0</v>
          </cell>
          <cell r="M3281">
            <v>3585270772</v>
          </cell>
          <cell r="N3281" t="str">
            <v>270</v>
          </cell>
          <cell r="O3281" t="str">
            <v>772</v>
          </cell>
        </row>
        <row r="3282">
          <cell r="A3282">
            <v>1</v>
          </cell>
          <cell r="B3282">
            <v>8093600</v>
          </cell>
          <cell r="C3282">
            <v>155470</v>
          </cell>
          <cell r="D3282">
            <v>10020</v>
          </cell>
          <cell r="E3282">
            <v>38127</v>
          </cell>
          <cell r="F3282" t="str">
            <v>GLENDALE</v>
          </cell>
          <cell r="G3282" t="str">
            <v>CA</v>
          </cell>
          <cell r="H3282" t="str">
            <v>USA</v>
          </cell>
          <cell r="I3282" t="str">
            <v>L50</v>
          </cell>
          <cell r="J3282">
            <v>100</v>
          </cell>
          <cell r="K3282" t="str">
            <v>UNITED STATES</v>
          </cell>
          <cell r="L3282">
            <v>0</v>
          </cell>
          <cell r="M3282">
            <v>3585270772</v>
          </cell>
          <cell r="N3282" t="str">
            <v>270</v>
          </cell>
          <cell r="O3282" t="str">
            <v>772</v>
          </cell>
        </row>
        <row r="3283">
          <cell r="A3283">
            <v>1</v>
          </cell>
          <cell r="B3283">
            <v>8157800</v>
          </cell>
          <cell r="C3283">
            <v>155320</v>
          </cell>
          <cell r="D3283">
            <v>10031</v>
          </cell>
          <cell r="E3283">
            <v>38125</v>
          </cell>
          <cell r="F3283" t="str">
            <v>HOLLYWOOD</v>
          </cell>
          <cell r="G3283" t="str">
            <v>CA</v>
          </cell>
          <cell r="H3283" t="str">
            <v>USA</v>
          </cell>
          <cell r="I3283" t="str">
            <v>L50</v>
          </cell>
          <cell r="J3283">
            <v>100</v>
          </cell>
          <cell r="K3283" t="str">
            <v>UNITED STATES</v>
          </cell>
          <cell r="L3283">
            <v>0</v>
          </cell>
          <cell r="M3283">
            <v>3585270772</v>
          </cell>
          <cell r="N3283" t="str">
            <v>270</v>
          </cell>
          <cell r="O3283" t="str">
            <v>772</v>
          </cell>
        </row>
        <row r="3284">
          <cell r="A3284">
            <v>1</v>
          </cell>
          <cell r="B3284">
            <v>8481800</v>
          </cell>
          <cell r="C3284">
            <v>151875</v>
          </cell>
          <cell r="D3284">
            <v>10017</v>
          </cell>
          <cell r="E3284">
            <v>38021</v>
          </cell>
          <cell r="F3284" t="str">
            <v>LAKE BUENA VISTA</v>
          </cell>
          <cell r="G3284" t="str">
            <v>FL</v>
          </cell>
          <cell r="H3284" t="str">
            <v>USA</v>
          </cell>
          <cell r="I3284" t="str">
            <v>L50</v>
          </cell>
          <cell r="J3284">
            <v>100</v>
          </cell>
          <cell r="K3284" t="str">
            <v>UNITED STATES</v>
          </cell>
          <cell r="L3284">
            <v>0</v>
          </cell>
          <cell r="M3284">
            <v>3585270772</v>
          </cell>
          <cell r="N3284" t="str">
            <v>270</v>
          </cell>
          <cell r="O3284" t="str">
            <v>772</v>
          </cell>
        </row>
        <row r="3285">
          <cell r="A3285">
            <v>1</v>
          </cell>
          <cell r="B3285">
            <v>8467300</v>
          </cell>
          <cell r="C3285">
            <v>150007</v>
          </cell>
          <cell r="D3285">
            <v>10013</v>
          </cell>
          <cell r="E3285">
            <v>37963</v>
          </cell>
          <cell r="F3285" t="str">
            <v>LOS ANGELES</v>
          </cell>
          <cell r="G3285" t="str">
            <v>CA</v>
          </cell>
          <cell r="H3285" t="str">
            <v>USA</v>
          </cell>
          <cell r="I3285" t="str">
            <v>L50</v>
          </cell>
          <cell r="J3285">
            <v>3000</v>
          </cell>
          <cell r="K3285" t="str">
            <v>UNITED STATES</v>
          </cell>
          <cell r="L3285">
            <v>0</v>
          </cell>
          <cell r="M3285">
            <v>3585270772</v>
          </cell>
          <cell r="N3285" t="str">
            <v>270</v>
          </cell>
          <cell r="O3285" t="str">
            <v>772</v>
          </cell>
        </row>
        <row r="3286">
          <cell r="A3286">
            <v>1</v>
          </cell>
          <cell r="B3286">
            <v>8467300</v>
          </cell>
          <cell r="C3286">
            <v>150008</v>
          </cell>
          <cell r="D3286">
            <v>10013</v>
          </cell>
          <cell r="E3286">
            <v>37963</v>
          </cell>
          <cell r="F3286" t="str">
            <v>LOS ANGELES</v>
          </cell>
          <cell r="G3286" t="str">
            <v>CA</v>
          </cell>
          <cell r="H3286" t="str">
            <v>USA</v>
          </cell>
          <cell r="I3286" t="str">
            <v>L50</v>
          </cell>
          <cell r="J3286">
            <v>3000</v>
          </cell>
          <cell r="K3286" t="str">
            <v>UNITED STATES</v>
          </cell>
          <cell r="L3286">
            <v>0</v>
          </cell>
          <cell r="M3286">
            <v>3585270772</v>
          </cell>
          <cell r="N3286" t="str">
            <v>270</v>
          </cell>
          <cell r="O3286" t="str">
            <v>772</v>
          </cell>
        </row>
        <row r="3287">
          <cell r="A3287">
            <v>1</v>
          </cell>
          <cell r="B3287">
            <v>8467300</v>
          </cell>
          <cell r="C3287">
            <v>150854</v>
          </cell>
          <cell r="D3287">
            <v>10018</v>
          </cell>
          <cell r="E3287">
            <v>37992</v>
          </cell>
          <cell r="F3287" t="str">
            <v>LOS ANGELES</v>
          </cell>
          <cell r="G3287" t="str">
            <v>CA</v>
          </cell>
          <cell r="H3287" t="str">
            <v>USA</v>
          </cell>
          <cell r="I3287" t="str">
            <v>L50</v>
          </cell>
          <cell r="J3287">
            <v>3000</v>
          </cell>
          <cell r="K3287" t="str">
            <v>UNITED STATES</v>
          </cell>
          <cell r="L3287">
            <v>0</v>
          </cell>
          <cell r="M3287">
            <v>3585270772</v>
          </cell>
          <cell r="N3287" t="str">
            <v>270</v>
          </cell>
          <cell r="O3287" t="str">
            <v>772</v>
          </cell>
        </row>
        <row r="3288">
          <cell r="A3288">
            <v>1</v>
          </cell>
          <cell r="B3288">
            <v>8152500</v>
          </cell>
          <cell r="C3288">
            <v>151689</v>
          </cell>
          <cell r="D3288">
            <v>10022</v>
          </cell>
          <cell r="E3288">
            <v>38016</v>
          </cell>
          <cell r="F3288" t="str">
            <v>LOS ANGELES</v>
          </cell>
          <cell r="G3288" t="str">
            <v>CA</v>
          </cell>
          <cell r="H3288" t="str">
            <v>USA</v>
          </cell>
          <cell r="I3288" t="str">
            <v>L50</v>
          </cell>
          <cell r="J3288">
            <v>100</v>
          </cell>
          <cell r="K3288" t="str">
            <v>UNITED STATES</v>
          </cell>
          <cell r="L3288">
            <v>0</v>
          </cell>
          <cell r="M3288">
            <v>3585270772</v>
          </cell>
          <cell r="N3288" t="str">
            <v>270</v>
          </cell>
          <cell r="O3288" t="str">
            <v>772</v>
          </cell>
        </row>
        <row r="3289">
          <cell r="A3289">
            <v>1</v>
          </cell>
          <cell r="B3289">
            <v>8447000</v>
          </cell>
          <cell r="C3289">
            <v>151735</v>
          </cell>
          <cell r="D3289">
            <v>10004</v>
          </cell>
          <cell r="E3289">
            <v>38016</v>
          </cell>
          <cell r="F3289" t="str">
            <v>LOS ANGELES</v>
          </cell>
          <cell r="G3289" t="str">
            <v>CA</v>
          </cell>
          <cell r="H3289" t="str">
            <v>USA</v>
          </cell>
          <cell r="I3289" t="str">
            <v>L50</v>
          </cell>
          <cell r="J3289">
            <v>100</v>
          </cell>
          <cell r="K3289" t="str">
            <v>UNITED STATES</v>
          </cell>
          <cell r="L3289">
            <v>0</v>
          </cell>
          <cell r="M3289">
            <v>3585270772</v>
          </cell>
          <cell r="N3289" t="str">
            <v>270</v>
          </cell>
          <cell r="O3289" t="str">
            <v>772</v>
          </cell>
        </row>
        <row r="3290">
          <cell r="A3290">
            <v>1</v>
          </cell>
          <cell r="B3290">
            <v>8307000</v>
          </cell>
          <cell r="C3290">
            <v>151756</v>
          </cell>
          <cell r="D3290">
            <v>10031</v>
          </cell>
          <cell r="E3290">
            <v>38019</v>
          </cell>
          <cell r="F3290" t="str">
            <v>LOS ANGELES</v>
          </cell>
          <cell r="G3290" t="str">
            <v>CA</v>
          </cell>
          <cell r="H3290" t="str">
            <v>USA</v>
          </cell>
          <cell r="I3290" t="str">
            <v>L50</v>
          </cell>
          <cell r="J3290">
            <v>100</v>
          </cell>
          <cell r="K3290" t="str">
            <v>UNITED STATES</v>
          </cell>
          <cell r="L3290">
            <v>0</v>
          </cell>
          <cell r="M3290">
            <v>3585270772</v>
          </cell>
          <cell r="N3290" t="str">
            <v>270</v>
          </cell>
          <cell r="O3290" t="str">
            <v>772</v>
          </cell>
        </row>
        <row r="3291">
          <cell r="A3291">
            <v>1</v>
          </cell>
          <cell r="B3291">
            <v>8467300</v>
          </cell>
          <cell r="C3291">
            <v>152115</v>
          </cell>
          <cell r="D3291">
            <v>10013</v>
          </cell>
          <cell r="E3291">
            <v>38027</v>
          </cell>
          <cell r="F3291" t="str">
            <v>LOS ANGELES</v>
          </cell>
          <cell r="G3291" t="str">
            <v>CA</v>
          </cell>
          <cell r="H3291" t="str">
            <v>USA</v>
          </cell>
          <cell r="I3291" t="str">
            <v>L50</v>
          </cell>
          <cell r="J3291">
            <v>3000</v>
          </cell>
          <cell r="K3291" t="str">
            <v>UNITED STATES</v>
          </cell>
          <cell r="L3291">
            <v>0</v>
          </cell>
          <cell r="M3291">
            <v>3585270772</v>
          </cell>
          <cell r="N3291" t="str">
            <v>270</v>
          </cell>
          <cell r="O3291" t="str">
            <v>772</v>
          </cell>
        </row>
        <row r="3292">
          <cell r="A3292">
            <v>1</v>
          </cell>
          <cell r="B3292">
            <v>8467300</v>
          </cell>
          <cell r="C3292">
            <v>152450</v>
          </cell>
          <cell r="D3292">
            <v>10013</v>
          </cell>
          <cell r="E3292">
            <v>38035</v>
          </cell>
          <cell r="F3292" t="str">
            <v>LOS ANGELES</v>
          </cell>
          <cell r="G3292" t="str">
            <v>CA</v>
          </cell>
          <cell r="H3292" t="str">
            <v>USA</v>
          </cell>
          <cell r="I3292" t="str">
            <v>L50</v>
          </cell>
          <cell r="J3292">
            <v>3000</v>
          </cell>
          <cell r="K3292" t="str">
            <v>UNITED STATES</v>
          </cell>
          <cell r="L3292">
            <v>0</v>
          </cell>
          <cell r="M3292">
            <v>3585270772</v>
          </cell>
          <cell r="N3292" t="str">
            <v>270</v>
          </cell>
          <cell r="O3292" t="str">
            <v>772</v>
          </cell>
        </row>
        <row r="3293">
          <cell r="A3293">
            <v>1</v>
          </cell>
          <cell r="B3293">
            <v>8509300</v>
          </cell>
          <cell r="C3293">
            <v>152996</v>
          </cell>
          <cell r="D3293">
            <v>10009</v>
          </cell>
          <cell r="E3293">
            <v>38054</v>
          </cell>
          <cell r="F3293" t="str">
            <v>LOS ANGELES</v>
          </cell>
          <cell r="G3293" t="str">
            <v>CA</v>
          </cell>
          <cell r="H3293" t="str">
            <v>USA</v>
          </cell>
          <cell r="I3293" t="str">
            <v>L50</v>
          </cell>
          <cell r="J3293">
            <v>100</v>
          </cell>
          <cell r="K3293" t="str">
            <v>UNITED STATES</v>
          </cell>
          <cell r="L3293">
            <v>0</v>
          </cell>
          <cell r="M3293">
            <v>3585270772</v>
          </cell>
          <cell r="N3293" t="str">
            <v>270</v>
          </cell>
          <cell r="O3293" t="str">
            <v>772</v>
          </cell>
        </row>
        <row r="3294">
          <cell r="A3294">
            <v>1</v>
          </cell>
          <cell r="B3294">
            <v>8328300</v>
          </cell>
          <cell r="C3294">
            <v>153025</v>
          </cell>
          <cell r="D3294">
            <v>50001</v>
          </cell>
          <cell r="E3294">
            <v>38055</v>
          </cell>
          <cell r="F3294" t="str">
            <v>LOS ANGELES</v>
          </cell>
          <cell r="G3294" t="str">
            <v>CA</v>
          </cell>
          <cell r="H3294" t="str">
            <v>USA</v>
          </cell>
          <cell r="I3294" t="str">
            <v>L50</v>
          </cell>
          <cell r="J3294">
            <v>100</v>
          </cell>
          <cell r="K3294" t="str">
            <v>UNITED STATES</v>
          </cell>
          <cell r="L3294">
            <v>0</v>
          </cell>
          <cell r="M3294">
            <v>3585270772</v>
          </cell>
          <cell r="N3294" t="str">
            <v>270</v>
          </cell>
          <cell r="O3294" t="str">
            <v>772</v>
          </cell>
        </row>
        <row r="3295">
          <cell r="A3295">
            <v>1</v>
          </cell>
          <cell r="B3295">
            <v>8348400</v>
          </cell>
          <cell r="C3295">
            <v>153043</v>
          </cell>
          <cell r="D3295">
            <v>10017</v>
          </cell>
          <cell r="E3295">
            <v>38055</v>
          </cell>
          <cell r="F3295" t="str">
            <v>LOS ANGELES</v>
          </cell>
          <cell r="G3295" t="str">
            <v>CA</v>
          </cell>
          <cell r="H3295" t="str">
            <v>USA</v>
          </cell>
          <cell r="I3295" t="str">
            <v>L50</v>
          </cell>
          <cell r="J3295">
            <v>100</v>
          </cell>
          <cell r="K3295" t="str">
            <v>UNITED STATES</v>
          </cell>
          <cell r="L3295">
            <v>0</v>
          </cell>
          <cell r="M3295">
            <v>3585270772</v>
          </cell>
          <cell r="N3295" t="str">
            <v>270</v>
          </cell>
          <cell r="O3295" t="str">
            <v>772</v>
          </cell>
        </row>
        <row r="3296">
          <cell r="A3296">
            <v>1</v>
          </cell>
          <cell r="B3296">
            <v>8437100</v>
          </cell>
          <cell r="C3296">
            <v>153136</v>
          </cell>
          <cell r="D3296">
            <v>10020</v>
          </cell>
          <cell r="E3296">
            <v>38057</v>
          </cell>
          <cell r="F3296" t="str">
            <v>LOS ANGELES</v>
          </cell>
          <cell r="G3296" t="str">
            <v>CA</v>
          </cell>
          <cell r="H3296" t="str">
            <v>USA</v>
          </cell>
          <cell r="I3296" t="str">
            <v>L50</v>
          </cell>
          <cell r="J3296">
            <v>100</v>
          </cell>
          <cell r="K3296" t="str">
            <v>UNITED STATES</v>
          </cell>
          <cell r="L3296">
            <v>0</v>
          </cell>
          <cell r="M3296">
            <v>3585270772</v>
          </cell>
          <cell r="N3296" t="str">
            <v>270</v>
          </cell>
          <cell r="O3296" t="str">
            <v>772</v>
          </cell>
        </row>
        <row r="3297">
          <cell r="A3297">
            <v>1</v>
          </cell>
          <cell r="B3297">
            <v>8307000</v>
          </cell>
          <cell r="C3297">
            <v>153317</v>
          </cell>
          <cell r="D3297">
            <v>10031</v>
          </cell>
          <cell r="E3297">
            <v>38062</v>
          </cell>
          <cell r="F3297" t="str">
            <v>LOS ANGELES</v>
          </cell>
          <cell r="G3297" t="str">
            <v>CA</v>
          </cell>
          <cell r="H3297" t="str">
            <v>USA</v>
          </cell>
          <cell r="I3297" t="str">
            <v>L50</v>
          </cell>
          <cell r="J3297">
            <v>100</v>
          </cell>
          <cell r="K3297" t="str">
            <v>UNITED STATES</v>
          </cell>
          <cell r="L3297">
            <v>0</v>
          </cell>
          <cell r="M3297">
            <v>3585270772</v>
          </cell>
          <cell r="N3297" t="str">
            <v>270</v>
          </cell>
          <cell r="O3297" t="str">
            <v>772</v>
          </cell>
        </row>
        <row r="3298">
          <cell r="A3298">
            <v>1</v>
          </cell>
          <cell r="B3298">
            <v>8311500</v>
          </cell>
          <cell r="C3298">
            <v>153363</v>
          </cell>
          <cell r="D3298">
            <v>10026</v>
          </cell>
          <cell r="E3298">
            <v>38064</v>
          </cell>
          <cell r="F3298" t="str">
            <v>LOS ANGELES</v>
          </cell>
          <cell r="G3298" t="str">
            <v>CA</v>
          </cell>
          <cell r="H3298" t="str">
            <v>USA</v>
          </cell>
          <cell r="I3298" t="str">
            <v>L50</v>
          </cell>
          <cell r="J3298">
            <v>100</v>
          </cell>
          <cell r="K3298" t="str">
            <v>UNITED STATES</v>
          </cell>
          <cell r="L3298">
            <v>0</v>
          </cell>
          <cell r="M3298">
            <v>3585270772</v>
          </cell>
          <cell r="N3298" t="str">
            <v>270</v>
          </cell>
          <cell r="O3298" t="str">
            <v>772</v>
          </cell>
        </row>
        <row r="3299">
          <cell r="A3299">
            <v>1</v>
          </cell>
          <cell r="B3299">
            <v>8184100</v>
          </cell>
          <cell r="C3299">
            <v>153365</v>
          </cell>
          <cell r="D3299">
            <v>10017</v>
          </cell>
          <cell r="E3299">
            <v>38064</v>
          </cell>
          <cell r="F3299" t="str">
            <v>LOS ANGELES</v>
          </cell>
          <cell r="G3299" t="str">
            <v>CA</v>
          </cell>
          <cell r="H3299" t="str">
            <v>USA</v>
          </cell>
          <cell r="I3299" t="str">
            <v>L50</v>
          </cell>
          <cell r="J3299">
            <v>100</v>
          </cell>
          <cell r="K3299" t="str">
            <v>UNITED STATES</v>
          </cell>
          <cell r="L3299">
            <v>0</v>
          </cell>
          <cell r="M3299">
            <v>3585270772</v>
          </cell>
          <cell r="N3299" t="str">
            <v>270</v>
          </cell>
          <cell r="O3299" t="str">
            <v>772</v>
          </cell>
        </row>
        <row r="3300">
          <cell r="A3300">
            <v>1</v>
          </cell>
          <cell r="B3300">
            <v>8467300</v>
          </cell>
          <cell r="C3300">
            <v>153389</v>
          </cell>
          <cell r="D3300">
            <v>10013</v>
          </cell>
          <cell r="E3300">
            <v>38064</v>
          </cell>
          <cell r="F3300" t="str">
            <v>LOS ANGELES</v>
          </cell>
          <cell r="G3300" t="str">
            <v>CA</v>
          </cell>
          <cell r="H3300" t="str">
            <v>USA</v>
          </cell>
          <cell r="I3300" t="str">
            <v>L50</v>
          </cell>
          <cell r="J3300">
            <v>3000</v>
          </cell>
          <cell r="K3300" t="str">
            <v>UNITED STATES</v>
          </cell>
          <cell r="L3300">
            <v>0</v>
          </cell>
          <cell r="M3300">
            <v>3585270772</v>
          </cell>
          <cell r="N3300" t="str">
            <v>270</v>
          </cell>
          <cell r="O3300" t="str">
            <v>772</v>
          </cell>
        </row>
        <row r="3301">
          <cell r="A3301">
            <v>1</v>
          </cell>
          <cell r="B3301">
            <v>8307000</v>
          </cell>
          <cell r="C3301">
            <v>153835</v>
          </cell>
          <cell r="D3301">
            <v>10004</v>
          </cell>
          <cell r="E3301">
            <v>38082</v>
          </cell>
          <cell r="F3301" t="str">
            <v>LOS ANGELES</v>
          </cell>
          <cell r="G3301" t="str">
            <v>CA</v>
          </cell>
          <cell r="H3301" t="str">
            <v>USA</v>
          </cell>
          <cell r="I3301" t="str">
            <v>L50</v>
          </cell>
          <cell r="J3301">
            <v>100</v>
          </cell>
          <cell r="K3301" t="str">
            <v>UNITED STATES</v>
          </cell>
          <cell r="L3301">
            <v>0</v>
          </cell>
          <cell r="M3301">
            <v>3585270772</v>
          </cell>
          <cell r="N3301" t="str">
            <v>270</v>
          </cell>
          <cell r="O3301" t="str">
            <v>772</v>
          </cell>
        </row>
        <row r="3302">
          <cell r="A3302">
            <v>1</v>
          </cell>
          <cell r="B3302">
            <v>8467300</v>
          </cell>
          <cell r="C3302">
            <v>154090</v>
          </cell>
          <cell r="D3302">
            <v>10013</v>
          </cell>
          <cell r="E3302">
            <v>38086</v>
          </cell>
          <cell r="F3302" t="str">
            <v>LOS ANGELES</v>
          </cell>
          <cell r="G3302" t="str">
            <v>CA</v>
          </cell>
          <cell r="H3302" t="str">
            <v>USA</v>
          </cell>
          <cell r="I3302" t="str">
            <v>L50</v>
          </cell>
          <cell r="J3302">
            <v>3000</v>
          </cell>
          <cell r="K3302" t="str">
            <v>UNITED STATES</v>
          </cell>
          <cell r="L3302">
            <v>0</v>
          </cell>
          <cell r="M3302">
            <v>3585270772</v>
          </cell>
          <cell r="N3302" t="str">
            <v>270</v>
          </cell>
          <cell r="O3302" t="str">
            <v>772</v>
          </cell>
        </row>
        <row r="3303">
          <cell r="A3303">
            <v>1</v>
          </cell>
          <cell r="B3303">
            <v>8467300</v>
          </cell>
          <cell r="C3303">
            <v>154918</v>
          </cell>
          <cell r="D3303">
            <v>10018</v>
          </cell>
          <cell r="E3303">
            <v>38112</v>
          </cell>
          <cell r="F3303" t="str">
            <v>LOS ANGELES</v>
          </cell>
          <cell r="G3303" t="str">
            <v>CA</v>
          </cell>
          <cell r="H3303" t="str">
            <v>USA</v>
          </cell>
          <cell r="I3303" t="str">
            <v>L50</v>
          </cell>
          <cell r="J3303">
            <v>3000</v>
          </cell>
          <cell r="K3303" t="str">
            <v>UNITED STATES</v>
          </cell>
          <cell r="L3303">
            <v>0</v>
          </cell>
          <cell r="M3303">
            <v>3585270772</v>
          </cell>
          <cell r="N3303" t="str">
            <v>270</v>
          </cell>
          <cell r="O3303" t="str">
            <v>772</v>
          </cell>
        </row>
        <row r="3304">
          <cell r="A3304">
            <v>1</v>
          </cell>
          <cell r="B3304">
            <v>8467300</v>
          </cell>
          <cell r="C3304">
            <v>154919</v>
          </cell>
          <cell r="D3304">
            <v>10018</v>
          </cell>
          <cell r="E3304">
            <v>38112</v>
          </cell>
          <cell r="F3304" t="str">
            <v>LOS ANGELES</v>
          </cell>
          <cell r="G3304" t="str">
            <v>CA</v>
          </cell>
          <cell r="H3304" t="str">
            <v>USA</v>
          </cell>
          <cell r="I3304" t="str">
            <v>L50</v>
          </cell>
          <cell r="J3304">
            <v>3000</v>
          </cell>
          <cell r="K3304" t="str">
            <v>UNITED STATES</v>
          </cell>
          <cell r="L3304">
            <v>0</v>
          </cell>
          <cell r="M3304">
            <v>3585270772</v>
          </cell>
          <cell r="N3304" t="str">
            <v>270</v>
          </cell>
          <cell r="O3304" t="str">
            <v>772</v>
          </cell>
        </row>
        <row r="3305">
          <cell r="A3305">
            <v>1</v>
          </cell>
          <cell r="B3305">
            <v>8190200</v>
          </cell>
          <cell r="C3305">
            <v>155421</v>
          </cell>
          <cell r="D3305">
            <v>10020</v>
          </cell>
          <cell r="E3305">
            <v>38126</v>
          </cell>
          <cell r="F3305" t="str">
            <v>LOS ANGELES</v>
          </cell>
          <cell r="G3305" t="str">
            <v>CA</v>
          </cell>
          <cell r="H3305" t="str">
            <v>USA</v>
          </cell>
          <cell r="I3305" t="str">
            <v>L50</v>
          </cell>
          <cell r="J3305">
            <v>100</v>
          </cell>
          <cell r="K3305" t="str">
            <v>UNITED STATES</v>
          </cell>
          <cell r="L3305">
            <v>0</v>
          </cell>
          <cell r="M3305">
            <v>3585270772</v>
          </cell>
          <cell r="N3305" t="str">
            <v>270</v>
          </cell>
          <cell r="O3305" t="str">
            <v>772</v>
          </cell>
        </row>
        <row r="3306">
          <cell r="A3306">
            <v>1</v>
          </cell>
          <cell r="B3306">
            <v>8331000</v>
          </cell>
          <cell r="C3306">
            <v>149637</v>
          </cell>
          <cell r="D3306">
            <v>10022</v>
          </cell>
          <cell r="E3306">
            <v>37945</v>
          </cell>
          <cell r="F3306" t="str">
            <v>NEW YORK</v>
          </cell>
          <cell r="G3306" t="str">
            <v>NY</v>
          </cell>
          <cell r="H3306" t="str">
            <v>USA</v>
          </cell>
          <cell r="I3306" t="str">
            <v>L50</v>
          </cell>
          <cell r="J3306">
            <v>100</v>
          </cell>
          <cell r="K3306" t="str">
            <v>UNITED STATES</v>
          </cell>
          <cell r="L3306">
            <v>0</v>
          </cell>
          <cell r="M3306">
            <v>3585270772</v>
          </cell>
          <cell r="N3306" t="str">
            <v>270</v>
          </cell>
          <cell r="O3306" t="str">
            <v>772</v>
          </cell>
        </row>
        <row r="3307">
          <cell r="A3307">
            <v>1</v>
          </cell>
          <cell r="B3307">
            <v>8355400</v>
          </cell>
          <cell r="C3307">
            <v>153315</v>
          </cell>
          <cell r="D3307">
            <v>10031</v>
          </cell>
          <cell r="E3307">
            <v>38062</v>
          </cell>
          <cell r="F3307" t="str">
            <v>NEW YORK</v>
          </cell>
          <cell r="G3307" t="str">
            <v>NY</v>
          </cell>
          <cell r="H3307" t="str">
            <v>USA</v>
          </cell>
          <cell r="I3307" t="str">
            <v>L50</v>
          </cell>
          <cell r="J3307">
            <v>100</v>
          </cell>
          <cell r="K3307" t="str">
            <v>UNITED STATES</v>
          </cell>
          <cell r="L3307">
            <v>0</v>
          </cell>
          <cell r="M3307">
            <v>3585270772</v>
          </cell>
          <cell r="N3307" t="str">
            <v>270</v>
          </cell>
          <cell r="O3307" t="str">
            <v>772</v>
          </cell>
        </row>
        <row r="3308">
          <cell r="A3308">
            <v>1</v>
          </cell>
          <cell r="B3308">
            <v>8330100</v>
          </cell>
          <cell r="C3308">
            <v>154301</v>
          </cell>
          <cell r="D3308">
            <v>10020</v>
          </cell>
          <cell r="E3308">
            <v>38092</v>
          </cell>
          <cell r="F3308" t="str">
            <v>NEW YORK</v>
          </cell>
          <cell r="G3308" t="str">
            <v>NY</v>
          </cell>
          <cell r="H3308" t="str">
            <v>USA</v>
          </cell>
          <cell r="I3308" t="str">
            <v>L50</v>
          </cell>
          <cell r="J3308">
            <v>100</v>
          </cell>
          <cell r="K3308" t="str">
            <v>UNITED STATES</v>
          </cell>
          <cell r="L3308">
            <v>0</v>
          </cell>
          <cell r="M3308">
            <v>3585270772</v>
          </cell>
          <cell r="N3308" t="str">
            <v>270</v>
          </cell>
          <cell r="O3308" t="str">
            <v>772</v>
          </cell>
        </row>
        <row r="3309">
          <cell r="A3309">
            <v>1</v>
          </cell>
          <cell r="B3309">
            <v>8373800</v>
          </cell>
          <cell r="C3309">
            <v>150142</v>
          </cell>
          <cell r="D3309">
            <v>50001</v>
          </cell>
          <cell r="E3309">
            <v>37965</v>
          </cell>
          <cell r="F3309" t="str">
            <v>NORTH HOLLYWOOD</v>
          </cell>
          <cell r="G3309" t="str">
            <v>CA</v>
          </cell>
          <cell r="H3309" t="str">
            <v>USA</v>
          </cell>
          <cell r="I3309" t="str">
            <v>L50</v>
          </cell>
          <cell r="J3309">
            <v>100</v>
          </cell>
          <cell r="K3309" t="str">
            <v>UNITED STATES</v>
          </cell>
          <cell r="L3309">
            <v>0</v>
          </cell>
          <cell r="M3309">
            <v>3585270772</v>
          </cell>
          <cell r="N3309" t="str">
            <v>270</v>
          </cell>
          <cell r="O3309" t="str">
            <v>772</v>
          </cell>
        </row>
        <row r="3310">
          <cell r="A3310">
            <v>1</v>
          </cell>
          <cell r="B3310">
            <v>8373800</v>
          </cell>
          <cell r="C3310">
            <v>150599</v>
          </cell>
          <cell r="D3310">
            <v>10020</v>
          </cell>
          <cell r="E3310">
            <v>37977</v>
          </cell>
          <cell r="F3310" t="str">
            <v>NORTH HOLLYWOOD</v>
          </cell>
          <cell r="G3310" t="str">
            <v>CA</v>
          </cell>
          <cell r="H3310" t="str">
            <v>USA</v>
          </cell>
          <cell r="I3310" t="str">
            <v>L50</v>
          </cell>
          <cell r="J3310">
            <v>100</v>
          </cell>
          <cell r="K3310" t="str">
            <v>UNITED STATES</v>
          </cell>
          <cell r="L3310">
            <v>0</v>
          </cell>
          <cell r="M3310">
            <v>3585270772</v>
          </cell>
          <cell r="N3310" t="str">
            <v>270</v>
          </cell>
          <cell r="O3310" t="str">
            <v>772</v>
          </cell>
        </row>
        <row r="3311">
          <cell r="A3311">
            <v>1</v>
          </cell>
          <cell r="B3311">
            <v>8373800</v>
          </cell>
          <cell r="C3311">
            <v>153312</v>
          </cell>
          <cell r="D3311">
            <v>10020</v>
          </cell>
          <cell r="E3311">
            <v>38062</v>
          </cell>
          <cell r="F3311" t="str">
            <v>NORTH HOLLYWOOD</v>
          </cell>
          <cell r="G3311" t="str">
            <v>CA</v>
          </cell>
          <cell r="H3311" t="str">
            <v>USA</v>
          </cell>
          <cell r="I3311" t="str">
            <v>L50</v>
          </cell>
          <cell r="J3311">
            <v>100</v>
          </cell>
          <cell r="K3311" t="str">
            <v>UNITED STATES</v>
          </cell>
          <cell r="L3311">
            <v>0</v>
          </cell>
          <cell r="M3311">
            <v>3585270772</v>
          </cell>
          <cell r="N3311" t="str">
            <v>270</v>
          </cell>
          <cell r="O3311" t="str">
            <v>772</v>
          </cell>
        </row>
        <row r="3312">
          <cell r="A3312">
            <v>1</v>
          </cell>
          <cell r="B3312">
            <v>8373800</v>
          </cell>
          <cell r="C3312">
            <v>155127</v>
          </cell>
          <cell r="D3312">
            <v>10004</v>
          </cell>
          <cell r="E3312">
            <v>38119</v>
          </cell>
          <cell r="F3312" t="str">
            <v>NORTH HOLLYWOOD</v>
          </cell>
          <cell r="G3312" t="str">
            <v>CA</v>
          </cell>
          <cell r="H3312" t="str">
            <v>USA</v>
          </cell>
          <cell r="I3312" t="str">
            <v>L50</v>
          </cell>
          <cell r="J3312">
            <v>100</v>
          </cell>
          <cell r="K3312" t="str">
            <v>UNITED STATES</v>
          </cell>
          <cell r="L3312">
            <v>0</v>
          </cell>
          <cell r="M3312">
            <v>3585270772</v>
          </cell>
          <cell r="N3312" t="str">
            <v>270</v>
          </cell>
          <cell r="O3312" t="str">
            <v>772</v>
          </cell>
        </row>
        <row r="3313">
          <cell r="A3313">
            <v>1</v>
          </cell>
          <cell r="B3313">
            <v>8373800</v>
          </cell>
          <cell r="C3313">
            <v>6546</v>
          </cell>
          <cell r="D3313">
            <v>10020</v>
          </cell>
          <cell r="E3313">
            <v>38126</v>
          </cell>
          <cell r="F3313" t="str">
            <v>NORTH HOLLYWOOD</v>
          </cell>
          <cell r="G3313" t="str">
            <v>CA</v>
          </cell>
          <cell r="H3313" t="str">
            <v>USA</v>
          </cell>
          <cell r="I3313" t="str">
            <v>L50</v>
          </cell>
          <cell r="J3313">
            <v>-100</v>
          </cell>
          <cell r="K3313" t="str">
            <v>UNITED STATES</v>
          </cell>
          <cell r="L3313">
            <v>0</v>
          </cell>
          <cell r="M3313">
            <v>3585270772</v>
          </cell>
          <cell r="N3313" t="str">
            <v>270</v>
          </cell>
          <cell r="O3313" t="str">
            <v>772</v>
          </cell>
        </row>
        <row r="3314">
          <cell r="A3314">
            <v>1</v>
          </cell>
          <cell r="B3314">
            <v>8077700</v>
          </cell>
          <cell r="C3314">
            <v>149240</v>
          </cell>
          <cell r="D3314">
            <v>10017</v>
          </cell>
          <cell r="E3314">
            <v>37931</v>
          </cell>
          <cell r="F3314" t="str">
            <v>SAN FRANCISCO</v>
          </cell>
          <cell r="G3314" t="str">
            <v>CA</v>
          </cell>
          <cell r="H3314" t="str">
            <v>USA</v>
          </cell>
          <cell r="I3314" t="str">
            <v>L50</v>
          </cell>
          <cell r="J3314">
            <v>100</v>
          </cell>
          <cell r="K3314" t="str">
            <v>UNITED STATES</v>
          </cell>
          <cell r="L3314">
            <v>0</v>
          </cell>
          <cell r="M3314">
            <v>3585270772</v>
          </cell>
          <cell r="N3314" t="str">
            <v>270</v>
          </cell>
          <cell r="O3314" t="str">
            <v>772</v>
          </cell>
        </row>
        <row r="3315">
          <cell r="A3315">
            <v>1</v>
          </cell>
          <cell r="B3315">
            <v>8431600</v>
          </cell>
          <cell r="C3315">
            <v>6184</v>
          </cell>
          <cell r="D3315">
            <v>10009</v>
          </cell>
          <cell r="E3315">
            <v>37910</v>
          </cell>
          <cell r="F3315" t="str">
            <v>SANTA MONICA</v>
          </cell>
          <cell r="G3315" t="str">
            <v>CA</v>
          </cell>
          <cell r="H3315" t="str">
            <v>USA</v>
          </cell>
          <cell r="I3315" t="str">
            <v>L50</v>
          </cell>
          <cell r="J3315">
            <v>-100</v>
          </cell>
          <cell r="K3315" t="str">
            <v>UNITED STATES</v>
          </cell>
          <cell r="L3315">
            <v>0</v>
          </cell>
          <cell r="M3315">
            <v>3585270772</v>
          </cell>
          <cell r="N3315" t="str">
            <v>270</v>
          </cell>
          <cell r="O3315" t="str">
            <v>772</v>
          </cell>
        </row>
        <row r="3316">
          <cell r="A3316">
            <v>1</v>
          </cell>
          <cell r="B3316">
            <v>8436000</v>
          </cell>
          <cell r="C3316">
            <v>148513</v>
          </cell>
          <cell r="D3316">
            <v>10009</v>
          </cell>
          <cell r="E3316">
            <v>37910</v>
          </cell>
          <cell r="F3316" t="str">
            <v>SANTA MONICA</v>
          </cell>
          <cell r="G3316" t="str">
            <v>CA</v>
          </cell>
          <cell r="H3316" t="str">
            <v>USA</v>
          </cell>
          <cell r="I3316" t="str">
            <v>L50</v>
          </cell>
          <cell r="J3316">
            <v>100</v>
          </cell>
          <cell r="K3316" t="str">
            <v>UNITED STATES</v>
          </cell>
          <cell r="L3316">
            <v>0</v>
          </cell>
          <cell r="M3316">
            <v>3585270772</v>
          </cell>
          <cell r="N3316" t="str">
            <v>270</v>
          </cell>
          <cell r="O3316" t="str">
            <v>772</v>
          </cell>
        </row>
        <row r="3317">
          <cell r="A3317">
            <v>1</v>
          </cell>
          <cell r="B3317">
            <v>8355500</v>
          </cell>
          <cell r="C3317">
            <v>151681</v>
          </cell>
          <cell r="D3317">
            <v>50001</v>
          </cell>
          <cell r="E3317">
            <v>38016</v>
          </cell>
          <cell r="F3317" t="str">
            <v>SANTA MONICA</v>
          </cell>
          <cell r="G3317" t="str">
            <v>CA</v>
          </cell>
          <cell r="H3317" t="str">
            <v>USA</v>
          </cell>
          <cell r="I3317" t="str">
            <v>L50</v>
          </cell>
          <cell r="J3317">
            <v>300</v>
          </cell>
          <cell r="K3317" t="str">
            <v>UNITED STATES</v>
          </cell>
          <cell r="L3317">
            <v>0</v>
          </cell>
          <cell r="M3317">
            <v>3585270772</v>
          </cell>
          <cell r="N3317" t="str">
            <v>270</v>
          </cell>
          <cell r="O3317" t="str">
            <v>772</v>
          </cell>
        </row>
        <row r="3318">
          <cell r="A3318">
            <v>1</v>
          </cell>
          <cell r="B3318">
            <v>8179800</v>
          </cell>
          <cell r="C3318">
            <v>152061</v>
          </cell>
          <cell r="D3318">
            <v>10022</v>
          </cell>
          <cell r="E3318">
            <v>38026</v>
          </cell>
          <cell r="F3318" t="str">
            <v>SANTA MONICA</v>
          </cell>
          <cell r="G3318" t="str">
            <v>CA</v>
          </cell>
          <cell r="H3318" t="str">
            <v>USA</v>
          </cell>
          <cell r="I3318" t="str">
            <v>L50</v>
          </cell>
          <cell r="J3318">
            <v>100</v>
          </cell>
          <cell r="K3318" t="str">
            <v>UNITED STATES</v>
          </cell>
          <cell r="L3318">
            <v>0</v>
          </cell>
          <cell r="M3318">
            <v>3585270772</v>
          </cell>
          <cell r="N3318" t="str">
            <v>270</v>
          </cell>
          <cell r="O3318" t="str">
            <v>772</v>
          </cell>
        </row>
        <row r="3319">
          <cell r="A3319">
            <v>1</v>
          </cell>
          <cell r="B3319">
            <v>8006500</v>
          </cell>
          <cell r="C3319">
            <v>152383</v>
          </cell>
          <cell r="D3319">
            <v>10017</v>
          </cell>
          <cell r="E3319">
            <v>38034</v>
          </cell>
          <cell r="F3319" t="str">
            <v>SANTA MONICA</v>
          </cell>
          <cell r="G3319" t="str">
            <v>CA</v>
          </cell>
          <cell r="H3319" t="str">
            <v>USA</v>
          </cell>
          <cell r="I3319" t="str">
            <v>L50</v>
          </cell>
          <cell r="J3319">
            <v>100</v>
          </cell>
          <cell r="K3319" t="str">
            <v>UNITED STATES</v>
          </cell>
          <cell r="L3319">
            <v>0</v>
          </cell>
          <cell r="M3319">
            <v>3585270772</v>
          </cell>
          <cell r="N3319" t="str">
            <v>270</v>
          </cell>
          <cell r="O3319" t="str">
            <v>772</v>
          </cell>
        </row>
        <row r="3320">
          <cell r="A3320">
            <v>1</v>
          </cell>
          <cell r="B3320">
            <v>8340300</v>
          </cell>
          <cell r="C3320">
            <v>152448</v>
          </cell>
          <cell r="D3320">
            <v>10013</v>
          </cell>
          <cell r="E3320">
            <v>38035</v>
          </cell>
          <cell r="F3320" t="str">
            <v>SANTA MONICA</v>
          </cell>
          <cell r="G3320" t="str">
            <v>CA</v>
          </cell>
          <cell r="H3320" t="str">
            <v>USA</v>
          </cell>
          <cell r="I3320" t="str">
            <v>L50</v>
          </cell>
          <cell r="J3320">
            <v>100</v>
          </cell>
          <cell r="K3320" t="str">
            <v>UNITED STATES</v>
          </cell>
          <cell r="L3320">
            <v>0</v>
          </cell>
          <cell r="M3320">
            <v>3585270772</v>
          </cell>
          <cell r="N3320" t="str">
            <v>270</v>
          </cell>
          <cell r="O3320" t="str">
            <v>772</v>
          </cell>
        </row>
        <row r="3321">
          <cell r="A3321">
            <v>1</v>
          </cell>
          <cell r="B3321">
            <v>8348300</v>
          </cell>
          <cell r="C3321">
            <v>152611</v>
          </cell>
          <cell r="D3321">
            <v>10018</v>
          </cell>
          <cell r="E3321">
            <v>38041</v>
          </cell>
          <cell r="F3321" t="str">
            <v>SANTA MONICA</v>
          </cell>
          <cell r="G3321" t="str">
            <v>CA</v>
          </cell>
          <cell r="H3321" t="str">
            <v>USA</v>
          </cell>
          <cell r="I3321" t="str">
            <v>L50</v>
          </cell>
          <cell r="J3321">
            <v>1000</v>
          </cell>
          <cell r="K3321" t="str">
            <v>UNITED STATES</v>
          </cell>
          <cell r="L3321">
            <v>0</v>
          </cell>
          <cell r="M3321">
            <v>3585270772</v>
          </cell>
          <cell r="N3321" t="str">
            <v>270</v>
          </cell>
          <cell r="O3321" t="str">
            <v>772</v>
          </cell>
        </row>
        <row r="3322">
          <cell r="A3322">
            <v>1</v>
          </cell>
          <cell r="B3322">
            <v>8494800</v>
          </cell>
          <cell r="C3322">
            <v>153027</v>
          </cell>
          <cell r="D3322">
            <v>10004</v>
          </cell>
          <cell r="E3322">
            <v>38055</v>
          </cell>
          <cell r="F3322" t="str">
            <v>SANTA MONICA</v>
          </cell>
          <cell r="G3322" t="str">
            <v>CA</v>
          </cell>
          <cell r="H3322" t="str">
            <v>USA</v>
          </cell>
          <cell r="I3322" t="str">
            <v>L50</v>
          </cell>
          <cell r="J3322">
            <v>100</v>
          </cell>
          <cell r="K3322" t="str">
            <v>UNITED STATES</v>
          </cell>
          <cell r="L3322">
            <v>0</v>
          </cell>
          <cell r="M3322">
            <v>3585270772</v>
          </cell>
          <cell r="N3322" t="str">
            <v>270</v>
          </cell>
          <cell r="O3322" t="str">
            <v>772</v>
          </cell>
        </row>
        <row r="3323">
          <cell r="A3323">
            <v>1</v>
          </cell>
          <cell r="B3323">
            <v>8407200</v>
          </cell>
          <cell r="C3323">
            <v>153850</v>
          </cell>
          <cell r="D3323">
            <v>10022</v>
          </cell>
          <cell r="E3323">
            <v>38083</v>
          </cell>
          <cell r="F3323" t="str">
            <v>SANTA MONICA</v>
          </cell>
          <cell r="G3323" t="str">
            <v>CA</v>
          </cell>
          <cell r="H3323" t="str">
            <v>USA</v>
          </cell>
          <cell r="I3323" t="str">
            <v>L50</v>
          </cell>
          <cell r="J3323">
            <v>100</v>
          </cell>
          <cell r="K3323" t="str">
            <v>UNITED STATES</v>
          </cell>
          <cell r="L3323">
            <v>0</v>
          </cell>
          <cell r="M3323">
            <v>3585270772</v>
          </cell>
          <cell r="N3323" t="str">
            <v>270</v>
          </cell>
          <cell r="O3323" t="str">
            <v>772</v>
          </cell>
        </row>
        <row r="3324">
          <cell r="A3324">
            <v>1</v>
          </cell>
          <cell r="B3324">
            <v>8157000</v>
          </cell>
          <cell r="C3324">
            <v>153993</v>
          </cell>
          <cell r="D3324">
            <v>10020</v>
          </cell>
          <cell r="E3324">
            <v>38085</v>
          </cell>
          <cell r="F3324" t="str">
            <v>SANTA MONICA</v>
          </cell>
          <cell r="G3324" t="str">
            <v>CA</v>
          </cell>
          <cell r="H3324" t="str">
            <v>USA</v>
          </cell>
          <cell r="I3324" t="str">
            <v>L50</v>
          </cell>
          <cell r="J3324">
            <v>100</v>
          </cell>
          <cell r="K3324" t="str">
            <v>UNITED STATES</v>
          </cell>
          <cell r="L3324">
            <v>0</v>
          </cell>
          <cell r="M3324">
            <v>3585270772</v>
          </cell>
          <cell r="N3324" t="str">
            <v>270</v>
          </cell>
          <cell r="O3324" t="str">
            <v>772</v>
          </cell>
        </row>
        <row r="3325">
          <cell r="A3325">
            <v>1</v>
          </cell>
          <cell r="B3325">
            <v>8149600</v>
          </cell>
          <cell r="C3325">
            <v>154004</v>
          </cell>
          <cell r="D3325">
            <v>10020</v>
          </cell>
          <cell r="E3325">
            <v>38085</v>
          </cell>
          <cell r="F3325" t="str">
            <v>SANTA MONICA</v>
          </cell>
          <cell r="G3325" t="str">
            <v>CA</v>
          </cell>
          <cell r="H3325" t="str">
            <v>USA</v>
          </cell>
          <cell r="I3325" t="str">
            <v>L50</v>
          </cell>
          <cell r="J3325">
            <v>100</v>
          </cell>
          <cell r="K3325" t="str">
            <v>UNITED STATES</v>
          </cell>
          <cell r="L3325">
            <v>0</v>
          </cell>
          <cell r="M3325">
            <v>3585270772</v>
          </cell>
          <cell r="N3325" t="str">
            <v>270</v>
          </cell>
          <cell r="O3325" t="str">
            <v>772</v>
          </cell>
        </row>
        <row r="3326">
          <cell r="A3326">
            <v>1</v>
          </cell>
          <cell r="B3326">
            <v>8348300</v>
          </cell>
          <cell r="C3326">
            <v>154599</v>
          </cell>
          <cell r="D3326">
            <v>10018</v>
          </cell>
          <cell r="E3326">
            <v>38100</v>
          </cell>
          <cell r="F3326" t="str">
            <v>SANTA MONICA</v>
          </cell>
          <cell r="G3326" t="str">
            <v>CA</v>
          </cell>
          <cell r="H3326" t="str">
            <v>USA</v>
          </cell>
          <cell r="I3326" t="str">
            <v>L50</v>
          </cell>
          <cell r="J3326">
            <v>1000</v>
          </cell>
          <cell r="K3326" t="str">
            <v>UNITED STATES</v>
          </cell>
          <cell r="L3326">
            <v>0</v>
          </cell>
          <cell r="M3326">
            <v>3585270772</v>
          </cell>
          <cell r="N3326" t="str">
            <v>270</v>
          </cell>
          <cell r="O3326" t="str">
            <v>772</v>
          </cell>
        </row>
        <row r="3327">
          <cell r="A3327">
            <v>1</v>
          </cell>
          <cell r="B3327">
            <v>8355900</v>
          </cell>
          <cell r="C3327">
            <v>153032</v>
          </cell>
          <cell r="D3327">
            <v>10031</v>
          </cell>
          <cell r="E3327">
            <v>38055</v>
          </cell>
          <cell r="F3327" t="str">
            <v>SPOKANE</v>
          </cell>
          <cell r="G3327" t="str">
            <v>WA</v>
          </cell>
          <cell r="H3327" t="str">
            <v>USA</v>
          </cell>
          <cell r="I3327" t="str">
            <v>L50</v>
          </cell>
          <cell r="J3327">
            <v>100</v>
          </cell>
          <cell r="K3327" t="str">
            <v>UNITED STATES</v>
          </cell>
          <cell r="L3327">
            <v>0</v>
          </cell>
          <cell r="M3327">
            <v>3585270772</v>
          </cell>
          <cell r="N3327" t="str">
            <v>270</v>
          </cell>
          <cell r="O3327" t="str">
            <v>772</v>
          </cell>
        </row>
        <row r="3328">
          <cell r="A3328">
            <v>1</v>
          </cell>
          <cell r="B3328">
            <v>8514300</v>
          </cell>
          <cell r="C3328">
            <v>153000</v>
          </cell>
          <cell r="D3328">
            <v>10020</v>
          </cell>
          <cell r="E3328">
            <v>38054</v>
          </cell>
          <cell r="F3328" t="str">
            <v>UNIVERSAL CITY</v>
          </cell>
          <cell r="G3328" t="str">
            <v>CA</v>
          </cell>
          <cell r="H3328" t="str">
            <v>USA</v>
          </cell>
          <cell r="I3328" t="str">
            <v>L50</v>
          </cell>
          <cell r="J3328">
            <v>100</v>
          </cell>
          <cell r="K3328" t="str">
            <v>UNITED STATES</v>
          </cell>
          <cell r="L3328">
            <v>0</v>
          </cell>
          <cell r="M3328">
            <v>3585270772</v>
          </cell>
          <cell r="N3328" t="str">
            <v>270</v>
          </cell>
          <cell r="O3328" t="str">
            <v>772</v>
          </cell>
        </row>
        <row r="3329">
          <cell r="A3329">
            <v>1</v>
          </cell>
          <cell r="B3329">
            <v>8121800</v>
          </cell>
          <cell r="C3329">
            <v>155208</v>
          </cell>
          <cell r="D3329">
            <v>10020</v>
          </cell>
          <cell r="E3329">
            <v>38120</v>
          </cell>
          <cell r="F3329" t="str">
            <v>UNIVERSAL CITY</v>
          </cell>
          <cell r="G3329" t="str">
            <v>CA</v>
          </cell>
          <cell r="H3329" t="str">
            <v>USA</v>
          </cell>
          <cell r="I3329" t="str">
            <v>L50</v>
          </cell>
          <cell r="J3329">
            <v>100</v>
          </cell>
          <cell r="K3329" t="str">
            <v>UNITED STATES</v>
          </cell>
          <cell r="L3329">
            <v>0</v>
          </cell>
          <cell r="M3329">
            <v>3585270772</v>
          </cell>
          <cell r="N3329" t="str">
            <v>270</v>
          </cell>
          <cell r="O3329" t="str">
            <v>772</v>
          </cell>
        </row>
        <row r="3330">
          <cell r="A3330">
            <v>1</v>
          </cell>
          <cell r="B3330">
            <v>8120500</v>
          </cell>
          <cell r="C3330">
            <v>151713</v>
          </cell>
          <cell r="D3330">
            <v>10017</v>
          </cell>
          <cell r="E3330">
            <v>38016</v>
          </cell>
          <cell r="F3330" t="str">
            <v>VENICE</v>
          </cell>
          <cell r="G3330" t="str">
            <v>CA</v>
          </cell>
          <cell r="H3330" t="str">
            <v>USA</v>
          </cell>
          <cell r="I3330" t="str">
            <v>L50</v>
          </cell>
          <cell r="J3330">
            <v>100</v>
          </cell>
          <cell r="K3330" t="str">
            <v>UNITED STATES</v>
          </cell>
          <cell r="L3330">
            <v>0</v>
          </cell>
          <cell r="M3330">
            <v>3585270772</v>
          </cell>
          <cell r="N3330" t="str">
            <v>270</v>
          </cell>
          <cell r="O3330" t="str">
            <v>772</v>
          </cell>
        </row>
        <row r="3331">
          <cell r="A3331">
            <v>1</v>
          </cell>
          <cell r="B3331">
            <v>8502000</v>
          </cell>
          <cell r="C3331">
            <v>148528</v>
          </cell>
          <cell r="D3331">
            <v>0</v>
          </cell>
          <cell r="E3331">
            <v>37910</v>
          </cell>
          <cell r="F3331" t="str">
            <v>SAN DIEGO</v>
          </cell>
          <cell r="G3331" t="str">
            <v>CA</v>
          </cell>
          <cell r="H3331" t="str">
            <v>USA</v>
          </cell>
          <cell r="I3331" t="str">
            <v>L52</v>
          </cell>
          <cell r="J3331">
            <v>500</v>
          </cell>
          <cell r="K3331" t="str">
            <v>UNITED STATES</v>
          </cell>
          <cell r="L3331">
            <v>0</v>
          </cell>
          <cell r="M3331">
            <v>3595270772</v>
          </cell>
          <cell r="N3331" t="str">
            <v>270</v>
          </cell>
          <cell r="O3331" t="str">
            <v>772</v>
          </cell>
        </row>
        <row r="3332">
          <cell r="A3332">
            <v>1</v>
          </cell>
          <cell r="B3332">
            <v>8095000</v>
          </cell>
          <cell r="C3332">
            <v>155129</v>
          </cell>
          <cell r="D3332">
            <v>10029</v>
          </cell>
          <cell r="E3332">
            <v>38119</v>
          </cell>
          <cell r="F3332" t="str">
            <v>GLENDALE</v>
          </cell>
          <cell r="G3332" t="str">
            <v>CA</v>
          </cell>
          <cell r="H3332" t="str">
            <v>USA</v>
          </cell>
          <cell r="I3332" t="str">
            <v>L64</v>
          </cell>
          <cell r="J3332">
            <v>225</v>
          </cell>
          <cell r="K3332" t="str">
            <v>UNITED STATES</v>
          </cell>
          <cell r="L3332">
            <v>225</v>
          </cell>
          <cell r="M3332" t="e">
            <v>#N/A</v>
          </cell>
          <cell r="N3332" t="e">
            <v>#N/A</v>
          </cell>
          <cell r="O3332" t="e">
            <v>#N/A</v>
          </cell>
        </row>
        <row r="3333">
          <cell r="A3333">
            <v>1</v>
          </cell>
          <cell r="B3333">
            <v>8095000</v>
          </cell>
          <cell r="C3333">
            <v>155130</v>
          </cell>
          <cell r="D3333">
            <v>10006</v>
          </cell>
          <cell r="E3333">
            <v>38119</v>
          </cell>
          <cell r="F3333" t="str">
            <v>GLENDALE</v>
          </cell>
          <cell r="G3333" t="str">
            <v>CA</v>
          </cell>
          <cell r="H3333" t="str">
            <v>USA</v>
          </cell>
          <cell r="I3333" t="str">
            <v>L64</v>
          </cell>
          <cell r="J3333">
            <v>225</v>
          </cell>
          <cell r="K3333" t="str">
            <v>UNITED STATES</v>
          </cell>
          <cell r="L3333">
            <v>225</v>
          </cell>
          <cell r="M3333" t="e">
            <v>#N/A</v>
          </cell>
          <cell r="N3333" t="e">
            <v>#N/A</v>
          </cell>
          <cell r="O3333" t="e">
            <v>#N/A</v>
          </cell>
        </row>
        <row r="3334">
          <cell r="A3334">
            <v>1</v>
          </cell>
          <cell r="B3334">
            <v>8095000</v>
          </cell>
          <cell r="C3334">
            <v>155131</v>
          </cell>
          <cell r="D3334">
            <v>50001</v>
          </cell>
          <cell r="E3334">
            <v>38119</v>
          </cell>
          <cell r="F3334" t="str">
            <v>GLENDALE</v>
          </cell>
          <cell r="G3334" t="str">
            <v>CA</v>
          </cell>
          <cell r="H3334" t="str">
            <v>USA</v>
          </cell>
          <cell r="I3334" t="str">
            <v>L64</v>
          </cell>
          <cell r="J3334">
            <v>225</v>
          </cell>
          <cell r="K3334" t="str">
            <v>UNITED STATES</v>
          </cell>
          <cell r="L3334">
            <v>225</v>
          </cell>
          <cell r="M3334" t="e">
            <v>#N/A</v>
          </cell>
          <cell r="N3334" t="e">
            <v>#N/A</v>
          </cell>
          <cell r="O3334" t="e">
            <v>#N/A</v>
          </cell>
        </row>
        <row r="3335">
          <cell r="A3335">
            <v>1</v>
          </cell>
          <cell r="B3335">
            <v>8059500</v>
          </cell>
          <cell r="C3335">
            <v>155386</v>
          </cell>
          <cell r="D3335">
            <v>10103</v>
          </cell>
          <cell r="E3335">
            <v>38126</v>
          </cell>
          <cell r="F3335" t="str">
            <v>ATLANTA</v>
          </cell>
          <cell r="G3335" t="str">
            <v>GA</v>
          </cell>
          <cell r="H3335" t="str">
            <v>USA</v>
          </cell>
          <cell r="I3335" t="str">
            <v>L65</v>
          </cell>
          <cell r="J3335">
            <v>40</v>
          </cell>
          <cell r="K3335" t="str">
            <v>UNITED STATES</v>
          </cell>
          <cell r="L3335">
            <v>0</v>
          </cell>
          <cell r="M3335" t="e">
            <v>#N/A</v>
          </cell>
          <cell r="N3335" t="e">
            <v>#N/A</v>
          </cell>
          <cell r="O3335" t="e">
            <v>#N/A</v>
          </cell>
        </row>
        <row r="3336">
          <cell r="A3336">
            <v>1</v>
          </cell>
          <cell r="B3336">
            <v>8059500</v>
          </cell>
          <cell r="C3336">
            <v>155388</v>
          </cell>
          <cell r="D3336">
            <v>10018</v>
          </cell>
          <cell r="E3336">
            <v>38126</v>
          </cell>
          <cell r="F3336" t="str">
            <v>ATLANTA</v>
          </cell>
          <cell r="G3336" t="str">
            <v>GA</v>
          </cell>
          <cell r="H3336" t="str">
            <v>USA</v>
          </cell>
          <cell r="I3336" t="str">
            <v>L65</v>
          </cell>
          <cell r="J3336">
            <v>40</v>
          </cell>
          <cell r="K3336" t="str">
            <v>UNITED STATES</v>
          </cell>
          <cell r="L3336">
            <v>0</v>
          </cell>
          <cell r="M3336" t="e">
            <v>#N/A</v>
          </cell>
          <cell r="N3336" t="e">
            <v>#N/A</v>
          </cell>
          <cell r="O3336" t="e">
            <v>#N/A</v>
          </cell>
        </row>
        <row r="3337">
          <cell r="A3337">
            <v>1</v>
          </cell>
          <cell r="B3337">
            <v>8157800</v>
          </cell>
          <cell r="C3337">
            <v>155320</v>
          </cell>
          <cell r="D3337">
            <v>10031</v>
          </cell>
          <cell r="E3337">
            <v>38125</v>
          </cell>
          <cell r="F3337" t="str">
            <v>HOLLYWOOD</v>
          </cell>
          <cell r="G3337" t="str">
            <v>CA</v>
          </cell>
          <cell r="H3337" t="str">
            <v>USA</v>
          </cell>
          <cell r="I3337" t="str">
            <v>L65</v>
          </cell>
          <cell r="J3337">
            <v>40</v>
          </cell>
          <cell r="K3337" t="str">
            <v>UNITED STATES</v>
          </cell>
          <cell r="L3337">
            <v>0</v>
          </cell>
          <cell r="M3337" t="e">
            <v>#N/A</v>
          </cell>
          <cell r="N3337" t="e">
            <v>#N/A</v>
          </cell>
          <cell r="O3337" t="e">
            <v>#N/A</v>
          </cell>
        </row>
        <row r="3338">
          <cell r="A3338">
            <v>1</v>
          </cell>
          <cell r="B3338">
            <v>8105500</v>
          </cell>
          <cell r="C3338">
            <v>155392</v>
          </cell>
          <cell r="D3338">
            <v>10018</v>
          </cell>
          <cell r="E3338">
            <v>38126</v>
          </cell>
          <cell r="F3338" t="str">
            <v>HOLLYWOOD</v>
          </cell>
          <cell r="G3338" t="str">
            <v>CA</v>
          </cell>
          <cell r="H3338" t="str">
            <v>USA</v>
          </cell>
          <cell r="I3338" t="str">
            <v>L65</v>
          </cell>
          <cell r="J3338">
            <v>40</v>
          </cell>
          <cell r="K3338" t="str">
            <v>UNITED STATES</v>
          </cell>
          <cell r="L3338">
            <v>0</v>
          </cell>
          <cell r="M3338" t="e">
            <v>#N/A</v>
          </cell>
          <cell r="N3338" t="e">
            <v>#N/A</v>
          </cell>
          <cell r="O3338" t="e">
            <v>#N/A</v>
          </cell>
        </row>
        <row r="3339">
          <cell r="A3339">
            <v>1</v>
          </cell>
          <cell r="B3339">
            <v>8406100</v>
          </cell>
          <cell r="C3339">
            <v>155396</v>
          </cell>
          <cell r="D3339">
            <v>10018</v>
          </cell>
          <cell r="E3339">
            <v>38126</v>
          </cell>
          <cell r="F3339" t="str">
            <v>LOS ANGELES</v>
          </cell>
          <cell r="G3339" t="str">
            <v>CA</v>
          </cell>
          <cell r="H3339" t="str">
            <v>USA</v>
          </cell>
          <cell r="I3339" t="str">
            <v>L65</v>
          </cell>
          <cell r="J3339">
            <v>40</v>
          </cell>
          <cell r="K3339" t="str">
            <v>UNITED STATES</v>
          </cell>
          <cell r="L3339">
            <v>0</v>
          </cell>
          <cell r="M3339" t="e">
            <v>#N/A</v>
          </cell>
          <cell r="N3339" t="e">
            <v>#N/A</v>
          </cell>
          <cell r="O3339" t="e">
            <v>#N/A</v>
          </cell>
        </row>
        <row r="3340">
          <cell r="A3340">
            <v>1</v>
          </cell>
          <cell r="B3340">
            <v>8220100</v>
          </cell>
          <cell r="C3340">
            <v>155407</v>
          </cell>
          <cell r="D3340">
            <v>10018</v>
          </cell>
          <cell r="E3340">
            <v>38126</v>
          </cell>
          <cell r="F3340" t="str">
            <v>LOS ANGELES</v>
          </cell>
          <cell r="G3340" t="str">
            <v>CA</v>
          </cell>
          <cell r="H3340" t="str">
            <v>USA</v>
          </cell>
          <cell r="I3340" t="str">
            <v>L65</v>
          </cell>
          <cell r="J3340">
            <v>40</v>
          </cell>
          <cell r="K3340" t="str">
            <v>UNITED STATES</v>
          </cell>
          <cell r="L3340">
            <v>0</v>
          </cell>
          <cell r="M3340" t="e">
            <v>#N/A</v>
          </cell>
          <cell r="N3340" t="e">
            <v>#N/A</v>
          </cell>
          <cell r="O3340" t="e">
            <v>#N/A</v>
          </cell>
        </row>
        <row r="3341">
          <cell r="A3341">
            <v>1</v>
          </cell>
          <cell r="B3341">
            <v>8377200</v>
          </cell>
          <cell r="C3341">
            <v>155401</v>
          </cell>
          <cell r="D3341">
            <v>10018</v>
          </cell>
          <cell r="E3341">
            <v>38126</v>
          </cell>
          <cell r="F3341" t="str">
            <v>SANTA MONICA</v>
          </cell>
          <cell r="G3341" t="str">
            <v>CA</v>
          </cell>
          <cell r="H3341" t="str">
            <v>USA</v>
          </cell>
          <cell r="I3341" t="str">
            <v>L65</v>
          </cell>
          <cell r="J3341">
            <v>40</v>
          </cell>
          <cell r="K3341" t="str">
            <v>UNITED STATES</v>
          </cell>
          <cell r="L3341">
            <v>0</v>
          </cell>
          <cell r="M3341" t="e">
            <v>#N/A</v>
          </cell>
          <cell r="N3341" t="e">
            <v>#N/A</v>
          </cell>
          <cell r="O3341" t="e">
            <v>#N/A</v>
          </cell>
        </row>
        <row r="3342">
          <cell r="A3342">
            <v>1</v>
          </cell>
          <cell r="B3342">
            <v>8377200</v>
          </cell>
          <cell r="C3342">
            <v>155410</v>
          </cell>
          <cell r="D3342">
            <v>10018</v>
          </cell>
          <cell r="E3342">
            <v>38126</v>
          </cell>
          <cell r="F3342" t="str">
            <v>SANTA MONICA</v>
          </cell>
          <cell r="G3342" t="str">
            <v>CA</v>
          </cell>
          <cell r="H3342" t="str">
            <v>USA</v>
          </cell>
          <cell r="I3342" t="str">
            <v>L65</v>
          </cell>
          <cell r="J3342">
            <v>40</v>
          </cell>
          <cell r="K3342" t="str">
            <v>UNITED STATES</v>
          </cell>
          <cell r="L3342">
            <v>0</v>
          </cell>
          <cell r="M3342" t="e">
            <v>#N/A</v>
          </cell>
          <cell r="N3342" t="e">
            <v>#N/A</v>
          </cell>
          <cell r="O3342" t="e">
            <v>#N/A</v>
          </cell>
        </row>
        <row r="3343">
          <cell r="A3343">
            <v>1</v>
          </cell>
          <cell r="B3343">
            <v>8377200</v>
          </cell>
          <cell r="C3343">
            <v>155411</v>
          </cell>
          <cell r="D3343">
            <v>10018</v>
          </cell>
          <cell r="E3343">
            <v>38126</v>
          </cell>
          <cell r="F3343" t="str">
            <v>SANTA MONICA</v>
          </cell>
          <cell r="G3343" t="str">
            <v>CA</v>
          </cell>
          <cell r="H3343" t="str">
            <v>USA</v>
          </cell>
          <cell r="I3343" t="str">
            <v>L65</v>
          </cell>
          <cell r="J3343">
            <v>40</v>
          </cell>
          <cell r="K3343" t="str">
            <v>UNITED STATES</v>
          </cell>
          <cell r="L3343">
            <v>0</v>
          </cell>
          <cell r="M3343" t="e">
            <v>#N/A</v>
          </cell>
          <cell r="N3343" t="e">
            <v>#N/A</v>
          </cell>
          <cell r="O3343" t="e">
            <v>#N/A</v>
          </cell>
        </row>
        <row r="3344">
          <cell r="A3344">
            <v>1</v>
          </cell>
          <cell r="B3344">
            <v>8381200</v>
          </cell>
          <cell r="C3344">
            <v>155400</v>
          </cell>
          <cell r="D3344">
            <v>10018</v>
          </cell>
          <cell r="E3344">
            <v>38126</v>
          </cell>
          <cell r="F3344" t="str">
            <v>WEST HOLLYWOOD</v>
          </cell>
          <cell r="G3344" t="str">
            <v>CA</v>
          </cell>
          <cell r="H3344" t="str">
            <v>USA</v>
          </cell>
          <cell r="I3344" t="str">
            <v>L65</v>
          </cell>
          <cell r="J3344">
            <v>40</v>
          </cell>
          <cell r="K3344" t="str">
            <v>UNITED STATES</v>
          </cell>
          <cell r="L3344">
            <v>0</v>
          </cell>
          <cell r="M3344" t="e">
            <v>#N/A</v>
          </cell>
          <cell r="N3344" t="e">
            <v>#N/A</v>
          </cell>
          <cell r="O3344" t="e">
            <v>#N/A</v>
          </cell>
        </row>
        <row r="3345">
          <cell r="A3345">
            <v>1</v>
          </cell>
          <cell r="B3345">
            <v>8498000</v>
          </cell>
          <cell r="C3345">
            <v>149359</v>
          </cell>
          <cell r="D3345">
            <v>10007</v>
          </cell>
          <cell r="E3345">
            <v>37936</v>
          </cell>
          <cell r="F3345" t="str">
            <v>BEVERLY HILLS</v>
          </cell>
          <cell r="G3345" t="str">
            <v>CA</v>
          </cell>
          <cell r="H3345" t="str">
            <v>USA</v>
          </cell>
          <cell r="I3345" t="str">
            <v>L81</v>
          </cell>
          <cell r="J3345">
            <v>692.4</v>
          </cell>
          <cell r="K3345" t="str">
            <v>UNITED STATES</v>
          </cell>
          <cell r="L3345">
            <v>0</v>
          </cell>
          <cell r="M3345">
            <v>1145027400</v>
          </cell>
          <cell r="N3345" t="str">
            <v>027</v>
          </cell>
          <cell r="O3345" t="str">
            <v>400</v>
          </cell>
        </row>
        <row r="3346">
          <cell r="A3346">
            <v>1</v>
          </cell>
          <cell r="B3346">
            <v>8498000</v>
          </cell>
          <cell r="C3346">
            <v>150896</v>
          </cell>
          <cell r="D3346">
            <v>10007</v>
          </cell>
          <cell r="E3346">
            <v>37993</v>
          </cell>
          <cell r="F3346" t="str">
            <v>BEVERLY HILLS</v>
          </cell>
          <cell r="G3346" t="str">
            <v>CA</v>
          </cell>
          <cell r="H3346" t="str">
            <v>USA</v>
          </cell>
          <cell r="I3346" t="str">
            <v>L81</v>
          </cell>
          <cell r="J3346">
            <v>692.4</v>
          </cell>
          <cell r="K3346" t="str">
            <v>UNITED STATES</v>
          </cell>
          <cell r="L3346">
            <v>0</v>
          </cell>
          <cell r="M3346">
            <v>1145027400</v>
          </cell>
          <cell r="N3346" t="str">
            <v>027</v>
          </cell>
          <cell r="O3346" t="str">
            <v>400</v>
          </cell>
        </row>
        <row r="3347">
          <cell r="A3347">
            <v>1</v>
          </cell>
          <cell r="B3347">
            <v>8554400</v>
          </cell>
          <cell r="C3347">
            <v>151066</v>
          </cell>
          <cell r="D3347">
            <v>10016</v>
          </cell>
          <cell r="E3347">
            <v>37999</v>
          </cell>
          <cell r="F3347" t="str">
            <v>BURBANK</v>
          </cell>
          <cell r="G3347" t="str">
            <v>CA</v>
          </cell>
          <cell r="H3347" t="str">
            <v>USA</v>
          </cell>
          <cell r="I3347" t="str">
            <v>L81</v>
          </cell>
          <cell r="J3347">
            <v>212.5</v>
          </cell>
          <cell r="K3347" t="str">
            <v>UNITED STATES</v>
          </cell>
          <cell r="L3347">
            <v>0</v>
          </cell>
          <cell r="M3347">
            <v>1145027400</v>
          </cell>
          <cell r="N3347" t="str">
            <v>027</v>
          </cell>
          <cell r="O3347" t="str">
            <v>400</v>
          </cell>
        </row>
        <row r="3348">
          <cell r="A3348">
            <v>1</v>
          </cell>
          <cell r="B3348">
            <v>8551000</v>
          </cell>
          <cell r="C3348">
            <v>152612</v>
          </cell>
          <cell r="D3348">
            <v>10009</v>
          </cell>
          <cell r="E3348">
            <v>38041</v>
          </cell>
          <cell r="F3348" t="str">
            <v>BURBANK</v>
          </cell>
          <cell r="G3348" t="str">
            <v>CA</v>
          </cell>
          <cell r="H3348" t="str">
            <v>USA</v>
          </cell>
          <cell r="I3348" t="str">
            <v>L81</v>
          </cell>
          <cell r="J3348">
            <v>283.64999999999998</v>
          </cell>
          <cell r="K3348" t="str">
            <v>UNITED STATES</v>
          </cell>
          <cell r="L3348">
            <v>0</v>
          </cell>
          <cell r="M3348">
            <v>1145027400</v>
          </cell>
          <cell r="N3348" t="str">
            <v>027</v>
          </cell>
          <cell r="O3348" t="str">
            <v>400</v>
          </cell>
        </row>
        <row r="3349">
          <cell r="A3349">
            <v>1</v>
          </cell>
          <cell r="B3349">
            <v>8551000</v>
          </cell>
          <cell r="C3349">
            <v>6393</v>
          </cell>
          <cell r="D3349">
            <v>10009</v>
          </cell>
          <cell r="E3349">
            <v>38042</v>
          </cell>
          <cell r="F3349" t="str">
            <v>BURBANK</v>
          </cell>
          <cell r="G3349" t="str">
            <v>CA</v>
          </cell>
          <cell r="H3349" t="str">
            <v>USA</v>
          </cell>
          <cell r="I3349" t="str">
            <v>L81</v>
          </cell>
          <cell r="J3349">
            <v>-283.64999999999998</v>
          </cell>
          <cell r="K3349" t="str">
            <v>UNITED STATES</v>
          </cell>
          <cell r="L3349">
            <v>0</v>
          </cell>
          <cell r="M3349">
            <v>1145027400</v>
          </cell>
          <cell r="N3349" t="str">
            <v>027</v>
          </cell>
          <cell r="O3349" t="str">
            <v>400</v>
          </cell>
        </row>
        <row r="3350">
          <cell r="A3350">
            <v>1</v>
          </cell>
          <cell r="B3350">
            <v>8551000</v>
          </cell>
          <cell r="C3350">
            <v>152641</v>
          </cell>
          <cell r="D3350">
            <v>10009</v>
          </cell>
          <cell r="E3350">
            <v>38042</v>
          </cell>
          <cell r="F3350" t="str">
            <v>BURBANK</v>
          </cell>
          <cell r="G3350" t="str">
            <v>CA</v>
          </cell>
          <cell r="H3350" t="str">
            <v>USA</v>
          </cell>
          <cell r="I3350" t="str">
            <v>L81</v>
          </cell>
          <cell r="J3350">
            <v>411.15</v>
          </cell>
          <cell r="K3350" t="str">
            <v>UNITED STATES</v>
          </cell>
          <cell r="L3350">
            <v>0</v>
          </cell>
          <cell r="M3350">
            <v>1145027400</v>
          </cell>
          <cell r="N3350" t="str">
            <v>027</v>
          </cell>
          <cell r="O3350" t="str">
            <v>400</v>
          </cell>
        </row>
        <row r="3351">
          <cell r="A3351">
            <v>1</v>
          </cell>
          <cell r="B3351">
            <v>8554400</v>
          </cell>
          <cell r="C3351">
            <v>153139</v>
          </cell>
          <cell r="D3351">
            <v>10007</v>
          </cell>
          <cell r="E3351">
            <v>38057</v>
          </cell>
          <cell r="F3351" t="str">
            <v>BURBANK</v>
          </cell>
          <cell r="G3351" t="str">
            <v>CA</v>
          </cell>
          <cell r="H3351" t="str">
            <v>USA</v>
          </cell>
          <cell r="I3351" t="str">
            <v>L81</v>
          </cell>
          <cell r="J3351">
            <v>2856</v>
          </cell>
          <cell r="K3351" t="str">
            <v>UNITED STATES</v>
          </cell>
          <cell r="L3351">
            <v>0</v>
          </cell>
          <cell r="M3351">
            <v>1145027400</v>
          </cell>
          <cell r="N3351" t="str">
            <v>027</v>
          </cell>
          <cell r="O3351" t="str">
            <v>400</v>
          </cell>
        </row>
        <row r="3352">
          <cell r="A3352">
            <v>1</v>
          </cell>
          <cell r="B3352">
            <v>8554400</v>
          </cell>
          <cell r="C3352">
            <v>153426</v>
          </cell>
          <cell r="D3352">
            <v>10007</v>
          </cell>
          <cell r="E3352">
            <v>38064</v>
          </cell>
          <cell r="F3352" t="str">
            <v>BURBANK</v>
          </cell>
          <cell r="G3352" t="str">
            <v>CA</v>
          </cell>
          <cell r="H3352" t="str">
            <v>USA</v>
          </cell>
          <cell r="I3352" t="str">
            <v>L81</v>
          </cell>
          <cell r="J3352">
            <v>2469.1999999999998</v>
          </cell>
          <cell r="K3352" t="str">
            <v>UNITED STATES</v>
          </cell>
          <cell r="L3352">
            <v>0</v>
          </cell>
          <cell r="M3352">
            <v>1145027400</v>
          </cell>
          <cell r="N3352" t="str">
            <v>027</v>
          </cell>
          <cell r="O3352" t="str">
            <v>400</v>
          </cell>
        </row>
        <row r="3353">
          <cell r="A3353">
            <v>1</v>
          </cell>
          <cell r="B3353">
            <v>8554400</v>
          </cell>
          <cell r="C3353">
            <v>154083</v>
          </cell>
          <cell r="D3353">
            <v>10016</v>
          </cell>
          <cell r="E3353">
            <v>38086</v>
          </cell>
          <cell r="F3353" t="str">
            <v>BURBANK</v>
          </cell>
          <cell r="G3353" t="str">
            <v>CA</v>
          </cell>
          <cell r="H3353" t="str">
            <v>USA</v>
          </cell>
          <cell r="I3353" t="str">
            <v>L81</v>
          </cell>
          <cell r="J3353">
            <v>212.7</v>
          </cell>
          <cell r="K3353" t="str">
            <v>UNITED STATES</v>
          </cell>
          <cell r="L3353">
            <v>0</v>
          </cell>
          <cell r="M3353">
            <v>1145027400</v>
          </cell>
          <cell r="N3353" t="str">
            <v>027</v>
          </cell>
          <cell r="O3353" t="str">
            <v>400</v>
          </cell>
        </row>
        <row r="3354">
          <cell r="A3354">
            <v>1</v>
          </cell>
          <cell r="B3354">
            <v>8083800</v>
          </cell>
          <cell r="C3354">
            <v>154154</v>
          </cell>
          <cell r="D3354">
            <v>10030</v>
          </cell>
          <cell r="E3354">
            <v>38089</v>
          </cell>
          <cell r="F3354" t="str">
            <v>BURBANK</v>
          </cell>
          <cell r="G3354" t="str">
            <v>CA</v>
          </cell>
          <cell r="H3354" t="str">
            <v>USA</v>
          </cell>
          <cell r="I3354" t="str">
            <v>L81</v>
          </cell>
          <cell r="J3354">
            <v>1427.39</v>
          </cell>
          <cell r="K3354" t="str">
            <v>UNITED STATES</v>
          </cell>
          <cell r="L3354">
            <v>0</v>
          </cell>
          <cell r="M3354">
            <v>1145027400</v>
          </cell>
          <cell r="N3354" t="str">
            <v>027</v>
          </cell>
          <cell r="O3354" t="str">
            <v>400</v>
          </cell>
        </row>
        <row r="3355">
          <cell r="A3355">
            <v>1</v>
          </cell>
          <cell r="B3355">
            <v>8199000</v>
          </cell>
          <cell r="C3355">
            <v>154499</v>
          </cell>
          <cell r="D3355">
            <v>10019</v>
          </cell>
          <cell r="E3355">
            <v>38099</v>
          </cell>
          <cell r="F3355" t="str">
            <v>CAMPBELL</v>
          </cell>
          <cell r="G3355" t="str">
            <v>CA</v>
          </cell>
          <cell r="H3355" t="str">
            <v>USA</v>
          </cell>
          <cell r="I3355" t="str">
            <v>L81</v>
          </cell>
          <cell r="J3355">
            <v>422.9</v>
          </cell>
          <cell r="K3355" t="str">
            <v>UNITED STATES</v>
          </cell>
          <cell r="L3355">
            <v>0</v>
          </cell>
          <cell r="M3355">
            <v>1145027400</v>
          </cell>
          <cell r="N3355" t="str">
            <v>027</v>
          </cell>
          <cell r="O3355" t="str">
            <v>400</v>
          </cell>
        </row>
        <row r="3356">
          <cell r="A3356">
            <v>1</v>
          </cell>
          <cell r="B3356">
            <v>8445400</v>
          </cell>
          <cell r="C3356">
            <v>151363</v>
          </cell>
          <cell r="D3356">
            <v>10009</v>
          </cell>
          <cell r="E3356">
            <v>38005</v>
          </cell>
          <cell r="F3356" t="str">
            <v>DALTON</v>
          </cell>
          <cell r="G3356" t="str">
            <v>GA</v>
          </cell>
          <cell r="H3356" t="str">
            <v>USA</v>
          </cell>
          <cell r="I3356" t="str">
            <v>L81</v>
          </cell>
          <cell r="J3356">
            <v>593.20000000000005</v>
          </cell>
          <cell r="K3356" t="str">
            <v>UNITED STATES</v>
          </cell>
          <cell r="L3356">
            <v>0</v>
          </cell>
          <cell r="M3356">
            <v>1145027400</v>
          </cell>
          <cell r="N3356" t="str">
            <v>027</v>
          </cell>
          <cell r="O3356" t="str">
            <v>400</v>
          </cell>
        </row>
        <row r="3357">
          <cell r="A3357">
            <v>1</v>
          </cell>
          <cell r="B3357">
            <v>8508400</v>
          </cell>
          <cell r="C3357">
            <v>151358</v>
          </cell>
          <cell r="D3357">
            <v>10011</v>
          </cell>
          <cell r="E3357">
            <v>38005</v>
          </cell>
          <cell r="F3357" t="str">
            <v>EL SEGUNDO</v>
          </cell>
          <cell r="G3357" t="str">
            <v>CA</v>
          </cell>
          <cell r="H3357" t="str">
            <v>USA</v>
          </cell>
          <cell r="I3357" t="str">
            <v>L81</v>
          </cell>
          <cell r="J3357">
            <v>558.20000000000005</v>
          </cell>
          <cell r="K3357" t="str">
            <v>UNITED STATES</v>
          </cell>
          <cell r="L3357">
            <v>0</v>
          </cell>
          <cell r="M3357">
            <v>1145027400</v>
          </cell>
          <cell r="N3357" t="str">
            <v>027</v>
          </cell>
          <cell r="O3357" t="str">
            <v>400</v>
          </cell>
        </row>
        <row r="3358">
          <cell r="A3358">
            <v>1</v>
          </cell>
          <cell r="B3358">
            <v>8428300</v>
          </cell>
          <cell r="C3358">
            <v>150618</v>
          </cell>
          <cell r="D3358">
            <v>10030</v>
          </cell>
          <cell r="E3358">
            <v>37977</v>
          </cell>
          <cell r="F3358" t="str">
            <v>ENCINO</v>
          </cell>
          <cell r="G3358" t="str">
            <v>CA</v>
          </cell>
          <cell r="H3358" t="str">
            <v>USA</v>
          </cell>
          <cell r="I3358" t="str">
            <v>L81</v>
          </cell>
          <cell r="J3358">
            <v>511.5</v>
          </cell>
          <cell r="K3358" t="str">
            <v>UNITED STATES</v>
          </cell>
          <cell r="L3358">
            <v>0</v>
          </cell>
          <cell r="M3358">
            <v>1145027400</v>
          </cell>
          <cell r="N3358" t="str">
            <v>027</v>
          </cell>
          <cell r="O3358" t="str">
            <v>400</v>
          </cell>
        </row>
        <row r="3359">
          <cell r="A3359">
            <v>1</v>
          </cell>
          <cell r="B3359">
            <v>8156100</v>
          </cell>
          <cell r="C3359">
            <v>154157</v>
          </cell>
          <cell r="D3359">
            <v>10011</v>
          </cell>
          <cell r="E3359">
            <v>38089</v>
          </cell>
          <cell r="F3359" t="str">
            <v>ENCINO</v>
          </cell>
          <cell r="G3359" t="str">
            <v>CA</v>
          </cell>
          <cell r="H3359" t="str">
            <v>USA</v>
          </cell>
          <cell r="I3359" t="str">
            <v>L81</v>
          </cell>
          <cell r="J3359">
            <v>296.7</v>
          </cell>
          <cell r="K3359" t="str">
            <v>UNITED STATES</v>
          </cell>
          <cell r="L3359">
            <v>0</v>
          </cell>
          <cell r="M3359">
            <v>1145027400</v>
          </cell>
          <cell r="N3359" t="str">
            <v>027</v>
          </cell>
          <cell r="O3359" t="str">
            <v>400</v>
          </cell>
        </row>
        <row r="3360">
          <cell r="A3360">
            <v>1</v>
          </cell>
          <cell r="B3360">
            <v>8093100</v>
          </cell>
          <cell r="C3360">
            <v>155166</v>
          </cell>
          <cell r="D3360">
            <v>10011</v>
          </cell>
          <cell r="E3360">
            <v>38120</v>
          </cell>
          <cell r="F3360" t="str">
            <v>GLENDALE</v>
          </cell>
          <cell r="G3360" t="str">
            <v>CA</v>
          </cell>
          <cell r="H3360" t="str">
            <v>USA</v>
          </cell>
          <cell r="I3360" t="str">
            <v>L81</v>
          </cell>
          <cell r="J3360">
            <v>896.2</v>
          </cell>
          <cell r="K3360" t="str">
            <v>UNITED STATES</v>
          </cell>
          <cell r="L3360">
            <v>0</v>
          </cell>
          <cell r="M3360">
            <v>1145027400</v>
          </cell>
          <cell r="N3360" t="str">
            <v>027</v>
          </cell>
          <cell r="O3360" t="str">
            <v>400</v>
          </cell>
        </row>
        <row r="3361">
          <cell r="A3361">
            <v>1</v>
          </cell>
          <cell r="B3361">
            <v>8496800</v>
          </cell>
          <cell r="C3361">
            <v>148453</v>
          </cell>
          <cell r="D3361">
            <v>10007</v>
          </cell>
          <cell r="E3361">
            <v>37908</v>
          </cell>
          <cell r="F3361" t="str">
            <v>LOS ANGELES</v>
          </cell>
          <cell r="G3361" t="str">
            <v>CA</v>
          </cell>
          <cell r="H3361" t="str">
            <v>USA</v>
          </cell>
          <cell r="I3361" t="str">
            <v>L81</v>
          </cell>
          <cell r="J3361">
            <v>813</v>
          </cell>
          <cell r="K3361" t="str">
            <v>UNITED STATES</v>
          </cell>
          <cell r="L3361">
            <v>0</v>
          </cell>
          <cell r="M3361">
            <v>1145027400</v>
          </cell>
          <cell r="N3361" t="str">
            <v>027</v>
          </cell>
          <cell r="O3361" t="str">
            <v>400</v>
          </cell>
        </row>
        <row r="3362">
          <cell r="A3362">
            <v>1</v>
          </cell>
          <cell r="B3362">
            <v>8401300</v>
          </cell>
          <cell r="C3362">
            <v>149126</v>
          </cell>
          <cell r="D3362">
            <v>10007</v>
          </cell>
          <cell r="E3362">
            <v>37929</v>
          </cell>
          <cell r="F3362" t="str">
            <v>LOS ANGELES</v>
          </cell>
          <cell r="G3362" t="str">
            <v>CA</v>
          </cell>
          <cell r="H3362" t="str">
            <v>USA</v>
          </cell>
          <cell r="I3362" t="str">
            <v>L81</v>
          </cell>
          <cell r="J3362">
            <v>1866</v>
          </cell>
          <cell r="K3362" t="str">
            <v>UNITED STATES</v>
          </cell>
          <cell r="L3362">
            <v>0</v>
          </cell>
          <cell r="M3362">
            <v>1145027400</v>
          </cell>
          <cell r="N3362" t="str">
            <v>027</v>
          </cell>
          <cell r="O3362" t="str">
            <v>400</v>
          </cell>
        </row>
        <row r="3363">
          <cell r="A3363">
            <v>1</v>
          </cell>
          <cell r="B3363">
            <v>8376500</v>
          </cell>
          <cell r="C3363">
            <v>149386</v>
          </cell>
          <cell r="D3363">
            <v>10015</v>
          </cell>
          <cell r="E3363">
            <v>37937</v>
          </cell>
          <cell r="F3363" t="str">
            <v>LOS ANGELES</v>
          </cell>
          <cell r="G3363" t="str">
            <v>CA</v>
          </cell>
          <cell r="H3363" t="str">
            <v>USA</v>
          </cell>
          <cell r="I3363" t="str">
            <v>L81</v>
          </cell>
          <cell r="J3363">
            <v>194.5</v>
          </cell>
          <cell r="K3363" t="str">
            <v>UNITED STATES</v>
          </cell>
          <cell r="L3363">
            <v>0</v>
          </cell>
          <cell r="M3363">
            <v>1145027400</v>
          </cell>
          <cell r="N3363" t="str">
            <v>027</v>
          </cell>
          <cell r="O3363" t="str">
            <v>400</v>
          </cell>
        </row>
        <row r="3364">
          <cell r="A3364">
            <v>1</v>
          </cell>
          <cell r="B3364">
            <v>8497600</v>
          </cell>
          <cell r="C3364">
            <v>151067</v>
          </cell>
          <cell r="D3364">
            <v>10007</v>
          </cell>
          <cell r="E3364">
            <v>37999</v>
          </cell>
          <cell r="F3364" t="str">
            <v>LOS ANGELES</v>
          </cell>
          <cell r="G3364" t="str">
            <v>CA</v>
          </cell>
          <cell r="H3364" t="str">
            <v>USA</v>
          </cell>
          <cell r="I3364" t="str">
            <v>L81</v>
          </cell>
          <cell r="J3364">
            <v>2557.3000000000002</v>
          </cell>
          <cell r="K3364" t="str">
            <v>UNITED STATES</v>
          </cell>
          <cell r="L3364">
            <v>0</v>
          </cell>
          <cell r="M3364">
            <v>1145027400</v>
          </cell>
          <cell r="N3364" t="str">
            <v>027</v>
          </cell>
          <cell r="O3364" t="str">
            <v>400</v>
          </cell>
        </row>
        <row r="3365">
          <cell r="A3365">
            <v>1</v>
          </cell>
          <cell r="B3365">
            <v>8330300</v>
          </cell>
          <cell r="C3365">
            <v>151068</v>
          </cell>
          <cell r="D3365">
            <v>10030</v>
          </cell>
          <cell r="E3365">
            <v>37999</v>
          </cell>
          <cell r="F3365" t="str">
            <v>LOS ANGELES</v>
          </cell>
          <cell r="G3365" t="str">
            <v>CA</v>
          </cell>
          <cell r="H3365" t="str">
            <v>USA</v>
          </cell>
          <cell r="I3365" t="str">
            <v>L81</v>
          </cell>
          <cell r="J3365">
            <v>845</v>
          </cell>
          <cell r="K3365" t="str">
            <v>UNITED STATES</v>
          </cell>
          <cell r="L3365">
            <v>0</v>
          </cell>
          <cell r="M3365">
            <v>1145027400</v>
          </cell>
          <cell r="N3365" t="str">
            <v>027</v>
          </cell>
          <cell r="O3365" t="str">
            <v>400</v>
          </cell>
        </row>
        <row r="3366">
          <cell r="A3366">
            <v>1</v>
          </cell>
          <cell r="B3366">
            <v>8497600</v>
          </cell>
          <cell r="C3366">
            <v>6365</v>
          </cell>
          <cell r="D3366">
            <v>10007</v>
          </cell>
          <cell r="E3366">
            <v>38022</v>
          </cell>
          <cell r="F3366" t="str">
            <v>LOS ANGELES</v>
          </cell>
          <cell r="G3366" t="str">
            <v>CA</v>
          </cell>
          <cell r="H3366" t="str">
            <v>USA</v>
          </cell>
          <cell r="I3366" t="str">
            <v>L81</v>
          </cell>
          <cell r="J3366">
            <v>-2557.3000000000002</v>
          </cell>
          <cell r="K3366" t="str">
            <v>UNITED STATES</v>
          </cell>
          <cell r="L3366">
            <v>0</v>
          </cell>
          <cell r="M3366">
            <v>1145027400</v>
          </cell>
          <cell r="N3366" t="str">
            <v>027</v>
          </cell>
          <cell r="O3366" t="str">
            <v>400</v>
          </cell>
        </row>
        <row r="3367">
          <cell r="A3367">
            <v>1</v>
          </cell>
          <cell r="B3367">
            <v>8497600</v>
          </cell>
          <cell r="C3367">
            <v>151964</v>
          </cell>
          <cell r="D3367">
            <v>10007</v>
          </cell>
          <cell r="E3367">
            <v>38022</v>
          </cell>
          <cell r="F3367" t="str">
            <v>LOS ANGELES</v>
          </cell>
          <cell r="G3367" t="str">
            <v>CA</v>
          </cell>
          <cell r="H3367" t="str">
            <v>USA</v>
          </cell>
          <cell r="I3367" t="str">
            <v>L81</v>
          </cell>
          <cell r="J3367">
            <v>2958.8</v>
          </cell>
          <cell r="K3367" t="str">
            <v>UNITED STATES</v>
          </cell>
          <cell r="L3367">
            <v>0</v>
          </cell>
          <cell r="M3367">
            <v>1145027400</v>
          </cell>
          <cell r="N3367" t="str">
            <v>027</v>
          </cell>
          <cell r="O3367" t="str">
            <v>400</v>
          </cell>
        </row>
        <row r="3368">
          <cell r="A3368">
            <v>1</v>
          </cell>
          <cell r="B3368">
            <v>8307000</v>
          </cell>
          <cell r="C3368">
            <v>152586</v>
          </cell>
          <cell r="D3368">
            <v>10030</v>
          </cell>
          <cell r="E3368">
            <v>38040</v>
          </cell>
          <cell r="F3368" t="str">
            <v>LOS ANGELES</v>
          </cell>
          <cell r="G3368" t="str">
            <v>CA</v>
          </cell>
          <cell r="H3368" t="str">
            <v>USA</v>
          </cell>
          <cell r="I3368" t="str">
            <v>L81</v>
          </cell>
          <cell r="J3368">
            <v>2094.3000000000002</v>
          </cell>
          <cell r="K3368" t="str">
            <v>UNITED STATES</v>
          </cell>
          <cell r="L3368">
            <v>0</v>
          </cell>
          <cell r="M3368">
            <v>1145027400</v>
          </cell>
          <cell r="N3368" t="str">
            <v>027</v>
          </cell>
          <cell r="O3368" t="str">
            <v>400</v>
          </cell>
        </row>
        <row r="3369">
          <cell r="A3369">
            <v>1</v>
          </cell>
          <cell r="B3369">
            <v>8355300</v>
          </cell>
          <cell r="C3369">
            <v>151318</v>
          </cell>
          <cell r="D3369">
            <v>10007</v>
          </cell>
          <cell r="E3369">
            <v>38002</v>
          </cell>
          <cell r="F3369" t="str">
            <v>MINNEAPOLIS</v>
          </cell>
          <cell r="G3369" t="str">
            <v>MN</v>
          </cell>
          <cell r="H3369" t="str">
            <v>USA</v>
          </cell>
          <cell r="I3369" t="str">
            <v>L81</v>
          </cell>
          <cell r="J3369">
            <v>1735.9</v>
          </cell>
          <cell r="K3369" t="str">
            <v>UNITED STATES</v>
          </cell>
          <cell r="L3369">
            <v>0</v>
          </cell>
          <cell r="M3369">
            <v>1145027400</v>
          </cell>
          <cell r="N3369" t="str">
            <v>027</v>
          </cell>
          <cell r="O3369" t="str">
            <v>400</v>
          </cell>
        </row>
        <row r="3370">
          <cell r="A3370">
            <v>1</v>
          </cell>
          <cell r="B3370">
            <v>8039700</v>
          </cell>
          <cell r="C3370">
            <v>152642</v>
          </cell>
          <cell r="D3370">
            <v>10009</v>
          </cell>
          <cell r="E3370">
            <v>38042</v>
          </cell>
          <cell r="F3370" t="str">
            <v>NEW YORK</v>
          </cell>
          <cell r="G3370" t="str">
            <v>NY</v>
          </cell>
          <cell r="H3370" t="str">
            <v>USA</v>
          </cell>
          <cell r="I3370" t="str">
            <v>L81</v>
          </cell>
          <cell r="J3370">
            <v>137.05000000000001</v>
          </cell>
          <cell r="K3370" t="str">
            <v>UNITED STATES</v>
          </cell>
          <cell r="L3370">
            <v>0</v>
          </cell>
          <cell r="M3370">
            <v>1145027400</v>
          </cell>
          <cell r="N3370" t="str">
            <v>027</v>
          </cell>
          <cell r="O3370" t="str">
            <v>400</v>
          </cell>
        </row>
        <row r="3371">
          <cell r="A3371">
            <v>1</v>
          </cell>
          <cell r="B3371">
            <v>8457600</v>
          </cell>
          <cell r="C3371">
            <v>155116</v>
          </cell>
          <cell r="D3371">
            <v>50103</v>
          </cell>
          <cell r="E3371">
            <v>38118</v>
          </cell>
          <cell r="F3371" t="str">
            <v>NEW YORK</v>
          </cell>
          <cell r="G3371" t="str">
            <v>NY</v>
          </cell>
          <cell r="H3371" t="str">
            <v>USA</v>
          </cell>
          <cell r="I3371" t="str">
            <v>L81</v>
          </cell>
          <cell r="J3371">
            <v>984.6</v>
          </cell>
          <cell r="K3371" t="str">
            <v>UNITED STATES</v>
          </cell>
          <cell r="L3371">
            <v>0</v>
          </cell>
          <cell r="M3371">
            <v>1145027400</v>
          </cell>
          <cell r="N3371" t="str">
            <v>027</v>
          </cell>
          <cell r="O3371" t="str">
            <v>400</v>
          </cell>
        </row>
        <row r="3372">
          <cell r="A3372">
            <v>1</v>
          </cell>
          <cell r="B3372">
            <v>8190700</v>
          </cell>
          <cell r="C3372">
            <v>150551</v>
          </cell>
          <cell r="D3372">
            <v>10011</v>
          </cell>
          <cell r="E3372">
            <v>37977</v>
          </cell>
          <cell r="F3372" t="str">
            <v>NEW YORK CITY</v>
          </cell>
          <cell r="G3372" t="str">
            <v>NY</v>
          </cell>
          <cell r="H3372" t="str">
            <v>USA</v>
          </cell>
          <cell r="I3372" t="str">
            <v>L81</v>
          </cell>
          <cell r="J3372">
            <v>363</v>
          </cell>
          <cell r="K3372" t="str">
            <v>UNITED STATES</v>
          </cell>
          <cell r="L3372">
            <v>0</v>
          </cell>
          <cell r="M3372">
            <v>1145027400</v>
          </cell>
          <cell r="N3372" t="str">
            <v>027</v>
          </cell>
          <cell r="O3372" t="str">
            <v>400</v>
          </cell>
        </row>
        <row r="3373">
          <cell r="A3373">
            <v>1</v>
          </cell>
          <cell r="B3373">
            <v>8190700</v>
          </cell>
          <cell r="C3373">
            <v>150552</v>
          </cell>
          <cell r="D3373">
            <v>10011</v>
          </cell>
          <cell r="E3373">
            <v>37977</v>
          </cell>
          <cell r="F3373" t="str">
            <v>NEW YORK CITY</v>
          </cell>
          <cell r="G3373" t="str">
            <v>NY</v>
          </cell>
          <cell r="H3373" t="str">
            <v>USA</v>
          </cell>
          <cell r="I3373" t="str">
            <v>L81</v>
          </cell>
          <cell r="J3373">
            <v>258</v>
          </cell>
          <cell r="K3373" t="str">
            <v>UNITED STATES</v>
          </cell>
          <cell r="L3373">
            <v>0</v>
          </cell>
          <cell r="M3373">
            <v>1145027400</v>
          </cell>
          <cell r="N3373" t="str">
            <v>027</v>
          </cell>
          <cell r="O3373" t="str">
            <v>400</v>
          </cell>
        </row>
        <row r="3374">
          <cell r="A3374">
            <v>1</v>
          </cell>
          <cell r="B3374">
            <v>8190700</v>
          </cell>
          <cell r="C3374">
            <v>151189</v>
          </cell>
          <cell r="D3374">
            <v>10016</v>
          </cell>
          <cell r="E3374">
            <v>38001</v>
          </cell>
          <cell r="F3374" t="str">
            <v>NEW YORK CITY</v>
          </cell>
          <cell r="G3374" t="str">
            <v>NY</v>
          </cell>
          <cell r="H3374" t="str">
            <v>USA</v>
          </cell>
          <cell r="I3374" t="str">
            <v>L81</v>
          </cell>
          <cell r="J3374">
            <v>704</v>
          </cell>
          <cell r="K3374" t="str">
            <v>UNITED STATES</v>
          </cell>
          <cell r="L3374">
            <v>0</v>
          </cell>
          <cell r="M3374">
            <v>1145027400</v>
          </cell>
          <cell r="N3374" t="str">
            <v>027</v>
          </cell>
          <cell r="O3374" t="str">
            <v>400</v>
          </cell>
        </row>
        <row r="3375">
          <cell r="A3375">
            <v>1</v>
          </cell>
          <cell r="B3375">
            <v>8190700</v>
          </cell>
          <cell r="C3375">
            <v>152036</v>
          </cell>
          <cell r="D3375">
            <v>10011</v>
          </cell>
          <cell r="E3375">
            <v>38026</v>
          </cell>
          <cell r="F3375" t="str">
            <v>NEW YORK CITY</v>
          </cell>
          <cell r="G3375" t="str">
            <v>NY</v>
          </cell>
          <cell r="H3375" t="str">
            <v>USA</v>
          </cell>
          <cell r="I3375" t="str">
            <v>L81</v>
          </cell>
          <cell r="J3375">
            <v>519.4</v>
          </cell>
          <cell r="K3375" t="str">
            <v>UNITED STATES</v>
          </cell>
          <cell r="L3375">
            <v>0</v>
          </cell>
          <cell r="M3375">
            <v>1145027400</v>
          </cell>
          <cell r="N3375" t="str">
            <v>027</v>
          </cell>
          <cell r="O3375" t="str">
            <v>400</v>
          </cell>
        </row>
        <row r="3376">
          <cell r="A3376">
            <v>1</v>
          </cell>
          <cell r="B3376">
            <v>8190700</v>
          </cell>
          <cell r="C3376">
            <v>153140</v>
          </cell>
          <cell r="D3376">
            <v>10011</v>
          </cell>
          <cell r="E3376">
            <v>38057</v>
          </cell>
          <cell r="F3376" t="str">
            <v>NEW YORK CITY</v>
          </cell>
          <cell r="G3376" t="str">
            <v>NY</v>
          </cell>
          <cell r="H3376" t="str">
            <v>USA</v>
          </cell>
          <cell r="I3376" t="str">
            <v>L81</v>
          </cell>
          <cell r="J3376">
            <v>364.4</v>
          </cell>
          <cell r="K3376" t="str">
            <v>UNITED STATES</v>
          </cell>
          <cell r="L3376">
            <v>0</v>
          </cell>
          <cell r="M3376">
            <v>1145027400</v>
          </cell>
          <cell r="N3376" t="str">
            <v>027</v>
          </cell>
          <cell r="O3376" t="str">
            <v>400</v>
          </cell>
        </row>
        <row r="3377">
          <cell r="A3377">
            <v>1</v>
          </cell>
          <cell r="B3377">
            <v>8190700</v>
          </cell>
          <cell r="C3377">
            <v>153149</v>
          </cell>
          <cell r="D3377">
            <v>10007</v>
          </cell>
          <cell r="E3377">
            <v>38057</v>
          </cell>
          <cell r="F3377" t="str">
            <v>NEW YORK CITY</v>
          </cell>
          <cell r="G3377" t="str">
            <v>NY</v>
          </cell>
          <cell r="H3377" t="str">
            <v>USA</v>
          </cell>
          <cell r="I3377" t="str">
            <v>L81</v>
          </cell>
          <cell r="J3377">
            <v>401.9</v>
          </cell>
          <cell r="K3377" t="str">
            <v>UNITED STATES</v>
          </cell>
          <cell r="L3377">
            <v>0</v>
          </cell>
          <cell r="M3377">
            <v>1145027400</v>
          </cell>
          <cell r="N3377" t="str">
            <v>027</v>
          </cell>
          <cell r="O3377" t="str">
            <v>400</v>
          </cell>
        </row>
        <row r="3378">
          <cell r="A3378">
            <v>1</v>
          </cell>
          <cell r="B3378">
            <v>8190700</v>
          </cell>
          <cell r="C3378">
            <v>153278</v>
          </cell>
          <cell r="D3378">
            <v>10011</v>
          </cell>
          <cell r="E3378">
            <v>38062</v>
          </cell>
          <cell r="F3378" t="str">
            <v>NEW YORK CITY</v>
          </cell>
          <cell r="G3378" t="str">
            <v>NY</v>
          </cell>
          <cell r="H3378" t="str">
            <v>USA</v>
          </cell>
          <cell r="I3378" t="str">
            <v>L81</v>
          </cell>
          <cell r="J3378">
            <v>435</v>
          </cell>
          <cell r="K3378" t="str">
            <v>UNITED STATES</v>
          </cell>
          <cell r="L3378">
            <v>0</v>
          </cell>
          <cell r="M3378">
            <v>1145027400</v>
          </cell>
          <cell r="N3378" t="str">
            <v>027</v>
          </cell>
          <cell r="O3378" t="str">
            <v>400</v>
          </cell>
        </row>
        <row r="3379">
          <cell r="A3379">
            <v>1</v>
          </cell>
          <cell r="B3379">
            <v>8190700</v>
          </cell>
          <cell r="C3379">
            <v>6478</v>
          </cell>
          <cell r="D3379">
            <v>10016</v>
          </cell>
          <cell r="E3379">
            <v>38089</v>
          </cell>
          <cell r="F3379" t="str">
            <v>NEW YORK CITY</v>
          </cell>
          <cell r="G3379" t="str">
            <v>NY</v>
          </cell>
          <cell r="H3379" t="str">
            <v>USA</v>
          </cell>
          <cell r="I3379" t="str">
            <v>L81</v>
          </cell>
          <cell r="J3379">
            <v>-435</v>
          </cell>
          <cell r="K3379" t="str">
            <v>UNITED STATES</v>
          </cell>
          <cell r="L3379">
            <v>0</v>
          </cell>
          <cell r="M3379">
            <v>1145027400</v>
          </cell>
          <cell r="N3379" t="str">
            <v>027</v>
          </cell>
          <cell r="O3379" t="str">
            <v>400</v>
          </cell>
        </row>
        <row r="3380">
          <cell r="A3380">
            <v>1</v>
          </cell>
          <cell r="B3380">
            <v>8190700</v>
          </cell>
          <cell r="C3380">
            <v>154156</v>
          </cell>
          <cell r="D3380">
            <v>10011</v>
          </cell>
          <cell r="E3380">
            <v>38089</v>
          </cell>
          <cell r="F3380" t="str">
            <v>NEW YORK CITY</v>
          </cell>
          <cell r="G3380" t="str">
            <v>NY</v>
          </cell>
          <cell r="H3380" t="str">
            <v>USA</v>
          </cell>
          <cell r="I3380" t="str">
            <v>L81</v>
          </cell>
          <cell r="J3380">
            <v>470.4</v>
          </cell>
          <cell r="K3380" t="str">
            <v>UNITED STATES</v>
          </cell>
          <cell r="L3380">
            <v>0</v>
          </cell>
          <cell r="M3380">
            <v>1145027400</v>
          </cell>
          <cell r="N3380" t="str">
            <v>027</v>
          </cell>
          <cell r="O3380" t="str">
            <v>400</v>
          </cell>
        </row>
        <row r="3381">
          <cell r="A3381">
            <v>1</v>
          </cell>
          <cell r="B3381">
            <v>8174300</v>
          </cell>
          <cell r="C3381">
            <v>152220</v>
          </cell>
          <cell r="D3381">
            <v>10009</v>
          </cell>
          <cell r="E3381">
            <v>38028</v>
          </cell>
          <cell r="F3381" t="str">
            <v>OREM</v>
          </cell>
          <cell r="G3381" t="str">
            <v>UT</v>
          </cell>
          <cell r="H3381" t="str">
            <v>USA</v>
          </cell>
          <cell r="I3381" t="str">
            <v>L81</v>
          </cell>
          <cell r="J3381">
            <v>370</v>
          </cell>
          <cell r="K3381" t="str">
            <v>UNITED STATES</v>
          </cell>
          <cell r="L3381">
            <v>0</v>
          </cell>
          <cell r="M3381">
            <v>1145027400</v>
          </cell>
          <cell r="N3381" t="str">
            <v>027</v>
          </cell>
          <cell r="O3381" t="str">
            <v>400</v>
          </cell>
        </row>
        <row r="3382">
          <cell r="A3382">
            <v>1</v>
          </cell>
          <cell r="B3382">
            <v>8097800</v>
          </cell>
          <cell r="C3382">
            <v>154167</v>
          </cell>
          <cell r="D3382">
            <v>10020</v>
          </cell>
          <cell r="E3382">
            <v>38089</v>
          </cell>
          <cell r="F3382" t="str">
            <v>PROVO</v>
          </cell>
          <cell r="G3382" t="str">
            <v>UT</v>
          </cell>
          <cell r="H3382" t="str">
            <v>USA</v>
          </cell>
          <cell r="I3382" t="str">
            <v>L81</v>
          </cell>
          <cell r="J3382">
            <v>257</v>
          </cell>
          <cell r="K3382" t="str">
            <v>UNITED STATES</v>
          </cell>
          <cell r="L3382">
            <v>0</v>
          </cell>
          <cell r="M3382">
            <v>1145027400</v>
          </cell>
          <cell r="N3382" t="str">
            <v>027</v>
          </cell>
          <cell r="O3382" t="str">
            <v>400</v>
          </cell>
        </row>
        <row r="3383">
          <cell r="A3383">
            <v>1</v>
          </cell>
          <cell r="B3383">
            <v>8153800</v>
          </cell>
          <cell r="C3383">
            <v>153138</v>
          </cell>
          <cell r="D3383">
            <v>10007</v>
          </cell>
          <cell r="E3383">
            <v>38057</v>
          </cell>
          <cell r="F3383" t="str">
            <v>ST. LOUIS</v>
          </cell>
          <cell r="G3383" t="str">
            <v>MO</v>
          </cell>
          <cell r="H3383" t="str">
            <v>USA</v>
          </cell>
          <cell r="I3383" t="str">
            <v>L81</v>
          </cell>
          <cell r="J3383">
            <v>661.4</v>
          </cell>
          <cell r="K3383" t="str">
            <v>UNITED STATES</v>
          </cell>
          <cell r="L3383">
            <v>0</v>
          </cell>
          <cell r="M3383">
            <v>1145027400</v>
          </cell>
          <cell r="N3383" t="str">
            <v>027</v>
          </cell>
          <cell r="O3383" t="str">
            <v>400</v>
          </cell>
        </row>
        <row r="3384">
          <cell r="A3384">
            <v>1</v>
          </cell>
          <cell r="B3384">
            <v>8179000</v>
          </cell>
          <cell r="C3384">
            <v>148759</v>
          </cell>
          <cell r="D3384">
            <v>10029</v>
          </cell>
          <cell r="E3384">
            <v>37915</v>
          </cell>
          <cell r="F3384" t="str">
            <v>UNIVERSAL CITY</v>
          </cell>
          <cell r="G3384" t="str">
            <v>CA</v>
          </cell>
          <cell r="H3384" t="str">
            <v>USA</v>
          </cell>
          <cell r="I3384" t="str">
            <v>L81</v>
          </cell>
          <cell r="J3384">
            <v>242</v>
          </cell>
          <cell r="K3384" t="str">
            <v>UNITED STATES</v>
          </cell>
          <cell r="L3384">
            <v>0</v>
          </cell>
          <cell r="M3384">
            <v>1145027400</v>
          </cell>
          <cell r="N3384" t="str">
            <v>027</v>
          </cell>
          <cell r="O3384" t="str">
            <v>400</v>
          </cell>
        </row>
        <row r="3385">
          <cell r="A3385">
            <v>1</v>
          </cell>
          <cell r="B3385">
            <v>8179000</v>
          </cell>
          <cell r="C3385">
            <v>149125</v>
          </cell>
          <cell r="D3385">
            <v>10015</v>
          </cell>
          <cell r="E3385">
            <v>37929</v>
          </cell>
          <cell r="F3385" t="str">
            <v>UNIVERSAL CITY</v>
          </cell>
          <cell r="G3385" t="str">
            <v>CA</v>
          </cell>
          <cell r="H3385" t="str">
            <v>USA</v>
          </cell>
          <cell r="I3385" t="str">
            <v>L81</v>
          </cell>
          <cell r="J3385">
            <v>672.5</v>
          </cell>
          <cell r="K3385" t="str">
            <v>UNITED STATES</v>
          </cell>
          <cell r="L3385">
            <v>0</v>
          </cell>
          <cell r="M3385">
            <v>1145027400</v>
          </cell>
          <cell r="N3385" t="str">
            <v>027</v>
          </cell>
          <cell r="O3385" t="str">
            <v>400</v>
          </cell>
        </row>
        <row r="3386">
          <cell r="A3386">
            <v>1</v>
          </cell>
          <cell r="B3386">
            <v>8498000</v>
          </cell>
          <cell r="C3386">
            <v>149129</v>
          </cell>
          <cell r="D3386">
            <v>10103</v>
          </cell>
          <cell r="E3386">
            <v>37929</v>
          </cell>
          <cell r="F3386" t="str">
            <v>BEVERLY HILLS</v>
          </cell>
          <cell r="G3386" t="str">
            <v>CA</v>
          </cell>
          <cell r="H3386" t="str">
            <v>USA</v>
          </cell>
          <cell r="I3386" t="str">
            <v>L82</v>
          </cell>
          <cell r="J3386">
            <v>332.28</v>
          </cell>
          <cell r="K3386" t="str">
            <v>UNITED STATES</v>
          </cell>
          <cell r="L3386">
            <v>0</v>
          </cell>
          <cell r="M3386">
            <v>1145027400</v>
          </cell>
          <cell r="N3386" t="str">
            <v>027</v>
          </cell>
          <cell r="O3386" t="str">
            <v>400</v>
          </cell>
        </row>
        <row r="3387">
          <cell r="A3387">
            <v>1</v>
          </cell>
          <cell r="B3387">
            <v>8554400</v>
          </cell>
          <cell r="C3387">
            <v>151066</v>
          </cell>
          <cell r="D3387">
            <v>10016</v>
          </cell>
          <cell r="E3387">
            <v>37999</v>
          </cell>
          <cell r="F3387" t="str">
            <v>BURBANK</v>
          </cell>
          <cell r="G3387" t="str">
            <v>CA</v>
          </cell>
          <cell r="H3387" t="str">
            <v>USA</v>
          </cell>
          <cell r="I3387" t="str">
            <v>L82</v>
          </cell>
          <cell r="J3387">
            <v>86.36</v>
          </cell>
          <cell r="K3387" t="str">
            <v>UNITED STATES</v>
          </cell>
          <cell r="L3387">
            <v>0</v>
          </cell>
          <cell r="M3387">
            <v>1145027400</v>
          </cell>
          <cell r="N3387" t="str">
            <v>027</v>
          </cell>
          <cell r="O3387" t="str">
            <v>400</v>
          </cell>
        </row>
        <row r="3388">
          <cell r="A3388">
            <v>1</v>
          </cell>
          <cell r="B3388">
            <v>8551000</v>
          </cell>
          <cell r="C3388">
            <v>152612</v>
          </cell>
          <cell r="D3388">
            <v>10009</v>
          </cell>
          <cell r="E3388">
            <v>38041</v>
          </cell>
          <cell r="F3388" t="str">
            <v>BURBANK</v>
          </cell>
          <cell r="G3388" t="str">
            <v>CA</v>
          </cell>
          <cell r="H3388" t="str">
            <v>USA</v>
          </cell>
          <cell r="I3388" t="str">
            <v>L82</v>
          </cell>
          <cell r="J3388">
            <v>215.28</v>
          </cell>
          <cell r="K3388" t="str">
            <v>UNITED STATES</v>
          </cell>
          <cell r="L3388">
            <v>0</v>
          </cell>
          <cell r="M3388">
            <v>1145027400</v>
          </cell>
          <cell r="N3388" t="str">
            <v>027</v>
          </cell>
          <cell r="O3388" t="str">
            <v>400</v>
          </cell>
        </row>
        <row r="3389">
          <cell r="A3389">
            <v>1</v>
          </cell>
          <cell r="B3389">
            <v>8551000</v>
          </cell>
          <cell r="C3389">
            <v>6393</v>
          </cell>
          <cell r="D3389">
            <v>10009</v>
          </cell>
          <cell r="E3389">
            <v>38042</v>
          </cell>
          <cell r="F3389" t="str">
            <v>BURBANK</v>
          </cell>
          <cell r="G3389" t="str">
            <v>CA</v>
          </cell>
          <cell r="H3389" t="str">
            <v>USA</v>
          </cell>
          <cell r="I3389" t="str">
            <v>L82</v>
          </cell>
          <cell r="J3389">
            <v>-215.28</v>
          </cell>
          <cell r="K3389" t="str">
            <v>UNITED STATES</v>
          </cell>
          <cell r="L3389">
            <v>0</v>
          </cell>
          <cell r="M3389">
            <v>1145027400</v>
          </cell>
          <cell r="N3389" t="str">
            <v>027</v>
          </cell>
          <cell r="O3389" t="str">
            <v>400</v>
          </cell>
        </row>
        <row r="3390">
          <cell r="A3390">
            <v>1</v>
          </cell>
          <cell r="B3390">
            <v>8551000</v>
          </cell>
          <cell r="C3390">
            <v>152641</v>
          </cell>
          <cell r="D3390">
            <v>10009</v>
          </cell>
          <cell r="E3390">
            <v>38042</v>
          </cell>
          <cell r="F3390" t="str">
            <v>BURBANK</v>
          </cell>
          <cell r="G3390" t="str">
            <v>CA</v>
          </cell>
          <cell r="H3390" t="str">
            <v>USA</v>
          </cell>
          <cell r="I3390" t="str">
            <v>L82</v>
          </cell>
          <cell r="J3390">
            <v>215.28</v>
          </cell>
          <cell r="K3390" t="str">
            <v>UNITED STATES</v>
          </cell>
          <cell r="L3390">
            <v>0</v>
          </cell>
          <cell r="M3390">
            <v>1145027400</v>
          </cell>
          <cell r="N3390" t="str">
            <v>027</v>
          </cell>
          <cell r="O3390" t="str">
            <v>400</v>
          </cell>
        </row>
        <row r="3391">
          <cell r="A3391">
            <v>1</v>
          </cell>
          <cell r="B3391">
            <v>8554400</v>
          </cell>
          <cell r="C3391">
            <v>153030</v>
          </cell>
          <cell r="D3391">
            <v>10030</v>
          </cell>
          <cell r="E3391">
            <v>38055</v>
          </cell>
          <cell r="F3391" t="str">
            <v>BURBANK</v>
          </cell>
          <cell r="G3391" t="str">
            <v>CA</v>
          </cell>
          <cell r="H3391" t="str">
            <v>USA</v>
          </cell>
          <cell r="I3391" t="str">
            <v>L82</v>
          </cell>
          <cell r="J3391">
            <v>265.77999999999997</v>
          </cell>
          <cell r="K3391" t="str">
            <v>UNITED STATES</v>
          </cell>
          <cell r="L3391">
            <v>0</v>
          </cell>
          <cell r="M3391">
            <v>1145027400</v>
          </cell>
          <cell r="N3391" t="str">
            <v>027</v>
          </cell>
          <cell r="O3391" t="str">
            <v>400</v>
          </cell>
        </row>
        <row r="3392">
          <cell r="A3392">
            <v>1</v>
          </cell>
          <cell r="B3392">
            <v>8554400</v>
          </cell>
          <cell r="C3392">
            <v>154083</v>
          </cell>
          <cell r="D3392">
            <v>10016</v>
          </cell>
          <cell r="E3392">
            <v>38086</v>
          </cell>
          <cell r="F3392" t="str">
            <v>BURBANK</v>
          </cell>
          <cell r="G3392" t="str">
            <v>CA</v>
          </cell>
          <cell r="H3392" t="str">
            <v>USA</v>
          </cell>
          <cell r="I3392" t="str">
            <v>L82</v>
          </cell>
          <cell r="J3392">
            <v>111.88</v>
          </cell>
          <cell r="K3392" t="str">
            <v>UNITED STATES</v>
          </cell>
          <cell r="L3392">
            <v>0</v>
          </cell>
          <cell r="M3392">
            <v>1145027400</v>
          </cell>
          <cell r="N3392" t="str">
            <v>027</v>
          </cell>
          <cell r="O3392" t="str">
            <v>400</v>
          </cell>
        </row>
        <row r="3393">
          <cell r="A3393">
            <v>1</v>
          </cell>
          <cell r="B3393">
            <v>8083800</v>
          </cell>
          <cell r="C3393">
            <v>154154</v>
          </cell>
          <cell r="D3393">
            <v>10030</v>
          </cell>
          <cell r="E3393">
            <v>38089</v>
          </cell>
          <cell r="F3393" t="str">
            <v>BURBANK</v>
          </cell>
          <cell r="G3393" t="str">
            <v>CA</v>
          </cell>
          <cell r="H3393" t="str">
            <v>USA</v>
          </cell>
          <cell r="I3393" t="str">
            <v>L82</v>
          </cell>
          <cell r="J3393">
            <v>523.04999999999995</v>
          </cell>
          <cell r="K3393" t="str">
            <v>UNITED STATES</v>
          </cell>
          <cell r="L3393">
            <v>0</v>
          </cell>
          <cell r="M3393">
            <v>1145027400</v>
          </cell>
          <cell r="N3393" t="str">
            <v>027</v>
          </cell>
          <cell r="O3393" t="str">
            <v>400</v>
          </cell>
        </row>
        <row r="3394">
          <cell r="A3394">
            <v>1</v>
          </cell>
          <cell r="B3394">
            <v>8199000</v>
          </cell>
          <cell r="C3394">
            <v>154499</v>
          </cell>
          <cell r="D3394">
            <v>10019</v>
          </cell>
          <cell r="E3394">
            <v>38099</v>
          </cell>
          <cell r="F3394" t="str">
            <v>CAMPBELL</v>
          </cell>
          <cell r="G3394" t="str">
            <v>CA</v>
          </cell>
          <cell r="H3394" t="str">
            <v>USA</v>
          </cell>
          <cell r="I3394" t="str">
            <v>L82</v>
          </cell>
          <cell r="J3394">
            <v>347.92</v>
          </cell>
          <cell r="K3394" t="str">
            <v>UNITED STATES</v>
          </cell>
          <cell r="L3394">
            <v>0</v>
          </cell>
          <cell r="M3394">
            <v>1145027400</v>
          </cell>
          <cell r="N3394" t="str">
            <v>027</v>
          </cell>
          <cell r="O3394" t="str">
            <v>400</v>
          </cell>
        </row>
        <row r="3395">
          <cell r="A3395">
            <v>1</v>
          </cell>
          <cell r="B3395">
            <v>8211800</v>
          </cell>
          <cell r="C3395">
            <v>154155</v>
          </cell>
          <cell r="D3395">
            <v>10030</v>
          </cell>
          <cell r="E3395">
            <v>38089</v>
          </cell>
          <cell r="F3395" t="str">
            <v>CULVER CITY</v>
          </cell>
          <cell r="G3395" t="str">
            <v>CA</v>
          </cell>
          <cell r="H3395" t="str">
            <v>USA</v>
          </cell>
          <cell r="I3395" t="str">
            <v>L82</v>
          </cell>
          <cell r="J3395">
            <v>265.77999999999997</v>
          </cell>
          <cell r="K3395" t="str">
            <v>UNITED STATES</v>
          </cell>
          <cell r="L3395">
            <v>0</v>
          </cell>
          <cell r="M3395">
            <v>1145027400</v>
          </cell>
          <cell r="N3395" t="str">
            <v>027</v>
          </cell>
          <cell r="O3395" t="str">
            <v>400</v>
          </cell>
        </row>
        <row r="3396">
          <cell r="A3396">
            <v>1</v>
          </cell>
          <cell r="B3396">
            <v>8445400</v>
          </cell>
          <cell r="C3396">
            <v>151363</v>
          </cell>
          <cell r="D3396">
            <v>10009</v>
          </cell>
          <cell r="E3396">
            <v>38005</v>
          </cell>
          <cell r="F3396" t="str">
            <v>DALTON</v>
          </cell>
          <cell r="G3396" t="str">
            <v>GA</v>
          </cell>
          <cell r="H3396" t="str">
            <v>USA</v>
          </cell>
          <cell r="I3396" t="str">
            <v>L82</v>
          </cell>
          <cell r="J3396">
            <v>102.96</v>
          </cell>
          <cell r="K3396" t="str">
            <v>UNITED STATES</v>
          </cell>
          <cell r="L3396">
            <v>0</v>
          </cell>
          <cell r="M3396">
            <v>1145027400</v>
          </cell>
          <cell r="N3396" t="str">
            <v>027</v>
          </cell>
          <cell r="O3396" t="str">
            <v>400</v>
          </cell>
        </row>
        <row r="3397">
          <cell r="A3397">
            <v>1</v>
          </cell>
          <cell r="B3397">
            <v>8508400</v>
          </cell>
          <cell r="C3397">
            <v>151358</v>
          </cell>
          <cell r="D3397">
            <v>10011</v>
          </cell>
          <cell r="E3397">
            <v>38005</v>
          </cell>
          <cell r="F3397" t="str">
            <v>EL SEGUNDO</v>
          </cell>
          <cell r="G3397" t="str">
            <v>CA</v>
          </cell>
          <cell r="H3397" t="str">
            <v>USA</v>
          </cell>
          <cell r="I3397" t="str">
            <v>L82</v>
          </cell>
          <cell r="J3397">
            <v>278.42</v>
          </cell>
          <cell r="K3397" t="str">
            <v>UNITED STATES</v>
          </cell>
          <cell r="L3397">
            <v>0</v>
          </cell>
          <cell r="M3397">
            <v>1145027400</v>
          </cell>
          <cell r="N3397" t="str">
            <v>027</v>
          </cell>
          <cell r="O3397" t="str">
            <v>400</v>
          </cell>
        </row>
        <row r="3398">
          <cell r="A3398">
            <v>1</v>
          </cell>
          <cell r="B3398">
            <v>8428300</v>
          </cell>
          <cell r="C3398">
            <v>150618</v>
          </cell>
          <cell r="D3398">
            <v>10030</v>
          </cell>
          <cell r="E3398">
            <v>37977</v>
          </cell>
          <cell r="F3398" t="str">
            <v>ENCINO</v>
          </cell>
          <cell r="G3398" t="str">
            <v>CA</v>
          </cell>
          <cell r="H3398" t="str">
            <v>USA</v>
          </cell>
          <cell r="I3398" t="str">
            <v>L82</v>
          </cell>
          <cell r="J3398">
            <v>504.12</v>
          </cell>
          <cell r="K3398" t="str">
            <v>UNITED STATES</v>
          </cell>
          <cell r="L3398">
            <v>0</v>
          </cell>
          <cell r="M3398">
            <v>1145027400</v>
          </cell>
          <cell r="N3398" t="str">
            <v>027</v>
          </cell>
          <cell r="O3398" t="str">
            <v>400</v>
          </cell>
        </row>
        <row r="3399">
          <cell r="A3399">
            <v>1</v>
          </cell>
          <cell r="B3399">
            <v>8156100</v>
          </cell>
          <cell r="C3399">
            <v>154157</v>
          </cell>
          <cell r="D3399">
            <v>10011</v>
          </cell>
          <cell r="E3399">
            <v>38089</v>
          </cell>
          <cell r="F3399" t="str">
            <v>ENCINO</v>
          </cell>
          <cell r="G3399" t="str">
            <v>CA</v>
          </cell>
          <cell r="H3399" t="str">
            <v>USA</v>
          </cell>
          <cell r="I3399" t="str">
            <v>L82</v>
          </cell>
          <cell r="J3399">
            <v>226.22</v>
          </cell>
          <cell r="K3399" t="str">
            <v>UNITED STATES</v>
          </cell>
          <cell r="L3399">
            <v>0</v>
          </cell>
          <cell r="M3399">
            <v>1145027400</v>
          </cell>
          <cell r="N3399" t="str">
            <v>027</v>
          </cell>
          <cell r="O3399" t="str">
            <v>400</v>
          </cell>
        </row>
        <row r="3400">
          <cell r="A3400">
            <v>1</v>
          </cell>
          <cell r="B3400">
            <v>8093100</v>
          </cell>
          <cell r="C3400">
            <v>155166</v>
          </cell>
          <cell r="D3400">
            <v>10011</v>
          </cell>
          <cell r="E3400">
            <v>38120</v>
          </cell>
          <cell r="F3400" t="str">
            <v>GLENDALE</v>
          </cell>
          <cell r="G3400" t="str">
            <v>CA</v>
          </cell>
          <cell r="H3400" t="str">
            <v>USA</v>
          </cell>
          <cell r="I3400" t="str">
            <v>L82</v>
          </cell>
          <cell r="J3400">
            <v>424.7</v>
          </cell>
          <cell r="K3400" t="str">
            <v>UNITED STATES</v>
          </cell>
          <cell r="L3400">
            <v>0</v>
          </cell>
          <cell r="M3400">
            <v>1145027400</v>
          </cell>
          <cell r="N3400" t="str">
            <v>027</v>
          </cell>
          <cell r="O3400" t="str">
            <v>400</v>
          </cell>
        </row>
        <row r="3401">
          <cell r="A3401">
            <v>1</v>
          </cell>
          <cell r="B3401">
            <v>8313200</v>
          </cell>
          <cell r="C3401">
            <v>151057</v>
          </cell>
          <cell r="D3401">
            <v>10021</v>
          </cell>
          <cell r="E3401">
            <v>37999</v>
          </cell>
          <cell r="F3401" t="str">
            <v>LAKE BUENA VISTA</v>
          </cell>
          <cell r="G3401" t="str">
            <v>FL</v>
          </cell>
          <cell r="H3401" t="str">
            <v>USA</v>
          </cell>
          <cell r="I3401" t="str">
            <v>L82</v>
          </cell>
          <cell r="J3401">
            <v>217.8</v>
          </cell>
          <cell r="K3401" t="str">
            <v>UNITED STATES</v>
          </cell>
          <cell r="L3401">
            <v>0</v>
          </cell>
          <cell r="M3401">
            <v>1145027400</v>
          </cell>
          <cell r="N3401" t="str">
            <v>027</v>
          </cell>
          <cell r="O3401" t="str">
            <v>400</v>
          </cell>
        </row>
        <row r="3402">
          <cell r="A3402">
            <v>1</v>
          </cell>
          <cell r="B3402">
            <v>8078500</v>
          </cell>
          <cell r="C3402">
            <v>154364</v>
          </cell>
          <cell r="D3402">
            <v>10027</v>
          </cell>
          <cell r="E3402">
            <v>38096</v>
          </cell>
          <cell r="F3402" t="str">
            <v>LAKE BUENA VISTA</v>
          </cell>
          <cell r="G3402" t="str">
            <v>FL</v>
          </cell>
          <cell r="H3402" t="str">
            <v>USA</v>
          </cell>
          <cell r="I3402" t="str">
            <v>L82</v>
          </cell>
          <cell r="J3402">
            <v>860.47</v>
          </cell>
          <cell r="K3402" t="str">
            <v>UNITED STATES</v>
          </cell>
          <cell r="L3402">
            <v>0</v>
          </cell>
          <cell r="M3402">
            <v>1145027400</v>
          </cell>
          <cell r="N3402" t="str">
            <v>027</v>
          </cell>
          <cell r="O3402" t="str">
            <v>400</v>
          </cell>
        </row>
        <row r="3403">
          <cell r="A3403">
            <v>1</v>
          </cell>
          <cell r="B3403">
            <v>8078500</v>
          </cell>
          <cell r="C3403">
            <v>154365</v>
          </cell>
          <cell r="D3403">
            <v>10027</v>
          </cell>
          <cell r="E3403">
            <v>38096</v>
          </cell>
          <cell r="F3403" t="str">
            <v>LAKE BUENA VISTA</v>
          </cell>
          <cell r="G3403" t="str">
            <v>FL</v>
          </cell>
          <cell r="H3403" t="str">
            <v>USA</v>
          </cell>
          <cell r="I3403" t="str">
            <v>L82</v>
          </cell>
          <cell r="J3403">
            <v>574.21</v>
          </cell>
          <cell r="K3403" t="str">
            <v>UNITED STATES</v>
          </cell>
          <cell r="L3403">
            <v>0</v>
          </cell>
          <cell r="M3403">
            <v>1145027400</v>
          </cell>
          <cell r="N3403" t="str">
            <v>027</v>
          </cell>
          <cell r="O3403" t="str">
            <v>400</v>
          </cell>
        </row>
        <row r="3404">
          <cell r="A3404">
            <v>1</v>
          </cell>
          <cell r="B3404">
            <v>8376500</v>
          </cell>
          <cell r="C3404">
            <v>149386</v>
          </cell>
          <cell r="D3404">
            <v>10015</v>
          </cell>
          <cell r="E3404">
            <v>37937</v>
          </cell>
          <cell r="F3404" t="str">
            <v>LOS ANGELES</v>
          </cell>
          <cell r="G3404" t="str">
            <v>CA</v>
          </cell>
          <cell r="H3404" t="str">
            <v>USA</v>
          </cell>
          <cell r="I3404" t="str">
            <v>L82</v>
          </cell>
          <cell r="J3404">
            <v>132.88999999999999</v>
          </cell>
          <cell r="K3404" t="str">
            <v>UNITED STATES</v>
          </cell>
          <cell r="L3404">
            <v>0</v>
          </cell>
          <cell r="M3404">
            <v>1145027400</v>
          </cell>
          <cell r="N3404" t="str">
            <v>027</v>
          </cell>
          <cell r="O3404" t="str">
            <v>400</v>
          </cell>
        </row>
        <row r="3405">
          <cell r="A3405">
            <v>1</v>
          </cell>
          <cell r="B3405">
            <v>8497600</v>
          </cell>
          <cell r="C3405">
            <v>151043</v>
          </cell>
          <cell r="D3405">
            <v>10015</v>
          </cell>
          <cell r="E3405">
            <v>37999</v>
          </cell>
          <cell r="F3405" t="str">
            <v>LOS ANGELES</v>
          </cell>
          <cell r="G3405" t="str">
            <v>CA</v>
          </cell>
          <cell r="H3405" t="str">
            <v>USA</v>
          </cell>
          <cell r="I3405" t="str">
            <v>L82</v>
          </cell>
          <cell r="J3405">
            <v>674.46</v>
          </cell>
          <cell r="K3405" t="str">
            <v>UNITED STATES</v>
          </cell>
          <cell r="L3405">
            <v>0</v>
          </cell>
          <cell r="M3405">
            <v>1145027400</v>
          </cell>
          <cell r="N3405" t="str">
            <v>027</v>
          </cell>
          <cell r="O3405" t="str">
            <v>400</v>
          </cell>
        </row>
        <row r="3406">
          <cell r="A3406">
            <v>1</v>
          </cell>
          <cell r="B3406">
            <v>8330300</v>
          </cell>
          <cell r="C3406">
            <v>151068</v>
          </cell>
          <cell r="D3406">
            <v>10030</v>
          </cell>
          <cell r="E3406">
            <v>37999</v>
          </cell>
          <cell r="F3406" t="str">
            <v>LOS ANGELES</v>
          </cell>
          <cell r="G3406" t="str">
            <v>CA</v>
          </cell>
          <cell r="H3406" t="str">
            <v>USA</v>
          </cell>
          <cell r="I3406" t="str">
            <v>L82</v>
          </cell>
          <cell r="J3406">
            <v>296.7</v>
          </cell>
          <cell r="K3406" t="str">
            <v>UNITED STATES</v>
          </cell>
          <cell r="L3406">
            <v>0</v>
          </cell>
          <cell r="M3406">
            <v>1145027400</v>
          </cell>
          <cell r="N3406" t="str">
            <v>027</v>
          </cell>
          <cell r="O3406" t="str">
            <v>400</v>
          </cell>
        </row>
        <row r="3407">
          <cell r="A3407">
            <v>1</v>
          </cell>
          <cell r="B3407">
            <v>8497600</v>
          </cell>
          <cell r="C3407">
            <v>6383</v>
          </cell>
          <cell r="D3407">
            <v>10015</v>
          </cell>
          <cell r="E3407">
            <v>38035</v>
          </cell>
          <cell r="F3407" t="str">
            <v>LOS ANGELES</v>
          </cell>
          <cell r="G3407" t="str">
            <v>CA</v>
          </cell>
          <cell r="H3407" t="str">
            <v>USA</v>
          </cell>
          <cell r="I3407" t="str">
            <v>L82</v>
          </cell>
          <cell r="J3407">
            <v>-674.46</v>
          </cell>
          <cell r="K3407" t="str">
            <v>UNITED STATES</v>
          </cell>
          <cell r="L3407">
            <v>0</v>
          </cell>
          <cell r="M3407">
            <v>1145027400</v>
          </cell>
          <cell r="N3407" t="str">
            <v>027</v>
          </cell>
          <cell r="O3407" t="str">
            <v>400</v>
          </cell>
        </row>
        <row r="3408">
          <cell r="A3408">
            <v>1</v>
          </cell>
          <cell r="B3408">
            <v>8497600</v>
          </cell>
          <cell r="C3408">
            <v>152497</v>
          </cell>
          <cell r="D3408">
            <v>10015</v>
          </cell>
          <cell r="E3408">
            <v>38035</v>
          </cell>
          <cell r="F3408" t="str">
            <v>LOS ANGELES</v>
          </cell>
          <cell r="G3408" t="str">
            <v>CA</v>
          </cell>
          <cell r="H3408" t="str">
            <v>USA</v>
          </cell>
          <cell r="I3408" t="str">
            <v>L82</v>
          </cell>
          <cell r="J3408">
            <v>576.88</v>
          </cell>
          <cell r="K3408" t="str">
            <v>UNITED STATES</v>
          </cell>
          <cell r="L3408">
            <v>0</v>
          </cell>
          <cell r="M3408">
            <v>1145027400</v>
          </cell>
          <cell r="N3408" t="str">
            <v>027</v>
          </cell>
          <cell r="O3408" t="str">
            <v>400</v>
          </cell>
        </row>
        <row r="3409">
          <cell r="A3409">
            <v>1</v>
          </cell>
          <cell r="B3409">
            <v>8307000</v>
          </cell>
          <cell r="C3409">
            <v>152586</v>
          </cell>
          <cell r="D3409">
            <v>10030</v>
          </cell>
          <cell r="E3409">
            <v>38040</v>
          </cell>
          <cell r="F3409" t="str">
            <v>LOS ANGELES</v>
          </cell>
          <cell r="G3409" t="str">
            <v>CA</v>
          </cell>
          <cell r="H3409" t="str">
            <v>USA</v>
          </cell>
          <cell r="I3409" t="str">
            <v>L82</v>
          </cell>
          <cell r="J3409">
            <v>501.93</v>
          </cell>
          <cell r="K3409" t="str">
            <v>UNITED STATES</v>
          </cell>
          <cell r="L3409">
            <v>0</v>
          </cell>
          <cell r="M3409">
            <v>1145027400</v>
          </cell>
          <cell r="N3409" t="str">
            <v>027</v>
          </cell>
          <cell r="O3409" t="str">
            <v>400</v>
          </cell>
        </row>
        <row r="3410">
          <cell r="A3410">
            <v>1</v>
          </cell>
          <cell r="B3410">
            <v>8313200</v>
          </cell>
          <cell r="C3410">
            <v>149358</v>
          </cell>
          <cell r="D3410">
            <v>10103</v>
          </cell>
          <cell r="E3410">
            <v>37936</v>
          </cell>
          <cell r="F3410" t="str">
            <v>NEW YORK</v>
          </cell>
          <cell r="G3410" t="str">
            <v>NY</v>
          </cell>
          <cell r="H3410" t="str">
            <v>USA</v>
          </cell>
          <cell r="I3410" t="str">
            <v>L82</v>
          </cell>
          <cell r="J3410">
            <v>525.91999999999996</v>
          </cell>
          <cell r="K3410" t="str">
            <v>UNITED STATES</v>
          </cell>
          <cell r="L3410">
            <v>0</v>
          </cell>
          <cell r="M3410">
            <v>1145027400</v>
          </cell>
          <cell r="N3410" t="str">
            <v>027</v>
          </cell>
          <cell r="O3410" t="str">
            <v>400</v>
          </cell>
        </row>
        <row r="3411">
          <cell r="A3411">
            <v>1</v>
          </cell>
          <cell r="B3411">
            <v>8039700</v>
          </cell>
          <cell r="C3411">
            <v>152642</v>
          </cell>
          <cell r="D3411">
            <v>10009</v>
          </cell>
          <cell r="E3411">
            <v>38042</v>
          </cell>
          <cell r="F3411" t="str">
            <v>NEW YORK</v>
          </cell>
          <cell r="G3411" t="str">
            <v>NY</v>
          </cell>
          <cell r="H3411" t="str">
            <v>USA</v>
          </cell>
          <cell r="I3411" t="str">
            <v>L82</v>
          </cell>
          <cell r="J3411">
            <v>215.28</v>
          </cell>
          <cell r="K3411" t="str">
            <v>UNITED STATES</v>
          </cell>
          <cell r="L3411">
            <v>0</v>
          </cell>
          <cell r="M3411">
            <v>1145027400</v>
          </cell>
          <cell r="N3411" t="str">
            <v>027</v>
          </cell>
          <cell r="O3411" t="str">
            <v>400</v>
          </cell>
        </row>
        <row r="3412">
          <cell r="A3412">
            <v>1</v>
          </cell>
          <cell r="B3412">
            <v>8457600</v>
          </cell>
          <cell r="C3412">
            <v>155116</v>
          </cell>
          <cell r="D3412">
            <v>50103</v>
          </cell>
          <cell r="E3412">
            <v>38118</v>
          </cell>
          <cell r="F3412" t="str">
            <v>NEW YORK</v>
          </cell>
          <cell r="G3412" t="str">
            <v>NY</v>
          </cell>
          <cell r="H3412" t="str">
            <v>USA</v>
          </cell>
          <cell r="I3412" t="str">
            <v>L82</v>
          </cell>
          <cell r="J3412">
            <v>163.31</v>
          </cell>
          <cell r="K3412" t="str">
            <v>UNITED STATES</v>
          </cell>
          <cell r="L3412">
            <v>0</v>
          </cell>
          <cell r="M3412">
            <v>1145027400</v>
          </cell>
          <cell r="N3412" t="str">
            <v>027</v>
          </cell>
          <cell r="O3412" t="str">
            <v>400</v>
          </cell>
        </row>
        <row r="3413">
          <cell r="A3413">
            <v>1</v>
          </cell>
          <cell r="B3413">
            <v>8190700</v>
          </cell>
          <cell r="C3413">
            <v>148454</v>
          </cell>
          <cell r="D3413">
            <v>10007</v>
          </cell>
          <cell r="E3413">
            <v>37908</v>
          </cell>
          <cell r="F3413" t="str">
            <v>NEW YORK CITY</v>
          </cell>
          <cell r="G3413" t="str">
            <v>NY</v>
          </cell>
          <cell r="H3413" t="str">
            <v>USA</v>
          </cell>
          <cell r="I3413" t="str">
            <v>L82</v>
          </cell>
          <cell r="J3413">
            <v>239.74</v>
          </cell>
          <cell r="K3413" t="str">
            <v>UNITED STATES</v>
          </cell>
          <cell r="L3413">
            <v>0</v>
          </cell>
          <cell r="M3413">
            <v>1145027400</v>
          </cell>
          <cell r="N3413" t="str">
            <v>027</v>
          </cell>
          <cell r="O3413" t="str">
            <v>400</v>
          </cell>
        </row>
        <row r="3414">
          <cell r="A3414">
            <v>1</v>
          </cell>
          <cell r="B3414">
            <v>8190700</v>
          </cell>
          <cell r="C3414">
            <v>150551</v>
          </cell>
          <cell r="D3414">
            <v>10011</v>
          </cell>
          <cell r="E3414">
            <v>37977</v>
          </cell>
          <cell r="F3414" t="str">
            <v>NEW YORK CITY</v>
          </cell>
          <cell r="G3414" t="str">
            <v>NY</v>
          </cell>
          <cell r="H3414" t="str">
            <v>USA</v>
          </cell>
          <cell r="I3414" t="str">
            <v>L82</v>
          </cell>
          <cell r="J3414">
            <v>305.76</v>
          </cell>
          <cell r="K3414" t="str">
            <v>UNITED STATES</v>
          </cell>
          <cell r="L3414">
            <v>0</v>
          </cell>
          <cell r="M3414">
            <v>1145027400</v>
          </cell>
          <cell r="N3414" t="str">
            <v>027</v>
          </cell>
          <cell r="O3414" t="str">
            <v>400</v>
          </cell>
        </row>
        <row r="3415">
          <cell r="A3415">
            <v>1</v>
          </cell>
          <cell r="B3415">
            <v>8190700</v>
          </cell>
          <cell r="C3415">
            <v>150552</v>
          </cell>
          <cell r="D3415">
            <v>10011</v>
          </cell>
          <cell r="E3415">
            <v>37977</v>
          </cell>
          <cell r="F3415" t="str">
            <v>NEW YORK CITY</v>
          </cell>
          <cell r="G3415" t="str">
            <v>NY</v>
          </cell>
          <cell r="H3415" t="str">
            <v>USA</v>
          </cell>
          <cell r="I3415" t="str">
            <v>L82</v>
          </cell>
          <cell r="J3415">
            <v>493.26</v>
          </cell>
          <cell r="K3415" t="str">
            <v>UNITED STATES</v>
          </cell>
          <cell r="L3415">
            <v>0</v>
          </cell>
          <cell r="M3415">
            <v>1145027400</v>
          </cell>
          <cell r="N3415" t="str">
            <v>027</v>
          </cell>
          <cell r="O3415" t="str">
            <v>400</v>
          </cell>
        </row>
        <row r="3416">
          <cell r="A3416">
            <v>1</v>
          </cell>
          <cell r="B3416">
            <v>8190700</v>
          </cell>
          <cell r="C3416">
            <v>151189</v>
          </cell>
          <cell r="D3416">
            <v>10016</v>
          </cell>
          <cell r="E3416">
            <v>38001</v>
          </cell>
          <cell r="F3416" t="str">
            <v>NEW YORK CITY</v>
          </cell>
          <cell r="G3416" t="str">
            <v>NY</v>
          </cell>
          <cell r="H3416" t="str">
            <v>USA</v>
          </cell>
          <cell r="I3416" t="str">
            <v>L82</v>
          </cell>
          <cell r="J3416">
            <v>157.9</v>
          </cell>
          <cell r="K3416" t="str">
            <v>UNITED STATES</v>
          </cell>
          <cell r="L3416">
            <v>0</v>
          </cell>
          <cell r="M3416">
            <v>1145027400</v>
          </cell>
          <cell r="N3416" t="str">
            <v>027</v>
          </cell>
          <cell r="O3416" t="str">
            <v>400</v>
          </cell>
        </row>
        <row r="3417">
          <cell r="A3417">
            <v>1</v>
          </cell>
          <cell r="B3417">
            <v>8190700</v>
          </cell>
          <cell r="C3417">
            <v>151189</v>
          </cell>
          <cell r="D3417">
            <v>10016</v>
          </cell>
          <cell r="E3417">
            <v>38001</v>
          </cell>
          <cell r="F3417" t="str">
            <v>NEW YORK CITY</v>
          </cell>
          <cell r="G3417" t="str">
            <v>NY</v>
          </cell>
          <cell r="H3417" t="str">
            <v>USA</v>
          </cell>
          <cell r="I3417" t="str">
            <v>L82</v>
          </cell>
          <cell r="J3417">
            <v>447.2</v>
          </cell>
          <cell r="K3417" t="str">
            <v>UNITED STATES</v>
          </cell>
          <cell r="L3417">
            <v>0</v>
          </cell>
          <cell r="M3417">
            <v>1145027400</v>
          </cell>
          <cell r="N3417" t="str">
            <v>027</v>
          </cell>
          <cell r="O3417" t="str">
            <v>400</v>
          </cell>
        </row>
        <row r="3418">
          <cell r="A3418">
            <v>1</v>
          </cell>
          <cell r="B3418">
            <v>8190700</v>
          </cell>
          <cell r="C3418">
            <v>152036</v>
          </cell>
          <cell r="D3418">
            <v>10011</v>
          </cell>
          <cell r="E3418">
            <v>38026</v>
          </cell>
          <cell r="F3418" t="str">
            <v>NEW YORK CITY</v>
          </cell>
          <cell r="G3418" t="str">
            <v>NY</v>
          </cell>
          <cell r="H3418" t="str">
            <v>USA</v>
          </cell>
          <cell r="I3418" t="str">
            <v>L82</v>
          </cell>
          <cell r="J3418">
            <v>226.9</v>
          </cell>
          <cell r="K3418" t="str">
            <v>UNITED STATES</v>
          </cell>
          <cell r="L3418">
            <v>0</v>
          </cell>
          <cell r="M3418">
            <v>1145027400</v>
          </cell>
          <cell r="N3418" t="str">
            <v>027</v>
          </cell>
          <cell r="O3418" t="str">
            <v>400</v>
          </cell>
        </row>
        <row r="3419">
          <cell r="A3419">
            <v>1</v>
          </cell>
          <cell r="B3419">
            <v>8190700</v>
          </cell>
          <cell r="C3419">
            <v>153140</v>
          </cell>
          <cell r="D3419">
            <v>10011</v>
          </cell>
          <cell r="E3419">
            <v>38057</v>
          </cell>
          <cell r="F3419" t="str">
            <v>NEW YORK CITY</v>
          </cell>
          <cell r="G3419" t="str">
            <v>NY</v>
          </cell>
          <cell r="H3419" t="str">
            <v>USA</v>
          </cell>
          <cell r="I3419" t="str">
            <v>L82</v>
          </cell>
          <cell r="J3419">
            <v>170.94</v>
          </cell>
          <cell r="K3419" t="str">
            <v>UNITED STATES</v>
          </cell>
          <cell r="L3419">
            <v>0</v>
          </cell>
          <cell r="M3419">
            <v>1145027400</v>
          </cell>
          <cell r="N3419" t="str">
            <v>027</v>
          </cell>
          <cell r="O3419" t="str">
            <v>400</v>
          </cell>
        </row>
        <row r="3420">
          <cell r="A3420">
            <v>1</v>
          </cell>
          <cell r="B3420">
            <v>8190700</v>
          </cell>
          <cell r="C3420">
            <v>153149</v>
          </cell>
          <cell r="D3420">
            <v>10007</v>
          </cell>
          <cell r="E3420">
            <v>38057</v>
          </cell>
          <cell r="F3420" t="str">
            <v>NEW YORK CITY</v>
          </cell>
          <cell r="G3420" t="str">
            <v>NY</v>
          </cell>
          <cell r="H3420" t="str">
            <v>USA</v>
          </cell>
          <cell r="I3420" t="str">
            <v>L82</v>
          </cell>
          <cell r="J3420">
            <v>300.83999999999997</v>
          </cell>
          <cell r="K3420" t="str">
            <v>UNITED STATES</v>
          </cell>
          <cell r="L3420">
            <v>0</v>
          </cell>
          <cell r="M3420">
            <v>1145027400</v>
          </cell>
          <cell r="N3420" t="str">
            <v>027</v>
          </cell>
          <cell r="O3420" t="str">
            <v>400</v>
          </cell>
        </row>
        <row r="3421">
          <cell r="A3421">
            <v>1</v>
          </cell>
          <cell r="B3421">
            <v>8190700</v>
          </cell>
          <cell r="C3421">
            <v>153278</v>
          </cell>
          <cell r="D3421">
            <v>10011</v>
          </cell>
          <cell r="E3421">
            <v>38062</v>
          </cell>
          <cell r="F3421" t="str">
            <v>NEW YORK CITY</v>
          </cell>
          <cell r="G3421" t="str">
            <v>NY</v>
          </cell>
          <cell r="H3421" t="str">
            <v>USA</v>
          </cell>
          <cell r="I3421" t="str">
            <v>L82</v>
          </cell>
          <cell r="J3421">
            <v>246.09</v>
          </cell>
          <cell r="K3421" t="str">
            <v>UNITED STATES</v>
          </cell>
          <cell r="L3421">
            <v>0</v>
          </cell>
          <cell r="M3421">
            <v>1145027400</v>
          </cell>
          <cell r="N3421" t="str">
            <v>027</v>
          </cell>
          <cell r="O3421" t="str">
            <v>400</v>
          </cell>
        </row>
        <row r="3422">
          <cell r="A3422">
            <v>1</v>
          </cell>
          <cell r="B3422">
            <v>8190700</v>
          </cell>
          <cell r="C3422">
            <v>153278</v>
          </cell>
          <cell r="D3422">
            <v>10011</v>
          </cell>
          <cell r="E3422">
            <v>38062</v>
          </cell>
          <cell r="F3422" t="str">
            <v>NEW YORK CITY</v>
          </cell>
          <cell r="G3422" t="str">
            <v>NY</v>
          </cell>
          <cell r="H3422" t="str">
            <v>USA</v>
          </cell>
          <cell r="I3422" t="str">
            <v>L82</v>
          </cell>
          <cell r="J3422">
            <v>401.56</v>
          </cell>
          <cell r="K3422" t="str">
            <v>UNITED STATES</v>
          </cell>
          <cell r="L3422">
            <v>0</v>
          </cell>
          <cell r="M3422">
            <v>1145027400</v>
          </cell>
          <cell r="N3422" t="str">
            <v>027</v>
          </cell>
          <cell r="O3422" t="str">
            <v>400</v>
          </cell>
        </row>
        <row r="3423">
          <cell r="A3423">
            <v>1</v>
          </cell>
          <cell r="B3423">
            <v>8190700</v>
          </cell>
          <cell r="C3423">
            <v>6478</v>
          </cell>
          <cell r="D3423">
            <v>10016</v>
          </cell>
          <cell r="E3423">
            <v>38089</v>
          </cell>
          <cell r="F3423" t="str">
            <v>NEW YORK CITY</v>
          </cell>
          <cell r="G3423" t="str">
            <v>NY</v>
          </cell>
          <cell r="H3423" t="str">
            <v>USA</v>
          </cell>
          <cell r="I3423" t="str">
            <v>L82</v>
          </cell>
          <cell r="J3423">
            <v>-246.09</v>
          </cell>
          <cell r="K3423" t="str">
            <v>UNITED STATES</v>
          </cell>
          <cell r="L3423">
            <v>0</v>
          </cell>
          <cell r="M3423">
            <v>1145027400</v>
          </cell>
          <cell r="N3423" t="str">
            <v>027</v>
          </cell>
          <cell r="O3423" t="str">
            <v>400</v>
          </cell>
        </row>
        <row r="3424">
          <cell r="A3424">
            <v>1</v>
          </cell>
          <cell r="B3424">
            <v>8190700</v>
          </cell>
          <cell r="C3424">
            <v>6478</v>
          </cell>
          <cell r="D3424">
            <v>10016</v>
          </cell>
          <cell r="E3424">
            <v>38089</v>
          </cell>
          <cell r="F3424" t="str">
            <v>NEW YORK CITY</v>
          </cell>
          <cell r="G3424" t="str">
            <v>NY</v>
          </cell>
          <cell r="H3424" t="str">
            <v>USA</v>
          </cell>
          <cell r="I3424" t="str">
            <v>L82</v>
          </cell>
          <cell r="J3424">
            <v>-401.56</v>
          </cell>
          <cell r="K3424" t="str">
            <v>UNITED STATES</v>
          </cell>
          <cell r="L3424">
            <v>0</v>
          </cell>
          <cell r="M3424">
            <v>1145027400</v>
          </cell>
          <cell r="N3424" t="str">
            <v>027</v>
          </cell>
          <cell r="O3424" t="str">
            <v>400</v>
          </cell>
        </row>
        <row r="3425">
          <cell r="A3425">
            <v>1</v>
          </cell>
          <cell r="B3425">
            <v>8190700</v>
          </cell>
          <cell r="C3425">
            <v>154156</v>
          </cell>
          <cell r="D3425">
            <v>10011</v>
          </cell>
          <cell r="E3425">
            <v>38089</v>
          </cell>
          <cell r="F3425" t="str">
            <v>NEW YORK CITY</v>
          </cell>
          <cell r="G3425" t="str">
            <v>NY</v>
          </cell>
          <cell r="H3425" t="str">
            <v>USA</v>
          </cell>
          <cell r="I3425" t="str">
            <v>L82</v>
          </cell>
          <cell r="J3425">
            <v>246.09</v>
          </cell>
          <cell r="K3425" t="str">
            <v>UNITED STATES</v>
          </cell>
          <cell r="L3425">
            <v>0</v>
          </cell>
          <cell r="M3425">
            <v>1145027400</v>
          </cell>
          <cell r="N3425" t="str">
            <v>027</v>
          </cell>
          <cell r="O3425" t="str">
            <v>400</v>
          </cell>
        </row>
        <row r="3426">
          <cell r="A3426">
            <v>1</v>
          </cell>
          <cell r="B3426">
            <v>8190700</v>
          </cell>
          <cell r="C3426">
            <v>154156</v>
          </cell>
          <cell r="D3426">
            <v>10011</v>
          </cell>
          <cell r="E3426">
            <v>38089</v>
          </cell>
          <cell r="F3426" t="str">
            <v>NEW YORK CITY</v>
          </cell>
          <cell r="G3426" t="str">
            <v>NY</v>
          </cell>
          <cell r="H3426" t="str">
            <v>USA</v>
          </cell>
          <cell r="I3426" t="str">
            <v>L82</v>
          </cell>
          <cell r="J3426">
            <v>401.56</v>
          </cell>
          <cell r="K3426" t="str">
            <v>UNITED STATES</v>
          </cell>
          <cell r="L3426">
            <v>0</v>
          </cell>
          <cell r="M3426">
            <v>1145027400</v>
          </cell>
          <cell r="N3426" t="str">
            <v>027</v>
          </cell>
          <cell r="O3426" t="str">
            <v>400</v>
          </cell>
        </row>
        <row r="3427">
          <cell r="A3427">
            <v>1</v>
          </cell>
          <cell r="B3427">
            <v>8153800</v>
          </cell>
          <cell r="C3427">
            <v>153138</v>
          </cell>
          <cell r="D3427">
            <v>10007</v>
          </cell>
          <cell r="E3427">
            <v>38057</v>
          </cell>
          <cell r="F3427" t="str">
            <v>ST. LOUIS</v>
          </cell>
          <cell r="G3427" t="str">
            <v>MO</v>
          </cell>
          <cell r="H3427" t="str">
            <v>USA</v>
          </cell>
          <cell r="I3427" t="str">
            <v>L82</v>
          </cell>
          <cell r="J3427">
            <v>262.7</v>
          </cell>
          <cell r="K3427" t="str">
            <v>UNITED STATES</v>
          </cell>
          <cell r="L3427">
            <v>0</v>
          </cell>
          <cell r="M3427">
            <v>1145027400</v>
          </cell>
          <cell r="N3427" t="str">
            <v>027</v>
          </cell>
          <cell r="O3427" t="str">
            <v>400</v>
          </cell>
        </row>
        <row r="3428">
          <cell r="A3428">
            <v>1</v>
          </cell>
          <cell r="B3428">
            <v>8179000</v>
          </cell>
          <cell r="C3428">
            <v>148759</v>
          </cell>
          <cell r="D3428">
            <v>10029</v>
          </cell>
          <cell r="E3428">
            <v>37915</v>
          </cell>
          <cell r="F3428" t="str">
            <v>UNIVERSAL CITY</v>
          </cell>
          <cell r="G3428" t="str">
            <v>CA</v>
          </cell>
          <cell r="H3428" t="str">
            <v>USA</v>
          </cell>
          <cell r="I3428" t="str">
            <v>L82</v>
          </cell>
          <cell r="J3428">
            <v>173.73</v>
          </cell>
          <cell r="K3428" t="str">
            <v>UNITED STATES</v>
          </cell>
          <cell r="L3428">
            <v>0</v>
          </cell>
          <cell r="M3428">
            <v>1145027400</v>
          </cell>
          <cell r="N3428" t="str">
            <v>027</v>
          </cell>
          <cell r="O3428" t="str">
            <v>400</v>
          </cell>
        </row>
        <row r="3429">
          <cell r="A3429">
            <v>1</v>
          </cell>
          <cell r="B3429">
            <v>8179000</v>
          </cell>
          <cell r="C3429">
            <v>149125</v>
          </cell>
          <cell r="D3429">
            <v>10015</v>
          </cell>
          <cell r="E3429">
            <v>37929</v>
          </cell>
          <cell r="F3429" t="str">
            <v>UNIVERSAL CITY</v>
          </cell>
          <cell r="G3429" t="str">
            <v>CA</v>
          </cell>
          <cell r="H3429" t="str">
            <v>USA</v>
          </cell>
          <cell r="I3429" t="str">
            <v>L82</v>
          </cell>
          <cell r="J3429">
            <v>166.37</v>
          </cell>
          <cell r="K3429" t="str">
            <v>UNITED STATES</v>
          </cell>
          <cell r="L3429">
            <v>0</v>
          </cell>
          <cell r="M3429">
            <v>1145027400</v>
          </cell>
          <cell r="N3429" t="str">
            <v>027</v>
          </cell>
          <cell r="O3429" t="str">
            <v>400</v>
          </cell>
        </row>
        <row r="3430">
          <cell r="A3430">
            <v>1</v>
          </cell>
          <cell r="B3430">
            <v>8179000</v>
          </cell>
          <cell r="C3430">
            <v>149125</v>
          </cell>
          <cell r="D3430">
            <v>10015</v>
          </cell>
          <cell r="E3430">
            <v>37929</v>
          </cell>
          <cell r="F3430" t="str">
            <v>UNIVERSAL CITY</v>
          </cell>
          <cell r="G3430" t="str">
            <v>CA</v>
          </cell>
          <cell r="H3430" t="str">
            <v>USA</v>
          </cell>
          <cell r="I3430" t="str">
            <v>L82</v>
          </cell>
          <cell r="J3430">
            <v>192.6</v>
          </cell>
          <cell r="K3430" t="str">
            <v>UNITED STATES</v>
          </cell>
          <cell r="L3430">
            <v>0</v>
          </cell>
          <cell r="M3430">
            <v>1145027400</v>
          </cell>
          <cell r="N3430" t="str">
            <v>027</v>
          </cell>
          <cell r="O3430" t="str">
            <v>400</v>
          </cell>
        </row>
        <row r="3431">
          <cell r="A3431">
            <v>1</v>
          </cell>
          <cell r="B3431">
            <v>8514300</v>
          </cell>
          <cell r="C3431">
            <v>150897</v>
          </cell>
          <cell r="D3431">
            <v>10021</v>
          </cell>
          <cell r="E3431">
            <v>37993</v>
          </cell>
          <cell r="F3431" t="str">
            <v>UNIVERSAL CITY</v>
          </cell>
          <cell r="G3431" t="str">
            <v>CA</v>
          </cell>
          <cell r="H3431" t="str">
            <v>USA</v>
          </cell>
          <cell r="I3431" t="str">
            <v>L82</v>
          </cell>
          <cell r="J3431">
            <v>176.44</v>
          </cell>
          <cell r="K3431" t="str">
            <v>UNITED STATES</v>
          </cell>
          <cell r="L3431">
            <v>0</v>
          </cell>
          <cell r="M3431">
            <v>1145027400</v>
          </cell>
          <cell r="N3431" t="str">
            <v>027</v>
          </cell>
          <cell r="O3431" t="str">
            <v>400</v>
          </cell>
        </row>
        <row r="3432">
          <cell r="A3432">
            <v>1</v>
          </cell>
          <cell r="B3432">
            <v>8554400</v>
          </cell>
          <cell r="C3432">
            <v>151066</v>
          </cell>
          <cell r="D3432">
            <v>10016</v>
          </cell>
          <cell r="E3432">
            <v>37999</v>
          </cell>
          <cell r="F3432" t="str">
            <v>BURBANK</v>
          </cell>
          <cell r="G3432" t="str">
            <v>CA</v>
          </cell>
          <cell r="H3432" t="str">
            <v>USA</v>
          </cell>
          <cell r="I3432" t="str">
            <v>L83</v>
          </cell>
          <cell r="J3432">
            <v>4.45</v>
          </cell>
          <cell r="K3432" t="str">
            <v>UNITED STATES</v>
          </cell>
          <cell r="L3432">
            <v>0</v>
          </cell>
          <cell r="M3432">
            <v>1145027400</v>
          </cell>
          <cell r="N3432" t="str">
            <v>027</v>
          </cell>
          <cell r="O3432" t="str">
            <v>400</v>
          </cell>
        </row>
        <row r="3433">
          <cell r="A3433">
            <v>1</v>
          </cell>
          <cell r="B3433">
            <v>8551000</v>
          </cell>
          <cell r="C3433">
            <v>152612</v>
          </cell>
          <cell r="D3433">
            <v>10009</v>
          </cell>
          <cell r="E3433">
            <v>38041</v>
          </cell>
          <cell r="F3433" t="str">
            <v>BURBANK</v>
          </cell>
          <cell r="G3433" t="str">
            <v>CA</v>
          </cell>
          <cell r="H3433" t="str">
            <v>USA</v>
          </cell>
          <cell r="I3433" t="str">
            <v>L83</v>
          </cell>
          <cell r="J3433">
            <v>18.66</v>
          </cell>
          <cell r="K3433" t="str">
            <v>UNITED STATES</v>
          </cell>
          <cell r="L3433">
            <v>0</v>
          </cell>
          <cell r="M3433">
            <v>1145027400</v>
          </cell>
          <cell r="N3433" t="str">
            <v>027</v>
          </cell>
          <cell r="O3433" t="str">
            <v>400</v>
          </cell>
        </row>
        <row r="3434">
          <cell r="A3434">
            <v>1</v>
          </cell>
          <cell r="B3434">
            <v>8551000</v>
          </cell>
          <cell r="C3434">
            <v>6393</v>
          </cell>
          <cell r="D3434">
            <v>10009</v>
          </cell>
          <cell r="E3434">
            <v>38042</v>
          </cell>
          <cell r="F3434" t="str">
            <v>BURBANK</v>
          </cell>
          <cell r="G3434" t="str">
            <v>CA</v>
          </cell>
          <cell r="H3434" t="str">
            <v>USA</v>
          </cell>
          <cell r="I3434" t="str">
            <v>L83</v>
          </cell>
          <cell r="J3434">
            <v>-18.66</v>
          </cell>
          <cell r="K3434" t="str">
            <v>UNITED STATES</v>
          </cell>
          <cell r="L3434">
            <v>0</v>
          </cell>
          <cell r="M3434">
            <v>1145027400</v>
          </cell>
          <cell r="N3434" t="str">
            <v>027</v>
          </cell>
          <cell r="O3434" t="str">
            <v>400</v>
          </cell>
        </row>
        <row r="3435">
          <cell r="A3435">
            <v>1</v>
          </cell>
          <cell r="B3435">
            <v>8551000</v>
          </cell>
          <cell r="C3435">
            <v>152641</v>
          </cell>
          <cell r="D3435">
            <v>10009</v>
          </cell>
          <cell r="E3435">
            <v>38042</v>
          </cell>
          <cell r="F3435" t="str">
            <v>BURBANK</v>
          </cell>
          <cell r="G3435" t="str">
            <v>CA</v>
          </cell>
          <cell r="H3435" t="str">
            <v>USA</v>
          </cell>
          <cell r="I3435" t="str">
            <v>L83</v>
          </cell>
          <cell r="J3435">
            <v>18.66</v>
          </cell>
          <cell r="K3435" t="str">
            <v>UNITED STATES</v>
          </cell>
          <cell r="L3435">
            <v>0</v>
          </cell>
          <cell r="M3435">
            <v>1145027400</v>
          </cell>
          <cell r="N3435" t="str">
            <v>027</v>
          </cell>
          <cell r="O3435" t="str">
            <v>400</v>
          </cell>
        </row>
        <row r="3436">
          <cell r="A3436">
            <v>1</v>
          </cell>
          <cell r="B3436">
            <v>8554400</v>
          </cell>
          <cell r="C3436">
            <v>153030</v>
          </cell>
          <cell r="D3436">
            <v>10030</v>
          </cell>
          <cell r="E3436">
            <v>38055</v>
          </cell>
          <cell r="F3436" t="str">
            <v>BURBANK</v>
          </cell>
          <cell r="G3436" t="str">
            <v>CA</v>
          </cell>
          <cell r="H3436" t="str">
            <v>USA</v>
          </cell>
          <cell r="I3436" t="str">
            <v>L83</v>
          </cell>
          <cell r="J3436">
            <v>6.32</v>
          </cell>
          <cell r="K3436" t="str">
            <v>UNITED STATES</v>
          </cell>
          <cell r="L3436">
            <v>0</v>
          </cell>
          <cell r="M3436">
            <v>1145027400</v>
          </cell>
          <cell r="N3436" t="str">
            <v>027</v>
          </cell>
          <cell r="O3436" t="str">
            <v>400</v>
          </cell>
        </row>
        <row r="3437">
          <cell r="A3437">
            <v>1</v>
          </cell>
          <cell r="B3437">
            <v>8554400</v>
          </cell>
          <cell r="C3437">
            <v>153137</v>
          </cell>
          <cell r="D3437">
            <v>10007</v>
          </cell>
          <cell r="E3437">
            <v>38057</v>
          </cell>
          <cell r="F3437" t="str">
            <v>BURBANK</v>
          </cell>
          <cell r="G3437" t="str">
            <v>CA</v>
          </cell>
          <cell r="H3437" t="str">
            <v>USA</v>
          </cell>
          <cell r="I3437" t="str">
            <v>L83</v>
          </cell>
          <cell r="J3437">
            <v>158.34</v>
          </cell>
          <cell r="K3437" t="str">
            <v>UNITED STATES</v>
          </cell>
          <cell r="L3437">
            <v>0</v>
          </cell>
          <cell r="M3437">
            <v>1145027400</v>
          </cell>
          <cell r="N3437" t="str">
            <v>027</v>
          </cell>
          <cell r="O3437" t="str">
            <v>400</v>
          </cell>
        </row>
        <row r="3438">
          <cell r="A3438">
            <v>1</v>
          </cell>
          <cell r="B3438">
            <v>8554400</v>
          </cell>
          <cell r="C3438">
            <v>154083</v>
          </cell>
          <cell r="D3438">
            <v>10016</v>
          </cell>
          <cell r="E3438">
            <v>38086</v>
          </cell>
          <cell r="F3438" t="str">
            <v>BURBANK</v>
          </cell>
          <cell r="G3438" t="str">
            <v>CA</v>
          </cell>
          <cell r="H3438" t="str">
            <v>USA</v>
          </cell>
          <cell r="I3438" t="str">
            <v>L83</v>
          </cell>
          <cell r="J3438">
            <v>8.48</v>
          </cell>
          <cell r="K3438" t="str">
            <v>UNITED STATES</v>
          </cell>
          <cell r="L3438">
            <v>0</v>
          </cell>
          <cell r="M3438">
            <v>1145027400</v>
          </cell>
          <cell r="N3438" t="str">
            <v>027</v>
          </cell>
          <cell r="O3438" t="str">
            <v>400</v>
          </cell>
        </row>
        <row r="3439">
          <cell r="A3439">
            <v>1</v>
          </cell>
          <cell r="B3439">
            <v>8083800</v>
          </cell>
          <cell r="C3439">
            <v>154154</v>
          </cell>
          <cell r="D3439">
            <v>10030</v>
          </cell>
          <cell r="E3439">
            <v>38089</v>
          </cell>
          <cell r="F3439" t="str">
            <v>BURBANK</v>
          </cell>
          <cell r="G3439" t="str">
            <v>CA</v>
          </cell>
          <cell r="H3439" t="str">
            <v>USA</v>
          </cell>
          <cell r="I3439" t="str">
            <v>L83</v>
          </cell>
          <cell r="J3439">
            <v>12.54</v>
          </cell>
          <cell r="K3439" t="str">
            <v>UNITED STATES</v>
          </cell>
          <cell r="L3439">
            <v>0</v>
          </cell>
          <cell r="M3439">
            <v>1145027400</v>
          </cell>
          <cell r="N3439" t="str">
            <v>027</v>
          </cell>
          <cell r="O3439" t="str">
            <v>400</v>
          </cell>
        </row>
        <row r="3440">
          <cell r="A3440">
            <v>1</v>
          </cell>
          <cell r="B3440">
            <v>8199000</v>
          </cell>
          <cell r="C3440">
            <v>154499</v>
          </cell>
          <cell r="D3440">
            <v>10019</v>
          </cell>
          <cell r="E3440">
            <v>38099</v>
          </cell>
          <cell r="F3440" t="str">
            <v>CAMPBELL</v>
          </cell>
          <cell r="G3440" t="str">
            <v>CA</v>
          </cell>
          <cell r="H3440" t="str">
            <v>USA</v>
          </cell>
          <cell r="I3440" t="str">
            <v>L83</v>
          </cell>
          <cell r="J3440">
            <v>8.08</v>
          </cell>
          <cell r="K3440" t="str">
            <v>UNITED STATES</v>
          </cell>
          <cell r="L3440">
            <v>0</v>
          </cell>
          <cell r="M3440">
            <v>1145027400</v>
          </cell>
          <cell r="N3440" t="str">
            <v>027</v>
          </cell>
          <cell r="O3440" t="str">
            <v>400</v>
          </cell>
        </row>
        <row r="3441">
          <cell r="A3441">
            <v>1</v>
          </cell>
          <cell r="B3441">
            <v>8211800</v>
          </cell>
          <cell r="C3441">
            <v>154155</v>
          </cell>
          <cell r="D3441">
            <v>10030</v>
          </cell>
          <cell r="E3441">
            <v>38089</v>
          </cell>
          <cell r="F3441" t="str">
            <v>CULVER CITY</v>
          </cell>
          <cell r="G3441" t="str">
            <v>CA</v>
          </cell>
          <cell r="H3441" t="str">
            <v>USA</v>
          </cell>
          <cell r="I3441" t="str">
            <v>L83</v>
          </cell>
          <cell r="J3441">
            <v>51.39</v>
          </cell>
          <cell r="K3441" t="str">
            <v>UNITED STATES</v>
          </cell>
          <cell r="L3441">
            <v>0</v>
          </cell>
          <cell r="M3441">
            <v>1145027400</v>
          </cell>
          <cell r="N3441" t="str">
            <v>027</v>
          </cell>
          <cell r="O3441" t="str">
            <v>400</v>
          </cell>
        </row>
        <row r="3442">
          <cell r="A3442">
            <v>1</v>
          </cell>
          <cell r="B3442">
            <v>8508400</v>
          </cell>
          <cell r="C3442">
            <v>151358</v>
          </cell>
          <cell r="D3442">
            <v>10011</v>
          </cell>
          <cell r="E3442">
            <v>38005</v>
          </cell>
          <cell r="F3442" t="str">
            <v>EL SEGUNDO</v>
          </cell>
          <cell r="G3442" t="str">
            <v>CA</v>
          </cell>
          <cell r="H3442" t="str">
            <v>USA</v>
          </cell>
          <cell r="I3442" t="str">
            <v>L83</v>
          </cell>
          <cell r="J3442">
            <v>67.84</v>
          </cell>
          <cell r="K3442" t="str">
            <v>UNITED STATES</v>
          </cell>
          <cell r="L3442">
            <v>0</v>
          </cell>
          <cell r="M3442">
            <v>1145027400</v>
          </cell>
          <cell r="N3442" t="str">
            <v>027</v>
          </cell>
          <cell r="O3442" t="str">
            <v>400</v>
          </cell>
        </row>
        <row r="3443">
          <cell r="A3443">
            <v>1</v>
          </cell>
          <cell r="B3443">
            <v>8428300</v>
          </cell>
          <cell r="C3443">
            <v>150618</v>
          </cell>
          <cell r="D3443">
            <v>10030</v>
          </cell>
          <cell r="E3443">
            <v>37977</v>
          </cell>
          <cell r="F3443" t="str">
            <v>ENCINO</v>
          </cell>
          <cell r="G3443" t="str">
            <v>CA</v>
          </cell>
          <cell r="H3443" t="str">
            <v>USA</v>
          </cell>
          <cell r="I3443" t="str">
            <v>L83</v>
          </cell>
          <cell r="J3443">
            <v>78.23</v>
          </cell>
          <cell r="K3443" t="str">
            <v>UNITED STATES</v>
          </cell>
          <cell r="L3443">
            <v>0</v>
          </cell>
          <cell r="M3443">
            <v>1145027400</v>
          </cell>
          <cell r="N3443" t="str">
            <v>027</v>
          </cell>
          <cell r="O3443" t="str">
            <v>400</v>
          </cell>
        </row>
        <row r="3444">
          <cell r="A3444">
            <v>1</v>
          </cell>
          <cell r="B3444">
            <v>8156100</v>
          </cell>
          <cell r="C3444">
            <v>154157</v>
          </cell>
          <cell r="D3444">
            <v>10011</v>
          </cell>
          <cell r="E3444">
            <v>38089</v>
          </cell>
          <cell r="F3444" t="str">
            <v>ENCINO</v>
          </cell>
          <cell r="G3444" t="str">
            <v>CA</v>
          </cell>
          <cell r="H3444" t="str">
            <v>USA</v>
          </cell>
          <cell r="I3444" t="str">
            <v>L83</v>
          </cell>
          <cell r="J3444">
            <v>50.86</v>
          </cell>
          <cell r="K3444" t="str">
            <v>UNITED STATES</v>
          </cell>
          <cell r="L3444">
            <v>0</v>
          </cell>
          <cell r="M3444">
            <v>1145027400</v>
          </cell>
          <cell r="N3444" t="str">
            <v>027</v>
          </cell>
          <cell r="O3444" t="str">
            <v>400</v>
          </cell>
        </row>
        <row r="3445">
          <cell r="A3445">
            <v>1</v>
          </cell>
          <cell r="B3445">
            <v>8093100</v>
          </cell>
          <cell r="C3445">
            <v>155166</v>
          </cell>
          <cell r="D3445">
            <v>10011</v>
          </cell>
          <cell r="E3445">
            <v>38120</v>
          </cell>
          <cell r="F3445" t="str">
            <v>GLENDALE</v>
          </cell>
          <cell r="G3445" t="str">
            <v>CA</v>
          </cell>
          <cell r="H3445" t="str">
            <v>USA</v>
          </cell>
          <cell r="I3445" t="str">
            <v>L83</v>
          </cell>
          <cell r="J3445">
            <v>23.23</v>
          </cell>
          <cell r="K3445" t="str">
            <v>UNITED STATES</v>
          </cell>
          <cell r="L3445">
            <v>0</v>
          </cell>
          <cell r="M3445">
            <v>1145027400</v>
          </cell>
          <cell r="N3445" t="str">
            <v>027</v>
          </cell>
          <cell r="O3445" t="str">
            <v>400</v>
          </cell>
        </row>
        <row r="3446">
          <cell r="A3446">
            <v>1</v>
          </cell>
          <cell r="B3446">
            <v>8376500</v>
          </cell>
          <cell r="C3446">
            <v>149386</v>
          </cell>
          <cell r="D3446">
            <v>10015</v>
          </cell>
          <cell r="E3446">
            <v>37937</v>
          </cell>
          <cell r="F3446" t="str">
            <v>LOS ANGELES</v>
          </cell>
          <cell r="G3446" t="str">
            <v>CA</v>
          </cell>
          <cell r="H3446" t="str">
            <v>USA</v>
          </cell>
          <cell r="I3446" t="str">
            <v>L83</v>
          </cell>
          <cell r="J3446">
            <v>7.11</v>
          </cell>
          <cell r="K3446" t="str">
            <v>UNITED STATES</v>
          </cell>
          <cell r="L3446">
            <v>0</v>
          </cell>
          <cell r="M3446">
            <v>1145027400</v>
          </cell>
          <cell r="N3446" t="str">
            <v>027</v>
          </cell>
          <cell r="O3446" t="str">
            <v>400</v>
          </cell>
        </row>
        <row r="3447">
          <cell r="A3447">
            <v>1</v>
          </cell>
          <cell r="B3447">
            <v>8497600</v>
          </cell>
          <cell r="C3447">
            <v>151043</v>
          </cell>
          <cell r="D3447">
            <v>10015</v>
          </cell>
          <cell r="E3447">
            <v>37999</v>
          </cell>
          <cell r="F3447" t="str">
            <v>LOS ANGELES</v>
          </cell>
          <cell r="G3447" t="str">
            <v>CA</v>
          </cell>
          <cell r="H3447" t="str">
            <v>USA</v>
          </cell>
          <cell r="I3447" t="str">
            <v>L83</v>
          </cell>
          <cell r="J3447">
            <v>141.16999999999999</v>
          </cell>
          <cell r="K3447" t="str">
            <v>UNITED STATES</v>
          </cell>
          <cell r="L3447">
            <v>0</v>
          </cell>
          <cell r="M3447">
            <v>1145027400</v>
          </cell>
          <cell r="N3447" t="str">
            <v>027</v>
          </cell>
          <cell r="O3447" t="str">
            <v>400</v>
          </cell>
        </row>
        <row r="3448">
          <cell r="A3448">
            <v>1</v>
          </cell>
          <cell r="B3448">
            <v>8497600</v>
          </cell>
          <cell r="C3448">
            <v>151067</v>
          </cell>
          <cell r="D3448">
            <v>10007</v>
          </cell>
          <cell r="E3448">
            <v>37999</v>
          </cell>
          <cell r="F3448" t="str">
            <v>LOS ANGELES</v>
          </cell>
          <cell r="G3448" t="str">
            <v>CA</v>
          </cell>
          <cell r="H3448" t="str">
            <v>USA</v>
          </cell>
          <cell r="I3448" t="str">
            <v>L83</v>
          </cell>
          <cell r="J3448">
            <v>93.47</v>
          </cell>
          <cell r="K3448" t="str">
            <v>UNITED STATES</v>
          </cell>
          <cell r="L3448">
            <v>0</v>
          </cell>
          <cell r="M3448">
            <v>1145027400</v>
          </cell>
          <cell r="N3448" t="str">
            <v>027</v>
          </cell>
          <cell r="O3448" t="str">
            <v>400</v>
          </cell>
        </row>
        <row r="3449">
          <cell r="A3449">
            <v>1</v>
          </cell>
          <cell r="B3449">
            <v>8497600</v>
          </cell>
          <cell r="C3449">
            <v>6365</v>
          </cell>
          <cell r="D3449">
            <v>10007</v>
          </cell>
          <cell r="E3449">
            <v>38022</v>
          </cell>
          <cell r="F3449" t="str">
            <v>LOS ANGELES</v>
          </cell>
          <cell r="G3449" t="str">
            <v>CA</v>
          </cell>
          <cell r="H3449" t="str">
            <v>USA</v>
          </cell>
          <cell r="I3449" t="str">
            <v>L83</v>
          </cell>
          <cell r="J3449">
            <v>-93.47</v>
          </cell>
          <cell r="K3449" t="str">
            <v>UNITED STATES</v>
          </cell>
          <cell r="L3449">
            <v>0</v>
          </cell>
          <cell r="M3449">
            <v>1145027400</v>
          </cell>
          <cell r="N3449" t="str">
            <v>027</v>
          </cell>
          <cell r="O3449" t="str">
            <v>400</v>
          </cell>
        </row>
        <row r="3450">
          <cell r="A3450">
            <v>1</v>
          </cell>
          <cell r="B3450">
            <v>8497600</v>
          </cell>
          <cell r="C3450">
            <v>151964</v>
          </cell>
          <cell r="D3450">
            <v>10007</v>
          </cell>
          <cell r="E3450">
            <v>38022</v>
          </cell>
          <cell r="F3450" t="str">
            <v>LOS ANGELES</v>
          </cell>
          <cell r="G3450" t="str">
            <v>CA</v>
          </cell>
          <cell r="H3450" t="str">
            <v>USA</v>
          </cell>
          <cell r="I3450" t="str">
            <v>L83</v>
          </cell>
          <cell r="J3450">
            <v>93.47</v>
          </cell>
          <cell r="K3450" t="str">
            <v>UNITED STATES</v>
          </cell>
          <cell r="L3450">
            <v>0</v>
          </cell>
          <cell r="M3450">
            <v>1145027400</v>
          </cell>
          <cell r="N3450" t="str">
            <v>027</v>
          </cell>
          <cell r="O3450" t="str">
            <v>400</v>
          </cell>
        </row>
        <row r="3451">
          <cell r="A3451">
            <v>1</v>
          </cell>
          <cell r="B3451">
            <v>8497600</v>
          </cell>
          <cell r="C3451">
            <v>6383</v>
          </cell>
          <cell r="D3451">
            <v>10015</v>
          </cell>
          <cell r="E3451">
            <v>38035</v>
          </cell>
          <cell r="F3451" t="str">
            <v>LOS ANGELES</v>
          </cell>
          <cell r="G3451" t="str">
            <v>CA</v>
          </cell>
          <cell r="H3451" t="str">
            <v>USA</v>
          </cell>
          <cell r="I3451" t="str">
            <v>L83</v>
          </cell>
          <cell r="J3451">
            <v>-141.16999999999999</v>
          </cell>
          <cell r="K3451" t="str">
            <v>UNITED STATES</v>
          </cell>
          <cell r="L3451">
            <v>0</v>
          </cell>
          <cell r="M3451">
            <v>1145027400</v>
          </cell>
          <cell r="N3451" t="str">
            <v>027</v>
          </cell>
          <cell r="O3451" t="str">
            <v>400</v>
          </cell>
        </row>
        <row r="3452">
          <cell r="A3452">
            <v>1</v>
          </cell>
          <cell r="B3452">
            <v>8307000</v>
          </cell>
          <cell r="C3452">
            <v>152586</v>
          </cell>
          <cell r="D3452">
            <v>10030</v>
          </cell>
          <cell r="E3452">
            <v>38040</v>
          </cell>
          <cell r="F3452" t="str">
            <v>LOS ANGELES</v>
          </cell>
          <cell r="G3452" t="str">
            <v>CA</v>
          </cell>
          <cell r="H3452" t="str">
            <v>USA</v>
          </cell>
          <cell r="I3452" t="str">
            <v>L83</v>
          </cell>
          <cell r="J3452">
            <v>75.72</v>
          </cell>
          <cell r="K3452" t="str">
            <v>UNITED STATES</v>
          </cell>
          <cell r="L3452">
            <v>0</v>
          </cell>
          <cell r="M3452">
            <v>1145027400</v>
          </cell>
          <cell r="N3452" t="str">
            <v>027</v>
          </cell>
          <cell r="O3452" t="str">
            <v>400</v>
          </cell>
        </row>
        <row r="3453">
          <cell r="A3453">
            <v>1</v>
          </cell>
          <cell r="B3453">
            <v>8355300</v>
          </cell>
          <cell r="C3453">
            <v>151318</v>
          </cell>
          <cell r="D3453">
            <v>10007</v>
          </cell>
          <cell r="E3453">
            <v>38002</v>
          </cell>
          <cell r="F3453" t="str">
            <v>MINNEAPOLIS</v>
          </cell>
          <cell r="G3453" t="str">
            <v>MN</v>
          </cell>
          <cell r="H3453" t="str">
            <v>USA</v>
          </cell>
          <cell r="I3453" t="str">
            <v>L83</v>
          </cell>
          <cell r="J3453">
            <v>6.62</v>
          </cell>
          <cell r="K3453" t="str">
            <v>UNITED STATES</v>
          </cell>
          <cell r="L3453">
            <v>0</v>
          </cell>
          <cell r="M3453">
            <v>1145027400</v>
          </cell>
          <cell r="N3453" t="str">
            <v>027</v>
          </cell>
          <cell r="O3453" t="str">
            <v>400</v>
          </cell>
        </row>
        <row r="3454">
          <cell r="A3454">
            <v>1</v>
          </cell>
          <cell r="B3454">
            <v>8313200</v>
          </cell>
          <cell r="C3454">
            <v>149358</v>
          </cell>
          <cell r="D3454">
            <v>10103</v>
          </cell>
          <cell r="E3454">
            <v>37936</v>
          </cell>
          <cell r="F3454" t="str">
            <v>NEW YORK</v>
          </cell>
          <cell r="G3454" t="str">
            <v>NY</v>
          </cell>
          <cell r="H3454" t="str">
            <v>USA</v>
          </cell>
          <cell r="I3454" t="str">
            <v>L83</v>
          </cell>
          <cell r="J3454">
            <v>32.869999999999997</v>
          </cell>
          <cell r="K3454" t="str">
            <v>UNITED STATES</v>
          </cell>
          <cell r="L3454">
            <v>0</v>
          </cell>
          <cell r="M3454">
            <v>1145027400</v>
          </cell>
          <cell r="N3454" t="str">
            <v>027</v>
          </cell>
          <cell r="O3454" t="str">
            <v>400</v>
          </cell>
        </row>
        <row r="3455">
          <cell r="A3455">
            <v>1</v>
          </cell>
          <cell r="B3455">
            <v>8457600</v>
          </cell>
          <cell r="C3455">
            <v>155116</v>
          </cell>
          <cell r="D3455">
            <v>50103</v>
          </cell>
          <cell r="E3455">
            <v>38118</v>
          </cell>
          <cell r="F3455" t="str">
            <v>NEW YORK</v>
          </cell>
          <cell r="G3455" t="str">
            <v>NY</v>
          </cell>
          <cell r="H3455" t="str">
            <v>USA</v>
          </cell>
          <cell r="I3455" t="str">
            <v>L83</v>
          </cell>
          <cell r="J3455">
            <v>29.94</v>
          </cell>
          <cell r="K3455" t="str">
            <v>UNITED STATES</v>
          </cell>
          <cell r="L3455">
            <v>0</v>
          </cell>
          <cell r="M3455">
            <v>1145027400</v>
          </cell>
          <cell r="N3455" t="str">
            <v>027</v>
          </cell>
          <cell r="O3455" t="str">
            <v>400</v>
          </cell>
        </row>
        <row r="3456">
          <cell r="A3456">
            <v>1</v>
          </cell>
          <cell r="B3456">
            <v>8190700</v>
          </cell>
          <cell r="C3456">
            <v>148454</v>
          </cell>
          <cell r="D3456">
            <v>10007</v>
          </cell>
          <cell r="E3456">
            <v>37908</v>
          </cell>
          <cell r="F3456" t="str">
            <v>NEW YORK CITY</v>
          </cell>
          <cell r="G3456" t="str">
            <v>NY</v>
          </cell>
          <cell r="H3456" t="str">
            <v>USA</v>
          </cell>
          <cell r="I3456" t="str">
            <v>L83</v>
          </cell>
          <cell r="J3456">
            <v>49.13</v>
          </cell>
          <cell r="K3456" t="str">
            <v>UNITED STATES</v>
          </cell>
          <cell r="L3456">
            <v>0</v>
          </cell>
          <cell r="M3456">
            <v>1145027400</v>
          </cell>
          <cell r="N3456" t="str">
            <v>027</v>
          </cell>
          <cell r="O3456" t="str">
            <v>400</v>
          </cell>
        </row>
        <row r="3457">
          <cell r="A3457">
            <v>1</v>
          </cell>
          <cell r="B3457">
            <v>8190700</v>
          </cell>
          <cell r="C3457">
            <v>150551</v>
          </cell>
          <cell r="D3457">
            <v>10011</v>
          </cell>
          <cell r="E3457">
            <v>37977</v>
          </cell>
          <cell r="F3457" t="str">
            <v>NEW YORK CITY</v>
          </cell>
          <cell r="G3457" t="str">
            <v>NY</v>
          </cell>
          <cell r="H3457" t="str">
            <v>USA</v>
          </cell>
          <cell r="I3457" t="str">
            <v>L83</v>
          </cell>
          <cell r="J3457">
            <v>26.96</v>
          </cell>
          <cell r="K3457" t="str">
            <v>UNITED STATES</v>
          </cell>
          <cell r="L3457">
            <v>0</v>
          </cell>
          <cell r="M3457">
            <v>1145027400</v>
          </cell>
          <cell r="N3457" t="str">
            <v>027</v>
          </cell>
          <cell r="O3457" t="str">
            <v>400</v>
          </cell>
        </row>
        <row r="3458">
          <cell r="A3458">
            <v>1</v>
          </cell>
          <cell r="B3458">
            <v>8190700</v>
          </cell>
          <cell r="C3458">
            <v>150552</v>
          </cell>
          <cell r="D3458">
            <v>10011</v>
          </cell>
          <cell r="E3458">
            <v>37977</v>
          </cell>
          <cell r="F3458" t="str">
            <v>NEW YORK CITY</v>
          </cell>
          <cell r="G3458" t="str">
            <v>NY</v>
          </cell>
          <cell r="H3458" t="str">
            <v>USA</v>
          </cell>
          <cell r="I3458" t="str">
            <v>L83</v>
          </cell>
          <cell r="J3458">
            <v>31.87</v>
          </cell>
          <cell r="K3458" t="str">
            <v>UNITED STATES</v>
          </cell>
          <cell r="L3458">
            <v>0</v>
          </cell>
          <cell r="M3458">
            <v>1145027400</v>
          </cell>
          <cell r="N3458" t="str">
            <v>027</v>
          </cell>
          <cell r="O3458" t="str">
            <v>400</v>
          </cell>
        </row>
        <row r="3459">
          <cell r="A3459">
            <v>1</v>
          </cell>
          <cell r="B3459">
            <v>8190700</v>
          </cell>
          <cell r="C3459">
            <v>151189</v>
          </cell>
          <cell r="D3459">
            <v>10016</v>
          </cell>
          <cell r="E3459">
            <v>38001</v>
          </cell>
          <cell r="F3459" t="str">
            <v>NEW YORK CITY</v>
          </cell>
          <cell r="G3459" t="str">
            <v>NY</v>
          </cell>
          <cell r="H3459" t="str">
            <v>USA</v>
          </cell>
          <cell r="I3459" t="str">
            <v>L83</v>
          </cell>
          <cell r="J3459">
            <v>45.58</v>
          </cell>
          <cell r="K3459" t="str">
            <v>UNITED STATES</v>
          </cell>
          <cell r="L3459">
            <v>0</v>
          </cell>
          <cell r="M3459">
            <v>1145027400</v>
          </cell>
          <cell r="N3459" t="str">
            <v>027</v>
          </cell>
          <cell r="O3459" t="str">
            <v>400</v>
          </cell>
        </row>
        <row r="3460">
          <cell r="A3460">
            <v>1</v>
          </cell>
          <cell r="B3460">
            <v>8190700</v>
          </cell>
          <cell r="C3460">
            <v>152036</v>
          </cell>
          <cell r="D3460">
            <v>10011</v>
          </cell>
          <cell r="E3460">
            <v>38026</v>
          </cell>
          <cell r="F3460" t="str">
            <v>NEW YORK CITY</v>
          </cell>
          <cell r="G3460" t="str">
            <v>NY</v>
          </cell>
          <cell r="H3460" t="str">
            <v>USA</v>
          </cell>
          <cell r="I3460" t="str">
            <v>L83</v>
          </cell>
          <cell r="J3460">
            <v>11.94</v>
          </cell>
          <cell r="K3460" t="str">
            <v>UNITED STATES</v>
          </cell>
          <cell r="L3460">
            <v>0</v>
          </cell>
          <cell r="M3460">
            <v>1145027400</v>
          </cell>
          <cell r="N3460" t="str">
            <v>027</v>
          </cell>
          <cell r="O3460" t="str">
            <v>400</v>
          </cell>
        </row>
        <row r="3461">
          <cell r="A3461">
            <v>1</v>
          </cell>
          <cell r="B3461">
            <v>8190700</v>
          </cell>
          <cell r="C3461">
            <v>153140</v>
          </cell>
          <cell r="D3461">
            <v>10011</v>
          </cell>
          <cell r="E3461">
            <v>38057</v>
          </cell>
          <cell r="F3461" t="str">
            <v>NEW YORK CITY</v>
          </cell>
          <cell r="G3461" t="str">
            <v>NY</v>
          </cell>
          <cell r="H3461" t="str">
            <v>USA</v>
          </cell>
          <cell r="I3461" t="str">
            <v>L83</v>
          </cell>
          <cell r="J3461">
            <v>16.100000000000001</v>
          </cell>
          <cell r="K3461" t="str">
            <v>UNITED STATES</v>
          </cell>
          <cell r="L3461">
            <v>0</v>
          </cell>
          <cell r="M3461">
            <v>1145027400</v>
          </cell>
          <cell r="N3461" t="str">
            <v>027</v>
          </cell>
          <cell r="O3461" t="str">
            <v>400</v>
          </cell>
        </row>
        <row r="3462">
          <cell r="A3462">
            <v>1</v>
          </cell>
          <cell r="B3462">
            <v>8190700</v>
          </cell>
          <cell r="C3462">
            <v>153278</v>
          </cell>
          <cell r="D3462">
            <v>10011</v>
          </cell>
          <cell r="E3462">
            <v>38062</v>
          </cell>
          <cell r="F3462" t="str">
            <v>NEW YORK CITY</v>
          </cell>
          <cell r="G3462" t="str">
            <v>NY</v>
          </cell>
          <cell r="H3462" t="str">
            <v>USA</v>
          </cell>
          <cell r="I3462" t="str">
            <v>L83</v>
          </cell>
          <cell r="J3462">
            <v>57.75</v>
          </cell>
          <cell r="K3462" t="str">
            <v>UNITED STATES</v>
          </cell>
          <cell r="L3462">
            <v>0</v>
          </cell>
          <cell r="M3462">
            <v>1145027400</v>
          </cell>
          <cell r="N3462" t="str">
            <v>027</v>
          </cell>
          <cell r="O3462" t="str">
            <v>400</v>
          </cell>
        </row>
        <row r="3463">
          <cell r="A3463">
            <v>1</v>
          </cell>
          <cell r="B3463">
            <v>8190700</v>
          </cell>
          <cell r="C3463">
            <v>6478</v>
          </cell>
          <cell r="D3463">
            <v>10016</v>
          </cell>
          <cell r="E3463">
            <v>38089</v>
          </cell>
          <cell r="F3463" t="str">
            <v>NEW YORK CITY</v>
          </cell>
          <cell r="G3463" t="str">
            <v>NY</v>
          </cell>
          <cell r="H3463" t="str">
            <v>USA</v>
          </cell>
          <cell r="I3463" t="str">
            <v>L83</v>
          </cell>
          <cell r="J3463">
            <v>-57.75</v>
          </cell>
          <cell r="K3463" t="str">
            <v>UNITED STATES</v>
          </cell>
          <cell r="L3463">
            <v>0</v>
          </cell>
          <cell r="M3463">
            <v>1145027400</v>
          </cell>
          <cell r="N3463" t="str">
            <v>027</v>
          </cell>
          <cell r="O3463" t="str">
            <v>400</v>
          </cell>
        </row>
        <row r="3464">
          <cell r="A3464">
            <v>1</v>
          </cell>
          <cell r="B3464">
            <v>8190700</v>
          </cell>
          <cell r="C3464">
            <v>154156</v>
          </cell>
          <cell r="D3464">
            <v>10011</v>
          </cell>
          <cell r="E3464">
            <v>38089</v>
          </cell>
          <cell r="F3464" t="str">
            <v>NEW YORK CITY</v>
          </cell>
          <cell r="G3464" t="str">
            <v>NY</v>
          </cell>
          <cell r="H3464" t="str">
            <v>USA</v>
          </cell>
          <cell r="I3464" t="str">
            <v>L83</v>
          </cell>
          <cell r="J3464">
            <v>57.75</v>
          </cell>
          <cell r="K3464" t="str">
            <v>UNITED STATES</v>
          </cell>
          <cell r="L3464">
            <v>0</v>
          </cell>
          <cell r="M3464">
            <v>1145027400</v>
          </cell>
          <cell r="N3464" t="str">
            <v>027</v>
          </cell>
          <cell r="O3464" t="str">
            <v>400</v>
          </cell>
        </row>
        <row r="3465">
          <cell r="A3465">
            <v>1</v>
          </cell>
          <cell r="B3465">
            <v>8153800</v>
          </cell>
          <cell r="C3465">
            <v>153138</v>
          </cell>
          <cell r="D3465">
            <v>10007</v>
          </cell>
          <cell r="E3465">
            <v>38057</v>
          </cell>
          <cell r="F3465" t="str">
            <v>ST. LOUIS</v>
          </cell>
          <cell r="G3465" t="str">
            <v>MO</v>
          </cell>
          <cell r="H3465" t="str">
            <v>USA</v>
          </cell>
          <cell r="I3465" t="str">
            <v>L83</v>
          </cell>
          <cell r="J3465">
            <v>28.35</v>
          </cell>
          <cell r="K3465" t="str">
            <v>UNITED STATES</v>
          </cell>
          <cell r="L3465">
            <v>0</v>
          </cell>
          <cell r="M3465">
            <v>1145027400</v>
          </cell>
          <cell r="N3465" t="str">
            <v>027</v>
          </cell>
          <cell r="O3465" t="str">
            <v>400</v>
          </cell>
        </row>
        <row r="3466">
          <cell r="A3466">
            <v>1</v>
          </cell>
          <cell r="B3466">
            <v>8179000</v>
          </cell>
          <cell r="C3466">
            <v>148759</v>
          </cell>
          <cell r="D3466">
            <v>10029</v>
          </cell>
          <cell r="E3466">
            <v>37915</v>
          </cell>
          <cell r="F3466" t="str">
            <v>UNIVERSAL CITY</v>
          </cell>
          <cell r="G3466" t="str">
            <v>CA</v>
          </cell>
          <cell r="H3466" t="str">
            <v>USA</v>
          </cell>
          <cell r="I3466" t="str">
            <v>L83</v>
          </cell>
          <cell r="J3466">
            <v>27.69</v>
          </cell>
          <cell r="K3466" t="str">
            <v>UNITED STATES</v>
          </cell>
          <cell r="L3466">
            <v>0</v>
          </cell>
          <cell r="M3466">
            <v>1145027400</v>
          </cell>
          <cell r="N3466" t="str">
            <v>027</v>
          </cell>
          <cell r="O3466" t="str">
            <v>400</v>
          </cell>
        </row>
        <row r="3467">
          <cell r="A3467">
            <v>1</v>
          </cell>
          <cell r="B3467">
            <v>8179000</v>
          </cell>
          <cell r="C3467">
            <v>149125</v>
          </cell>
          <cell r="D3467">
            <v>10015</v>
          </cell>
          <cell r="E3467">
            <v>37929</v>
          </cell>
          <cell r="F3467" t="str">
            <v>UNIVERSAL CITY</v>
          </cell>
          <cell r="G3467" t="str">
            <v>CA</v>
          </cell>
          <cell r="H3467" t="str">
            <v>USA</v>
          </cell>
          <cell r="I3467" t="str">
            <v>L83</v>
          </cell>
          <cell r="J3467">
            <v>4.75</v>
          </cell>
          <cell r="K3467" t="str">
            <v>UNITED STATES</v>
          </cell>
          <cell r="L3467">
            <v>0</v>
          </cell>
          <cell r="M3467">
            <v>1145027400</v>
          </cell>
          <cell r="N3467" t="str">
            <v>027</v>
          </cell>
          <cell r="O3467" t="str">
            <v>400</v>
          </cell>
        </row>
        <row r="3468">
          <cell r="A3468">
            <v>1</v>
          </cell>
          <cell r="B3468">
            <v>8179000</v>
          </cell>
          <cell r="C3468">
            <v>149125</v>
          </cell>
          <cell r="D3468">
            <v>10015</v>
          </cell>
          <cell r="E3468">
            <v>37929</v>
          </cell>
          <cell r="F3468" t="str">
            <v>UNIVERSAL CITY</v>
          </cell>
          <cell r="G3468" t="str">
            <v>CA</v>
          </cell>
          <cell r="H3468" t="str">
            <v>USA</v>
          </cell>
          <cell r="I3468" t="str">
            <v>L83</v>
          </cell>
          <cell r="J3468">
            <v>6.22</v>
          </cell>
          <cell r="K3468" t="str">
            <v>UNITED STATES</v>
          </cell>
          <cell r="L3468">
            <v>0</v>
          </cell>
          <cell r="M3468">
            <v>1145027400</v>
          </cell>
          <cell r="N3468" t="str">
            <v>027</v>
          </cell>
          <cell r="O3468" t="str">
            <v>400</v>
          </cell>
        </row>
        <row r="3469">
          <cell r="A3469">
            <v>1</v>
          </cell>
          <cell r="B3469">
            <v>8179000</v>
          </cell>
          <cell r="C3469">
            <v>149125</v>
          </cell>
          <cell r="D3469">
            <v>10015</v>
          </cell>
          <cell r="E3469">
            <v>37929</v>
          </cell>
          <cell r="F3469" t="str">
            <v>UNIVERSAL CITY</v>
          </cell>
          <cell r="G3469" t="str">
            <v>CA</v>
          </cell>
          <cell r="H3469" t="str">
            <v>USA</v>
          </cell>
          <cell r="I3469" t="str">
            <v>L83</v>
          </cell>
          <cell r="J3469">
            <v>6.25</v>
          </cell>
          <cell r="K3469" t="str">
            <v>UNITED STATES</v>
          </cell>
          <cell r="L3469">
            <v>0</v>
          </cell>
          <cell r="M3469">
            <v>1145027400</v>
          </cell>
          <cell r="N3469" t="str">
            <v>027</v>
          </cell>
          <cell r="O3469" t="str">
            <v>400</v>
          </cell>
        </row>
        <row r="3470">
          <cell r="A3470">
            <v>1</v>
          </cell>
          <cell r="B3470">
            <v>8179000</v>
          </cell>
          <cell r="C3470">
            <v>149125</v>
          </cell>
          <cell r="D3470">
            <v>10015</v>
          </cell>
          <cell r="E3470">
            <v>37929</v>
          </cell>
          <cell r="F3470" t="str">
            <v>UNIVERSAL CITY</v>
          </cell>
          <cell r="G3470" t="str">
            <v>CA</v>
          </cell>
          <cell r="H3470" t="str">
            <v>USA</v>
          </cell>
          <cell r="I3470" t="str">
            <v>L83</v>
          </cell>
          <cell r="J3470">
            <v>14.55</v>
          </cell>
          <cell r="K3470" t="str">
            <v>UNITED STATES</v>
          </cell>
          <cell r="L3470">
            <v>0</v>
          </cell>
          <cell r="M3470">
            <v>1145027400</v>
          </cell>
          <cell r="N3470" t="str">
            <v>027</v>
          </cell>
          <cell r="O3470" t="str">
            <v>400</v>
          </cell>
        </row>
        <row r="3471">
          <cell r="A3471">
            <v>1</v>
          </cell>
          <cell r="B3471">
            <v>8554400</v>
          </cell>
          <cell r="C3471">
            <v>151066</v>
          </cell>
          <cell r="D3471">
            <v>10016</v>
          </cell>
          <cell r="E3471">
            <v>37999</v>
          </cell>
          <cell r="F3471" t="str">
            <v>BURBANK</v>
          </cell>
          <cell r="G3471" t="str">
            <v>CA</v>
          </cell>
          <cell r="H3471" t="str">
            <v>USA</v>
          </cell>
          <cell r="I3471" t="str">
            <v>L84</v>
          </cell>
          <cell r="J3471">
            <v>3.53</v>
          </cell>
          <cell r="K3471" t="str">
            <v>UNITED STATES</v>
          </cell>
          <cell r="L3471">
            <v>0</v>
          </cell>
          <cell r="M3471">
            <v>1145027400</v>
          </cell>
          <cell r="N3471" t="str">
            <v>027</v>
          </cell>
          <cell r="O3471" t="str">
            <v>400</v>
          </cell>
        </row>
        <row r="3472">
          <cell r="A3472">
            <v>1</v>
          </cell>
          <cell r="B3472">
            <v>8554400</v>
          </cell>
          <cell r="C3472">
            <v>151066</v>
          </cell>
          <cell r="D3472">
            <v>10016</v>
          </cell>
          <cell r="E3472">
            <v>37999</v>
          </cell>
          <cell r="F3472" t="str">
            <v>BURBANK</v>
          </cell>
          <cell r="G3472" t="str">
            <v>CA</v>
          </cell>
          <cell r="H3472" t="str">
            <v>USA</v>
          </cell>
          <cell r="I3472" t="str">
            <v>L84</v>
          </cell>
          <cell r="J3472">
            <v>30.54</v>
          </cell>
          <cell r="K3472" t="str">
            <v>UNITED STATES</v>
          </cell>
          <cell r="L3472">
            <v>0</v>
          </cell>
          <cell r="M3472">
            <v>1145027400</v>
          </cell>
          <cell r="N3472" t="str">
            <v>027</v>
          </cell>
          <cell r="O3472" t="str">
            <v>400</v>
          </cell>
        </row>
        <row r="3473">
          <cell r="A3473">
            <v>1</v>
          </cell>
          <cell r="B3473">
            <v>8554400</v>
          </cell>
          <cell r="C3473">
            <v>154083</v>
          </cell>
          <cell r="D3473">
            <v>10016</v>
          </cell>
          <cell r="E3473">
            <v>38086</v>
          </cell>
          <cell r="F3473" t="str">
            <v>BURBANK</v>
          </cell>
          <cell r="G3473" t="str">
            <v>CA</v>
          </cell>
          <cell r="H3473" t="str">
            <v>USA</v>
          </cell>
          <cell r="I3473" t="str">
            <v>L84</v>
          </cell>
          <cell r="J3473">
            <v>58.29</v>
          </cell>
          <cell r="K3473" t="str">
            <v>UNITED STATES</v>
          </cell>
          <cell r="L3473">
            <v>0</v>
          </cell>
          <cell r="M3473">
            <v>1145027400</v>
          </cell>
          <cell r="N3473" t="str">
            <v>027</v>
          </cell>
          <cell r="O3473" t="str">
            <v>400</v>
          </cell>
        </row>
        <row r="3474">
          <cell r="A3474">
            <v>1</v>
          </cell>
          <cell r="B3474">
            <v>8508400</v>
          </cell>
          <cell r="C3474">
            <v>151358</v>
          </cell>
          <cell r="D3474">
            <v>10011</v>
          </cell>
          <cell r="E3474">
            <v>38005</v>
          </cell>
          <cell r="F3474" t="str">
            <v>EL SEGUNDO</v>
          </cell>
          <cell r="G3474" t="str">
            <v>CA</v>
          </cell>
          <cell r="H3474" t="str">
            <v>USA</v>
          </cell>
          <cell r="I3474" t="str">
            <v>L84</v>
          </cell>
          <cell r="J3474">
            <v>54.18</v>
          </cell>
          <cell r="K3474" t="str">
            <v>UNITED STATES</v>
          </cell>
          <cell r="L3474">
            <v>0</v>
          </cell>
          <cell r="M3474">
            <v>1145027400</v>
          </cell>
          <cell r="N3474" t="str">
            <v>027</v>
          </cell>
          <cell r="O3474" t="str">
            <v>400</v>
          </cell>
        </row>
        <row r="3475">
          <cell r="A3475">
            <v>1</v>
          </cell>
          <cell r="B3475">
            <v>8428300</v>
          </cell>
          <cell r="C3475">
            <v>150618</v>
          </cell>
          <cell r="D3475">
            <v>10030</v>
          </cell>
          <cell r="E3475">
            <v>37977</v>
          </cell>
          <cell r="F3475" t="str">
            <v>ENCINO</v>
          </cell>
          <cell r="G3475" t="str">
            <v>CA</v>
          </cell>
          <cell r="H3475" t="str">
            <v>USA</v>
          </cell>
          <cell r="I3475" t="str">
            <v>L84</v>
          </cell>
          <cell r="J3475">
            <v>215.35</v>
          </cell>
          <cell r="K3475" t="str">
            <v>UNITED STATES</v>
          </cell>
          <cell r="L3475">
            <v>0</v>
          </cell>
          <cell r="M3475">
            <v>1145027400</v>
          </cell>
          <cell r="N3475" t="str">
            <v>027</v>
          </cell>
          <cell r="O3475" t="str">
            <v>400</v>
          </cell>
        </row>
        <row r="3476">
          <cell r="A3476">
            <v>1</v>
          </cell>
          <cell r="B3476">
            <v>8156100</v>
          </cell>
          <cell r="C3476">
            <v>154157</v>
          </cell>
          <cell r="D3476">
            <v>10011</v>
          </cell>
          <cell r="E3476">
            <v>38089</v>
          </cell>
          <cell r="F3476" t="str">
            <v>ENCINO</v>
          </cell>
          <cell r="G3476" t="str">
            <v>CA</v>
          </cell>
          <cell r="H3476" t="str">
            <v>USA</v>
          </cell>
          <cell r="I3476" t="str">
            <v>L84</v>
          </cell>
          <cell r="J3476">
            <v>108.96</v>
          </cell>
          <cell r="K3476" t="str">
            <v>UNITED STATES</v>
          </cell>
          <cell r="L3476">
            <v>0</v>
          </cell>
          <cell r="M3476">
            <v>1145027400</v>
          </cell>
          <cell r="N3476" t="str">
            <v>027</v>
          </cell>
          <cell r="O3476" t="str">
            <v>400</v>
          </cell>
        </row>
        <row r="3477">
          <cell r="A3477">
            <v>1</v>
          </cell>
          <cell r="B3477">
            <v>8093100</v>
          </cell>
          <cell r="C3477">
            <v>155166</v>
          </cell>
          <cell r="D3477">
            <v>10011</v>
          </cell>
          <cell r="E3477">
            <v>38120</v>
          </cell>
          <cell r="F3477" t="str">
            <v>GLENDALE</v>
          </cell>
          <cell r="G3477" t="str">
            <v>CA</v>
          </cell>
          <cell r="H3477" t="str">
            <v>USA</v>
          </cell>
          <cell r="I3477" t="str">
            <v>L84</v>
          </cell>
          <cell r="J3477">
            <v>48.03</v>
          </cell>
          <cell r="K3477" t="str">
            <v>UNITED STATES</v>
          </cell>
          <cell r="L3477">
            <v>0</v>
          </cell>
          <cell r="M3477">
            <v>1145027400</v>
          </cell>
          <cell r="N3477" t="str">
            <v>027</v>
          </cell>
          <cell r="O3477" t="str">
            <v>400</v>
          </cell>
        </row>
        <row r="3478">
          <cell r="A3478">
            <v>1</v>
          </cell>
          <cell r="B3478">
            <v>8376500</v>
          </cell>
          <cell r="C3478">
            <v>149386</v>
          </cell>
          <cell r="D3478">
            <v>10015</v>
          </cell>
          <cell r="E3478">
            <v>37937</v>
          </cell>
          <cell r="F3478" t="str">
            <v>LOS ANGELES</v>
          </cell>
          <cell r="G3478" t="str">
            <v>CA</v>
          </cell>
          <cell r="H3478" t="str">
            <v>USA</v>
          </cell>
          <cell r="I3478" t="str">
            <v>L84</v>
          </cell>
          <cell r="J3478">
            <v>42.7</v>
          </cell>
          <cell r="K3478" t="str">
            <v>UNITED STATES</v>
          </cell>
          <cell r="L3478">
            <v>0</v>
          </cell>
          <cell r="M3478">
            <v>1145027400</v>
          </cell>
          <cell r="N3478" t="str">
            <v>027</v>
          </cell>
          <cell r="O3478" t="str">
            <v>400</v>
          </cell>
        </row>
        <row r="3479">
          <cell r="A3479">
            <v>1</v>
          </cell>
          <cell r="B3479">
            <v>8497600</v>
          </cell>
          <cell r="C3479">
            <v>151067</v>
          </cell>
          <cell r="D3479">
            <v>10007</v>
          </cell>
          <cell r="E3479">
            <v>37999</v>
          </cell>
          <cell r="F3479" t="str">
            <v>LOS ANGELES</v>
          </cell>
          <cell r="G3479" t="str">
            <v>CA</v>
          </cell>
          <cell r="H3479" t="str">
            <v>USA</v>
          </cell>
          <cell r="I3479" t="str">
            <v>L84</v>
          </cell>
          <cell r="J3479">
            <v>438.03</v>
          </cell>
          <cell r="K3479" t="str">
            <v>UNITED STATES</v>
          </cell>
          <cell r="L3479">
            <v>0</v>
          </cell>
          <cell r="M3479">
            <v>1145027400</v>
          </cell>
          <cell r="N3479" t="str">
            <v>027</v>
          </cell>
          <cell r="O3479" t="str">
            <v>400</v>
          </cell>
        </row>
        <row r="3480">
          <cell r="A3480">
            <v>1</v>
          </cell>
          <cell r="B3480">
            <v>8330300</v>
          </cell>
          <cell r="C3480">
            <v>151068</v>
          </cell>
          <cell r="D3480">
            <v>10030</v>
          </cell>
          <cell r="E3480">
            <v>37999</v>
          </cell>
          <cell r="F3480" t="str">
            <v>LOS ANGELES</v>
          </cell>
          <cell r="G3480" t="str">
            <v>CA</v>
          </cell>
          <cell r="H3480" t="str">
            <v>USA</v>
          </cell>
          <cell r="I3480" t="str">
            <v>L84</v>
          </cell>
          <cell r="J3480">
            <v>88.18</v>
          </cell>
          <cell r="K3480" t="str">
            <v>UNITED STATES</v>
          </cell>
          <cell r="L3480">
            <v>0</v>
          </cell>
          <cell r="M3480">
            <v>1145027400</v>
          </cell>
          <cell r="N3480" t="str">
            <v>027</v>
          </cell>
          <cell r="O3480" t="str">
            <v>400</v>
          </cell>
        </row>
        <row r="3481">
          <cell r="A3481">
            <v>1</v>
          </cell>
          <cell r="B3481">
            <v>8497600</v>
          </cell>
          <cell r="C3481">
            <v>6365</v>
          </cell>
          <cell r="D3481">
            <v>10007</v>
          </cell>
          <cell r="E3481">
            <v>38022</v>
          </cell>
          <cell r="F3481" t="str">
            <v>LOS ANGELES</v>
          </cell>
          <cell r="G3481" t="str">
            <v>CA</v>
          </cell>
          <cell r="H3481" t="str">
            <v>USA</v>
          </cell>
          <cell r="I3481" t="str">
            <v>L84</v>
          </cell>
          <cell r="J3481">
            <v>-438.03</v>
          </cell>
          <cell r="K3481" t="str">
            <v>UNITED STATES</v>
          </cell>
          <cell r="L3481">
            <v>0</v>
          </cell>
          <cell r="M3481">
            <v>1145027400</v>
          </cell>
          <cell r="N3481" t="str">
            <v>027</v>
          </cell>
          <cell r="O3481" t="str">
            <v>400</v>
          </cell>
        </row>
        <row r="3482">
          <cell r="A3482">
            <v>1</v>
          </cell>
          <cell r="B3482">
            <v>8497600</v>
          </cell>
          <cell r="C3482">
            <v>151964</v>
          </cell>
          <cell r="D3482">
            <v>10007</v>
          </cell>
          <cell r="E3482">
            <v>38022</v>
          </cell>
          <cell r="F3482" t="str">
            <v>LOS ANGELES</v>
          </cell>
          <cell r="G3482" t="str">
            <v>CA</v>
          </cell>
          <cell r="H3482" t="str">
            <v>USA</v>
          </cell>
          <cell r="I3482" t="str">
            <v>L84</v>
          </cell>
          <cell r="J3482">
            <v>438.03</v>
          </cell>
          <cell r="K3482" t="str">
            <v>UNITED STATES</v>
          </cell>
          <cell r="L3482">
            <v>0</v>
          </cell>
          <cell r="M3482">
            <v>1145027400</v>
          </cell>
          <cell r="N3482" t="str">
            <v>027</v>
          </cell>
          <cell r="O3482" t="str">
            <v>400</v>
          </cell>
        </row>
        <row r="3483">
          <cell r="A3483">
            <v>1</v>
          </cell>
          <cell r="B3483">
            <v>8307000</v>
          </cell>
          <cell r="C3483">
            <v>152586</v>
          </cell>
          <cell r="D3483">
            <v>10030</v>
          </cell>
          <cell r="E3483">
            <v>38040</v>
          </cell>
          <cell r="F3483" t="str">
            <v>LOS ANGELES</v>
          </cell>
          <cell r="G3483" t="str">
            <v>CA</v>
          </cell>
          <cell r="H3483" t="str">
            <v>USA</v>
          </cell>
          <cell r="I3483" t="str">
            <v>L84</v>
          </cell>
          <cell r="J3483">
            <v>152.91999999999999</v>
          </cell>
          <cell r="K3483" t="str">
            <v>UNITED STATES</v>
          </cell>
          <cell r="L3483">
            <v>0</v>
          </cell>
          <cell r="M3483">
            <v>1145027400</v>
          </cell>
          <cell r="N3483" t="str">
            <v>027</v>
          </cell>
          <cell r="O3483" t="str">
            <v>400</v>
          </cell>
        </row>
        <row r="3484">
          <cell r="A3484">
            <v>1</v>
          </cell>
          <cell r="B3484">
            <v>8190700</v>
          </cell>
          <cell r="C3484">
            <v>150551</v>
          </cell>
          <cell r="D3484">
            <v>10011</v>
          </cell>
          <cell r="E3484">
            <v>37977</v>
          </cell>
          <cell r="F3484" t="str">
            <v>NEW YORK CITY</v>
          </cell>
          <cell r="G3484" t="str">
            <v>NY</v>
          </cell>
          <cell r="H3484" t="str">
            <v>USA</v>
          </cell>
          <cell r="I3484" t="str">
            <v>L84</v>
          </cell>
          <cell r="J3484">
            <v>71.86</v>
          </cell>
          <cell r="K3484" t="str">
            <v>UNITED STATES</v>
          </cell>
          <cell r="L3484">
            <v>0</v>
          </cell>
          <cell r="M3484">
            <v>1145027400</v>
          </cell>
          <cell r="N3484" t="str">
            <v>027</v>
          </cell>
          <cell r="O3484" t="str">
            <v>400</v>
          </cell>
        </row>
        <row r="3485">
          <cell r="A3485">
            <v>1</v>
          </cell>
          <cell r="B3485">
            <v>8190700</v>
          </cell>
          <cell r="C3485">
            <v>150552</v>
          </cell>
          <cell r="D3485">
            <v>10011</v>
          </cell>
          <cell r="E3485">
            <v>37977</v>
          </cell>
          <cell r="F3485" t="str">
            <v>NEW YORK CITY</v>
          </cell>
          <cell r="G3485" t="str">
            <v>NY</v>
          </cell>
          <cell r="H3485" t="str">
            <v>USA</v>
          </cell>
          <cell r="I3485" t="str">
            <v>L84</v>
          </cell>
          <cell r="J3485">
            <v>76.31</v>
          </cell>
          <cell r="K3485" t="str">
            <v>UNITED STATES</v>
          </cell>
          <cell r="L3485">
            <v>0</v>
          </cell>
          <cell r="M3485">
            <v>1145027400</v>
          </cell>
          <cell r="N3485" t="str">
            <v>027</v>
          </cell>
          <cell r="O3485" t="str">
            <v>400</v>
          </cell>
        </row>
        <row r="3486">
          <cell r="A3486">
            <v>1</v>
          </cell>
          <cell r="B3486">
            <v>8190700</v>
          </cell>
          <cell r="C3486">
            <v>151189</v>
          </cell>
          <cell r="D3486">
            <v>10016</v>
          </cell>
          <cell r="E3486">
            <v>38001</v>
          </cell>
          <cell r="F3486" t="str">
            <v>NEW YORK CITY</v>
          </cell>
          <cell r="G3486" t="str">
            <v>NY</v>
          </cell>
          <cell r="H3486" t="str">
            <v>USA</v>
          </cell>
          <cell r="I3486" t="str">
            <v>L84</v>
          </cell>
          <cell r="J3486">
            <v>90.05</v>
          </cell>
          <cell r="K3486" t="str">
            <v>UNITED STATES</v>
          </cell>
          <cell r="L3486">
            <v>0</v>
          </cell>
          <cell r="M3486">
            <v>1145027400</v>
          </cell>
          <cell r="N3486" t="str">
            <v>027</v>
          </cell>
          <cell r="O3486" t="str">
            <v>400</v>
          </cell>
        </row>
        <row r="3487">
          <cell r="A3487">
            <v>1</v>
          </cell>
          <cell r="B3487">
            <v>8190700</v>
          </cell>
          <cell r="C3487">
            <v>151189</v>
          </cell>
          <cell r="D3487">
            <v>10016</v>
          </cell>
          <cell r="E3487">
            <v>38001</v>
          </cell>
          <cell r="F3487" t="str">
            <v>NEW YORK CITY</v>
          </cell>
          <cell r="G3487" t="str">
            <v>NY</v>
          </cell>
          <cell r="H3487" t="str">
            <v>USA</v>
          </cell>
          <cell r="I3487" t="str">
            <v>L84</v>
          </cell>
          <cell r="J3487">
            <v>147.25</v>
          </cell>
          <cell r="K3487" t="str">
            <v>UNITED STATES</v>
          </cell>
          <cell r="L3487">
            <v>0</v>
          </cell>
          <cell r="M3487">
            <v>1145027400</v>
          </cell>
          <cell r="N3487" t="str">
            <v>027</v>
          </cell>
          <cell r="O3487" t="str">
            <v>400</v>
          </cell>
        </row>
        <row r="3488">
          <cell r="A3488">
            <v>1</v>
          </cell>
          <cell r="B3488">
            <v>8190700</v>
          </cell>
          <cell r="C3488">
            <v>152036</v>
          </cell>
          <cell r="D3488">
            <v>10011</v>
          </cell>
          <cell r="E3488">
            <v>38026</v>
          </cell>
          <cell r="F3488" t="str">
            <v>NEW YORK CITY</v>
          </cell>
          <cell r="G3488" t="str">
            <v>NY</v>
          </cell>
          <cell r="H3488" t="str">
            <v>USA</v>
          </cell>
          <cell r="I3488" t="str">
            <v>L84</v>
          </cell>
          <cell r="J3488">
            <v>125.97</v>
          </cell>
          <cell r="K3488" t="str">
            <v>UNITED STATES</v>
          </cell>
          <cell r="L3488">
            <v>0</v>
          </cell>
          <cell r="M3488">
            <v>1145027400</v>
          </cell>
          <cell r="N3488" t="str">
            <v>027</v>
          </cell>
          <cell r="O3488" t="str">
            <v>400</v>
          </cell>
        </row>
        <row r="3489">
          <cell r="A3489">
            <v>1</v>
          </cell>
          <cell r="B3489">
            <v>8190700</v>
          </cell>
          <cell r="C3489">
            <v>153149</v>
          </cell>
          <cell r="D3489">
            <v>10007</v>
          </cell>
          <cell r="E3489">
            <v>38057</v>
          </cell>
          <cell r="F3489" t="str">
            <v>NEW YORK CITY</v>
          </cell>
          <cell r="G3489" t="str">
            <v>NY</v>
          </cell>
          <cell r="H3489" t="str">
            <v>USA</v>
          </cell>
          <cell r="I3489" t="str">
            <v>L84</v>
          </cell>
          <cell r="J3489">
            <v>137.37</v>
          </cell>
          <cell r="K3489" t="str">
            <v>UNITED STATES</v>
          </cell>
          <cell r="L3489">
            <v>0</v>
          </cell>
          <cell r="M3489">
            <v>1145027400</v>
          </cell>
          <cell r="N3489" t="str">
            <v>027</v>
          </cell>
          <cell r="O3489" t="str">
            <v>400</v>
          </cell>
        </row>
        <row r="3490">
          <cell r="A3490">
            <v>1</v>
          </cell>
          <cell r="B3490">
            <v>8190700</v>
          </cell>
          <cell r="C3490">
            <v>153278</v>
          </cell>
          <cell r="D3490">
            <v>10011</v>
          </cell>
          <cell r="E3490">
            <v>38062</v>
          </cell>
          <cell r="F3490" t="str">
            <v>NEW YORK CITY</v>
          </cell>
          <cell r="G3490" t="str">
            <v>NY</v>
          </cell>
          <cell r="H3490" t="str">
            <v>USA</v>
          </cell>
          <cell r="I3490" t="str">
            <v>L84</v>
          </cell>
          <cell r="J3490">
            <v>211.44</v>
          </cell>
          <cell r="K3490" t="str">
            <v>UNITED STATES</v>
          </cell>
          <cell r="L3490">
            <v>0</v>
          </cell>
          <cell r="M3490">
            <v>1145027400</v>
          </cell>
          <cell r="N3490" t="str">
            <v>027</v>
          </cell>
          <cell r="O3490" t="str">
            <v>400</v>
          </cell>
        </row>
        <row r="3491">
          <cell r="A3491">
            <v>1</v>
          </cell>
          <cell r="B3491">
            <v>8190700</v>
          </cell>
          <cell r="C3491">
            <v>6478</v>
          </cell>
          <cell r="D3491">
            <v>10016</v>
          </cell>
          <cell r="E3491">
            <v>38089</v>
          </cell>
          <cell r="F3491" t="str">
            <v>NEW YORK CITY</v>
          </cell>
          <cell r="G3491" t="str">
            <v>NY</v>
          </cell>
          <cell r="H3491" t="str">
            <v>USA</v>
          </cell>
          <cell r="I3491" t="str">
            <v>L84</v>
          </cell>
          <cell r="J3491">
            <v>-211.44</v>
          </cell>
          <cell r="K3491" t="str">
            <v>UNITED STATES</v>
          </cell>
          <cell r="L3491">
            <v>0</v>
          </cell>
          <cell r="M3491">
            <v>1145027400</v>
          </cell>
          <cell r="N3491" t="str">
            <v>027</v>
          </cell>
          <cell r="O3491" t="str">
            <v>400</v>
          </cell>
        </row>
        <row r="3492">
          <cell r="A3492">
            <v>1</v>
          </cell>
          <cell r="B3492">
            <v>8190700</v>
          </cell>
          <cell r="C3492">
            <v>154156</v>
          </cell>
          <cell r="D3492">
            <v>10011</v>
          </cell>
          <cell r="E3492">
            <v>38089</v>
          </cell>
          <cell r="F3492" t="str">
            <v>NEW YORK CITY</v>
          </cell>
          <cell r="G3492" t="str">
            <v>NY</v>
          </cell>
          <cell r="H3492" t="str">
            <v>USA</v>
          </cell>
          <cell r="I3492" t="str">
            <v>L84</v>
          </cell>
          <cell r="J3492">
            <v>211.44</v>
          </cell>
          <cell r="K3492" t="str">
            <v>UNITED STATES</v>
          </cell>
          <cell r="L3492">
            <v>0</v>
          </cell>
          <cell r="M3492">
            <v>1145027400</v>
          </cell>
          <cell r="N3492" t="str">
            <v>027</v>
          </cell>
          <cell r="O3492" t="str">
            <v>400</v>
          </cell>
        </row>
        <row r="3493">
          <cell r="A3493">
            <v>1</v>
          </cell>
          <cell r="B3493">
            <v>8097800</v>
          </cell>
          <cell r="C3493">
            <v>154167</v>
          </cell>
          <cell r="D3493">
            <v>10020</v>
          </cell>
          <cell r="E3493">
            <v>38089</v>
          </cell>
          <cell r="F3493" t="str">
            <v>PROVO</v>
          </cell>
          <cell r="G3493" t="str">
            <v>UT</v>
          </cell>
          <cell r="H3493" t="str">
            <v>USA</v>
          </cell>
          <cell r="I3493" t="str">
            <v>L84</v>
          </cell>
          <cell r="J3493">
            <v>65.260000000000005</v>
          </cell>
          <cell r="K3493" t="str">
            <v>UNITED STATES</v>
          </cell>
          <cell r="L3493">
            <v>0</v>
          </cell>
          <cell r="M3493">
            <v>1145027400</v>
          </cell>
          <cell r="N3493" t="str">
            <v>027</v>
          </cell>
          <cell r="O3493" t="str">
            <v>400</v>
          </cell>
        </row>
        <row r="3494">
          <cell r="A3494">
            <v>1</v>
          </cell>
          <cell r="B3494">
            <v>8153800</v>
          </cell>
          <cell r="C3494">
            <v>153138</v>
          </cell>
          <cell r="D3494">
            <v>10007</v>
          </cell>
          <cell r="E3494">
            <v>38057</v>
          </cell>
          <cell r="F3494" t="str">
            <v>ST. LOUIS</v>
          </cell>
          <cell r="G3494" t="str">
            <v>MO</v>
          </cell>
          <cell r="H3494" t="str">
            <v>USA</v>
          </cell>
          <cell r="I3494" t="str">
            <v>L84</v>
          </cell>
          <cell r="J3494">
            <v>121.7</v>
          </cell>
          <cell r="K3494" t="str">
            <v>UNITED STATES</v>
          </cell>
          <cell r="L3494">
            <v>0</v>
          </cell>
          <cell r="M3494">
            <v>1145027400</v>
          </cell>
          <cell r="N3494" t="str">
            <v>027</v>
          </cell>
          <cell r="O3494" t="str">
            <v>400</v>
          </cell>
        </row>
        <row r="3495">
          <cell r="A3495">
            <v>1</v>
          </cell>
          <cell r="B3495">
            <v>8179000</v>
          </cell>
          <cell r="C3495">
            <v>148759</v>
          </cell>
          <cell r="D3495">
            <v>10029</v>
          </cell>
          <cell r="E3495">
            <v>37915</v>
          </cell>
          <cell r="F3495" t="str">
            <v>UNIVERSAL CITY</v>
          </cell>
          <cell r="G3495" t="str">
            <v>CA</v>
          </cell>
          <cell r="H3495" t="str">
            <v>USA</v>
          </cell>
          <cell r="I3495" t="str">
            <v>L84</v>
          </cell>
          <cell r="J3495">
            <v>149.94</v>
          </cell>
          <cell r="K3495" t="str">
            <v>UNITED STATES</v>
          </cell>
          <cell r="L3495">
            <v>0</v>
          </cell>
          <cell r="M3495">
            <v>1145027400</v>
          </cell>
          <cell r="N3495" t="str">
            <v>027</v>
          </cell>
          <cell r="O3495" t="str">
            <v>400</v>
          </cell>
        </row>
        <row r="3496">
          <cell r="A3496">
            <v>1</v>
          </cell>
          <cell r="B3496">
            <v>8179000</v>
          </cell>
          <cell r="C3496">
            <v>149125</v>
          </cell>
          <cell r="D3496">
            <v>10015</v>
          </cell>
          <cell r="E3496">
            <v>37929</v>
          </cell>
          <cell r="F3496" t="str">
            <v>UNIVERSAL CITY</v>
          </cell>
          <cell r="G3496" t="str">
            <v>CA</v>
          </cell>
          <cell r="H3496" t="str">
            <v>USA</v>
          </cell>
          <cell r="I3496" t="str">
            <v>L84</v>
          </cell>
          <cell r="J3496">
            <v>80.91</v>
          </cell>
          <cell r="K3496" t="str">
            <v>UNITED STATES</v>
          </cell>
          <cell r="L3496">
            <v>0</v>
          </cell>
          <cell r="M3496">
            <v>1145027400</v>
          </cell>
          <cell r="N3496" t="str">
            <v>027</v>
          </cell>
          <cell r="O3496" t="str">
            <v>400</v>
          </cell>
        </row>
        <row r="3497">
          <cell r="A3497">
            <v>1</v>
          </cell>
          <cell r="B3497">
            <v>8179000</v>
          </cell>
          <cell r="C3497">
            <v>149125</v>
          </cell>
          <cell r="D3497">
            <v>10015</v>
          </cell>
          <cell r="E3497">
            <v>37929</v>
          </cell>
          <cell r="F3497" t="str">
            <v>UNIVERSAL CITY</v>
          </cell>
          <cell r="G3497" t="str">
            <v>CA</v>
          </cell>
          <cell r="H3497" t="str">
            <v>USA</v>
          </cell>
          <cell r="I3497" t="str">
            <v>L84</v>
          </cell>
          <cell r="J3497">
            <v>142.83000000000001</v>
          </cell>
          <cell r="K3497" t="str">
            <v>UNITED STATES</v>
          </cell>
          <cell r="L3497">
            <v>0</v>
          </cell>
          <cell r="M3497">
            <v>1145027400</v>
          </cell>
          <cell r="N3497" t="str">
            <v>027</v>
          </cell>
          <cell r="O3497" t="str">
            <v>400</v>
          </cell>
        </row>
        <row r="3498">
          <cell r="A3498">
            <v>1</v>
          </cell>
          <cell r="B3498">
            <v>8059500</v>
          </cell>
          <cell r="C3498">
            <v>148774</v>
          </cell>
          <cell r="D3498">
            <v>10013</v>
          </cell>
          <cell r="E3498">
            <v>37916</v>
          </cell>
          <cell r="F3498" t="str">
            <v>ATLANTA</v>
          </cell>
          <cell r="G3498" t="str">
            <v>GA</v>
          </cell>
          <cell r="H3498" t="str">
            <v>USA</v>
          </cell>
          <cell r="I3498" t="str">
            <v>L85</v>
          </cell>
          <cell r="J3498">
            <v>40</v>
          </cell>
          <cell r="K3498" t="str">
            <v>UNITED STATES</v>
          </cell>
          <cell r="L3498">
            <v>0</v>
          </cell>
          <cell r="M3498">
            <v>1145027400</v>
          </cell>
          <cell r="N3498" t="str">
            <v>027</v>
          </cell>
          <cell r="O3498" t="str">
            <v>400</v>
          </cell>
        </row>
        <row r="3499">
          <cell r="A3499">
            <v>1</v>
          </cell>
          <cell r="B3499">
            <v>8059500</v>
          </cell>
          <cell r="C3499">
            <v>148776</v>
          </cell>
          <cell r="D3499">
            <v>10018</v>
          </cell>
          <cell r="E3499">
            <v>37916</v>
          </cell>
          <cell r="F3499" t="str">
            <v>ATLANTA</v>
          </cell>
          <cell r="G3499" t="str">
            <v>GA</v>
          </cell>
          <cell r="H3499" t="str">
            <v>USA</v>
          </cell>
          <cell r="I3499" t="str">
            <v>L85</v>
          </cell>
          <cell r="J3499">
            <v>40</v>
          </cell>
          <cell r="K3499" t="str">
            <v>UNITED STATES</v>
          </cell>
          <cell r="L3499">
            <v>0</v>
          </cell>
          <cell r="M3499">
            <v>1145027400</v>
          </cell>
          <cell r="N3499" t="str">
            <v>027</v>
          </cell>
          <cell r="O3499" t="str">
            <v>400</v>
          </cell>
        </row>
        <row r="3500">
          <cell r="A3500">
            <v>1</v>
          </cell>
          <cell r="B3500">
            <v>8059500</v>
          </cell>
          <cell r="C3500">
            <v>149996</v>
          </cell>
          <cell r="D3500">
            <v>10018</v>
          </cell>
          <cell r="E3500">
            <v>37963</v>
          </cell>
          <cell r="F3500" t="str">
            <v>ATLANTA</v>
          </cell>
          <cell r="G3500" t="str">
            <v>GA</v>
          </cell>
          <cell r="H3500" t="str">
            <v>USA</v>
          </cell>
          <cell r="I3500" t="str">
            <v>L85</v>
          </cell>
          <cell r="J3500">
            <v>40</v>
          </cell>
          <cell r="K3500" t="str">
            <v>UNITED STATES</v>
          </cell>
          <cell r="L3500">
            <v>0</v>
          </cell>
          <cell r="M3500">
            <v>1145027400</v>
          </cell>
          <cell r="N3500" t="str">
            <v>027</v>
          </cell>
          <cell r="O3500" t="str">
            <v>400</v>
          </cell>
        </row>
        <row r="3501">
          <cell r="A3501">
            <v>1</v>
          </cell>
          <cell r="B3501">
            <v>8059500</v>
          </cell>
          <cell r="C3501">
            <v>149997</v>
          </cell>
          <cell r="D3501">
            <v>10018</v>
          </cell>
          <cell r="E3501">
            <v>37963</v>
          </cell>
          <cell r="F3501" t="str">
            <v>ATLANTA</v>
          </cell>
          <cell r="G3501" t="str">
            <v>GA</v>
          </cell>
          <cell r="H3501" t="str">
            <v>USA</v>
          </cell>
          <cell r="I3501" t="str">
            <v>L85</v>
          </cell>
          <cell r="J3501">
            <v>40</v>
          </cell>
          <cell r="K3501" t="str">
            <v>UNITED STATES</v>
          </cell>
          <cell r="L3501">
            <v>0</v>
          </cell>
          <cell r="M3501">
            <v>1145027400</v>
          </cell>
          <cell r="N3501" t="str">
            <v>027</v>
          </cell>
          <cell r="O3501" t="str">
            <v>400</v>
          </cell>
        </row>
        <row r="3502">
          <cell r="A3502">
            <v>1</v>
          </cell>
          <cell r="B3502">
            <v>8059500</v>
          </cell>
          <cell r="C3502">
            <v>150000</v>
          </cell>
          <cell r="D3502">
            <v>10018</v>
          </cell>
          <cell r="E3502">
            <v>37963</v>
          </cell>
          <cell r="F3502" t="str">
            <v>ATLANTA</v>
          </cell>
          <cell r="G3502" t="str">
            <v>GA</v>
          </cell>
          <cell r="H3502" t="str">
            <v>USA</v>
          </cell>
          <cell r="I3502" t="str">
            <v>L85</v>
          </cell>
          <cell r="J3502">
            <v>40</v>
          </cell>
          <cell r="K3502" t="str">
            <v>UNITED STATES</v>
          </cell>
          <cell r="L3502">
            <v>0</v>
          </cell>
          <cell r="M3502">
            <v>1145027400</v>
          </cell>
          <cell r="N3502" t="str">
            <v>027</v>
          </cell>
          <cell r="O3502" t="str">
            <v>400</v>
          </cell>
        </row>
        <row r="3503">
          <cell r="A3503">
            <v>1</v>
          </cell>
          <cell r="B3503">
            <v>8059500</v>
          </cell>
          <cell r="C3503">
            <v>150001</v>
          </cell>
          <cell r="D3503">
            <v>10018</v>
          </cell>
          <cell r="E3503">
            <v>37963</v>
          </cell>
          <cell r="F3503" t="str">
            <v>ATLANTA</v>
          </cell>
          <cell r="G3503" t="str">
            <v>GA</v>
          </cell>
          <cell r="H3503" t="str">
            <v>USA</v>
          </cell>
          <cell r="I3503" t="str">
            <v>L85</v>
          </cell>
          <cell r="J3503">
            <v>40</v>
          </cell>
          <cell r="K3503" t="str">
            <v>UNITED STATES</v>
          </cell>
          <cell r="L3503">
            <v>0</v>
          </cell>
          <cell r="M3503">
            <v>1145027400</v>
          </cell>
          <cell r="N3503" t="str">
            <v>027</v>
          </cell>
          <cell r="O3503" t="str">
            <v>400</v>
          </cell>
        </row>
        <row r="3504">
          <cell r="A3504">
            <v>1</v>
          </cell>
          <cell r="B3504">
            <v>8059500</v>
          </cell>
          <cell r="C3504">
            <v>150791</v>
          </cell>
          <cell r="D3504">
            <v>10018</v>
          </cell>
          <cell r="E3504">
            <v>37991</v>
          </cell>
          <cell r="F3504" t="str">
            <v>ATLANTA</v>
          </cell>
          <cell r="G3504" t="str">
            <v>GA</v>
          </cell>
          <cell r="H3504" t="str">
            <v>USA</v>
          </cell>
          <cell r="I3504" t="str">
            <v>L85</v>
          </cell>
          <cell r="J3504">
            <v>40</v>
          </cell>
          <cell r="K3504" t="str">
            <v>UNITED STATES</v>
          </cell>
          <cell r="L3504">
            <v>0</v>
          </cell>
          <cell r="M3504">
            <v>1145027400</v>
          </cell>
          <cell r="N3504" t="str">
            <v>027</v>
          </cell>
          <cell r="O3504" t="str">
            <v>400</v>
          </cell>
        </row>
        <row r="3505">
          <cell r="A3505">
            <v>1</v>
          </cell>
          <cell r="B3505">
            <v>8059500</v>
          </cell>
          <cell r="C3505">
            <v>150792</v>
          </cell>
          <cell r="D3505">
            <v>10018</v>
          </cell>
          <cell r="E3505">
            <v>37991</v>
          </cell>
          <cell r="F3505" t="str">
            <v>ATLANTA</v>
          </cell>
          <cell r="G3505" t="str">
            <v>GA</v>
          </cell>
          <cell r="H3505" t="str">
            <v>USA</v>
          </cell>
          <cell r="I3505" t="str">
            <v>L85</v>
          </cell>
          <cell r="J3505">
            <v>40</v>
          </cell>
          <cell r="K3505" t="str">
            <v>UNITED STATES</v>
          </cell>
          <cell r="L3505">
            <v>0</v>
          </cell>
          <cell r="M3505">
            <v>1145027400</v>
          </cell>
          <cell r="N3505" t="str">
            <v>027</v>
          </cell>
          <cell r="O3505" t="str">
            <v>400</v>
          </cell>
        </row>
        <row r="3506">
          <cell r="A3506">
            <v>1</v>
          </cell>
          <cell r="B3506">
            <v>8059500</v>
          </cell>
          <cell r="C3506">
            <v>150793</v>
          </cell>
          <cell r="D3506">
            <v>10018</v>
          </cell>
          <cell r="E3506">
            <v>37991</v>
          </cell>
          <cell r="F3506" t="str">
            <v>ATLANTA</v>
          </cell>
          <cell r="G3506" t="str">
            <v>GA</v>
          </cell>
          <cell r="H3506" t="str">
            <v>USA</v>
          </cell>
          <cell r="I3506" t="str">
            <v>L85</v>
          </cell>
          <cell r="J3506">
            <v>40</v>
          </cell>
          <cell r="K3506" t="str">
            <v>UNITED STATES</v>
          </cell>
          <cell r="L3506">
            <v>0</v>
          </cell>
          <cell r="M3506">
            <v>1145027400</v>
          </cell>
          <cell r="N3506" t="str">
            <v>027</v>
          </cell>
          <cell r="O3506" t="str">
            <v>400</v>
          </cell>
        </row>
        <row r="3507">
          <cell r="A3507">
            <v>1</v>
          </cell>
          <cell r="B3507">
            <v>8059500</v>
          </cell>
          <cell r="C3507">
            <v>152097</v>
          </cell>
          <cell r="D3507">
            <v>10018</v>
          </cell>
          <cell r="E3507">
            <v>38027</v>
          </cell>
          <cell r="F3507" t="str">
            <v>ATLANTA</v>
          </cell>
          <cell r="G3507" t="str">
            <v>GA</v>
          </cell>
          <cell r="H3507" t="str">
            <v>USA</v>
          </cell>
          <cell r="I3507" t="str">
            <v>L85</v>
          </cell>
          <cell r="J3507">
            <v>40</v>
          </cell>
          <cell r="K3507" t="str">
            <v>UNITED STATES</v>
          </cell>
          <cell r="L3507">
            <v>0</v>
          </cell>
          <cell r="M3507">
            <v>1145027400</v>
          </cell>
          <cell r="N3507" t="str">
            <v>027</v>
          </cell>
          <cell r="O3507" t="str">
            <v>400</v>
          </cell>
        </row>
        <row r="3508">
          <cell r="A3508">
            <v>1</v>
          </cell>
          <cell r="B3508">
            <v>8059500</v>
          </cell>
          <cell r="C3508">
            <v>152446</v>
          </cell>
          <cell r="D3508">
            <v>10018</v>
          </cell>
          <cell r="E3508">
            <v>38035</v>
          </cell>
          <cell r="F3508" t="str">
            <v>ATLANTA</v>
          </cell>
          <cell r="G3508" t="str">
            <v>GA</v>
          </cell>
          <cell r="H3508" t="str">
            <v>USA</v>
          </cell>
          <cell r="I3508" t="str">
            <v>L85</v>
          </cell>
          <cell r="J3508">
            <v>40</v>
          </cell>
          <cell r="K3508" t="str">
            <v>UNITED STATES</v>
          </cell>
          <cell r="L3508">
            <v>0</v>
          </cell>
          <cell r="M3508">
            <v>1145027400</v>
          </cell>
          <cell r="N3508" t="str">
            <v>027</v>
          </cell>
          <cell r="O3508" t="str">
            <v>400</v>
          </cell>
        </row>
        <row r="3509">
          <cell r="A3509">
            <v>1</v>
          </cell>
          <cell r="B3509">
            <v>8059500</v>
          </cell>
          <cell r="C3509">
            <v>152447</v>
          </cell>
          <cell r="D3509">
            <v>10018</v>
          </cell>
          <cell r="E3509">
            <v>38035</v>
          </cell>
          <cell r="F3509" t="str">
            <v>ATLANTA</v>
          </cell>
          <cell r="G3509" t="str">
            <v>GA</v>
          </cell>
          <cell r="H3509" t="str">
            <v>USA</v>
          </cell>
          <cell r="I3509" t="str">
            <v>L85</v>
          </cell>
          <cell r="J3509">
            <v>40</v>
          </cell>
          <cell r="K3509" t="str">
            <v>UNITED STATES</v>
          </cell>
          <cell r="L3509">
            <v>0</v>
          </cell>
          <cell r="M3509">
            <v>1145027400</v>
          </cell>
          <cell r="N3509" t="str">
            <v>027</v>
          </cell>
          <cell r="O3509" t="str">
            <v>400</v>
          </cell>
        </row>
        <row r="3510">
          <cell r="A3510">
            <v>1</v>
          </cell>
          <cell r="B3510">
            <v>8059500</v>
          </cell>
          <cell r="C3510">
            <v>153376</v>
          </cell>
          <cell r="D3510">
            <v>10018</v>
          </cell>
          <cell r="E3510">
            <v>38064</v>
          </cell>
          <cell r="F3510" t="str">
            <v>ATLANTA</v>
          </cell>
          <cell r="G3510" t="str">
            <v>GA</v>
          </cell>
          <cell r="H3510" t="str">
            <v>USA</v>
          </cell>
          <cell r="I3510" t="str">
            <v>L85</v>
          </cell>
          <cell r="J3510">
            <v>40</v>
          </cell>
          <cell r="K3510" t="str">
            <v>UNITED STATES</v>
          </cell>
          <cell r="L3510">
            <v>0</v>
          </cell>
          <cell r="M3510">
            <v>1145027400</v>
          </cell>
          <cell r="N3510" t="str">
            <v>027</v>
          </cell>
          <cell r="O3510" t="str">
            <v>400</v>
          </cell>
        </row>
        <row r="3511">
          <cell r="A3511">
            <v>1</v>
          </cell>
          <cell r="B3511">
            <v>8059500</v>
          </cell>
          <cell r="C3511">
            <v>153377</v>
          </cell>
          <cell r="D3511">
            <v>10018</v>
          </cell>
          <cell r="E3511">
            <v>38064</v>
          </cell>
          <cell r="F3511" t="str">
            <v>ATLANTA</v>
          </cell>
          <cell r="G3511" t="str">
            <v>GA</v>
          </cell>
          <cell r="H3511" t="str">
            <v>USA</v>
          </cell>
          <cell r="I3511" t="str">
            <v>L85</v>
          </cell>
          <cell r="J3511">
            <v>40</v>
          </cell>
          <cell r="K3511" t="str">
            <v>UNITED STATES</v>
          </cell>
          <cell r="L3511">
            <v>0</v>
          </cell>
          <cell r="M3511">
            <v>1145027400</v>
          </cell>
          <cell r="N3511" t="str">
            <v>027</v>
          </cell>
          <cell r="O3511" t="str">
            <v>400</v>
          </cell>
        </row>
        <row r="3512">
          <cell r="A3512">
            <v>1</v>
          </cell>
          <cell r="B3512">
            <v>8059500</v>
          </cell>
          <cell r="C3512">
            <v>154092</v>
          </cell>
          <cell r="D3512">
            <v>10018</v>
          </cell>
          <cell r="E3512">
            <v>38086</v>
          </cell>
          <cell r="F3512" t="str">
            <v>ATLANTA</v>
          </cell>
          <cell r="G3512" t="str">
            <v>GA</v>
          </cell>
          <cell r="H3512" t="str">
            <v>USA</v>
          </cell>
          <cell r="I3512" t="str">
            <v>L85</v>
          </cell>
          <cell r="J3512">
            <v>40</v>
          </cell>
          <cell r="K3512" t="str">
            <v>UNITED STATES</v>
          </cell>
          <cell r="L3512">
            <v>0</v>
          </cell>
          <cell r="M3512">
            <v>1145027400</v>
          </cell>
          <cell r="N3512" t="str">
            <v>027</v>
          </cell>
          <cell r="O3512" t="str">
            <v>400</v>
          </cell>
        </row>
        <row r="3513">
          <cell r="A3513">
            <v>1</v>
          </cell>
          <cell r="B3513">
            <v>8059500</v>
          </cell>
          <cell r="C3513">
            <v>154093</v>
          </cell>
          <cell r="D3513">
            <v>10018</v>
          </cell>
          <cell r="E3513">
            <v>38086</v>
          </cell>
          <cell r="F3513" t="str">
            <v>ATLANTA</v>
          </cell>
          <cell r="G3513" t="str">
            <v>GA</v>
          </cell>
          <cell r="H3513" t="str">
            <v>USA</v>
          </cell>
          <cell r="I3513" t="str">
            <v>L85</v>
          </cell>
          <cell r="J3513">
            <v>40</v>
          </cell>
          <cell r="K3513" t="str">
            <v>UNITED STATES</v>
          </cell>
          <cell r="L3513">
            <v>0</v>
          </cell>
          <cell r="M3513">
            <v>1145027400</v>
          </cell>
          <cell r="N3513" t="str">
            <v>027</v>
          </cell>
          <cell r="O3513" t="str">
            <v>400</v>
          </cell>
        </row>
        <row r="3514">
          <cell r="A3514">
            <v>1</v>
          </cell>
          <cell r="B3514">
            <v>8059500</v>
          </cell>
          <cell r="C3514">
            <v>154909</v>
          </cell>
          <cell r="D3514">
            <v>10018</v>
          </cell>
          <cell r="E3514">
            <v>38112</v>
          </cell>
          <cell r="F3514" t="str">
            <v>ATLANTA</v>
          </cell>
          <cell r="G3514" t="str">
            <v>GA</v>
          </cell>
          <cell r="H3514" t="str">
            <v>USA</v>
          </cell>
          <cell r="I3514" t="str">
            <v>L85</v>
          </cell>
          <cell r="J3514">
            <v>40</v>
          </cell>
          <cell r="K3514" t="str">
            <v>UNITED STATES</v>
          </cell>
          <cell r="L3514">
            <v>0</v>
          </cell>
          <cell r="M3514">
            <v>1145027400</v>
          </cell>
          <cell r="N3514" t="str">
            <v>027</v>
          </cell>
          <cell r="O3514" t="str">
            <v>400</v>
          </cell>
        </row>
        <row r="3515">
          <cell r="A3515">
            <v>1</v>
          </cell>
          <cell r="B3515">
            <v>8059500</v>
          </cell>
          <cell r="C3515">
            <v>154913</v>
          </cell>
          <cell r="D3515">
            <v>10018</v>
          </cell>
          <cell r="E3515">
            <v>38112</v>
          </cell>
          <cell r="F3515" t="str">
            <v>ATLANTA</v>
          </cell>
          <cell r="G3515" t="str">
            <v>GA</v>
          </cell>
          <cell r="H3515" t="str">
            <v>USA</v>
          </cell>
          <cell r="I3515" t="str">
            <v>L85</v>
          </cell>
          <cell r="J3515">
            <v>40</v>
          </cell>
          <cell r="K3515" t="str">
            <v>UNITED STATES</v>
          </cell>
          <cell r="L3515">
            <v>0</v>
          </cell>
          <cell r="M3515">
            <v>1145027400</v>
          </cell>
          <cell r="N3515" t="str">
            <v>027</v>
          </cell>
          <cell r="O3515" t="str">
            <v>400</v>
          </cell>
        </row>
        <row r="3516">
          <cell r="A3516">
            <v>1</v>
          </cell>
          <cell r="B3516">
            <v>8059500</v>
          </cell>
          <cell r="C3516">
            <v>154914</v>
          </cell>
          <cell r="D3516">
            <v>10018</v>
          </cell>
          <cell r="E3516">
            <v>38112</v>
          </cell>
          <cell r="F3516" t="str">
            <v>ATLANTA</v>
          </cell>
          <cell r="G3516" t="str">
            <v>GA</v>
          </cell>
          <cell r="H3516" t="str">
            <v>USA</v>
          </cell>
          <cell r="I3516" t="str">
            <v>L85</v>
          </cell>
          <cell r="J3516">
            <v>40</v>
          </cell>
          <cell r="K3516" t="str">
            <v>UNITED STATES</v>
          </cell>
          <cell r="L3516">
            <v>0</v>
          </cell>
          <cell r="M3516">
            <v>1145027400</v>
          </cell>
          <cell r="N3516" t="str">
            <v>027</v>
          </cell>
          <cell r="O3516" t="str">
            <v>400</v>
          </cell>
        </row>
        <row r="3517">
          <cell r="A3517">
            <v>1</v>
          </cell>
          <cell r="B3517">
            <v>8498000</v>
          </cell>
          <cell r="C3517">
            <v>149359</v>
          </cell>
          <cell r="D3517">
            <v>10007</v>
          </cell>
          <cell r="E3517">
            <v>37936</v>
          </cell>
          <cell r="F3517" t="str">
            <v>BEVERLY HILLS</v>
          </cell>
          <cell r="G3517" t="str">
            <v>CA</v>
          </cell>
          <cell r="H3517" t="str">
            <v>USA</v>
          </cell>
          <cell r="I3517" t="str">
            <v>L85</v>
          </cell>
          <cell r="J3517">
            <v>30</v>
          </cell>
          <cell r="K3517" t="str">
            <v>UNITED STATES</v>
          </cell>
          <cell r="L3517">
            <v>0</v>
          </cell>
          <cell r="M3517">
            <v>1145027400</v>
          </cell>
          <cell r="N3517" t="str">
            <v>027</v>
          </cell>
          <cell r="O3517" t="str">
            <v>400</v>
          </cell>
        </row>
        <row r="3518">
          <cell r="A3518">
            <v>1</v>
          </cell>
          <cell r="B3518">
            <v>8498000</v>
          </cell>
          <cell r="C3518">
            <v>149359</v>
          </cell>
          <cell r="D3518">
            <v>10007</v>
          </cell>
          <cell r="E3518">
            <v>37936</v>
          </cell>
          <cell r="F3518" t="str">
            <v>BEVERLY HILLS</v>
          </cell>
          <cell r="G3518" t="str">
            <v>CA</v>
          </cell>
          <cell r="H3518" t="str">
            <v>USA</v>
          </cell>
          <cell r="I3518" t="str">
            <v>L85</v>
          </cell>
          <cell r="J3518">
            <v>92</v>
          </cell>
          <cell r="K3518" t="str">
            <v>UNITED STATES</v>
          </cell>
          <cell r="L3518">
            <v>0</v>
          </cell>
          <cell r="M3518">
            <v>1145027400</v>
          </cell>
          <cell r="N3518" t="str">
            <v>027</v>
          </cell>
          <cell r="O3518" t="str">
            <v>400</v>
          </cell>
        </row>
        <row r="3519">
          <cell r="A3519">
            <v>1</v>
          </cell>
          <cell r="B3519">
            <v>8458100</v>
          </cell>
          <cell r="C3519">
            <v>150861</v>
          </cell>
          <cell r="D3519">
            <v>10018</v>
          </cell>
          <cell r="E3519">
            <v>37992</v>
          </cell>
          <cell r="F3519" t="str">
            <v>BEVERLY HILLS</v>
          </cell>
          <cell r="G3519" t="str">
            <v>CA</v>
          </cell>
          <cell r="H3519" t="str">
            <v>USA</v>
          </cell>
          <cell r="I3519" t="str">
            <v>L85</v>
          </cell>
          <cell r="J3519">
            <v>40</v>
          </cell>
          <cell r="K3519" t="str">
            <v>UNITED STATES</v>
          </cell>
          <cell r="L3519">
            <v>0</v>
          </cell>
          <cell r="M3519">
            <v>1145027400</v>
          </cell>
          <cell r="N3519" t="str">
            <v>027</v>
          </cell>
          <cell r="O3519" t="str">
            <v>400</v>
          </cell>
        </row>
        <row r="3520">
          <cell r="A3520">
            <v>1</v>
          </cell>
          <cell r="B3520">
            <v>8498000</v>
          </cell>
          <cell r="C3520">
            <v>150896</v>
          </cell>
          <cell r="D3520">
            <v>10007</v>
          </cell>
          <cell r="E3520">
            <v>37993</v>
          </cell>
          <cell r="F3520" t="str">
            <v>BEVERLY HILLS</v>
          </cell>
          <cell r="G3520" t="str">
            <v>CA</v>
          </cell>
          <cell r="H3520" t="str">
            <v>USA</v>
          </cell>
          <cell r="I3520" t="str">
            <v>L85</v>
          </cell>
          <cell r="J3520">
            <v>30</v>
          </cell>
          <cell r="K3520" t="str">
            <v>UNITED STATES</v>
          </cell>
          <cell r="L3520">
            <v>0</v>
          </cell>
          <cell r="M3520">
            <v>1145027400</v>
          </cell>
          <cell r="N3520" t="str">
            <v>027</v>
          </cell>
          <cell r="O3520" t="str">
            <v>400</v>
          </cell>
        </row>
        <row r="3521">
          <cell r="A3521">
            <v>1</v>
          </cell>
          <cell r="B3521">
            <v>8498000</v>
          </cell>
          <cell r="C3521">
            <v>150896</v>
          </cell>
          <cell r="D3521">
            <v>10007</v>
          </cell>
          <cell r="E3521">
            <v>37993</v>
          </cell>
          <cell r="F3521" t="str">
            <v>BEVERLY HILLS</v>
          </cell>
          <cell r="G3521" t="str">
            <v>CA</v>
          </cell>
          <cell r="H3521" t="str">
            <v>USA</v>
          </cell>
          <cell r="I3521" t="str">
            <v>L85</v>
          </cell>
          <cell r="J3521">
            <v>92</v>
          </cell>
          <cell r="K3521" t="str">
            <v>UNITED STATES</v>
          </cell>
          <cell r="L3521">
            <v>0</v>
          </cell>
          <cell r="M3521">
            <v>1145027400</v>
          </cell>
          <cell r="N3521" t="str">
            <v>027</v>
          </cell>
          <cell r="O3521" t="str">
            <v>400</v>
          </cell>
        </row>
        <row r="3522">
          <cell r="A3522">
            <v>1</v>
          </cell>
          <cell r="B3522">
            <v>8554400</v>
          </cell>
          <cell r="C3522">
            <v>151066</v>
          </cell>
          <cell r="D3522">
            <v>10016</v>
          </cell>
          <cell r="E3522">
            <v>37999</v>
          </cell>
          <cell r="F3522" t="str">
            <v>BURBANK</v>
          </cell>
          <cell r="G3522" t="str">
            <v>CA</v>
          </cell>
          <cell r="H3522" t="str">
            <v>USA</v>
          </cell>
          <cell r="I3522" t="str">
            <v>L85</v>
          </cell>
          <cell r="J3522">
            <v>3</v>
          </cell>
          <cell r="K3522" t="str">
            <v>UNITED STATES</v>
          </cell>
          <cell r="L3522">
            <v>0</v>
          </cell>
          <cell r="M3522">
            <v>1145027400</v>
          </cell>
          <cell r="N3522" t="str">
            <v>027</v>
          </cell>
          <cell r="O3522" t="str">
            <v>400</v>
          </cell>
        </row>
        <row r="3523">
          <cell r="A3523">
            <v>1</v>
          </cell>
          <cell r="B3523">
            <v>8554400</v>
          </cell>
          <cell r="C3523">
            <v>151066</v>
          </cell>
          <cell r="D3523">
            <v>10016</v>
          </cell>
          <cell r="E3523">
            <v>37999</v>
          </cell>
          <cell r="F3523" t="str">
            <v>BURBANK</v>
          </cell>
          <cell r="G3523" t="str">
            <v>CA</v>
          </cell>
          <cell r="H3523" t="str">
            <v>USA</v>
          </cell>
          <cell r="I3523" t="str">
            <v>L85</v>
          </cell>
          <cell r="J3523">
            <v>24</v>
          </cell>
          <cell r="K3523" t="str">
            <v>UNITED STATES</v>
          </cell>
          <cell r="L3523">
            <v>0</v>
          </cell>
          <cell r="M3523">
            <v>1145027400</v>
          </cell>
          <cell r="N3523" t="str">
            <v>027</v>
          </cell>
          <cell r="O3523" t="str">
            <v>400</v>
          </cell>
        </row>
        <row r="3524">
          <cell r="A3524">
            <v>1</v>
          </cell>
          <cell r="B3524">
            <v>8551000</v>
          </cell>
          <cell r="C3524">
            <v>152612</v>
          </cell>
          <cell r="D3524">
            <v>10009</v>
          </cell>
          <cell r="E3524">
            <v>38041</v>
          </cell>
          <cell r="F3524" t="str">
            <v>BURBANK</v>
          </cell>
          <cell r="G3524" t="str">
            <v>CA</v>
          </cell>
          <cell r="H3524" t="str">
            <v>USA</v>
          </cell>
          <cell r="I3524" t="str">
            <v>L85</v>
          </cell>
          <cell r="J3524">
            <v>34</v>
          </cell>
          <cell r="K3524" t="str">
            <v>UNITED STATES</v>
          </cell>
          <cell r="L3524">
            <v>0</v>
          </cell>
          <cell r="M3524">
            <v>1145027400</v>
          </cell>
          <cell r="N3524" t="str">
            <v>027</v>
          </cell>
          <cell r="O3524" t="str">
            <v>400</v>
          </cell>
        </row>
        <row r="3525">
          <cell r="A3525">
            <v>1</v>
          </cell>
          <cell r="B3525">
            <v>8551000</v>
          </cell>
          <cell r="C3525">
            <v>152612</v>
          </cell>
          <cell r="D3525">
            <v>10009</v>
          </cell>
          <cell r="E3525">
            <v>38041</v>
          </cell>
          <cell r="F3525" t="str">
            <v>BURBANK</v>
          </cell>
          <cell r="G3525" t="str">
            <v>CA</v>
          </cell>
          <cell r="H3525" t="str">
            <v>USA</v>
          </cell>
          <cell r="I3525" t="str">
            <v>L85</v>
          </cell>
          <cell r="J3525">
            <v>75</v>
          </cell>
          <cell r="K3525" t="str">
            <v>UNITED STATES</v>
          </cell>
          <cell r="L3525">
            <v>0</v>
          </cell>
          <cell r="M3525">
            <v>1145027400</v>
          </cell>
          <cell r="N3525" t="str">
            <v>027</v>
          </cell>
          <cell r="O3525" t="str">
            <v>400</v>
          </cell>
        </row>
        <row r="3526">
          <cell r="A3526">
            <v>1</v>
          </cell>
          <cell r="B3526">
            <v>8551000</v>
          </cell>
          <cell r="C3526">
            <v>6393</v>
          </cell>
          <cell r="D3526">
            <v>10009</v>
          </cell>
          <cell r="E3526">
            <v>38042</v>
          </cell>
          <cell r="F3526" t="str">
            <v>BURBANK</v>
          </cell>
          <cell r="G3526" t="str">
            <v>CA</v>
          </cell>
          <cell r="H3526" t="str">
            <v>USA</v>
          </cell>
          <cell r="I3526" t="str">
            <v>L85</v>
          </cell>
          <cell r="J3526">
            <v>-34</v>
          </cell>
          <cell r="K3526" t="str">
            <v>UNITED STATES</v>
          </cell>
          <cell r="L3526">
            <v>0</v>
          </cell>
          <cell r="M3526">
            <v>1145027400</v>
          </cell>
          <cell r="N3526" t="str">
            <v>027</v>
          </cell>
          <cell r="O3526" t="str">
            <v>400</v>
          </cell>
        </row>
        <row r="3527">
          <cell r="A3527">
            <v>1</v>
          </cell>
          <cell r="B3527">
            <v>8551000</v>
          </cell>
          <cell r="C3527">
            <v>6393</v>
          </cell>
          <cell r="D3527">
            <v>10009</v>
          </cell>
          <cell r="E3527">
            <v>38042</v>
          </cell>
          <cell r="F3527" t="str">
            <v>BURBANK</v>
          </cell>
          <cell r="G3527" t="str">
            <v>CA</v>
          </cell>
          <cell r="H3527" t="str">
            <v>USA</v>
          </cell>
          <cell r="I3527" t="str">
            <v>L85</v>
          </cell>
          <cell r="J3527">
            <v>-75</v>
          </cell>
          <cell r="K3527" t="str">
            <v>UNITED STATES</v>
          </cell>
          <cell r="L3527">
            <v>0</v>
          </cell>
          <cell r="M3527">
            <v>1145027400</v>
          </cell>
          <cell r="N3527" t="str">
            <v>027</v>
          </cell>
          <cell r="O3527" t="str">
            <v>400</v>
          </cell>
        </row>
        <row r="3528">
          <cell r="A3528">
            <v>1</v>
          </cell>
          <cell r="B3528">
            <v>8551000</v>
          </cell>
          <cell r="C3528">
            <v>152641</v>
          </cell>
          <cell r="D3528">
            <v>10009</v>
          </cell>
          <cell r="E3528">
            <v>38042</v>
          </cell>
          <cell r="F3528" t="str">
            <v>BURBANK</v>
          </cell>
          <cell r="G3528" t="str">
            <v>CA</v>
          </cell>
          <cell r="H3528" t="str">
            <v>USA</v>
          </cell>
          <cell r="I3528" t="str">
            <v>L85</v>
          </cell>
          <cell r="J3528">
            <v>34</v>
          </cell>
          <cell r="K3528" t="str">
            <v>UNITED STATES</v>
          </cell>
          <cell r="L3528">
            <v>0</v>
          </cell>
          <cell r="M3528">
            <v>1145027400</v>
          </cell>
          <cell r="N3528" t="str">
            <v>027</v>
          </cell>
          <cell r="O3528" t="str">
            <v>400</v>
          </cell>
        </row>
        <row r="3529">
          <cell r="A3529">
            <v>1</v>
          </cell>
          <cell r="B3529">
            <v>8551000</v>
          </cell>
          <cell r="C3529">
            <v>152641</v>
          </cell>
          <cell r="D3529">
            <v>10009</v>
          </cell>
          <cell r="E3529">
            <v>38042</v>
          </cell>
          <cell r="F3529" t="str">
            <v>BURBANK</v>
          </cell>
          <cell r="G3529" t="str">
            <v>CA</v>
          </cell>
          <cell r="H3529" t="str">
            <v>USA</v>
          </cell>
          <cell r="I3529" t="str">
            <v>L85</v>
          </cell>
          <cell r="J3529">
            <v>75</v>
          </cell>
          <cell r="K3529" t="str">
            <v>UNITED STATES</v>
          </cell>
          <cell r="L3529">
            <v>0</v>
          </cell>
          <cell r="M3529">
            <v>1145027400</v>
          </cell>
          <cell r="N3529" t="str">
            <v>027</v>
          </cell>
          <cell r="O3529" t="str">
            <v>400</v>
          </cell>
        </row>
        <row r="3530">
          <cell r="A3530">
            <v>1</v>
          </cell>
          <cell r="B3530">
            <v>8554400</v>
          </cell>
          <cell r="C3530">
            <v>153137</v>
          </cell>
          <cell r="D3530">
            <v>10007</v>
          </cell>
          <cell r="E3530">
            <v>38057</v>
          </cell>
          <cell r="F3530" t="str">
            <v>BURBANK</v>
          </cell>
          <cell r="G3530" t="str">
            <v>CA</v>
          </cell>
          <cell r="H3530" t="str">
            <v>USA</v>
          </cell>
          <cell r="I3530" t="str">
            <v>L85</v>
          </cell>
          <cell r="J3530">
            <v>6</v>
          </cell>
          <cell r="K3530" t="str">
            <v>UNITED STATES</v>
          </cell>
          <cell r="L3530">
            <v>0</v>
          </cell>
          <cell r="M3530">
            <v>1145027400</v>
          </cell>
          <cell r="N3530" t="str">
            <v>027</v>
          </cell>
          <cell r="O3530" t="str">
            <v>400</v>
          </cell>
        </row>
        <row r="3531">
          <cell r="A3531">
            <v>1</v>
          </cell>
          <cell r="B3531">
            <v>8554400</v>
          </cell>
          <cell r="C3531">
            <v>153137</v>
          </cell>
          <cell r="D3531">
            <v>10007</v>
          </cell>
          <cell r="E3531">
            <v>38057</v>
          </cell>
          <cell r="F3531" t="str">
            <v>BURBANK</v>
          </cell>
          <cell r="G3531" t="str">
            <v>CA</v>
          </cell>
          <cell r="H3531" t="str">
            <v>USA</v>
          </cell>
          <cell r="I3531" t="str">
            <v>L85</v>
          </cell>
          <cell r="J3531">
            <v>60</v>
          </cell>
          <cell r="K3531" t="str">
            <v>UNITED STATES</v>
          </cell>
          <cell r="L3531">
            <v>0</v>
          </cell>
          <cell r="M3531">
            <v>1145027400</v>
          </cell>
          <cell r="N3531" t="str">
            <v>027</v>
          </cell>
          <cell r="O3531" t="str">
            <v>400</v>
          </cell>
        </row>
        <row r="3532">
          <cell r="A3532">
            <v>1</v>
          </cell>
          <cell r="B3532">
            <v>8554400</v>
          </cell>
          <cell r="C3532">
            <v>153137</v>
          </cell>
          <cell r="D3532">
            <v>10007</v>
          </cell>
          <cell r="E3532">
            <v>38057</v>
          </cell>
          <cell r="F3532" t="str">
            <v>BURBANK</v>
          </cell>
          <cell r="G3532" t="str">
            <v>CA</v>
          </cell>
          <cell r="H3532" t="str">
            <v>USA</v>
          </cell>
          <cell r="I3532" t="str">
            <v>L85</v>
          </cell>
          <cell r="J3532">
            <v>66</v>
          </cell>
          <cell r="K3532" t="str">
            <v>UNITED STATES</v>
          </cell>
          <cell r="L3532">
            <v>0</v>
          </cell>
          <cell r="M3532">
            <v>1145027400</v>
          </cell>
          <cell r="N3532" t="str">
            <v>027</v>
          </cell>
          <cell r="O3532" t="str">
            <v>400</v>
          </cell>
        </row>
        <row r="3533">
          <cell r="A3533">
            <v>1</v>
          </cell>
          <cell r="B3533">
            <v>8554400</v>
          </cell>
          <cell r="C3533">
            <v>153426</v>
          </cell>
          <cell r="D3533">
            <v>10007</v>
          </cell>
          <cell r="E3533">
            <v>38064</v>
          </cell>
          <cell r="F3533" t="str">
            <v>BURBANK</v>
          </cell>
          <cell r="G3533" t="str">
            <v>CA</v>
          </cell>
          <cell r="H3533" t="str">
            <v>USA</v>
          </cell>
          <cell r="I3533" t="str">
            <v>L85</v>
          </cell>
          <cell r="J3533">
            <v>2.4900000000000002</v>
          </cell>
          <cell r="K3533" t="str">
            <v>UNITED STATES</v>
          </cell>
          <cell r="L3533">
            <v>0</v>
          </cell>
          <cell r="M3533">
            <v>1145027400</v>
          </cell>
          <cell r="N3533" t="str">
            <v>027</v>
          </cell>
          <cell r="O3533" t="str">
            <v>400</v>
          </cell>
        </row>
        <row r="3534">
          <cell r="A3534">
            <v>1</v>
          </cell>
          <cell r="B3534">
            <v>8554400</v>
          </cell>
          <cell r="C3534">
            <v>153426</v>
          </cell>
          <cell r="D3534">
            <v>10007</v>
          </cell>
          <cell r="E3534">
            <v>38064</v>
          </cell>
          <cell r="F3534" t="str">
            <v>BURBANK</v>
          </cell>
          <cell r="G3534" t="str">
            <v>CA</v>
          </cell>
          <cell r="H3534" t="str">
            <v>USA</v>
          </cell>
          <cell r="I3534" t="str">
            <v>L85</v>
          </cell>
          <cell r="J3534">
            <v>5.43</v>
          </cell>
          <cell r="K3534" t="str">
            <v>UNITED STATES</v>
          </cell>
          <cell r="L3534">
            <v>0</v>
          </cell>
          <cell r="M3534">
            <v>1145027400</v>
          </cell>
          <cell r="N3534" t="str">
            <v>027</v>
          </cell>
          <cell r="O3534" t="str">
            <v>400</v>
          </cell>
        </row>
        <row r="3535">
          <cell r="A3535">
            <v>1</v>
          </cell>
          <cell r="B3535">
            <v>8554400</v>
          </cell>
          <cell r="C3535">
            <v>153426</v>
          </cell>
          <cell r="D3535">
            <v>10007</v>
          </cell>
          <cell r="E3535">
            <v>38064</v>
          </cell>
          <cell r="F3535" t="str">
            <v>BURBANK</v>
          </cell>
          <cell r="G3535" t="str">
            <v>CA</v>
          </cell>
          <cell r="H3535" t="str">
            <v>USA</v>
          </cell>
          <cell r="I3535" t="str">
            <v>L85</v>
          </cell>
          <cell r="J3535">
            <v>50</v>
          </cell>
          <cell r="K3535" t="str">
            <v>UNITED STATES</v>
          </cell>
          <cell r="L3535">
            <v>0</v>
          </cell>
          <cell r="M3535">
            <v>1145027400</v>
          </cell>
          <cell r="N3535" t="str">
            <v>027</v>
          </cell>
          <cell r="O3535" t="str">
            <v>400</v>
          </cell>
        </row>
        <row r="3536">
          <cell r="A3536">
            <v>1</v>
          </cell>
          <cell r="B3536">
            <v>8554400</v>
          </cell>
          <cell r="C3536">
            <v>153426</v>
          </cell>
          <cell r="D3536">
            <v>10007</v>
          </cell>
          <cell r="E3536">
            <v>38064</v>
          </cell>
          <cell r="F3536" t="str">
            <v>BURBANK</v>
          </cell>
          <cell r="G3536" t="str">
            <v>CA</v>
          </cell>
          <cell r="H3536" t="str">
            <v>USA</v>
          </cell>
          <cell r="I3536" t="str">
            <v>L85</v>
          </cell>
          <cell r="J3536">
            <v>434.24</v>
          </cell>
          <cell r="K3536" t="str">
            <v>UNITED STATES</v>
          </cell>
          <cell r="L3536">
            <v>0</v>
          </cell>
          <cell r="M3536">
            <v>1145027400</v>
          </cell>
          <cell r="N3536" t="str">
            <v>027</v>
          </cell>
          <cell r="O3536" t="str">
            <v>400</v>
          </cell>
        </row>
        <row r="3537">
          <cell r="A3537">
            <v>1</v>
          </cell>
          <cell r="B3537">
            <v>8554400</v>
          </cell>
          <cell r="C3537">
            <v>154083</v>
          </cell>
          <cell r="D3537">
            <v>10016</v>
          </cell>
          <cell r="E3537">
            <v>38086</v>
          </cell>
          <cell r="F3537" t="str">
            <v>BURBANK</v>
          </cell>
          <cell r="G3537" t="str">
            <v>CA</v>
          </cell>
          <cell r="H3537" t="str">
            <v>USA</v>
          </cell>
          <cell r="I3537" t="str">
            <v>L85</v>
          </cell>
          <cell r="J3537">
            <v>5.72</v>
          </cell>
          <cell r="K3537" t="str">
            <v>UNITED STATES</v>
          </cell>
          <cell r="L3537">
            <v>0</v>
          </cell>
          <cell r="M3537">
            <v>1145027400</v>
          </cell>
          <cell r="N3537" t="str">
            <v>027</v>
          </cell>
          <cell r="O3537" t="str">
            <v>400</v>
          </cell>
        </row>
        <row r="3538">
          <cell r="A3538">
            <v>1</v>
          </cell>
          <cell r="B3538">
            <v>8554400</v>
          </cell>
          <cell r="C3538">
            <v>154083</v>
          </cell>
          <cell r="D3538">
            <v>10016</v>
          </cell>
          <cell r="E3538">
            <v>38086</v>
          </cell>
          <cell r="F3538" t="str">
            <v>BURBANK</v>
          </cell>
          <cell r="G3538" t="str">
            <v>CA</v>
          </cell>
          <cell r="H3538" t="str">
            <v>USA</v>
          </cell>
          <cell r="I3538" t="str">
            <v>L85</v>
          </cell>
          <cell r="J3538">
            <v>24</v>
          </cell>
          <cell r="K3538" t="str">
            <v>UNITED STATES</v>
          </cell>
          <cell r="L3538">
            <v>0</v>
          </cell>
          <cell r="M3538">
            <v>1145027400</v>
          </cell>
          <cell r="N3538" t="str">
            <v>027</v>
          </cell>
          <cell r="O3538" t="str">
            <v>400</v>
          </cell>
        </row>
        <row r="3539">
          <cell r="A3539">
            <v>1</v>
          </cell>
          <cell r="B3539">
            <v>8083800</v>
          </cell>
          <cell r="C3539">
            <v>154154</v>
          </cell>
          <cell r="D3539">
            <v>10030</v>
          </cell>
          <cell r="E3539">
            <v>38089</v>
          </cell>
          <cell r="F3539" t="str">
            <v>BURBANK</v>
          </cell>
          <cell r="G3539" t="str">
            <v>CA</v>
          </cell>
          <cell r="H3539" t="str">
            <v>USA</v>
          </cell>
          <cell r="I3539" t="str">
            <v>L85</v>
          </cell>
          <cell r="J3539">
            <v>60</v>
          </cell>
          <cell r="K3539" t="str">
            <v>UNITED STATES</v>
          </cell>
          <cell r="L3539">
            <v>0</v>
          </cell>
          <cell r="M3539">
            <v>1145027400</v>
          </cell>
          <cell r="N3539" t="str">
            <v>027</v>
          </cell>
          <cell r="O3539" t="str">
            <v>400</v>
          </cell>
        </row>
        <row r="3540">
          <cell r="A3540">
            <v>1</v>
          </cell>
          <cell r="B3540">
            <v>8083800</v>
          </cell>
          <cell r="C3540">
            <v>154154</v>
          </cell>
          <cell r="D3540">
            <v>10030</v>
          </cell>
          <cell r="E3540">
            <v>38089</v>
          </cell>
          <cell r="F3540" t="str">
            <v>BURBANK</v>
          </cell>
          <cell r="G3540" t="str">
            <v>CA</v>
          </cell>
          <cell r="H3540" t="str">
            <v>USA</v>
          </cell>
          <cell r="I3540" t="str">
            <v>L85</v>
          </cell>
          <cell r="J3540">
            <v>80</v>
          </cell>
          <cell r="K3540" t="str">
            <v>UNITED STATES</v>
          </cell>
          <cell r="L3540">
            <v>0</v>
          </cell>
          <cell r="M3540">
            <v>1145027400</v>
          </cell>
          <cell r="N3540" t="str">
            <v>027</v>
          </cell>
          <cell r="O3540" t="str">
            <v>400</v>
          </cell>
        </row>
        <row r="3541">
          <cell r="A3541">
            <v>1</v>
          </cell>
          <cell r="B3541">
            <v>8199000</v>
          </cell>
          <cell r="C3541">
            <v>151880</v>
          </cell>
          <cell r="D3541">
            <v>10011</v>
          </cell>
          <cell r="E3541">
            <v>38021</v>
          </cell>
          <cell r="F3541" t="str">
            <v>CAMPBELL</v>
          </cell>
          <cell r="G3541" t="str">
            <v>CA</v>
          </cell>
          <cell r="H3541" t="str">
            <v>USA</v>
          </cell>
          <cell r="I3541" t="str">
            <v>L85</v>
          </cell>
          <cell r="J3541">
            <v>127.18</v>
          </cell>
          <cell r="K3541" t="str">
            <v>UNITED STATES</v>
          </cell>
          <cell r="L3541">
            <v>0</v>
          </cell>
          <cell r="M3541">
            <v>1145027400</v>
          </cell>
          <cell r="N3541" t="str">
            <v>027</v>
          </cell>
          <cell r="O3541" t="str">
            <v>400</v>
          </cell>
        </row>
        <row r="3542">
          <cell r="A3542">
            <v>1</v>
          </cell>
          <cell r="B3542">
            <v>8199000</v>
          </cell>
          <cell r="C3542">
            <v>151880</v>
          </cell>
          <cell r="D3542">
            <v>10011</v>
          </cell>
          <cell r="E3542">
            <v>38021</v>
          </cell>
          <cell r="F3542" t="str">
            <v>CAMPBELL</v>
          </cell>
          <cell r="G3542" t="str">
            <v>CA</v>
          </cell>
          <cell r="H3542" t="str">
            <v>USA</v>
          </cell>
          <cell r="I3542" t="str">
            <v>L85</v>
          </cell>
          <cell r="J3542">
            <v>1000</v>
          </cell>
          <cell r="K3542" t="str">
            <v>UNITED STATES</v>
          </cell>
          <cell r="L3542">
            <v>0</v>
          </cell>
          <cell r="M3542">
            <v>1145027400</v>
          </cell>
          <cell r="N3542" t="str">
            <v>027</v>
          </cell>
          <cell r="O3542" t="str">
            <v>400</v>
          </cell>
        </row>
        <row r="3543">
          <cell r="A3543">
            <v>1</v>
          </cell>
          <cell r="B3543">
            <v>8199000</v>
          </cell>
          <cell r="C3543">
            <v>151880</v>
          </cell>
          <cell r="D3543">
            <v>10011</v>
          </cell>
          <cell r="E3543">
            <v>38021</v>
          </cell>
          <cell r="F3543" t="str">
            <v>CAMPBELL</v>
          </cell>
          <cell r="G3543" t="str">
            <v>CA</v>
          </cell>
          <cell r="H3543" t="str">
            <v>USA</v>
          </cell>
          <cell r="I3543" t="str">
            <v>L85</v>
          </cell>
          <cell r="J3543">
            <v>1170.92</v>
          </cell>
          <cell r="K3543" t="str">
            <v>UNITED STATES</v>
          </cell>
          <cell r="L3543">
            <v>0</v>
          </cell>
          <cell r="M3543">
            <v>1145027400</v>
          </cell>
          <cell r="N3543" t="str">
            <v>027</v>
          </cell>
          <cell r="O3543" t="str">
            <v>400</v>
          </cell>
        </row>
        <row r="3544">
          <cell r="A3544">
            <v>1</v>
          </cell>
          <cell r="B3544">
            <v>8199000</v>
          </cell>
          <cell r="C3544">
            <v>151880</v>
          </cell>
          <cell r="D3544">
            <v>10011</v>
          </cell>
          <cell r="E3544">
            <v>38021</v>
          </cell>
          <cell r="F3544" t="str">
            <v>CAMPBELL</v>
          </cell>
          <cell r="G3544" t="str">
            <v>CA</v>
          </cell>
          <cell r="H3544" t="str">
            <v>USA</v>
          </cell>
          <cell r="I3544" t="str">
            <v>L85</v>
          </cell>
          <cell r="J3544">
            <v>10864.09</v>
          </cell>
          <cell r="K3544" t="str">
            <v>UNITED STATES</v>
          </cell>
          <cell r="L3544">
            <v>0</v>
          </cell>
          <cell r="M3544">
            <v>1145027400</v>
          </cell>
          <cell r="N3544" t="str">
            <v>027</v>
          </cell>
          <cell r="O3544" t="str">
            <v>400</v>
          </cell>
        </row>
        <row r="3545">
          <cell r="A3545">
            <v>1</v>
          </cell>
          <cell r="B3545">
            <v>8199000</v>
          </cell>
          <cell r="C3545">
            <v>154499</v>
          </cell>
          <cell r="D3545">
            <v>10019</v>
          </cell>
          <cell r="E3545">
            <v>38099</v>
          </cell>
          <cell r="F3545" t="str">
            <v>CAMPBELL</v>
          </cell>
          <cell r="G3545" t="str">
            <v>CA</v>
          </cell>
          <cell r="H3545" t="str">
            <v>USA</v>
          </cell>
          <cell r="I3545" t="str">
            <v>L85</v>
          </cell>
          <cell r="J3545">
            <v>15</v>
          </cell>
          <cell r="K3545" t="str">
            <v>UNITED STATES</v>
          </cell>
          <cell r="L3545">
            <v>0</v>
          </cell>
          <cell r="M3545">
            <v>1145027400</v>
          </cell>
          <cell r="N3545" t="str">
            <v>027</v>
          </cell>
          <cell r="O3545" t="str">
            <v>400</v>
          </cell>
        </row>
        <row r="3546">
          <cell r="A3546">
            <v>1</v>
          </cell>
          <cell r="B3546">
            <v>8199000</v>
          </cell>
          <cell r="C3546">
            <v>154499</v>
          </cell>
          <cell r="D3546">
            <v>10019</v>
          </cell>
          <cell r="E3546">
            <v>38099</v>
          </cell>
          <cell r="F3546" t="str">
            <v>CAMPBELL</v>
          </cell>
          <cell r="G3546" t="str">
            <v>CA</v>
          </cell>
          <cell r="H3546" t="str">
            <v>USA</v>
          </cell>
          <cell r="I3546" t="str">
            <v>L85</v>
          </cell>
          <cell r="J3546">
            <v>18</v>
          </cell>
          <cell r="K3546" t="str">
            <v>UNITED STATES</v>
          </cell>
          <cell r="L3546">
            <v>0</v>
          </cell>
          <cell r="M3546">
            <v>1145027400</v>
          </cell>
          <cell r="N3546" t="str">
            <v>027</v>
          </cell>
          <cell r="O3546" t="str">
            <v>400</v>
          </cell>
        </row>
        <row r="3547">
          <cell r="A3547">
            <v>1</v>
          </cell>
          <cell r="B3547">
            <v>8199000</v>
          </cell>
          <cell r="C3547">
            <v>154499</v>
          </cell>
          <cell r="D3547">
            <v>10019</v>
          </cell>
          <cell r="E3547">
            <v>38099</v>
          </cell>
          <cell r="F3547" t="str">
            <v>CAMPBELL</v>
          </cell>
          <cell r="G3547" t="str">
            <v>CA</v>
          </cell>
          <cell r="H3547" t="str">
            <v>USA</v>
          </cell>
          <cell r="I3547" t="str">
            <v>L85</v>
          </cell>
          <cell r="J3547">
            <v>45.81</v>
          </cell>
          <cell r="K3547" t="str">
            <v>UNITED STATES</v>
          </cell>
          <cell r="L3547">
            <v>0</v>
          </cell>
          <cell r="M3547">
            <v>1145027400</v>
          </cell>
          <cell r="N3547" t="str">
            <v>027</v>
          </cell>
          <cell r="O3547" t="str">
            <v>400</v>
          </cell>
        </row>
        <row r="3548">
          <cell r="A3548">
            <v>1</v>
          </cell>
          <cell r="B3548">
            <v>8445400</v>
          </cell>
          <cell r="C3548">
            <v>151363</v>
          </cell>
          <cell r="D3548">
            <v>10009</v>
          </cell>
          <cell r="E3548">
            <v>38005</v>
          </cell>
          <cell r="F3548" t="str">
            <v>DALTON</v>
          </cell>
          <cell r="G3548" t="str">
            <v>GA</v>
          </cell>
          <cell r="H3548" t="str">
            <v>USA</v>
          </cell>
          <cell r="I3548" t="str">
            <v>L85</v>
          </cell>
          <cell r="J3548">
            <v>28.71</v>
          </cell>
          <cell r="K3548" t="str">
            <v>UNITED STATES</v>
          </cell>
          <cell r="L3548">
            <v>0</v>
          </cell>
          <cell r="M3548">
            <v>1145027400</v>
          </cell>
          <cell r="N3548" t="str">
            <v>027</v>
          </cell>
          <cell r="O3548" t="str">
            <v>400</v>
          </cell>
        </row>
        <row r="3549">
          <cell r="A3549">
            <v>1</v>
          </cell>
          <cell r="B3549">
            <v>8445400</v>
          </cell>
          <cell r="C3549">
            <v>151363</v>
          </cell>
          <cell r="D3549">
            <v>10009</v>
          </cell>
          <cell r="E3549">
            <v>38005</v>
          </cell>
          <cell r="F3549" t="str">
            <v>DALTON</v>
          </cell>
          <cell r="G3549" t="str">
            <v>GA</v>
          </cell>
          <cell r="H3549" t="str">
            <v>USA</v>
          </cell>
          <cell r="I3549" t="str">
            <v>L85</v>
          </cell>
          <cell r="J3549">
            <v>35</v>
          </cell>
          <cell r="K3549" t="str">
            <v>UNITED STATES</v>
          </cell>
          <cell r="L3549">
            <v>0</v>
          </cell>
          <cell r="M3549">
            <v>1145027400</v>
          </cell>
          <cell r="N3549" t="str">
            <v>027</v>
          </cell>
          <cell r="O3549" t="str">
            <v>400</v>
          </cell>
        </row>
        <row r="3550">
          <cell r="A3550">
            <v>1</v>
          </cell>
          <cell r="B3550">
            <v>8508400</v>
          </cell>
          <cell r="C3550">
            <v>151358</v>
          </cell>
          <cell r="D3550">
            <v>10011</v>
          </cell>
          <cell r="E3550">
            <v>38005</v>
          </cell>
          <cell r="F3550" t="str">
            <v>EL SEGUNDO</v>
          </cell>
          <cell r="G3550" t="str">
            <v>CA</v>
          </cell>
          <cell r="H3550" t="str">
            <v>USA</v>
          </cell>
          <cell r="I3550" t="str">
            <v>L85</v>
          </cell>
          <cell r="J3550">
            <v>5</v>
          </cell>
          <cell r="K3550" t="str">
            <v>UNITED STATES</v>
          </cell>
          <cell r="L3550">
            <v>0</v>
          </cell>
          <cell r="M3550">
            <v>1145027400</v>
          </cell>
          <cell r="N3550" t="str">
            <v>027</v>
          </cell>
          <cell r="O3550" t="str">
            <v>400</v>
          </cell>
        </row>
        <row r="3551">
          <cell r="A3551">
            <v>1</v>
          </cell>
          <cell r="B3551">
            <v>8508400</v>
          </cell>
          <cell r="C3551">
            <v>151358</v>
          </cell>
          <cell r="D3551">
            <v>10011</v>
          </cell>
          <cell r="E3551">
            <v>38005</v>
          </cell>
          <cell r="F3551" t="str">
            <v>EL SEGUNDO</v>
          </cell>
          <cell r="G3551" t="str">
            <v>CA</v>
          </cell>
          <cell r="H3551" t="str">
            <v>USA</v>
          </cell>
          <cell r="I3551" t="str">
            <v>L85</v>
          </cell>
          <cell r="J3551">
            <v>33</v>
          </cell>
          <cell r="K3551" t="str">
            <v>UNITED STATES</v>
          </cell>
          <cell r="L3551">
            <v>0</v>
          </cell>
          <cell r="M3551">
            <v>1145027400</v>
          </cell>
          <cell r="N3551" t="str">
            <v>027</v>
          </cell>
          <cell r="O3551" t="str">
            <v>400</v>
          </cell>
        </row>
        <row r="3552">
          <cell r="A3552">
            <v>1</v>
          </cell>
          <cell r="B3552">
            <v>8314300</v>
          </cell>
          <cell r="C3552">
            <v>148826</v>
          </cell>
          <cell r="D3552">
            <v>10103</v>
          </cell>
          <cell r="E3552">
            <v>37916</v>
          </cell>
          <cell r="F3552" t="str">
            <v>ENCINO</v>
          </cell>
          <cell r="G3552" t="str">
            <v>CA</v>
          </cell>
          <cell r="H3552" t="str">
            <v>USA</v>
          </cell>
          <cell r="I3552" t="str">
            <v>L85</v>
          </cell>
          <cell r="J3552">
            <v>20</v>
          </cell>
          <cell r="K3552" t="str">
            <v>UNITED STATES</v>
          </cell>
          <cell r="L3552">
            <v>0</v>
          </cell>
          <cell r="M3552">
            <v>1145027400</v>
          </cell>
          <cell r="N3552" t="str">
            <v>027</v>
          </cell>
          <cell r="O3552" t="str">
            <v>400</v>
          </cell>
        </row>
        <row r="3553">
          <cell r="A3553">
            <v>1</v>
          </cell>
          <cell r="B3553">
            <v>8314300</v>
          </cell>
          <cell r="C3553">
            <v>152408</v>
          </cell>
          <cell r="D3553">
            <v>10018</v>
          </cell>
          <cell r="E3553">
            <v>38034</v>
          </cell>
          <cell r="F3553" t="str">
            <v>ENCINO</v>
          </cell>
          <cell r="G3553" t="str">
            <v>CA</v>
          </cell>
          <cell r="H3553" t="str">
            <v>USA</v>
          </cell>
          <cell r="I3553" t="str">
            <v>L85</v>
          </cell>
          <cell r="J3553">
            <v>25</v>
          </cell>
          <cell r="K3553" t="str">
            <v>UNITED STATES</v>
          </cell>
          <cell r="L3553">
            <v>0</v>
          </cell>
          <cell r="M3553">
            <v>1145027400</v>
          </cell>
          <cell r="N3553" t="str">
            <v>027</v>
          </cell>
          <cell r="O3553" t="str">
            <v>400</v>
          </cell>
        </row>
        <row r="3554">
          <cell r="A3554">
            <v>1</v>
          </cell>
          <cell r="B3554">
            <v>8156100</v>
          </cell>
          <cell r="C3554">
            <v>153874</v>
          </cell>
          <cell r="D3554">
            <v>10103</v>
          </cell>
          <cell r="E3554">
            <v>38083</v>
          </cell>
          <cell r="F3554" t="str">
            <v>ENCINO</v>
          </cell>
          <cell r="G3554" t="str">
            <v>CA</v>
          </cell>
          <cell r="H3554" t="str">
            <v>USA</v>
          </cell>
          <cell r="I3554" t="str">
            <v>L85</v>
          </cell>
          <cell r="J3554">
            <v>2482.66</v>
          </cell>
          <cell r="K3554" t="str">
            <v>UNITED STATES</v>
          </cell>
          <cell r="L3554">
            <v>0</v>
          </cell>
          <cell r="M3554">
            <v>1145027400</v>
          </cell>
          <cell r="N3554" t="str">
            <v>027</v>
          </cell>
          <cell r="O3554" t="str">
            <v>400</v>
          </cell>
        </row>
        <row r="3555">
          <cell r="A3555">
            <v>1</v>
          </cell>
          <cell r="B3555">
            <v>8156100</v>
          </cell>
          <cell r="C3555">
            <v>154157</v>
          </cell>
          <cell r="D3555">
            <v>10011</v>
          </cell>
          <cell r="E3555">
            <v>38089</v>
          </cell>
          <cell r="F3555" t="str">
            <v>ENCINO</v>
          </cell>
          <cell r="G3555" t="str">
            <v>CA</v>
          </cell>
          <cell r="H3555" t="str">
            <v>USA</v>
          </cell>
          <cell r="I3555" t="str">
            <v>L85</v>
          </cell>
          <cell r="J3555">
            <v>4.75</v>
          </cell>
          <cell r="K3555" t="str">
            <v>UNITED STATES</v>
          </cell>
          <cell r="L3555">
            <v>0</v>
          </cell>
          <cell r="M3555">
            <v>1145027400</v>
          </cell>
          <cell r="N3555" t="str">
            <v>027</v>
          </cell>
          <cell r="O3555" t="str">
            <v>400</v>
          </cell>
        </row>
        <row r="3556">
          <cell r="A3556">
            <v>1</v>
          </cell>
          <cell r="B3556">
            <v>8156100</v>
          </cell>
          <cell r="C3556">
            <v>154157</v>
          </cell>
          <cell r="D3556">
            <v>10011</v>
          </cell>
          <cell r="E3556">
            <v>38089</v>
          </cell>
          <cell r="F3556" t="str">
            <v>ENCINO</v>
          </cell>
          <cell r="G3556" t="str">
            <v>CA</v>
          </cell>
          <cell r="H3556" t="str">
            <v>USA</v>
          </cell>
          <cell r="I3556" t="str">
            <v>L85</v>
          </cell>
          <cell r="J3556">
            <v>45</v>
          </cell>
          <cell r="K3556" t="str">
            <v>UNITED STATES</v>
          </cell>
          <cell r="L3556">
            <v>0</v>
          </cell>
          <cell r="M3556">
            <v>1145027400</v>
          </cell>
          <cell r="N3556" t="str">
            <v>027</v>
          </cell>
          <cell r="O3556" t="str">
            <v>400</v>
          </cell>
        </row>
        <row r="3557">
          <cell r="A3557">
            <v>1</v>
          </cell>
          <cell r="B3557">
            <v>8314300</v>
          </cell>
          <cell r="C3557">
            <v>154964</v>
          </cell>
          <cell r="D3557">
            <v>10013</v>
          </cell>
          <cell r="E3557">
            <v>38113</v>
          </cell>
          <cell r="F3557" t="str">
            <v>ENCINO</v>
          </cell>
          <cell r="G3557" t="str">
            <v>CA</v>
          </cell>
          <cell r="H3557" t="str">
            <v>USA</v>
          </cell>
          <cell r="I3557" t="str">
            <v>L85</v>
          </cell>
          <cell r="J3557">
            <v>20</v>
          </cell>
          <cell r="K3557" t="str">
            <v>UNITED STATES</v>
          </cell>
          <cell r="L3557">
            <v>0</v>
          </cell>
          <cell r="M3557">
            <v>1145027400</v>
          </cell>
          <cell r="N3557" t="str">
            <v>027</v>
          </cell>
          <cell r="O3557" t="str">
            <v>400</v>
          </cell>
        </row>
        <row r="3558">
          <cell r="A3558">
            <v>1</v>
          </cell>
          <cell r="B3558">
            <v>8314300</v>
          </cell>
          <cell r="C3558">
            <v>155420</v>
          </cell>
          <cell r="D3558">
            <v>10013</v>
          </cell>
          <cell r="E3558">
            <v>38126</v>
          </cell>
          <cell r="F3558" t="str">
            <v>ENCINO</v>
          </cell>
          <cell r="G3558" t="str">
            <v>CA</v>
          </cell>
          <cell r="H3558" t="str">
            <v>USA</v>
          </cell>
          <cell r="I3558" t="str">
            <v>L85</v>
          </cell>
          <cell r="J3558">
            <v>20</v>
          </cell>
          <cell r="K3558" t="str">
            <v>UNITED STATES</v>
          </cell>
          <cell r="L3558">
            <v>0</v>
          </cell>
          <cell r="M3558">
            <v>1145027400</v>
          </cell>
          <cell r="N3558" t="str">
            <v>027</v>
          </cell>
          <cell r="O3558" t="str">
            <v>400</v>
          </cell>
        </row>
        <row r="3559">
          <cell r="A3559">
            <v>1</v>
          </cell>
          <cell r="B3559">
            <v>8093600</v>
          </cell>
          <cell r="C3559">
            <v>150855</v>
          </cell>
          <cell r="D3559">
            <v>10018</v>
          </cell>
          <cell r="E3559">
            <v>37992</v>
          </cell>
          <cell r="F3559" t="str">
            <v>GLENDALE</v>
          </cell>
          <cell r="G3559" t="str">
            <v>CA</v>
          </cell>
          <cell r="H3559" t="str">
            <v>USA</v>
          </cell>
          <cell r="I3559" t="str">
            <v>L85</v>
          </cell>
          <cell r="J3559">
            <v>40</v>
          </cell>
          <cell r="K3559" t="str">
            <v>UNITED STATES</v>
          </cell>
          <cell r="L3559">
            <v>0</v>
          </cell>
          <cell r="M3559">
            <v>1145027400</v>
          </cell>
          <cell r="N3559" t="str">
            <v>027</v>
          </cell>
          <cell r="O3559" t="str">
            <v>400</v>
          </cell>
        </row>
        <row r="3560">
          <cell r="A3560">
            <v>1</v>
          </cell>
          <cell r="B3560">
            <v>8093600</v>
          </cell>
          <cell r="C3560">
            <v>152094</v>
          </cell>
          <cell r="D3560">
            <v>10013</v>
          </cell>
          <cell r="E3560">
            <v>38027</v>
          </cell>
          <cell r="F3560" t="str">
            <v>GLENDALE</v>
          </cell>
          <cell r="G3560" t="str">
            <v>CA</v>
          </cell>
          <cell r="H3560" t="str">
            <v>USA</v>
          </cell>
          <cell r="I3560" t="str">
            <v>L85</v>
          </cell>
          <cell r="J3560">
            <v>40</v>
          </cell>
          <cell r="K3560" t="str">
            <v>UNITED STATES</v>
          </cell>
          <cell r="L3560">
            <v>0</v>
          </cell>
          <cell r="M3560">
            <v>1145027400</v>
          </cell>
          <cell r="N3560" t="str">
            <v>027</v>
          </cell>
          <cell r="O3560" t="str">
            <v>400</v>
          </cell>
        </row>
        <row r="3561">
          <cell r="A3561">
            <v>1</v>
          </cell>
          <cell r="B3561">
            <v>8093100</v>
          </cell>
          <cell r="C3561">
            <v>153277</v>
          </cell>
          <cell r="D3561">
            <v>10021</v>
          </cell>
          <cell r="E3561">
            <v>38062</v>
          </cell>
          <cell r="F3561" t="str">
            <v>GLENDALE</v>
          </cell>
          <cell r="G3561" t="str">
            <v>CA</v>
          </cell>
          <cell r="H3561" t="str">
            <v>USA</v>
          </cell>
          <cell r="I3561" t="str">
            <v>L85</v>
          </cell>
          <cell r="J3561">
            <v>13</v>
          </cell>
          <cell r="K3561" t="str">
            <v>UNITED STATES</v>
          </cell>
          <cell r="L3561">
            <v>0</v>
          </cell>
          <cell r="M3561">
            <v>1145027400</v>
          </cell>
          <cell r="N3561" t="str">
            <v>027</v>
          </cell>
          <cell r="O3561" t="str">
            <v>400</v>
          </cell>
        </row>
        <row r="3562">
          <cell r="A3562">
            <v>1</v>
          </cell>
          <cell r="B3562">
            <v>8093100</v>
          </cell>
          <cell r="C3562">
            <v>153277</v>
          </cell>
          <cell r="D3562">
            <v>10021</v>
          </cell>
          <cell r="E3562">
            <v>38062</v>
          </cell>
          <cell r="F3562" t="str">
            <v>GLENDALE</v>
          </cell>
          <cell r="G3562" t="str">
            <v>CA</v>
          </cell>
          <cell r="H3562" t="str">
            <v>USA</v>
          </cell>
          <cell r="I3562" t="str">
            <v>L85</v>
          </cell>
          <cell r="J3562">
            <v>16</v>
          </cell>
          <cell r="K3562" t="str">
            <v>UNITED STATES</v>
          </cell>
          <cell r="L3562">
            <v>0</v>
          </cell>
          <cell r="M3562">
            <v>1145027400</v>
          </cell>
          <cell r="N3562" t="str">
            <v>027</v>
          </cell>
          <cell r="O3562" t="str">
            <v>400</v>
          </cell>
        </row>
        <row r="3563">
          <cell r="A3563">
            <v>1</v>
          </cell>
          <cell r="B3563">
            <v>8093100</v>
          </cell>
          <cell r="C3563">
            <v>153290</v>
          </cell>
          <cell r="D3563">
            <v>10021</v>
          </cell>
          <cell r="E3563">
            <v>38062</v>
          </cell>
          <cell r="F3563" t="str">
            <v>GLENDALE</v>
          </cell>
          <cell r="G3563" t="str">
            <v>CA</v>
          </cell>
          <cell r="H3563" t="str">
            <v>USA</v>
          </cell>
          <cell r="I3563" t="str">
            <v>L85</v>
          </cell>
          <cell r="J3563">
            <v>62.23</v>
          </cell>
          <cell r="K3563" t="str">
            <v>UNITED STATES</v>
          </cell>
          <cell r="L3563">
            <v>0</v>
          </cell>
          <cell r="M3563">
            <v>1145027400</v>
          </cell>
          <cell r="N3563" t="str">
            <v>027</v>
          </cell>
          <cell r="O3563" t="str">
            <v>400</v>
          </cell>
        </row>
        <row r="3564">
          <cell r="A3564">
            <v>1</v>
          </cell>
          <cell r="B3564">
            <v>8093100</v>
          </cell>
          <cell r="C3564">
            <v>155166</v>
          </cell>
          <cell r="D3564">
            <v>10011</v>
          </cell>
          <cell r="E3564">
            <v>38120</v>
          </cell>
          <cell r="F3564" t="str">
            <v>GLENDALE</v>
          </cell>
          <cell r="G3564" t="str">
            <v>CA</v>
          </cell>
          <cell r="H3564" t="str">
            <v>USA</v>
          </cell>
          <cell r="I3564" t="str">
            <v>L85</v>
          </cell>
          <cell r="J3564">
            <v>5.51</v>
          </cell>
          <cell r="K3564" t="str">
            <v>UNITED STATES</v>
          </cell>
          <cell r="L3564">
            <v>0</v>
          </cell>
          <cell r="M3564">
            <v>1145027400</v>
          </cell>
          <cell r="N3564" t="str">
            <v>027</v>
          </cell>
          <cell r="O3564" t="str">
            <v>400</v>
          </cell>
        </row>
        <row r="3565">
          <cell r="A3565">
            <v>1</v>
          </cell>
          <cell r="B3565">
            <v>8093100</v>
          </cell>
          <cell r="C3565">
            <v>155166</v>
          </cell>
          <cell r="D3565">
            <v>10011</v>
          </cell>
          <cell r="E3565">
            <v>38120</v>
          </cell>
          <cell r="F3565" t="str">
            <v>GLENDALE</v>
          </cell>
          <cell r="G3565" t="str">
            <v>CA</v>
          </cell>
          <cell r="H3565" t="str">
            <v>USA</v>
          </cell>
          <cell r="I3565" t="str">
            <v>L85</v>
          </cell>
          <cell r="J3565">
            <v>33</v>
          </cell>
          <cell r="K3565" t="str">
            <v>UNITED STATES</v>
          </cell>
          <cell r="L3565">
            <v>0</v>
          </cell>
          <cell r="M3565">
            <v>1145027400</v>
          </cell>
          <cell r="N3565" t="str">
            <v>027</v>
          </cell>
          <cell r="O3565" t="str">
            <v>400</v>
          </cell>
        </row>
        <row r="3566">
          <cell r="A3566">
            <v>1</v>
          </cell>
          <cell r="B3566">
            <v>8105500</v>
          </cell>
          <cell r="C3566">
            <v>152101</v>
          </cell>
          <cell r="D3566">
            <v>10018</v>
          </cell>
          <cell r="E3566">
            <v>38027</v>
          </cell>
          <cell r="F3566" t="str">
            <v>HOLLYWOOD</v>
          </cell>
          <cell r="G3566" t="str">
            <v>CA</v>
          </cell>
          <cell r="H3566" t="str">
            <v>USA</v>
          </cell>
          <cell r="I3566" t="str">
            <v>L85</v>
          </cell>
          <cell r="J3566">
            <v>40</v>
          </cell>
          <cell r="K3566" t="str">
            <v>UNITED STATES</v>
          </cell>
          <cell r="L3566">
            <v>0</v>
          </cell>
          <cell r="M3566">
            <v>1145027400</v>
          </cell>
          <cell r="N3566" t="str">
            <v>027</v>
          </cell>
          <cell r="O3566" t="str">
            <v>400</v>
          </cell>
        </row>
        <row r="3567">
          <cell r="A3567">
            <v>1</v>
          </cell>
          <cell r="B3567">
            <v>8105500</v>
          </cell>
          <cell r="C3567">
            <v>152104</v>
          </cell>
          <cell r="D3567">
            <v>10018</v>
          </cell>
          <cell r="E3567">
            <v>38027</v>
          </cell>
          <cell r="F3567" t="str">
            <v>HOLLYWOOD</v>
          </cell>
          <cell r="G3567" t="str">
            <v>CA</v>
          </cell>
          <cell r="H3567" t="str">
            <v>USA</v>
          </cell>
          <cell r="I3567" t="str">
            <v>L85</v>
          </cell>
          <cell r="J3567">
            <v>40</v>
          </cell>
          <cell r="K3567" t="str">
            <v>UNITED STATES</v>
          </cell>
          <cell r="L3567">
            <v>0</v>
          </cell>
          <cell r="M3567">
            <v>1145027400</v>
          </cell>
          <cell r="N3567" t="str">
            <v>027</v>
          </cell>
          <cell r="O3567" t="str">
            <v>400</v>
          </cell>
        </row>
        <row r="3568">
          <cell r="A3568">
            <v>1</v>
          </cell>
          <cell r="B3568">
            <v>8105500</v>
          </cell>
          <cell r="C3568">
            <v>154086</v>
          </cell>
          <cell r="D3568">
            <v>10013</v>
          </cell>
          <cell r="E3568">
            <v>38086</v>
          </cell>
          <cell r="F3568" t="str">
            <v>HOLLYWOOD</v>
          </cell>
          <cell r="G3568" t="str">
            <v>CA</v>
          </cell>
          <cell r="H3568" t="str">
            <v>USA</v>
          </cell>
          <cell r="I3568" t="str">
            <v>L85</v>
          </cell>
          <cell r="J3568">
            <v>40</v>
          </cell>
          <cell r="K3568" t="str">
            <v>UNITED STATES</v>
          </cell>
          <cell r="L3568">
            <v>0</v>
          </cell>
          <cell r="M3568">
            <v>1145027400</v>
          </cell>
          <cell r="N3568" t="str">
            <v>027</v>
          </cell>
          <cell r="O3568" t="str">
            <v>400</v>
          </cell>
        </row>
        <row r="3569">
          <cell r="A3569">
            <v>1</v>
          </cell>
          <cell r="B3569">
            <v>8105500</v>
          </cell>
          <cell r="C3569">
            <v>154942</v>
          </cell>
          <cell r="D3569">
            <v>10013</v>
          </cell>
          <cell r="E3569">
            <v>38113</v>
          </cell>
          <cell r="F3569" t="str">
            <v>HOLLYWOOD</v>
          </cell>
          <cell r="G3569" t="str">
            <v>CA</v>
          </cell>
          <cell r="H3569" t="str">
            <v>USA</v>
          </cell>
          <cell r="I3569" t="str">
            <v>L85</v>
          </cell>
          <cell r="J3569">
            <v>40</v>
          </cell>
          <cell r="K3569" t="str">
            <v>UNITED STATES</v>
          </cell>
          <cell r="L3569">
            <v>0</v>
          </cell>
          <cell r="M3569">
            <v>1145027400</v>
          </cell>
          <cell r="N3569" t="str">
            <v>027</v>
          </cell>
          <cell r="O3569" t="str">
            <v>400</v>
          </cell>
        </row>
        <row r="3570">
          <cell r="A3570">
            <v>1</v>
          </cell>
          <cell r="B3570">
            <v>8078500</v>
          </cell>
          <cell r="C3570">
            <v>154364</v>
          </cell>
          <cell r="D3570">
            <v>10027</v>
          </cell>
          <cell r="E3570">
            <v>38096</v>
          </cell>
          <cell r="F3570" t="str">
            <v>LAKE BUENA VISTA</v>
          </cell>
          <cell r="G3570" t="str">
            <v>FL</v>
          </cell>
          <cell r="H3570" t="str">
            <v>USA</v>
          </cell>
          <cell r="I3570" t="str">
            <v>L85</v>
          </cell>
          <cell r="J3570">
            <v>449.83</v>
          </cell>
          <cell r="K3570" t="str">
            <v>UNITED STATES</v>
          </cell>
          <cell r="L3570">
            <v>0</v>
          </cell>
          <cell r="M3570">
            <v>1145027400</v>
          </cell>
          <cell r="N3570" t="str">
            <v>027</v>
          </cell>
          <cell r="O3570" t="str">
            <v>400</v>
          </cell>
        </row>
        <row r="3571">
          <cell r="A3571">
            <v>1</v>
          </cell>
          <cell r="B3571">
            <v>8078500</v>
          </cell>
          <cell r="C3571">
            <v>154364</v>
          </cell>
          <cell r="D3571">
            <v>10027</v>
          </cell>
          <cell r="E3571">
            <v>38096</v>
          </cell>
          <cell r="F3571" t="str">
            <v>LAKE BUENA VISTA</v>
          </cell>
          <cell r="G3571" t="str">
            <v>FL</v>
          </cell>
          <cell r="H3571" t="str">
            <v>USA</v>
          </cell>
          <cell r="I3571" t="str">
            <v>L85</v>
          </cell>
          <cell r="J3571">
            <v>991.67</v>
          </cell>
          <cell r="K3571" t="str">
            <v>UNITED STATES</v>
          </cell>
          <cell r="L3571">
            <v>0</v>
          </cell>
          <cell r="M3571">
            <v>1145027400</v>
          </cell>
          <cell r="N3571" t="str">
            <v>027</v>
          </cell>
          <cell r="O3571" t="str">
            <v>400</v>
          </cell>
        </row>
        <row r="3572">
          <cell r="A3572">
            <v>1</v>
          </cell>
          <cell r="B3572">
            <v>8078500</v>
          </cell>
          <cell r="C3572">
            <v>154365</v>
          </cell>
          <cell r="D3572">
            <v>10027</v>
          </cell>
          <cell r="E3572">
            <v>38096</v>
          </cell>
          <cell r="F3572" t="str">
            <v>LAKE BUENA VISTA</v>
          </cell>
          <cell r="G3572" t="str">
            <v>FL</v>
          </cell>
          <cell r="H3572" t="str">
            <v>USA</v>
          </cell>
          <cell r="I3572" t="str">
            <v>L85</v>
          </cell>
          <cell r="J3572">
            <v>3080.65</v>
          </cell>
          <cell r="K3572" t="str">
            <v>UNITED STATES</v>
          </cell>
          <cell r="L3572">
            <v>0</v>
          </cell>
          <cell r="M3572">
            <v>1145027400</v>
          </cell>
          <cell r="N3572" t="str">
            <v>027</v>
          </cell>
          <cell r="O3572" t="str">
            <v>400</v>
          </cell>
        </row>
        <row r="3573">
          <cell r="A3573">
            <v>1</v>
          </cell>
          <cell r="B3573">
            <v>8078500</v>
          </cell>
          <cell r="C3573">
            <v>154365</v>
          </cell>
          <cell r="D3573">
            <v>10027</v>
          </cell>
          <cell r="E3573">
            <v>38096</v>
          </cell>
          <cell r="F3573" t="str">
            <v>LAKE BUENA VISTA</v>
          </cell>
          <cell r="G3573" t="str">
            <v>FL</v>
          </cell>
          <cell r="H3573" t="str">
            <v>USA</v>
          </cell>
          <cell r="I3573" t="str">
            <v>L85</v>
          </cell>
          <cell r="J3573">
            <v>3310.68</v>
          </cell>
          <cell r="K3573" t="str">
            <v>UNITED STATES</v>
          </cell>
          <cell r="L3573">
            <v>0</v>
          </cell>
          <cell r="M3573">
            <v>1145027400</v>
          </cell>
          <cell r="N3573" t="str">
            <v>027</v>
          </cell>
          <cell r="O3573" t="str">
            <v>400</v>
          </cell>
        </row>
        <row r="3574">
          <cell r="A3574">
            <v>1</v>
          </cell>
          <cell r="B3574">
            <v>8496800</v>
          </cell>
          <cell r="C3574">
            <v>148453</v>
          </cell>
          <cell r="D3574">
            <v>10007</v>
          </cell>
          <cell r="E3574">
            <v>37908</v>
          </cell>
          <cell r="F3574" t="str">
            <v>LOS ANGELES</v>
          </cell>
          <cell r="G3574" t="str">
            <v>CA</v>
          </cell>
          <cell r="H3574" t="str">
            <v>USA</v>
          </cell>
          <cell r="I3574" t="str">
            <v>L85</v>
          </cell>
          <cell r="J3574">
            <v>30.69</v>
          </cell>
          <cell r="K3574" t="str">
            <v>UNITED STATES</v>
          </cell>
          <cell r="L3574">
            <v>0</v>
          </cell>
          <cell r="M3574">
            <v>1145027400</v>
          </cell>
          <cell r="N3574" t="str">
            <v>027</v>
          </cell>
          <cell r="O3574" t="str">
            <v>400</v>
          </cell>
        </row>
        <row r="3575">
          <cell r="A3575">
            <v>1</v>
          </cell>
          <cell r="B3575">
            <v>8401300</v>
          </cell>
          <cell r="C3575">
            <v>149126</v>
          </cell>
          <cell r="D3575">
            <v>10007</v>
          </cell>
          <cell r="E3575">
            <v>37929</v>
          </cell>
          <cell r="F3575" t="str">
            <v>LOS ANGELES</v>
          </cell>
          <cell r="G3575" t="str">
            <v>CA</v>
          </cell>
          <cell r="H3575" t="str">
            <v>USA</v>
          </cell>
          <cell r="I3575" t="str">
            <v>L85</v>
          </cell>
          <cell r="J3575">
            <v>26</v>
          </cell>
          <cell r="K3575" t="str">
            <v>UNITED STATES</v>
          </cell>
          <cell r="L3575">
            <v>0</v>
          </cell>
          <cell r="M3575">
            <v>1145027400</v>
          </cell>
          <cell r="N3575" t="str">
            <v>027</v>
          </cell>
          <cell r="O3575" t="str">
            <v>400</v>
          </cell>
        </row>
        <row r="3576">
          <cell r="A3576">
            <v>1</v>
          </cell>
          <cell r="B3576">
            <v>8376500</v>
          </cell>
          <cell r="C3576">
            <v>149386</v>
          </cell>
          <cell r="D3576">
            <v>10015</v>
          </cell>
          <cell r="E3576">
            <v>37937</v>
          </cell>
          <cell r="F3576" t="str">
            <v>LOS ANGELES</v>
          </cell>
          <cell r="G3576" t="str">
            <v>CA</v>
          </cell>
          <cell r="H3576" t="str">
            <v>USA</v>
          </cell>
          <cell r="I3576" t="str">
            <v>L85</v>
          </cell>
          <cell r="J3576">
            <v>5.47</v>
          </cell>
          <cell r="K3576" t="str">
            <v>UNITED STATES</v>
          </cell>
          <cell r="L3576">
            <v>0</v>
          </cell>
          <cell r="M3576">
            <v>1145027400</v>
          </cell>
          <cell r="N3576" t="str">
            <v>027</v>
          </cell>
          <cell r="O3576" t="str">
            <v>400</v>
          </cell>
        </row>
        <row r="3577">
          <cell r="A3577">
            <v>1</v>
          </cell>
          <cell r="B3577">
            <v>8376500</v>
          </cell>
          <cell r="C3577">
            <v>149386</v>
          </cell>
          <cell r="D3577">
            <v>10015</v>
          </cell>
          <cell r="E3577">
            <v>37937</v>
          </cell>
          <cell r="F3577" t="str">
            <v>LOS ANGELES</v>
          </cell>
          <cell r="G3577" t="str">
            <v>CA</v>
          </cell>
          <cell r="H3577" t="str">
            <v>USA</v>
          </cell>
          <cell r="I3577" t="str">
            <v>L85</v>
          </cell>
          <cell r="J3577">
            <v>28</v>
          </cell>
          <cell r="K3577" t="str">
            <v>UNITED STATES</v>
          </cell>
          <cell r="L3577">
            <v>0</v>
          </cell>
          <cell r="M3577">
            <v>1145027400</v>
          </cell>
          <cell r="N3577" t="str">
            <v>027</v>
          </cell>
          <cell r="O3577" t="str">
            <v>400</v>
          </cell>
        </row>
        <row r="3578">
          <cell r="A3578">
            <v>1</v>
          </cell>
          <cell r="B3578">
            <v>8497600</v>
          </cell>
          <cell r="C3578">
            <v>151043</v>
          </cell>
          <cell r="D3578">
            <v>10015</v>
          </cell>
          <cell r="E3578">
            <v>37999</v>
          </cell>
          <cell r="F3578" t="str">
            <v>LOS ANGELES</v>
          </cell>
          <cell r="G3578" t="str">
            <v>CA</v>
          </cell>
          <cell r="H3578" t="str">
            <v>USA</v>
          </cell>
          <cell r="I3578" t="str">
            <v>L85</v>
          </cell>
          <cell r="J3578">
            <v>36</v>
          </cell>
          <cell r="K3578" t="str">
            <v>UNITED STATES</v>
          </cell>
          <cell r="L3578">
            <v>0</v>
          </cell>
          <cell r="M3578">
            <v>1145027400</v>
          </cell>
          <cell r="N3578" t="str">
            <v>027</v>
          </cell>
          <cell r="O3578" t="str">
            <v>400</v>
          </cell>
        </row>
        <row r="3579">
          <cell r="A3579">
            <v>1</v>
          </cell>
          <cell r="B3579">
            <v>8497600</v>
          </cell>
          <cell r="C3579">
            <v>151067</v>
          </cell>
          <cell r="D3579">
            <v>10007</v>
          </cell>
          <cell r="E3579">
            <v>37999</v>
          </cell>
          <cell r="F3579" t="str">
            <v>LOS ANGELES</v>
          </cell>
          <cell r="G3579" t="str">
            <v>CA</v>
          </cell>
          <cell r="H3579" t="str">
            <v>USA</v>
          </cell>
          <cell r="I3579" t="str">
            <v>L85</v>
          </cell>
          <cell r="J3579">
            <v>22</v>
          </cell>
          <cell r="K3579" t="str">
            <v>UNITED STATES</v>
          </cell>
          <cell r="L3579">
            <v>0</v>
          </cell>
          <cell r="M3579">
            <v>1145027400</v>
          </cell>
          <cell r="N3579" t="str">
            <v>027</v>
          </cell>
          <cell r="O3579" t="str">
            <v>400</v>
          </cell>
        </row>
        <row r="3580">
          <cell r="A3580">
            <v>1</v>
          </cell>
          <cell r="B3580">
            <v>8497600</v>
          </cell>
          <cell r="C3580">
            <v>151067</v>
          </cell>
          <cell r="D3580">
            <v>10007</v>
          </cell>
          <cell r="E3580">
            <v>37999</v>
          </cell>
          <cell r="F3580" t="str">
            <v>LOS ANGELES</v>
          </cell>
          <cell r="G3580" t="str">
            <v>CA</v>
          </cell>
          <cell r="H3580" t="str">
            <v>USA</v>
          </cell>
          <cell r="I3580" t="str">
            <v>L85</v>
          </cell>
          <cell r="J3580">
            <v>89.18</v>
          </cell>
          <cell r="K3580" t="str">
            <v>UNITED STATES</v>
          </cell>
          <cell r="L3580">
            <v>0</v>
          </cell>
          <cell r="M3580">
            <v>1145027400</v>
          </cell>
          <cell r="N3580" t="str">
            <v>027</v>
          </cell>
          <cell r="O3580" t="str">
            <v>400</v>
          </cell>
        </row>
        <row r="3581">
          <cell r="A3581">
            <v>1</v>
          </cell>
          <cell r="B3581">
            <v>8330300</v>
          </cell>
          <cell r="C3581">
            <v>151068</v>
          </cell>
          <cell r="D3581">
            <v>10030</v>
          </cell>
          <cell r="E3581">
            <v>37999</v>
          </cell>
          <cell r="F3581" t="str">
            <v>LOS ANGELES</v>
          </cell>
          <cell r="G3581" t="str">
            <v>CA</v>
          </cell>
          <cell r="H3581" t="str">
            <v>USA</v>
          </cell>
          <cell r="I3581" t="str">
            <v>L85</v>
          </cell>
          <cell r="J3581">
            <v>15</v>
          </cell>
          <cell r="K3581" t="str">
            <v>UNITED STATES</v>
          </cell>
          <cell r="L3581">
            <v>0</v>
          </cell>
          <cell r="M3581">
            <v>1145027400</v>
          </cell>
          <cell r="N3581" t="str">
            <v>027</v>
          </cell>
          <cell r="O3581" t="str">
            <v>400</v>
          </cell>
        </row>
        <row r="3582">
          <cell r="A3582">
            <v>1</v>
          </cell>
          <cell r="B3582">
            <v>8497600</v>
          </cell>
          <cell r="C3582">
            <v>6365</v>
          </cell>
          <cell r="D3582">
            <v>10007</v>
          </cell>
          <cell r="E3582">
            <v>38022</v>
          </cell>
          <cell r="F3582" t="str">
            <v>LOS ANGELES</v>
          </cell>
          <cell r="G3582" t="str">
            <v>CA</v>
          </cell>
          <cell r="H3582" t="str">
            <v>USA</v>
          </cell>
          <cell r="I3582" t="str">
            <v>L85</v>
          </cell>
          <cell r="J3582">
            <v>-22</v>
          </cell>
          <cell r="K3582" t="str">
            <v>UNITED STATES</v>
          </cell>
          <cell r="L3582">
            <v>0</v>
          </cell>
          <cell r="M3582">
            <v>1145027400</v>
          </cell>
          <cell r="N3582" t="str">
            <v>027</v>
          </cell>
          <cell r="O3582" t="str">
            <v>400</v>
          </cell>
        </row>
        <row r="3583">
          <cell r="A3583">
            <v>1</v>
          </cell>
          <cell r="B3583">
            <v>8497600</v>
          </cell>
          <cell r="C3583">
            <v>6365</v>
          </cell>
          <cell r="D3583">
            <v>10007</v>
          </cell>
          <cell r="E3583">
            <v>38022</v>
          </cell>
          <cell r="F3583" t="str">
            <v>LOS ANGELES</v>
          </cell>
          <cell r="G3583" t="str">
            <v>CA</v>
          </cell>
          <cell r="H3583" t="str">
            <v>USA</v>
          </cell>
          <cell r="I3583" t="str">
            <v>L85</v>
          </cell>
          <cell r="J3583">
            <v>-89.18</v>
          </cell>
          <cell r="K3583" t="str">
            <v>UNITED STATES</v>
          </cell>
          <cell r="L3583">
            <v>0</v>
          </cell>
          <cell r="M3583">
            <v>1145027400</v>
          </cell>
          <cell r="N3583" t="str">
            <v>027</v>
          </cell>
          <cell r="O3583" t="str">
            <v>400</v>
          </cell>
        </row>
        <row r="3584">
          <cell r="A3584">
            <v>1</v>
          </cell>
          <cell r="B3584">
            <v>8497600</v>
          </cell>
          <cell r="C3584">
            <v>151964</v>
          </cell>
          <cell r="D3584">
            <v>10007</v>
          </cell>
          <cell r="E3584">
            <v>38022</v>
          </cell>
          <cell r="F3584" t="str">
            <v>LOS ANGELES</v>
          </cell>
          <cell r="G3584" t="str">
            <v>CA</v>
          </cell>
          <cell r="H3584" t="str">
            <v>USA</v>
          </cell>
          <cell r="I3584" t="str">
            <v>L85</v>
          </cell>
          <cell r="J3584">
            <v>22</v>
          </cell>
          <cell r="K3584" t="str">
            <v>UNITED STATES</v>
          </cell>
          <cell r="L3584">
            <v>0</v>
          </cell>
          <cell r="M3584">
            <v>1145027400</v>
          </cell>
          <cell r="N3584" t="str">
            <v>027</v>
          </cell>
          <cell r="O3584" t="str">
            <v>400</v>
          </cell>
        </row>
        <row r="3585">
          <cell r="A3585">
            <v>1</v>
          </cell>
          <cell r="B3585">
            <v>8497600</v>
          </cell>
          <cell r="C3585">
            <v>151964</v>
          </cell>
          <cell r="D3585">
            <v>10007</v>
          </cell>
          <cell r="E3585">
            <v>38022</v>
          </cell>
          <cell r="F3585" t="str">
            <v>LOS ANGELES</v>
          </cell>
          <cell r="G3585" t="str">
            <v>CA</v>
          </cell>
          <cell r="H3585" t="str">
            <v>USA</v>
          </cell>
          <cell r="I3585" t="str">
            <v>L85</v>
          </cell>
          <cell r="J3585">
            <v>89.18</v>
          </cell>
          <cell r="K3585" t="str">
            <v>UNITED STATES</v>
          </cell>
          <cell r="L3585">
            <v>0</v>
          </cell>
          <cell r="M3585">
            <v>1145027400</v>
          </cell>
          <cell r="N3585" t="str">
            <v>027</v>
          </cell>
          <cell r="O3585" t="str">
            <v>400</v>
          </cell>
        </row>
        <row r="3586">
          <cell r="A3586">
            <v>1</v>
          </cell>
          <cell r="B3586">
            <v>8497600</v>
          </cell>
          <cell r="C3586">
            <v>6383</v>
          </cell>
          <cell r="D3586">
            <v>10015</v>
          </cell>
          <cell r="E3586">
            <v>38035</v>
          </cell>
          <cell r="F3586" t="str">
            <v>LOS ANGELES</v>
          </cell>
          <cell r="G3586" t="str">
            <v>CA</v>
          </cell>
          <cell r="H3586" t="str">
            <v>USA</v>
          </cell>
          <cell r="I3586" t="str">
            <v>L85</v>
          </cell>
          <cell r="J3586">
            <v>-36</v>
          </cell>
          <cell r="K3586" t="str">
            <v>UNITED STATES</v>
          </cell>
          <cell r="L3586">
            <v>0</v>
          </cell>
          <cell r="M3586">
            <v>1145027400</v>
          </cell>
          <cell r="N3586" t="str">
            <v>027</v>
          </cell>
          <cell r="O3586" t="str">
            <v>400</v>
          </cell>
        </row>
        <row r="3587">
          <cell r="A3587">
            <v>1</v>
          </cell>
          <cell r="B3587">
            <v>8234300</v>
          </cell>
          <cell r="C3587">
            <v>152434</v>
          </cell>
          <cell r="D3587">
            <v>10018</v>
          </cell>
          <cell r="E3587">
            <v>38035</v>
          </cell>
          <cell r="F3587" t="str">
            <v>LOS ANGELES</v>
          </cell>
          <cell r="G3587" t="str">
            <v>CA</v>
          </cell>
          <cell r="H3587" t="str">
            <v>USA</v>
          </cell>
          <cell r="I3587" t="str">
            <v>L85</v>
          </cell>
          <cell r="J3587">
            <v>40</v>
          </cell>
          <cell r="K3587" t="str">
            <v>UNITED STATES</v>
          </cell>
          <cell r="L3587">
            <v>0</v>
          </cell>
          <cell r="M3587">
            <v>1145027400</v>
          </cell>
          <cell r="N3587" t="str">
            <v>027</v>
          </cell>
          <cell r="O3587" t="str">
            <v>400</v>
          </cell>
        </row>
        <row r="3588">
          <cell r="A3588">
            <v>1</v>
          </cell>
          <cell r="B3588">
            <v>8497600</v>
          </cell>
          <cell r="C3588">
            <v>152497</v>
          </cell>
          <cell r="D3588">
            <v>10015</v>
          </cell>
          <cell r="E3588">
            <v>38035</v>
          </cell>
          <cell r="F3588" t="str">
            <v>LOS ANGELES</v>
          </cell>
          <cell r="G3588" t="str">
            <v>CA</v>
          </cell>
          <cell r="H3588" t="str">
            <v>USA</v>
          </cell>
          <cell r="I3588" t="str">
            <v>L85</v>
          </cell>
          <cell r="J3588">
            <v>18</v>
          </cell>
          <cell r="K3588" t="str">
            <v>UNITED STATES</v>
          </cell>
          <cell r="L3588">
            <v>0</v>
          </cell>
          <cell r="M3588">
            <v>1145027400</v>
          </cell>
          <cell r="N3588" t="str">
            <v>027</v>
          </cell>
          <cell r="O3588" t="str">
            <v>400</v>
          </cell>
        </row>
        <row r="3589">
          <cell r="A3589">
            <v>1</v>
          </cell>
          <cell r="B3589">
            <v>8307000</v>
          </cell>
          <cell r="C3589">
            <v>152586</v>
          </cell>
          <cell r="D3589">
            <v>10030</v>
          </cell>
          <cell r="E3589">
            <v>38040</v>
          </cell>
          <cell r="F3589" t="str">
            <v>LOS ANGELES</v>
          </cell>
          <cell r="G3589" t="str">
            <v>CA</v>
          </cell>
          <cell r="H3589" t="str">
            <v>USA</v>
          </cell>
          <cell r="I3589" t="str">
            <v>L85</v>
          </cell>
          <cell r="J3589">
            <v>12.57</v>
          </cell>
          <cell r="K3589" t="str">
            <v>UNITED STATES</v>
          </cell>
          <cell r="L3589">
            <v>0</v>
          </cell>
          <cell r="M3589">
            <v>1145027400</v>
          </cell>
          <cell r="N3589" t="str">
            <v>027</v>
          </cell>
          <cell r="O3589" t="str">
            <v>400</v>
          </cell>
        </row>
        <row r="3590">
          <cell r="A3590">
            <v>1</v>
          </cell>
          <cell r="B3590">
            <v>8307000</v>
          </cell>
          <cell r="C3590">
            <v>152586</v>
          </cell>
          <cell r="D3590">
            <v>10030</v>
          </cell>
          <cell r="E3590">
            <v>38040</v>
          </cell>
          <cell r="F3590" t="str">
            <v>LOS ANGELES</v>
          </cell>
          <cell r="G3590" t="str">
            <v>CA</v>
          </cell>
          <cell r="H3590" t="str">
            <v>USA</v>
          </cell>
          <cell r="I3590" t="str">
            <v>L85</v>
          </cell>
          <cell r="J3590">
            <v>20</v>
          </cell>
          <cell r="K3590" t="str">
            <v>UNITED STATES</v>
          </cell>
          <cell r="L3590">
            <v>0</v>
          </cell>
          <cell r="M3590">
            <v>1145027400</v>
          </cell>
          <cell r="N3590" t="str">
            <v>027</v>
          </cell>
          <cell r="O3590" t="str">
            <v>400</v>
          </cell>
        </row>
        <row r="3591">
          <cell r="A3591">
            <v>1</v>
          </cell>
          <cell r="B3591">
            <v>5201</v>
          </cell>
          <cell r="C3591">
            <v>154427</v>
          </cell>
          <cell r="D3591">
            <v>10103</v>
          </cell>
          <cell r="E3591">
            <v>38097</v>
          </cell>
          <cell r="F3591" t="str">
            <v>LOS ANGELES</v>
          </cell>
          <cell r="G3591" t="str">
            <v>CA</v>
          </cell>
          <cell r="H3591" t="str">
            <v>USA</v>
          </cell>
          <cell r="I3591" t="str">
            <v>L85</v>
          </cell>
          <cell r="J3591">
            <v>7232.13</v>
          </cell>
          <cell r="K3591" t="str">
            <v>UNITED STATES</v>
          </cell>
          <cell r="L3591">
            <v>0</v>
          </cell>
          <cell r="M3591">
            <v>1145027400</v>
          </cell>
          <cell r="N3591" t="str">
            <v>027</v>
          </cell>
          <cell r="O3591" t="str">
            <v>400</v>
          </cell>
        </row>
        <row r="3592">
          <cell r="A3592">
            <v>1</v>
          </cell>
          <cell r="B3592">
            <v>8355300</v>
          </cell>
          <cell r="C3592">
            <v>151318</v>
          </cell>
          <cell r="D3592">
            <v>10007</v>
          </cell>
          <cell r="E3592">
            <v>38002</v>
          </cell>
          <cell r="F3592" t="str">
            <v>MINNEAPOLIS</v>
          </cell>
          <cell r="G3592" t="str">
            <v>MN</v>
          </cell>
          <cell r="H3592" t="str">
            <v>USA</v>
          </cell>
          <cell r="I3592" t="str">
            <v>L85</v>
          </cell>
          <cell r="J3592">
            <v>36</v>
          </cell>
          <cell r="K3592" t="str">
            <v>UNITED STATES</v>
          </cell>
          <cell r="L3592">
            <v>0</v>
          </cell>
          <cell r="M3592">
            <v>1145027400</v>
          </cell>
          <cell r="N3592" t="str">
            <v>027</v>
          </cell>
          <cell r="O3592" t="str">
            <v>400</v>
          </cell>
        </row>
        <row r="3593">
          <cell r="A3593">
            <v>1</v>
          </cell>
          <cell r="B3593">
            <v>8039700</v>
          </cell>
          <cell r="C3593">
            <v>152642</v>
          </cell>
          <cell r="D3593">
            <v>10009</v>
          </cell>
          <cell r="E3593">
            <v>38042</v>
          </cell>
          <cell r="F3593" t="str">
            <v>NEW YORK</v>
          </cell>
          <cell r="G3593" t="str">
            <v>NY</v>
          </cell>
          <cell r="H3593" t="str">
            <v>USA</v>
          </cell>
          <cell r="I3593" t="str">
            <v>L85</v>
          </cell>
          <cell r="J3593">
            <v>34</v>
          </cell>
          <cell r="K3593" t="str">
            <v>UNITED STATES</v>
          </cell>
          <cell r="L3593">
            <v>0</v>
          </cell>
          <cell r="M3593">
            <v>1145027400</v>
          </cell>
          <cell r="N3593" t="str">
            <v>027</v>
          </cell>
          <cell r="O3593" t="str">
            <v>400</v>
          </cell>
        </row>
        <row r="3594">
          <cell r="A3594">
            <v>1</v>
          </cell>
          <cell r="B3594">
            <v>8039700</v>
          </cell>
          <cell r="C3594">
            <v>152642</v>
          </cell>
          <cell r="D3594">
            <v>10009</v>
          </cell>
          <cell r="E3594">
            <v>38042</v>
          </cell>
          <cell r="F3594" t="str">
            <v>NEW YORK</v>
          </cell>
          <cell r="G3594" t="str">
            <v>NY</v>
          </cell>
          <cell r="H3594" t="str">
            <v>USA</v>
          </cell>
          <cell r="I3594" t="str">
            <v>L85</v>
          </cell>
          <cell r="J3594">
            <v>75</v>
          </cell>
          <cell r="K3594" t="str">
            <v>UNITED STATES</v>
          </cell>
          <cell r="L3594">
            <v>0</v>
          </cell>
          <cell r="M3594">
            <v>1145027400</v>
          </cell>
          <cell r="N3594" t="str">
            <v>027</v>
          </cell>
          <cell r="O3594" t="str">
            <v>400</v>
          </cell>
        </row>
        <row r="3595">
          <cell r="A3595">
            <v>1</v>
          </cell>
          <cell r="B3595">
            <v>8457600</v>
          </cell>
          <cell r="C3595">
            <v>155116</v>
          </cell>
          <cell r="D3595">
            <v>50103</v>
          </cell>
          <cell r="E3595">
            <v>38118</v>
          </cell>
          <cell r="F3595" t="str">
            <v>NEW YORK</v>
          </cell>
          <cell r="G3595" t="str">
            <v>NY</v>
          </cell>
          <cell r="H3595" t="str">
            <v>USA</v>
          </cell>
          <cell r="I3595" t="str">
            <v>L85</v>
          </cell>
          <cell r="J3595">
            <v>1</v>
          </cell>
          <cell r="K3595" t="str">
            <v>UNITED STATES</v>
          </cell>
          <cell r="L3595">
            <v>0</v>
          </cell>
          <cell r="M3595">
            <v>1145027400</v>
          </cell>
          <cell r="N3595" t="str">
            <v>027</v>
          </cell>
          <cell r="O3595" t="str">
            <v>400</v>
          </cell>
        </row>
        <row r="3596">
          <cell r="A3596">
            <v>1</v>
          </cell>
          <cell r="B3596">
            <v>8457600</v>
          </cell>
          <cell r="C3596">
            <v>155116</v>
          </cell>
          <cell r="D3596">
            <v>50103</v>
          </cell>
          <cell r="E3596">
            <v>38118</v>
          </cell>
          <cell r="F3596" t="str">
            <v>NEW YORK</v>
          </cell>
          <cell r="G3596" t="str">
            <v>NY</v>
          </cell>
          <cell r="H3596" t="str">
            <v>USA</v>
          </cell>
          <cell r="I3596" t="str">
            <v>L85</v>
          </cell>
          <cell r="J3596">
            <v>30</v>
          </cell>
          <cell r="K3596" t="str">
            <v>UNITED STATES</v>
          </cell>
          <cell r="L3596">
            <v>0</v>
          </cell>
          <cell r="M3596">
            <v>1145027400</v>
          </cell>
          <cell r="N3596" t="str">
            <v>027</v>
          </cell>
          <cell r="O3596" t="str">
            <v>400</v>
          </cell>
        </row>
        <row r="3597">
          <cell r="A3597">
            <v>1</v>
          </cell>
          <cell r="B3597">
            <v>8190700</v>
          </cell>
          <cell r="C3597">
            <v>148454</v>
          </cell>
          <cell r="D3597">
            <v>10007</v>
          </cell>
          <cell r="E3597">
            <v>37908</v>
          </cell>
          <cell r="F3597" t="str">
            <v>NEW YORK CITY</v>
          </cell>
          <cell r="G3597" t="str">
            <v>NY</v>
          </cell>
          <cell r="H3597" t="str">
            <v>USA</v>
          </cell>
          <cell r="I3597" t="str">
            <v>L85</v>
          </cell>
          <cell r="J3597">
            <v>3</v>
          </cell>
          <cell r="K3597" t="str">
            <v>UNITED STATES</v>
          </cell>
          <cell r="L3597">
            <v>0</v>
          </cell>
          <cell r="M3597">
            <v>1145027400</v>
          </cell>
          <cell r="N3597" t="str">
            <v>027</v>
          </cell>
          <cell r="O3597" t="str">
            <v>400</v>
          </cell>
        </row>
        <row r="3598">
          <cell r="A3598">
            <v>1</v>
          </cell>
          <cell r="B3598">
            <v>8190700</v>
          </cell>
          <cell r="C3598">
            <v>150551</v>
          </cell>
          <cell r="D3598">
            <v>10011</v>
          </cell>
          <cell r="E3598">
            <v>37977</v>
          </cell>
          <cell r="F3598" t="str">
            <v>NEW YORK CITY</v>
          </cell>
          <cell r="G3598" t="str">
            <v>NY</v>
          </cell>
          <cell r="H3598" t="str">
            <v>USA</v>
          </cell>
          <cell r="I3598" t="str">
            <v>L85</v>
          </cell>
          <cell r="J3598">
            <v>5.25</v>
          </cell>
          <cell r="K3598" t="str">
            <v>UNITED STATES</v>
          </cell>
          <cell r="L3598">
            <v>0</v>
          </cell>
          <cell r="M3598">
            <v>1145027400</v>
          </cell>
          <cell r="N3598" t="str">
            <v>027</v>
          </cell>
          <cell r="O3598" t="str">
            <v>400</v>
          </cell>
        </row>
        <row r="3599">
          <cell r="A3599">
            <v>1</v>
          </cell>
          <cell r="B3599">
            <v>8190700</v>
          </cell>
          <cell r="C3599">
            <v>150551</v>
          </cell>
          <cell r="D3599">
            <v>10011</v>
          </cell>
          <cell r="E3599">
            <v>37977</v>
          </cell>
          <cell r="F3599" t="str">
            <v>NEW YORK CITY</v>
          </cell>
          <cell r="G3599" t="str">
            <v>NY</v>
          </cell>
          <cell r="H3599" t="str">
            <v>USA</v>
          </cell>
          <cell r="I3599" t="str">
            <v>L85</v>
          </cell>
          <cell r="J3599">
            <v>87</v>
          </cell>
          <cell r="K3599" t="str">
            <v>UNITED STATES</v>
          </cell>
          <cell r="L3599">
            <v>0</v>
          </cell>
          <cell r="M3599">
            <v>1145027400</v>
          </cell>
          <cell r="N3599" t="str">
            <v>027</v>
          </cell>
          <cell r="O3599" t="str">
            <v>400</v>
          </cell>
        </row>
        <row r="3600">
          <cell r="A3600">
            <v>1</v>
          </cell>
          <cell r="B3600">
            <v>8190700</v>
          </cell>
          <cell r="C3600">
            <v>150552</v>
          </cell>
          <cell r="D3600">
            <v>10011</v>
          </cell>
          <cell r="E3600">
            <v>37977</v>
          </cell>
          <cell r="F3600" t="str">
            <v>NEW YORK CITY</v>
          </cell>
          <cell r="G3600" t="str">
            <v>NY</v>
          </cell>
          <cell r="H3600" t="str">
            <v>USA</v>
          </cell>
          <cell r="I3600" t="str">
            <v>L85</v>
          </cell>
          <cell r="J3600">
            <v>6</v>
          </cell>
          <cell r="K3600" t="str">
            <v>UNITED STATES</v>
          </cell>
          <cell r="L3600">
            <v>0</v>
          </cell>
          <cell r="M3600">
            <v>1145027400</v>
          </cell>
          <cell r="N3600" t="str">
            <v>027</v>
          </cell>
          <cell r="O3600" t="str">
            <v>400</v>
          </cell>
        </row>
        <row r="3601">
          <cell r="A3601">
            <v>1</v>
          </cell>
          <cell r="B3601">
            <v>8190700</v>
          </cell>
          <cell r="C3601">
            <v>150552</v>
          </cell>
          <cell r="D3601">
            <v>10011</v>
          </cell>
          <cell r="E3601">
            <v>37977</v>
          </cell>
          <cell r="F3601" t="str">
            <v>NEW YORK CITY</v>
          </cell>
          <cell r="G3601" t="str">
            <v>NY</v>
          </cell>
          <cell r="H3601" t="str">
            <v>USA</v>
          </cell>
          <cell r="I3601" t="str">
            <v>L85</v>
          </cell>
          <cell r="J3601">
            <v>9.75</v>
          </cell>
          <cell r="K3601" t="str">
            <v>UNITED STATES</v>
          </cell>
          <cell r="L3601">
            <v>0</v>
          </cell>
          <cell r="M3601">
            <v>1145027400</v>
          </cell>
          <cell r="N3601" t="str">
            <v>027</v>
          </cell>
          <cell r="O3601" t="str">
            <v>400</v>
          </cell>
        </row>
        <row r="3602">
          <cell r="A3602">
            <v>1</v>
          </cell>
          <cell r="B3602">
            <v>8190700</v>
          </cell>
          <cell r="C3602">
            <v>151189</v>
          </cell>
          <cell r="D3602">
            <v>10016</v>
          </cell>
          <cell r="E3602">
            <v>38001</v>
          </cell>
          <cell r="F3602" t="str">
            <v>NEW YORK CITY</v>
          </cell>
          <cell r="G3602" t="str">
            <v>NY</v>
          </cell>
          <cell r="H3602" t="str">
            <v>USA</v>
          </cell>
          <cell r="I3602" t="str">
            <v>L85</v>
          </cell>
          <cell r="J3602">
            <v>6.52</v>
          </cell>
          <cell r="K3602" t="str">
            <v>UNITED STATES</v>
          </cell>
          <cell r="L3602">
            <v>0</v>
          </cell>
          <cell r="M3602">
            <v>1145027400</v>
          </cell>
          <cell r="N3602" t="str">
            <v>027</v>
          </cell>
          <cell r="O3602" t="str">
            <v>400</v>
          </cell>
        </row>
        <row r="3603">
          <cell r="A3603">
            <v>1</v>
          </cell>
          <cell r="B3603">
            <v>8190700</v>
          </cell>
          <cell r="C3603">
            <v>151189</v>
          </cell>
          <cell r="D3603">
            <v>10016</v>
          </cell>
          <cell r="E3603">
            <v>38001</v>
          </cell>
          <cell r="F3603" t="str">
            <v>NEW YORK CITY</v>
          </cell>
          <cell r="G3603" t="str">
            <v>NY</v>
          </cell>
          <cell r="H3603" t="str">
            <v>USA</v>
          </cell>
          <cell r="I3603" t="str">
            <v>L85</v>
          </cell>
          <cell r="J3603">
            <v>11</v>
          </cell>
          <cell r="K3603" t="str">
            <v>UNITED STATES</v>
          </cell>
          <cell r="L3603">
            <v>0</v>
          </cell>
          <cell r="M3603">
            <v>1145027400</v>
          </cell>
          <cell r="N3603" t="str">
            <v>027</v>
          </cell>
          <cell r="O3603" t="str">
            <v>400</v>
          </cell>
        </row>
        <row r="3604">
          <cell r="A3604">
            <v>1</v>
          </cell>
          <cell r="B3604">
            <v>8190700</v>
          </cell>
          <cell r="C3604">
            <v>151189</v>
          </cell>
          <cell r="D3604">
            <v>10016</v>
          </cell>
          <cell r="E3604">
            <v>38001</v>
          </cell>
          <cell r="F3604" t="str">
            <v>NEW YORK CITY</v>
          </cell>
          <cell r="G3604" t="str">
            <v>NY</v>
          </cell>
          <cell r="H3604" t="str">
            <v>USA</v>
          </cell>
          <cell r="I3604" t="str">
            <v>L85</v>
          </cell>
          <cell r="J3604">
            <v>43.78</v>
          </cell>
          <cell r="K3604" t="str">
            <v>UNITED STATES</v>
          </cell>
          <cell r="L3604">
            <v>0</v>
          </cell>
          <cell r="M3604">
            <v>1145027400</v>
          </cell>
          <cell r="N3604" t="str">
            <v>027</v>
          </cell>
          <cell r="O3604" t="str">
            <v>400</v>
          </cell>
        </row>
        <row r="3605">
          <cell r="A3605">
            <v>1</v>
          </cell>
          <cell r="B3605">
            <v>8190700</v>
          </cell>
          <cell r="C3605">
            <v>151189</v>
          </cell>
          <cell r="D3605">
            <v>10016</v>
          </cell>
          <cell r="E3605">
            <v>38001</v>
          </cell>
          <cell r="F3605" t="str">
            <v>NEW YORK CITY</v>
          </cell>
          <cell r="G3605" t="str">
            <v>NY</v>
          </cell>
          <cell r="H3605" t="str">
            <v>USA</v>
          </cell>
          <cell r="I3605" t="str">
            <v>L85</v>
          </cell>
          <cell r="J3605">
            <v>89.17</v>
          </cell>
          <cell r="K3605" t="str">
            <v>UNITED STATES</v>
          </cell>
          <cell r="L3605">
            <v>0</v>
          </cell>
          <cell r="M3605">
            <v>1145027400</v>
          </cell>
          <cell r="N3605" t="str">
            <v>027</v>
          </cell>
          <cell r="O3605" t="str">
            <v>400</v>
          </cell>
        </row>
        <row r="3606">
          <cell r="A3606">
            <v>1</v>
          </cell>
          <cell r="B3606">
            <v>8190700</v>
          </cell>
          <cell r="C3606">
            <v>152036</v>
          </cell>
          <cell r="D3606">
            <v>10011</v>
          </cell>
          <cell r="E3606">
            <v>38026</v>
          </cell>
          <cell r="F3606" t="str">
            <v>NEW YORK CITY</v>
          </cell>
          <cell r="G3606" t="str">
            <v>NY</v>
          </cell>
          <cell r="H3606" t="str">
            <v>USA</v>
          </cell>
          <cell r="I3606" t="str">
            <v>L85</v>
          </cell>
          <cell r="J3606">
            <v>3.5</v>
          </cell>
          <cell r="K3606" t="str">
            <v>UNITED STATES</v>
          </cell>
          <cell r="L3606">
            <v>0</v>
          </cell>
          <cell r="M3606">
            <v>1145027400</v>
          </cell>
          <cell r="N3606" t="str">
            <v>027</v>
          </cell>
          <cell r="O3606" t="str">
            <v>400</v>
          </cell>
        </row>
        <row r="3607">
          <cell r="A3607">
            <v>1</v>
          </cell>
          <cell r="B3607">
            <v>8190700</v>
          </cell>
          <cell r="C3607">
            <v>152036</v>
          </cell>
          <cell r="D3607">
            <v>10011</v>
          </cell>
          <cell r="E3607">
            <v>38026</v>
          </cell>
          <cell r="F3607" t="str">
            <v>NEW YORK CITY</v>
          </cell>
          <cell r="G3607" t="str">
            <v>NY</v>
          </cell>
          <cell r="H3607" t="str">
            <v>USA</v>
          </cell>
          <cell r="I3607" t="str">
            <v>L85</v>
          </cell>
          <cell r="J3607">
            <v>33</v>
          </cell>
          <cell r="K3607" t="str">
            <v>UNITED STATES</v>
          </cell>
          <cell r="L3607">
            <v>0</v>
          </cell>
          <cell r="M3607">
            <v>1145027400</v>
          </cell>
          <cell r="N3607" t="str">
            <v>027</v>
          </cell>
          <cell r="O3607" t="str">
            <v>400</v>
          </cell>
        </row>
        <row r="3608">
          <cell r="A3608">
            <v>1</v>
          </cell>
          <cell r="B3608">
            <v>8190700</v>
          </cell>
          <cell r="C3608">
            <v>152036</v>
          </cell>
          <cell r="D3608">
            <v>10011</v>
          </cell>
          <cell r="E3608">
            <v>38026</v>
          </cell>
          <cell r="F3608" t="str">
            <v>NEW YORK CITY</v>
          </cell>
          <cell r="G3608" t="str">
            <v>NY</v>
          </cell>
          <cell r="H3608" t="str">
            <v>USA</v>
          </cell>
          <cell r="I3608" t="str">
            <v>L85</v>
          </cell>
          <cell r="J3608">
            <v>35</v>
          </cell>
          <cell r="K3608" t="str">
            <v>UNITED STATES</v>
          </cell>
          <cell r="L3608">
            <v>0</v>
          </cell>
          <cell r="M3608">
            <v>1145027400</v>
          </cell>
          <cell r="N3608" t="str">
            <v>027</v>
          </cell>
          <cell r="O3608" t="str">
            <v>400</v>
          </cell>
        </row>
        <row r="3609">
          <cell r="A3609">
            <v>1</v>
          </cell>
          <cell r="B3609">
            <v>8190700</v>
          </cell>
          <cell r="C3609">
            <v>153140</v>
          </cell>
          <cell r="D3609">
            <v>10011</v>
          </cell>
          <cell r="E3609">
            <v>38057</v>
          </cell>
          <cell r="F3609" t="str">
            <v>NEW YORK CITY</v>
          </cell>
          <cell r="G3609" t="str">
            <v>NY</v>
          </cell>
          <cell r="H3609" t="str">
            <v>USA</v>
          </cell>
          <cell r="I3609" t="str">
            <v>L85</v>
          </cell>
          <cell r="J3609">
            <v>33</v>
          </cell>
          <cell r="K3609" t="str">
            <v>UNITED STATES</v>
          </cell>
          <cell r="L3609">
            <v>0</v>
          </cell>
          <cell r="M3609">
            <v>1145027400</v>
          </cell>
          <cell r="N3609" t="str">
            <v>027</v>
          </cell>
          <cell r="O3609" t="str">
            <v>400</v>
          </cell>
        </row>
        <row r="3610">
          <cell r="A3610">
            <v>1</v>
          </cell>
          <cell r="B3610">
            <v>8190700</v>
          </cell>
          <cell r="C3610">
            <v>153149</v>
          </cell>
          <cell r="D3610">
            <v>10007</v>
          </cell>
          <cell r="E3610">
            <v>38057</v>
          </cell>
          <cell r="F3610" t="str">
            <v>NEW YORK CITY</v>
          </cell>
          <cell r="G3610" t="str">
            <v>NY</v>
          </cell>
          <cell r="H3610" t="str">
            <v>USA</v>
          </cell>
          <cell r="I3610" t="str">
            <v>L85</v>
          </cell>
          <cell r="J3610">
            <v>5</v>
          </cell>
          <cell r="K3610" t="str">
            <v>UNITED STATES</v>
          </cell>
          <cell r="L3610">
            <v>0</v>
          </cell>
          <cell r="M3610">
            <v>1145027400</v>
          </cell>
          <cell r="N3610" t="str">
            <v>027</v>
          </cell>
          <cell r="O3610" t="str">
            <v>400</v>
          </cell>
        </row>
        <row r="3611">
          <cell r="A3611">
            <v>1</v>
          </cell>
          <cell r="B3611">
            <v>8190700</v>
          </cell>
          <cell r="C3611">
            <v>153149</v>
          </cell>
          <cell r="D3611">
            <v>10007</v>
          </cell>
          <cell r="E3611">
            <v>38057</v>
          </cell>
          <cell r="F3611" t="str">
            <v>NEW YORK CITY</v>
          </cell>
          <cell r="G3611" t="str">
            <v>NY</v>
          </cell>
          <cell r="H3611" t="str">
            <v>USA</v>
          </cell>
          <cell r="I3611" t="str">
            <v>L85</v>
          </cell>
          <cell r="J3611">
            <v>84</v>
          </cell>
          <cell r="K3611" t="str">
            <v>UNITED STATES</v>
          </cell>
          <cell r="L3611">
            <v>0</v>
          </cell>
          <cell r="M3611">
            <v>1145027400</v>
          </cell>
          <cell r="N3611" t="str">
            <v>027</v>
          </cell>
          <cell r="O3611" t="str">
            <v>400</v>
          </cell>
        </row>
        <row r="3612">
          <cell r="A3612">
            <v>1</v>
          </cell>
          <cell r="B3612">
            <v>8190700</v>
          </cell>
          <cell r="C3612">
            <v>153149</v>
          </cell>
          <cell r="D3612">
            <v>10007</v>
          </cell>
          <cell r="E3612">
            <v>38057</v>
          </cell>
          <cell r="F3612" t="str">
            <v>NEW YORK CITY</v>
          </cell>
          <cell r="G3612" t="str">
            <v>NY</v>
          </cell>
          <cell r="H3612" t="str">
            <v>USA</v>
          </cell>
          <cell r="I3612" t="str">
            <v>L85</v>
          </cell>
          <cell r="J3612">
            <v>2200</v>
          </cell>
          <cell r="K3612" t="str">
            <v>UNITED STATES</v>
          </cell>
          <cell r="L3612">
            <v>0</v>
          </cell>
          <cell r="M3612">
            <v>1145027400</v>
          </cell>
          <cell r="N3612" t="str">
            <v>027</v>
          </cell>
          <cell r="O3612" t="str">
            <v>400</v>
          </cell>
        </row>
        <row r="3613">
          <cell r="A3613">
            <v>1</v>
          </cell>
          <cell r="B3613">
            <v>8190700</v>
          </cell>
          <cell r="C3613">
            <v>153278</v>
          </cell>
          <cell r="D3613">
            <v>10011</v>
          </cell>
          <cell r="E3613">
            <v>38062</v>
          </cell>
          <cell r="F3613" t="str">
            <v>NEW YORK CITY</v>
          </cell>
          <cell r="G3613" t="str">
            <v>NY</v>
          </cell>
          <cell r="H3613" t="str">
            <v>USA</v>
          </cell>
          <cell r="I3613" t="str">
            <v>L85</v>
          </cell>
          <cell r="J3613">
            <v>37.75</v>
          </cell>
          <cell r="K3613" t="str">
            <v>UNITED STATES</v>
          </cell>
          <cell r="L3613">
            <v>0</v>
          </cell>
          <cell r="M3613">
            <v>1145027400</v>
          </cell>
          <cell r="N3613" t="str">
            <v>027</v>
          </cell>
          <cell r="O3613" t="str">
            <v>400</v>
          </cell>
        </row>
        <row r="3614">
          <cell r="A3614">
            <v>1</v>
          </cell>
          <cell r="B3614">
            <v>8190700</v>
          </cell>
          <cell r="C3614">
            <v>153278</v>
          </cell>
          <cell r="D3614">
            <v>10011</v>
          </cell>
          <cell r="E3614">
            <v>38062</v>
          </cell>
          <cell r="F3614" t="str">
            <v>NEW YORK CITY</v>
          </cell>
          <cell r="G3614" t="str">
            <v>NY</v>
          </cell>
          <cell r="H3614" t="str">
            <v>USA</v>
          </cell>
          <cell r="I3614" t="str">
            <v>L85</v>
          </cell>
          <cell r="J3614">
            <v>77</v>
          </cell>
          <cell r="K3614" t="str">
            <v>UNITED STATES</v>
          </cell>
          <cell r="L3614">
            <v>0</v>
          </cell>
          <cell r="M3614">
            <v>1145027400</v>
          </cell>
          <cell r="N3614" t="str">
            <v>027</v>
          </cell>
          <cell r="O3614" t="str">
            <v>400</v>
          </cell>
        </row>
        <row r="3615">
          <cell r="A3615">
            <v>1</v>
          </cell>
          <cell r="B3615">
            <v>8190700</v>
          </cell>
          <cell r="C3615">
            <v>6478</v>
          </cell>
          <cell r="D3615">
            <v>10016</v>
          </cell>
          <cell r="E3615">
            <v>38089</v>
          </cell>
          <cell r="F3615" t="str">
            <v>NEW YORK CITY</v>
          </cell>
          <cell r="G3615" t="str">
            <v>NY</v>
          </cell>
          <cell r="H3615" t="str">
            <v>USA</v>
          </cell>
          <cell r="I3615" t="str">
            <v>L85</v>
          </cell>
          <cell r="J3615">
            <v>-37.75</v>
          </cell>
          <cell r="K3615" t="str">
            <v>UNITED STATES</v>
          </cell>
          <cell r="L3615">
            <v>0</v>
          </cell>
          <cell r="M3615">
            <v>1145027400</v>
          </cell>
          <cell r="N3615" t="str">
            <v>027</v>
          </cell>
          <cell r="O3615" t="str">
            <v>400</v>
          </cell>
        </row>
        <row r="3616">
          <cell r="A3616">
            <v>1</v>
          </cell>
          <cell r="B3616">
            <v>8190700</v>
          </cell>
          <cell r="C3616">
            <v>6478</v>
          </cell>
          <cell r="D3616">
            <v>10016</v>
          </cell>
          <cell r="E3616">
            <v>38089</v>
          </cell>
          <cell r="F3616" t="str">
            <v>NEW YORK CITY</v>
          </cell>
          <cell r="G3616" t="str">
            <v>NY</v>
          </cell>
          <cell r="H3616" t="str">
            <v>USA</v>
          </cell>
          <cell r="I3616" t="str">
            <v>L85</v>
          </cell>
          <cell r="J3616">
            <v>-77</v>
          </cell>
          <cell r="K3616" t="str">
            <v>UNITED STATES</v>
          </cell>
          <cell r="L3616">
            <v>0</v>
          </cell>
          <cell r="M3616">
            <v>1145027400</v>
          </cell>
          <cell r="N3616" t="str">
            <v>027</v>
          </cell>
          <cell r="O3616" t="str">
            <v>400</v>
          </cell>
        </row>
        <row r="3617">
          <cell r="A3617">
            <v>1</v>
          </cell>
          <cell r="B3617">
            <v>8190700</v>
          </cell>
          <cell r="C3617">
            <v>154156</v>
          </cell>
          <cell r="D3617">
            <v>10011</v>
          </cell>
          <cell r="E3617">
            <v>38089</v>
          </cell>
          <cell r="F3617" t="str">
            <v>NEW YORK CITY</v>
          </cell>
          <cell r="G3617" t="str">
            <v>NY</v>
          </cell>
          <cell r="H3617" t="str">
            <v>USA</v>
          </cell>
          <cell r="I3617" t="str">
            <v>L85</v>
          </cell>
          <cell r="J3617">
            <v>37.75</v>
          </cell>
          <cell r="K3617" t="str">
            <v>UNITED STATES</v>
          </cell>
          <cell r="L3617">
            <v>0</v>
          </cell>
          <cell r="M3617">
            <v>1145027400</v>
          </cell>
          <cell r="N3617" t="str">
            <v>027</v>
          </cell>
          <cell r="O3617" t="str">
            <v>400</v>
          </cell>
        </row>
        <row r="3618">
          <cell r="A3618">
            <v>1</v>
          </cell>
          <cell r="B3618">
            <v>8190700</v>
          </cell>
          <cell r="C3618">
            <v>154156</v>
          </cell>
          <cell r="D3618">
            <v>10011</v>
          </cell>
          <cell r="E3618">
            <v>38089</v>
          </cell>
          <cell r="F3618" t="str">
            <v>NEW YORK CITY</v>
          </cell>
          <cell r="G3618" t="str">
            <v>NY</v>
          </cell>
          <cell r="H3618" t="str">
            <v>USA</v>
          </cell>
          <cell r="I3618" t="str">
            <v>L85</v>
          </cell>
          <cell r="J3618">
            <v>77</v>
          </cell>
          <cell r="K3618" t="str">
            <v>UNITED STATES</v>
          </cell>
          <cell r="L3618">
            <v>0</v>
          </cell>
          <cell r="M3618">
            <v>1145027400</v>
          </cell>
          <cell r="N3618" t="str">
            <v>027</v>
          </cell>
          <cell r="O3618" t="str">
            <v>400</v>
          </cell>
        </row>
        <row r="3619">
          <cell r="A3619">
            <v>1</v>
          </cell>
          <cell r="B3619">
            <v>8174300</v>
          </cell>
          <cell r="C3619">
            <v>152220</v>
          </cell>
          <cell r="D3619">
            <v>10009</v>
          </cell>
          <cell r="E3619">
            <v>38028</v>
          </cell>
          <cell r="F3619" t="str">
            <v>OREM</v>
          </cell>
          <cell r="G3619" t="str">
            <v>UT</v>
          </cell>
          <cell r="H3619" t="str">
            <v>USA</v>
          </cell>
          <cell r="I3619" t="str">
            <v>L85</v>
          </cell>
          <cell r="J3619">
            <v>15.35</v>
          </cell>
          <cell r="K3619" t="str">
            <v>UNITED STATES</v>
          </cell>
          <cell r="L3619">
            <v>0</v>
          </cell>
          <cell r="M3619">
            <v>1145027400</v>
          </cell>
          <cell r="N3619" t="str">
            <v>027</v>
          </cell>
          <cell r="O3619" t="str">
            <v>400</v>
          </cell>
        </row>
        <row r="3620">
          <cell r="A3620">
            <v>1</v>
          </cell>
          <cell r="B3620">
            <v>8174300</v>
          </cell>
          <cell r="C3620">
            <v>152220</v>
          </cell>
          <cell r="D3620">
            <v>10009</v>
          </cell>
          <cell r="E3620">
            <v>38028</v>
          </cell>
          <cell r="F3620" t="str">
            <v>OREM</v>
          </cell>
          <cell r="G3620" t="str">
            <v>UT</v>
          </cell>
          <cell r="H3620" t="str">
            <v>USA</v>
          </cell>
          <cell r="I3620" t="str">
            <v>L85</v>
          </cell>
          <cell r="J3620">
            <v>20</v>
          </cell>
          <cell r="K3620" t="str">
            <v>UNITED STATES</v>
          </cell>
          <cell r="L3620">
            <v>0</v>
          </cell>
          <cell r="M3620">
            <v>1145027400</v>
          </cell>
          <cell r="N3620" t="str">
            <v>027</v>
          </cell>
          <cell r="O3620" t="str">
            <v>400</v>
          </cell>
        </row>
        <row r="3621">
          <cell r="A3621">
            <v>1</v>
          </cell>
          <cell r="B3621">
            <v>8509200</v>
          </cell>
          <cell r="C3621">
            <v>152433</v>
          </cell>
          <cell r="D3621">
            <v>10018</v>
          </cell>
          <cell r="E3621">
            <v>38035</v>
          </cell>
          <cell r="F3621" t="str">
            <v>PORTLAND</v>
          </cell>
          <cell r="G3621" t="str">
            <v>OR</v>
          </cell>
          <cell r="H3621" t="str">
            <v>USA</v>
          </cell>
          <cell r="I3621" t="str">
            <v>L85</v>
          </cell>
          <cell r="J3621">
            <v>40</v>
          </cell>
          <cell r="K3621" t="str">
            <v>UNITED STATES</v>
          </cell>
          <cell r="L3621">
            <v>0</v>
          </cell>
          <cell r="M3621">
            <v>1145027400</v>
          </cell>
          <cell r="N3621" t="str">
            <v>027</v>
          </cell>
          <cell r="O3621" t="str">
            <v>400</v>
          </cell>
        </row>
        <row r="3622">
          <cell r="A3622">
            <v>1</v>
          </cell>
          <cell r="B3622">
            <v>8048900</v>
          </cell>
          <cell r="C3622">
            <v>152704</v>
          </cell>
          <cell r="D3622">
            <v>10018</v>
          </cell>
          <cell r="E3622">
            <v>38043</v>
          </cell>
          <cell r="F3622" t="str">
            <v>PORTLAND</v>
          </cell>
          <cell r="G3622" t="str">
            <v>OR</v>
          </cell>
          <cell r="H3622" t="str">
            <v>USA</v>
          </cell>
          <cell r="I3622" t="str">
            <v>L85</v>
          </cell>
          <cell r="J3622">
            <v>40</v>
          </cell>
          <cell r="K3622" t="str">
            <v>UNITED STATES</v>
          </cell>
          <cell r="L3622">
            <v>0</v>
          </cell>
          <cell r="M3622">
            <v>1145027400</v>
          </cell>
          <cell r="N3622" t="str">
            <v>027</v>
          </cell>
          <cell r="O3622" t="str">
            <v>400</v>
          </cell>
        </row>
        <row r="3623">
          <cell r="A3623">
            <v>1</v>
          </cell>
          <cell r="B3623">
            <v>8048900</v>
          </cell>
          <cell r="C3623">
            <v>153675</v>
          </cell>
          <cell r="D3623">
            <v>10103</v>
          </cell>
          <cell r="E3623">
            <v>38075</v>
          </cell>
          <cell r="F3623" t="str">
            <v>PORTLAND</v>
          </cell>
          <cell r="G3623" t="str">
            <v>OR</v>
          </cell>
          <cell r="H3623" t="str">
            <v>USA</v>
          </cell>
          <cell r="I3623" t="str">
            <v>L85</v>
          </cell>
          <cell r="J3623">
            <v>40</v>
          </cell>
          <cell r="K3623" t="str">
            <v>UNITED STATES</v>
          </cell>
          <cell r="L3623">
            <v>0</v>
          </cell>
          <cell r="M3623">
            <v>1145027400</v>
          </cell>
          <cell r="N3623" t="str">
            <v>027</v>
          </cell>
          <cell r="O3623" t="str">
            <v>400</v>
          </cell>
        </row>
        <row r="3624">
          <cell r="A3624">
            <v>1</v>
          </cell>
          <cell r="B3624">
            <v>8097800</v>
          </cell>
          <cell r="C3624">
            <v>149241</v>
          </cell>
          <cell r="D3624">
            <v>10103</v>
          </cell>
          <cell r="E3624">
            <v>37931</v>
          </cell>
          <cell r="F3624" t="str">
            <v>PROVO</v>
          </cell>
          <cell r="G3624" t="str">
            <v>UT</v>
          </cell>
          <cell r="H3624" t="str">
            <v>USA</v>
          </cell>
          <cell r="I3624" t="str">
            <v>L85</v>
          </cell>
          <cell r="J3624">
            <v>40</v>
          </cell>
          <cell r="K3624" t="str">
            <v>UNITED STATES</v>
          </cell>
          <cell r="L3624">
            <v>0</v>
          </cell>
          <cell r="M3624">
            <v>1145027400</v>
          </cell>
          <cell r="N3624" t="str">
            <v>027</v>
          </cell>
          <cell r="O3624" t="str">
            <v>400</v>
          </cell>
        </row>
        <row r="3625">
          <cell r="A3625">
            <v>1</v>
          </cell>
          <cell r="B3625">
            <v>8097800</v>
          </cell>
          <cell r="C3625">
            <v>154167</v>
          </cell>
          <cell r="D3625">
            <v>10020</v>
          </cell>
          <cell r="E3625">
            <v>38089</v>
          </cell>
          <cell r="F3625" t="str">
            <v>PROVO</v>
          </cell>
          <cell r="G3625" t="str">
            <v>UT</v>
          </cell>
          <cell r="H3625" t="str">
            <v>USA</v>
          </cell>
          <cell r="I3625" t="str">
            <v>L85</v>
          </cell>
          <cell r="J3625">
            <v>16.45</v>
          </cell>
          <cell r="K3625" t="str">
            <v>UNITED STATES</v>
          </cell>
          <cell r="L3625">
            <v>0</v>
          </cell>
          <cell r="M3625">
            <v>1145027400</v>
          </cell>
          <cell r="N3625" t="str">
            <v>027</v>
          </cell>
          <cell r="O3625" t="str">
            <v>400</v>
          </cell>
        </row>
        <row r="3626">
          <cell r="A3626">
            <v>1</v>
          </cell>
          <cell r="B3626">
            <v>8135100</v>
          </cell>
          <cell r="C3626">
            <v>153378</v>
          </cell>
          <cell r="D3626">
            <v>10018</v>
          </cell>
          <cell r="E3626">
            <v>38064</v>
          </cell>
          <cell r="F3626" t="str">
            <v>SANTA MONICA</v>
          </cell>
          <cell r="G3626" t="str">
            <v>CA</v>
          </cell>
          <cell r="H3626" t="str">
            <v>USA</v>
          </cell>
          <cell r="I3626" t="str">
            <v>L85</v>
          </cell>
          <cell r="J3626">
            <v>40</v>
          </cell>
          <cell r="K3626" t="str">
            <v>UNITED STATES</v>
          </cell>
          <cell r="L3626">
            <v>0</v>
          </cell>
          <cell r="M3626">
            <v>1145027400</v>
          </cell>
          <cell r="N3626" t="str">
            <v>027</v>
          </cell>
          <cell r="O3626" t="str">
            <v>400</v>
          </cell>
        </row>
        <row r="3627">
          <cell r="A3627">
            <v>1</v>
          </cell>
          <cell r="B3627">
            <v>8153800</v>
          </cell>
          <cell r="C3627">
            <v>153138</v>
          </cell>
          <cell r="D3627">
            <v>10007</v>
          </cell>
          <cell r="E3627">
            <v>38057</v>
          </cell>
          <cell r="F3627" t="str">
            <v>ST. LOUIS</v>
          </cell>
          <cell r="G3627" t="str">
            <v>MO</v>
          </cell>
          <cell r="H3627" t="str">
            <v>USA</v>
          </cell>
          <cell r="I3627" t="str">
            <v>L85</v>
          </cell>
          <cell r="J3627">
            <v>7</v>
          </cell>
          <cell r="K3627" t="str">
            <v>UNITED STATES</v>
          </cell>
          <cell r="L3627">
            <v>0</v>
          </cell>
          <cell r="M3627">
            <v>1145027400</v>
          </cell>
          <cell r="N3627" t="str">
            <v>027</v>
          </cell>
          <cell r="O3627" t="str">
            <v>400</v>
          </cell>
        </row>
        <row r="3628">
          <cell r="A3628">
            <v>1</v>
          </cell>
          <cell r="B3628">
            <v>8153800</v>
          </cell>
          <cell r="C3628">
            <v>153138</v>
          </cell>
          <cell r="D3628">
            <v>10007</v>
          </cell>
          <cell r="E3628">
            <v>38057</v>
          </cell>
          <cell r="F3628" t="str">
            <v>ST. LOUIS</v>
          </cell>
          <cell r="G3628" t="str">
            <v>MO</v>
          </cell>
          <cell r="H3628" t="str">
            <v>USA</v>
          </cell>
          <cell r="I3628" t="str">
            <v>L85</v>
          </cell>
          <cell r="J3628">
            <v>36</v>
          </cell>
          <cell r="K3628" t="str">
            <v>UNITED STATES</v>
          </cell>
          <cell r="L3628">
            <v>0</v>
          </cell>
          <cell r="M3628">
            <v>1145027400</v>
          </cell>
          <cell r="N3628" t="str">
            <v>027</v>
          </cell>
          <cell r="O3628" t="str">
            <v>400</v>
          </cell>
        </row>
        <row r="3629">
          <cell r="A3629">
            <v>1</v>
          </cell>
          <cell r="B3629">
            <v>8948600</v>
          </cell>
          <cell r="C3629">
            <v>6371</v>
          </cell>
          <cell r="D3629">
            <v>10103</v>
          </cell>
          <cell r="E3629">
            <v>38026</v>
          </cell>
          <cell r="F3629" t="str">
            <v>UNIVERSAL CITY</v>
          </cell>
          <cell r="G3629" t="str">
            <v>CA</v>
          </cell>
          <cell r="H3629" t="str">
            <v>USA</v>
          </cell>
          <cell r="I3629" t="str">
            <v>L85</v>
          </cell>
          <cell r="J3629">
            <v>-375</v>
          </cell>
          <cell r="K3629" t="str">
            <v>UNITED STATES</v>
          </cell>
          <cell r="L3629">
            <v>0</v>
          </cell>
          <cell r="M3629">
            <v>1145027400</v>
          </cell>
          <cell r="N3629" t="str">
            <v>027</v>
          </cell>
          <cell r="O3629" t="str">
            <v>400</v>
          </cell>
        </row>
        <row r="3630">
          <cell r="A3630">
            <v>1</v>
          </cell>
          <cell r="B3630">
            <v>8179000</v>
          </cell>
          <cell r="C3630">
            <v>148759</v>
          </cell>
          <cell r="D3630">
            <v>10029</v>
          </cell>
          <cell r="E3630">
            <v>37915</v>
          </cell>
          <cell r="F3630" t="str">
            <v>UNIVERSAL CITY</v>
          </cell>
          <cell r="G3630" t="str">
            <v>CA</v>
          </cell>
          <cell r="H3630" t="str">
            <v>USA</v>
          </cell>
          <cell r="I3630" t="str">
            <v>L85</v>
          </cell>
          <cell r="J3630">
            <v>18.61</v>
          </cell>
          <cell r="K3630" t="str">
            <v>UNITED STATES</v>
          </cell>
          <cell r="L3630">
            <v>0</v>
          </cell>
          <cell r="M3630">
            <v>1145027400</v>
          </cell>
          <cell r="N3630" t="str">
            <v>027</v>
          </cell>
          <cell r="O3630" t="str">
            <v>400</v>
          </cell>
        </row>
        <row r="3631">
          <cell r="A3631">
            <v>1</v>
          </cell>
          <cell r="B3631">
            <v>8179000</v>
          </cell>
          <cell r="C3631">
            <v>149125</v>
          </cell>
          <cell r="D3631">
            <v>10015</v>
          </cell>
          <cell r="E3631">
            <v>37929</v>
          </cell>
          <cell r="F3631" t="str">
            <v>UNIVERSAL CITY</v>
          </cell>
          <cell r="G3631" t="str">
            <v>CA</v>
          </cell>
          <cell r="H3631" t="str">
            <v>USA</v>
          </cell>
          <cell r="I3631" t="str">
            <v>L85</v>
          </cell>
          <cell r="J3631">
            <v>3</v>
          </cell>
          <cell r="K3631" t="str">
            <v>UNITED STATES</v>
          </cell>
          <cell r="L3631">
            <v>0</v>
          </cell>
          <cell r="M3631">
            <v>1145027400</v>
          </cell>
          <cell r="N3631" t="str">
            <v>027</v>
          </cell>
          <cell r="O3631" t="str">
            <v>400</v>
          </cell>
        </row>
        <row r="3632">
          <cell r="A3632">
            <v>1</v>
          </cell>
          <cell r="B3632">
            <v>8179000</v>
          </cell>
          <cell r="C3632">
            <v>149125</v>
          </cell>
          <cell r="D3632">
            <v>10015</v>
          </cell>
          <cell r="E3632">
            <v>37929</v>
          </cell>
          <cell r="F3632" t="str">
            <v>UNIVERSAL CITY</v>
          </cell>
          <cell r="G3632" t="str">
            <v>CA</v>
          </cell>
          <cell r="H3632" t="str">
            <v>USA</v>
          </cell>
          <cell r="I3632" t="str">
            <v>L85</v>
          </cell>
          <cell r="J3632">
            <v>3</v>
          </cell>
          <cell r="K3632" t="str">
            <v>UNITED STATES</v>
          </cell>
          <cell r="L3632">
            <v>0</v>
          </cell>
          <cell r="M3632">
            <v>1145027400</v>
          </cell>
          <cell r="N3632" t="str">
            <v>027</v>
          </cell>
          <cell r="O3632" t="str">
            <v>400</v>
          </cell>
        </row>
        <row r="3633">
          <cell r="A3633">
            <v>1</v>
          </cell>
          <cell r="B3633">
            <v>8179000</v>
          </cell>
          <cell r="C3633">
            <v>149125</v>
          </cell>
          <cell r="D3633">
            <v>10015</v>
          </cell>
          <cell r="E3633">
            <v>37929</v>
          </cell>
          <cell r="F3633" t="str">
            <v>UNIVERSAL CITY</v>
          </cell>
          <cell r="G3633" t="str">
            <v>CA</v>
          </cell>
          <cell r="H3633" t="str">
            <v>USA</v>
          </cell>
          <cell r="I3633" t="str">
            <v>L85</v>
          </cell>
          <cell r="J3633">
            <v>3.4</v>
          </cell>
          <cell r="K3633" t="str">
            <v>UNITED STATES</v>
          </cell>
          <cell r="L3633">
            <v>0</v>
          </cell>
          <cell r="M3633">
            <v>1145027400</v>
          </cell>
          <cell r="N3633" t="str">
            <v>027</v>
          </cell>
          <cell r="O3633" t="str">
            <v>400</v>
          </cell>
        </row>
        <row r="3634">
          <cell r="A3634">
            <v>1</v>
          </cell>
          <cell r="B3634">
            <v>8179000</v>
          </cell>
          <cell r="C3634">
            <v>149125</v>
          </cell>
          <cell r="D3634">
            <v>10015</v>
          </cell>
          <cell r="E3634">
            <v>37929</v>
          </cell>
          <cell r="F3634" t="str">
            <v>UNIVERSAL CITY</v>
          </cell>
          <cell r="G3634" t="str">
            <v>CA</v>
          </cell>
          <cell r="H3634" t="str">
            <v>USA</v>
          </cell>
          <cell r="I3634" t="str">
            <v>L85</v>
          </cell>
          <cell r="J3634">
            <v>5.28</v>
          </cell>
          <cell r="K3634" t="str">
            <v>UNITED STATES</v>
          </cell>
          <cell r="L3634">
            <v>0</v>
          </cell>
          <cell r="M3634">
            <v>1145027400</v>
          </cell>
          <cell r="N3634" t="str">
            <v>027</v>
          </cell>
          <cell r="O3634" t="str">
            <v>400</v>
          </cell>
        </row>
        <row r="3635">
          <cell r="A3635">
            <v>1</v>
          </cell>
          <cell r="B3635">
            <v>8179000</v>
          </cell>
          <cell r="C3635">
            <v>149125</v>
          </cell>
          <cell r="D3635">
            <v>10015</v>
          </cell>
          <cell r="E3635">
            <v>37929</v>
          </cell>
          <cell r="F3635" t="str">
            <v>UNIVERSAL CITY</v>
          </cell>
          <cell r="G3635" t="str">
            <v>CA</v>
          </cell>
          <cell r="H3635" t="str">
            <v>USA</v>
          </cell>
          <cell r="I3635" t="str">
            <v>L85</v>
          </cell>
          <cell r="J3635">
            <v>39</v>
          </cell>
          <cell r="K3635" t="str">
            <v>UNITED STATES</v>
          </cell>
          <cell r="L3635">
            <v>0</v>
          </cell>
          <cell r="M3635">
            <v>1145027400</v>
          </cell>
          <cell r="N3635" t="str">
            <v>027</v>
          </cell>
          <cell r="O3635" t="str">
            <v>400</v>
          </cell>
        </row>
        <row r="3636">
          <cell r="A3636">
            <v>1</v>
          </cell>
          <cell r="B3636">
            <v>8514300</v>
          </cell>
          <cell r="C3636">
            <v>149385</v>
          </cell>
          <cell r="D3636">
            <v>10103</v>
          </cell>
          <cell r="E3636">
            <v>37937</v>
          </cell>
          <cell r="F3636" t="str">
            <v>UNIVERSAL CITY</v>
          </cell>
          <cell r="G3636" t="str">
            <v>CA</v>
          </cell>
          <cell r="H3636" t="str">
            <v>USA</v>
          </cell>
          <cell r="I3636" t="str">
            <v>L85</v>
          </cell>
          <cell r="J3636">
            <v>106.99</v>
          </cell>
          <cell r="K3636" t="str">
            <v>UNITED STATES</v>
          </cell>
          <cell r="L3636">
            <v>0</v>
          </cell>
          <cell r="M3636">
            <v>1145027400</v>
          </cell>
          <cell r="N3636" t="str">
            <v>027</v>
          </cell>
          <cell r="O3636" t="str">
            <v>400</v>
          </cell>
        </row>
        <row r="3637">
          <cell r="A3637">
            <v>1</v>
          </cell>
          <cell r="B3637">
            <v>8179000</v>
          </cell>
          <cell r="C3637">
            <v>149435</v>
          </cell>
          <cell r="D3637">
            <v>10103</v>
          </cell>
          <cell r="E3637">
            <v>37937</v>
          </cell>
          <cell r="F3637" t="str">
            <v>UNIVERSAL CITY</v>
          </cell>
          <cell r="G3637" t="str">
            <v>CA</v>
          </cell>
          <cell r="H3637" t="str">
            <v>USA</v>
          </cell>
          <cell r="I3637" t="str">
            <v>L85</v>
          </cell>
          <cell r="J3637">
            <v>126.17</v>
          </cell>
          <cell r="K3637" t="str">
            <v>UNITED STATES</v>
          </cell>
          <cell r="L3637">
            <v>0</v>
          </cell>
          <cell r="M3637">
            <v>1145027400</v>
          </cell>
          <cell r="N3637" t="str">
            <v>027</v>
          </cell>
          <cell r="O3637" t="str">
            <v>400</v>
          </cell>
        </row>
        <row r="3638">
          <cell r="A3638">
            <v>1</v>
          </cell>
          <cell r="B3638">
            <v>8381200</v>
          </cell>
          <cell r="C3638">
            <v>152106</v>
          </cell>
          <cell r="D3638">
            <v>10018</v>
          </cell>
          <cell r="E3638">
            <v>38027</v>
          </cell>
          <cell r="F3638" t="str">
            <v>WEST HOLLYWOOD</v>
          </cell>
          <cell r="G3638" t="str">
            <v>CA</v>
          </cell>
          <cell r="H3638" t="str">
            <v>USA</v>
          </cell>
          <cell r="I3638" t="str">
            <v>L85</v>
          </cell>
          <cell r="J3638">
            <v>40</v>
          </cell>
          <cell r="K3638" t="str">
            <v>UNITED STATES</v>
          </cell>
          <cell r="L3638">
            <v>0</v>
          </cell>
          <cell r="M3638">
            <v>1145027400</v>
          </cell>
          <cell r="N3638" t="str">
            <v>027</v>
          </cell>
          <cell r="O3638" t="str">
            <v>400</v>
          </cell>
        </row>
        <row r="3639">
          <cell r="A3639">
            <v>1</v>
          </cell>
          <cell r="B3639">
            <v>8381200</v>
          </cell>
          <cell r="C3639">
            <v>154906</v>
          </cell>
          <cell r="D3639">
            <v>10018</v>
          </cell>
          <cell r="E3639">
            <v>38112</v>
          </cell>
          <cell r="F3639" t="str">
            <v>WEST HOLLYWOOD</v>
          </cell>
          <cell r="G3639" t="str">
            <v>CA</v>
          </cell>
          <cell r="H3639" t="str">
            <v>USA</v>
          </cell>
          <cell r="I3639" t="str">
            <v>L85</v>
          </cell>
          <cell r="J3639">
            <v>40</v>
          </cell>
          <cell r="K3639" t="str">
            <v>UNITED STATES</v>
          </cell>
          <cell r="L3639">
            <v>0</v>
          </cell>
          <cell r="M3639">
            <v>1145027400</v>
          </cell>
          <cell r="N3639" t="str">
            <v>027</v>
          </cell>
          <cell r="O3639" t="str">
            <v>400</v>
          </cell>
        </row>
        <row r="3640">
          <cell r="A3640">
            <v>1</v>
          </cell>
          <cell r="B3640">
            <v>8498000</v>
          </cell>
          <cell r="C3640">
            <v>154305</v>
          </cell>
          <cell r="D3640">
            <v>10029</v>
          </cell>
          <cell r="E3640">
            <v>38092</v>
          </cell>
          <cell r="F3640" t="str">
            <v>BEVERLY HILLS</v>
          </cell>
          <cell r="G3640" t="str">
            <v>CA</v>
          </cell>
          <cell r="H3640" t="str">
            <v>USA</v>
          </cell>
          <cell r="I3640" t="str">
            <v>L86</v>
          </cell>
          <cell r="J3640">
            <v>109.5</v>
          </cell>
          <cell r="K3640" t="str">
            <v>UNITED STATES</v>
          </cell>
          <cell r="L3640">
            <v>0</v>
          </cell>
          <cell r="M3640">
            <v>1145027400</v>
          </cell>
          <cell r="N3640" t="str">
            <v>027</v>
          </cell>
          <cell r="O3640" t="str">
            <v>400</v>
          </cell>
        </row>
        <row r="3641">
          <cell r="A3641">
            <v>1</v>
          </cell>
          <cell r="B3641">
            <v>8554400</v>
          </cell>
          <cell r="C3641">
            <v>153030</v>
          </cell>
          <cell r="D3641">
            <v>10030</v>
          </cell>
          <cell r="E3641">
            <v>38055</v>
          </cell>
          <cell r="F3641" t="str">
            <v>BURBANK</v>
          </cell>
          <cell r="G3641" t="str">
            <v>CA</v>
          </cell>
          <cell r="H3641" t="str">
            <v>USA</v>
          </cell>
          <cell r="I3641" t="str">
            <v>L86</v>
          </cell>
          <cell r="J3641">
            <v>301.5</v>
          </cell>
          <cell r="K3641" t="str">
            <v>UNITED STATES</v>
          </cell>
          <cell r="L3641">
            <v>0</v>
          </cell>
          <cell r="M3641">
            <v>1145027400</v>
          </cell>
          <cell r="N3641" t="str">
            <v>027</v>
          </cell>
          <cell r="O3641" t="str">
            <v>400</v>
          </cell>
        </row>
        <row r="3642">
          <cell r="A3642">
            <v>1</v>
          </cell>
          <cell r="B3642">
            <v>8074300</v>
          </cell>
          <cell r="C3642">
            <v>150958</v>
          </cell>
          <cell r="D3642">
            <v>10030</v>
          </cell>
          <cell r="E3642">
            <v>37994</v>
          </cell>
          <cell r="F3642" t="str">
            <v>CASTAIC</v>
          </cell>
          <cell r="G3642" t="str">
            <v>CA</v>
          </cell>
          <cell r="H3642" t="str">
            <v>USA</v>
          </cell>
          <cell r="I3642" t="str">
            <v>L86</v>
          </cell>
          <cell r="J3642">
            <v>308.88</v>
          </cell>
          <cell r="K3642" t="str">
            <v>UNITED STATES</v>
          </cell>
          <cell r="L3642">
            <v>0</v>
          </cell>
          <cell r="M3642">
            <v>1145027400</v>
          </cell>
          <cell r="N3642" t="str">
            <v>027</v>
          </cell>
          <cell r="O3642" t="str">
            <v>400</v>
          </cell>
        </row>
        <row r="3643">
          <cell r="A3643">
            <v>1</v>
          </cell>
          <cell r="B3643">
            <v>8074300</v>
          </cell>
          <cell r="C3643">
            <v>6382</v>
          </cell>
          <cell r="D3643">
            <v>10030</v>
          </cell>
          <cell r="E3643">
            <v>38035</v>
          </cell>
          <cell r="F3643" t="str">
            <v>CASTAIC</v>
          </cell>
          <cell r="G3643" t="str">
            <v>CA</v>
          </cell>
          <cell r="H3643" t="str">
            <v>USA</v>
          </cell>
          <cell r="I3643" t="str">
            <v>L86</v>
          </cell>
          <cell r="J3643">
            <v>-308.88</v>
          </cell>
          <cell r="K3643" t="str">
            <v>UNITED STATES</v>
          </cell>
          <cell r="L3643">
            <v>0</v>
          </cell>
          <cell r="M3643">
            <v>1145027400</v>
          </cell>
          <cell r="N3643" t="str">
            <v>027</v>
          </cell>
          <cell r="O3643" t="str">
            <v>400</v>
          </cell>
        </row>
        <row r="3644">
          <cell r="A3644">
            <v>1</v>
          </cell>
          <cell r="B3644">
            <v>8074300</v>
          </cell>
          <cell r="C3644">
            <v>152493</v>
          </cell>
          <cell r="D3644">
            <v>10030</v>
          </cell>
          <cell r="E3644">
            <v>38035</v>
          </cell>
          <cell r="F3644" t="str">
            <v>CASTAIC</v>
          </cell>
          <cell r="G3644" t="str">
            <v>CA</v>
          </cell>
          <cell r="H3644" t="str">
            <v>USA</v>
          </cell>
          <cell r="I3644" t="str">
            <v>L86</v>
          </cell>
          <cell r="J3644">
            <v>308.88</v>
          </cell>
          <cell r="K3644" t="str">
            <v>UNITED STATES</v>
          </cell>
          <cell r="L3644">
            <v>0</v>
          </cell>
          <cell r="M3644">
            <v>1145027400</v>
          </cell>
          <cell r="N3644" t="str">
            <v>027</v>
          </cell>
          <cell r="O3644" t="str">
            <v>400</v>
          </cell>
        </row>
        <row r="3645">
          <cell r="A3645">
            <v>1</v>
          </cell>
          <cell r="B3645">
            <v>8211800</v>
          </cell>
          <cell r="C3645">
            <v>154155</v>
          </cell>
          <cell r="D3645">
            <v>10030</v>
          </cell>
          <cell r="E3645">
            <v>38089</v>
          </cell>
          <cell r="F3645" t="str">
            <v>CULVER CITY</v>
          </cell>
          <cell r="G3645" t="str">
            <v>CA</v>
          </cell>
          <cell r="H3645" t="str">
            <v>USA</v>
          </cell>
          <cell r="I3645" t="str">
            <v>L86</v>
          </cell>
          <cell r="J3645">
            <v>307.5</v>
          </cell>
          <cell r="K3645" t="str">
            <v>UNITED STATES</v>
          </cell>
          <cell r="L3645">
            <v>0</v>
          </cell>
          <cell r="M3645">
            <v>1145027400</v>
          </cell>
          <cell r="N3645" t="str">
            <v>027</v>
          </cell>
          <cell r="O3645" t="str">
            <v>400</v>
          </cell>
        </row>
        <row r="3646">
          <cell r="A3646">
            <v>1</v>
          </cell>
          <cell r="B3646">
            <v>8313200</v>
          </cell>
          <cell r="C3646">
            <v>151057</v>
          </cell>
          <cell r="D3646">
            <v>10021</v>
          </cell>
          <cell r="E3646">
            <v>37999</v>
          </cell>
          <cell r="F3646" t="str">
            <v>LAKE BUENA VISTA</v>
          </cell>
          <cell r="G3646" t="str">
            <v>FL</v>
          </cell>
          <cell r="H3646" t="str">
            <v>USA</v>
          </cell>
          <cell r="I3646" t="str">
            <v>L86</v>
          </cell>
          <cell r="J3646">
            <v>299.98</v>
          </cell>
          <cell r="K3646" t="str">
            <v>UNITED STATES</v>
          </cell>
          <cell r="L3646">
            <v>0</v>
          </cell>
          <cell r="M3646">
            <v>1145027400</v>
          </cell>
          <cell r="N3646" t="str">
            <v>027</v>
          </cell>
          <cell r="O3646" t="str">
            <v>400</v>
          </cell>
        </row>
        <row r="3647">
          <cell r="A3647">
            <v>1</v>
          </cell>
          <cell r="B3647">
            <v>8497600</v>
          </cell>
          <cell r="C3647">
            <v>151043</v>
          </cell>
          <cell r="D3647">
            <v>10015</v>
          </cell>
          <cell r="E3647">
            <v>37999</v>
          </cell>
          <cell r="F3647" t="str">
            <v>LOS ANGELES</v>
          </cell>
          <cell r="G3647" t="str">
            <v>CA</v>
          </cell>
          <cell r="H3647" t="str">
            <v>USA</v>
          </cell>
          <cell r="I3647" t="str">
            <v>L86</v>
          </cell>
          <cell r="J3647">
            <v>112.68</v>
          </cell>
          <cell r="K3647" t="str">
            <v>UNITED STATES</v>
          </cell>
          <cell r="L3647">
            <v>0</v>
          </cell>
          <cell r="M3647">
            <v>1145027400</v>
          </cell>
          <cell r="N3647" t="str">
            <v>027</v>
          </cell>
          <cell r="O3647" t="str">
            <v>400</v>
          </cell>
        </row>
        <row r="3648">
          <cell r="A3648">
            <v>1</v>
          </cell>
          <cell r="B3648">
            <v>8497600</v>
          </cell>
          <cell r="C3648">
            <v>6383</v>
          </cell>
          <cell r="D3648">
            <v>10015</v>
          </cell>
          <cell r="E3648">
            <v>38035</v>
          </cell>
          <cell r="F3648" t="str">
            <v>LOS ANGELES</v>
          </cell>
          <cell r="G3648" t="str">
            <v>CA</v>
          </cell>
          <cell r="H3648" t="str">
            <v>USA</v>
          </cell>
          <cell r="I3648" t="str">
            <v>L86</v>
          </cell>
          <cell r="J3648">
            <v>-112.68</v>
          </cell>
          <cell r="K3648" t="str">
            <v>UNITED STATES</v>
          </cell>
          <cell r="L3648">
            <v>0</v>
          </cell>
          <cell r="M3648">
            <v>1145027400</v>
          </cell>
          <cell r="N3648" t="str">
            <v>027</v>
          </cell>
          <cell r="O3648" t="str">
            <v>400</v>
          </cell>
        </row>
        <row r="3649">
          <cell r="A3649">
            <v>1</v>
          </cell>
          <cell r="B3649">
            <v>8497600</v>
          </cell>
          <cell r="C3649">
            <v>152497</v>
          </cell>
          <cell r="D3649">
            <v>10015</v>
          </cell>
          <cell r="E3649">
            <v>38035</v>
          </cell>
          <cell r="F3649" t="str">
            <v>LOS ANGELES</v>
          </cell>
          <cell r="G3649" t="str">
            <v>CA</v>
          </cell>
          <cell r="H3649" t="str">
            <v>USA</v>
          </cell>
          <cell r="I3649" t="str">
            <v>L86</v>
          </cell>
          <cell r="J3649">
            <v>112.68</v>
          </cell>
          <cell r="K3649" t="str">
            <v>UNITED STATES</v>
          </cell>
          <cell r="L3649">
            <v>0</v>
          </cell>
          <cell r="M3649">
            <v>1145027400</v>
          </cell>
          <cell r="N3649" t="str">
            <v>027</v>
          </cell>
          <cell r="O3649" t="str">
            <v>400</v>
          </cell>
        </row>
        <row r="3650">
          <cell r="A3650">
            <v>1</v>
          </cell>
          <cell r="B3650">
            <v>8313200</v>
          </cell>
          <cell r="C3650">
            <v>149358</v>
          </cell>
          <cell r="D3650">
            <v>10103</v>
          </cell>
          <cell r="E3650">
            <v>37936</v>
          </cell>
          <cell r="F3650" t="str">
            <v>NEW YORK</v>
          </cell>
          <cell r="G3650" t="str">
            <v>NY</v>
          </cell>
          <cell r="H3650" t="str">
            <v>USA</v>
          </cell>
          <cell r="I3650" t="str">
            <v>L86</v>
          </cell>
          <cell r="J3650">
            <v>108.72</v>
          </cell>
          <cell r="K3650" t="str">
            <v>UNITED STATES</v>
          </cell>
          <cell r="L3650">
            <v>0</v>
          </cell>
          <cell r="M3650">
            <v>1145027400</v>
          </cell>
          <cell r="N3650" t="str">
            <v>027</v>
          </cell>
          <cell r="O3650" t="str">
            <v>400</v>
          </cell>
        </row>
        <row r="3651">
          <cell r="A3651">
            <v>1</v>
          </cell>
          <cell r="B3651">
            <v>8190700</v>
          </cell>
          <cell r="C3651">
            <v>148454</v>
          </cell>
          <cell r="D3651">
            <v>10007</v>
          </cell>
          <cell r="E3651">
            <v>37908</v>
          </cell>
          <cell r="F3651" t="str">
            <v>NEW YORK CITY</v>
          </cell>
          <cell r="G3651" t="str">
            <v>NY</v>
          </cell>
          <cell r="H3651" t="str">
            <v>USA</v>
          </cell>
          <cell r="I3651" t="str">
            <v>L86</v>
          </cell>
          <cell r="J3651">
            <v>189.36</v>
          </cell>
          <cell r="K3651" t="str">
            <v>UNITED STATES</v>
          </cell>
          <cell r="L3651">
            <v>0</v>
          </cell>
          <cell r="M3651">
            <v>1145027400</v>
          </cell>
          <cell r="N3651" t="str">
            <v>027</v>
          </cell>
          <cell r="O3651" t="str">
            <v>400</v>
          </cell>
        </row>
        <row r="3652">
          <cell r="A3652">
            <v>1</v>
          </cell>
          <cell r="B3652">
            <v>8514300</v>
          </cell>
          <cell r="C3652">
            <v>150897</v>
          </cell>
          <cell r="D3652">
            <v>10021</v>
          </cell>
          <cell r="E3652">
            <v>37993</v>
          </cell>
          <cell r="F3652" t="str">
            <v>UNIVERSAL CITY</v>
          </cell>
          <cell r="G3652" t="str">
            <v>CA</v>
          </cell>
          <cell r="H3652" t="str">
            <v>USA</v>
          </cell>
          <cell r="I3652" t="str">
            <v>L86</v>
          </cell>
          <cell r="J3652">
            <v>294.48</v>
          </cell>
          <cell r="K3652" t="str">
            <v>UNITED STATES</v>
          </cell>
          <cell r="L3652">
            <v>0</v>
          </cell>
          <cell r="M3652">
            <v>1145027400</v>
          </cell>
          <cell r="N3652" t="str">
            <v>027</v>
          </cell>
          <cell r="O3652" t="str">
            <v>400</v>
          </cell>
        </row>
        <row r="3653">
          <cell r="A3653">
            <v>1</v>
          </cell>
          <cell r="B3653">
            <v>8498000</v>
          </cell>
          <cell r="C3653">
            <v>150896</v>
          </cell>
          <cell r="D3653">
            <v>10007</v>
          </cell>
          <cell r="E3653">
            <v>37993</v>
          </cell>
          <cell r="F3653" t="str">
            <v>BEVERLY HILLS</v>
          </cell>
          <cell r="G3653" t="str">
            <v>CA</v>
          </cell>
          <cell r="H3653" t="str">
            <v>USA</v>
          </cell>
          <cell r="I3653" t="str">
            <v>L87</v>
          </cell>
          <cell r="J3653">
            <v>375</v>
          </cell>
          <cell r="K3653" t="str">
            <v>UNITED STATES</v>
          </cell>
          <cell r="L3653">
            <v>0</v>
          </cell>
          <cell r="M3653">
            <v>3510270772</v>
          </cell>
          <cell r="N3653" t="str">
            <v>270</v>
          </cell>
          <cell r="O3653" t="str">
            <v>772</v>
          </cell>
        </row>
        <row r="3654">
          <cell r="A3654">
            <v>1</v>
          </cell>
          <cell r="B3654">
            <v>8498000</v>
          </cell>
          <cell r="C3654">
            <v>154188</v>
          </cell>
          <cell r="D3654">
            <v>10029</v>
          </cell>
          <cell r="E3654">
            <v>38089</v>
          </cell>
          <cell r="F3654" t="str">
            <v>BEVERLY HILLS</v>
          </cell>
          <cell r="G3654" t="str">
            <v>CA</v>
          </cell>
          <cell r="H3654" t="str">
            <v>USA</v>
          </cell>
          <cell r="I3654" t="str">
            <v>L87</v>
          </cell>
          <cell r="J3654">
            <v>375</v>
          </cell>
          <cell r="K3654" t="str">
            <v>UNITED STATES</v>
          </cell>
          <cell r="L3654">
            <v>0</v>
          </cell>
          <cell r="M3654">
            <v>3510270772</v>
          </cell>
          <cell r="N3654" t="str">
            <v>270</v>
          </cell>
          <cell r="O3654" t="str">
            <v>772</v>
          </cell>
        </row>
        <row r="3655">
          <cell r="A3655">
            <v>1</v>
          </cell>
          <cell r="B3655">
            <v>8554400</v>
          </cell>
          <cell r="C3655">
            <v>151066</v>
          </cell>
          <cell r="D3655">
            <v>10016</v>
          </cell>
          <cell r="E3655">
            <v>37999</v>
          </cell>
          <cell r="F3655" t="str">
            <v>BURBANK</v>
          </cell>
          <cell r="G3655" t="str">
            <v>CA</v>
          </cell>
          <cell r="H3655" t="str">
            <v>USA</v>
          </cell>
          <cell r="I3655" t="str">
            <v>L87</v>
          </cell>
          <cell r="J3655">
            <v>375</v>
          </cell>
          <cell r="K3655" t="str">
            <v>UNITED STATES</v>
          </cell>
          <cell r="L3655">
            <v>0</v>
          </cell>
          <cell r="M3655">
            <v>3510270772</v>
          </cell>
          <cell r="N3655" t="str">
            <v>270</v>
          </cell>
          <cell r="O3655" t="str">
            <v>772</v>
          </cell>
        </row>
        <row r="3656">
          <cell r="A3656">
            <v>1</v>
          </cell>
          <cell r="B3656">
            <v>8554400</v>
          </cell>
          <cell r="C3656">
            <v>151792</v>
          </cell>
          <cell r="D3656">
            <v>50001</v>
          </cell>
          <cell r="E3656">
            <v>38019</v>
          </cell>
          <cell r="F3656" t="str">
            <v>BURBANK</v>
          </cell>
          <cell r="G3656" t="str">
            <v>CA</v>
          </cell>
          <cell r="H3656" t="str">
            <v>USA</v>
          </cell>
          <cell r="I3656" t="str">
            <v>L87</v>
          </cell>
          <cell r="J3656">
            <v>375</v>
          </cell>
          <cell r="K3656" t="str">
            <v>UNITED STATES</v>
          </cell>
          <cell r="L3656">
            <v>0</v>
          </cell>
          <cell r="M3656">
            <v>3510270772</v>
          </cell>
          <cell r="N3656" t="str">
            <v>270</v>
          </cell>
          <cell r="O3656" t="str">
            <v>772</v>
          </cell>
        </row>
        <row r="3657">
          <cell r="A3657">
            <v>1</v>
          </cell>
          <cell r="B3657">
            <v>8554400</v>
          </cell>
          <cell r="C3657">
            <v>153030</v>
          </cell>
          <cell r="D3657">
            <v>10030</v>
          </cell>
          <cell r="E3657">
            <v>38055</v>
          </cell>
          <cell r="F3657" t="str">
            <v>BURBANK</v>
          </cell>
          <cell r="G3657" t="str">
            <v>CA</v>
          </cell>
          <cell r="H3657" t="str">
            <v>USA</v>
          </cell>
          <cell r="I3657" t="str">
            <v>L87</v>
          </cell>
          <cell r="J3657">
            <v>375</v>
          </cell>
          <cell r="K3657" t="str">
            <v>UNITED STATES</v>
          </cell>
          <cell r="L3657">
            <v>0</v>
          </cell>
          <cell r="M3657">
            <v>3510270772</v>
          </cell>
          <cell r="N3657" t="str">
            <v>270</v>
          </cell>
          <cell r="O3657" t="str">
            <v>772</v>
          </cell>
        </row>
        <row r="3658">
          <cell r="A3658">
            <v>1</v>
          </cell>
          <cell r="B3658">
            <v>8554400</v>
          </cell>
          <cell r="C3658">
            <v>153137</v>
          </cell>
          <cell r="D3658">
            <v>10007</v>
          </cell>
          <cell r="E3658">
            <v>38057</v>
          </cell>
          <cell r="F3658" t="str">
            <v>BURBANK</v>
          </cell>
          <cell r="G3658" t="str">
            <v>CA</v>
          </cell>
          <cell r="H3658" t="str">
            <v>USA</v>
          </cell>
          <cell r="I3658" t="str">
            <v>L87</v>
          </cell>
          <cell r="J3658">
            <v>375</v>
          </cell>
          <cell r="K3658" t="str">
            <v>UNITED STATES</v>
          </cell>
          <cell r="L3658">
            <v>0</v>
          </cell>
          <cell r="M3658">
            <v>3510270772</v>
          </cell>
          <cell r="N3658" t="str">
            <v>270</v>
          </cell>
          <cell r="O3658" t="str">
            <v>772</v>
          </cell>
        </row>
        <row r="3659">
          <cell r="A3659">
            <v>1</v>
          </cell>
          <cell r="B3659">
            <v>8554400</v>
          </cell>
          <cell r="C3659">
            <v>153426</v>
          </cell>
          <cell r="D3659">
            <v>10007</v>
          </cell>
          <cell r="E3659">
            <v>38064</v>
          </cell>
          <cell r="F3659" t="str">
            <v>BURBANK</v>
          </cell>
          <cell r="G3659" t="str">
            <v>CA</v>
          </cell>
          <cell r="H3659" t="str">
            <v>USA</v>
          </cell>
          <cell r="I3659" t="str">
            <v>L87</v>
          </cell>
          <cell r="J3659">
            <v>375</v>
          </cell>
          <cell r="K3659" t="str">
            <v>UNITED STATES</v>
          </cell>
          <cell r="L3659">
            <v>0</v>
          </cell>
          <cell r="M3659">
            <v>3510270772</v>
          </cell>
          <cell r="N3659" t="str">
            <v>270</v>
          </cell>
          <cell r="O3659" t="str">
            <v>772</v>
          </cell>
        </row>
        <row r="3660">
          <cell r="A3660">
            <v>1</v>
          </cell>
          <cell r="B3660">
            <v>8554400</v>
          </cell>
          <cell r="C3660">
            <v>154083</v>
          </cell>
          <cell r="D3660">
            <v>10016</v>
          </cell>
          <cell r="E3660">
            <v>38086</v>
          </cell>
          <cell r="F3660" t="str">
            <v>BURBANK</v>
          </cell>
          <cell r="G3660" t="str">
            <v>CA</v>
          </cell>
          <cell r="H3660" t="str">
            <v>USA</v>
          </cell>
          <cell r="I3660" t="str">
            <v>L87</v>
          </cell>
          <cell r="J3660">
            <v>375</v>
          </cell>
          <cell r="K3660" t="str">
            <v>UNITED STATES</v>
          </cell>
          <cell r="L3660">
            <v>0</v>
          </cell>
          <cell r="M3660">
            <v>3510270772</v>
          </cell>
          <cell r="N3660" t="str">
            <v>270</v>
          </cell>
          <cell r="O3660" t="str">
            <v>772</v>
          </cell>
        </row>
        <row r="3661">
          <cell r="A3661">
            <v>1</v>
          </cell>
          <cell r="B3661">
            <v>8083800</v>
          </cell>
          <cell r="C3661">
            <v>154154</v>
          </cell>
          <cell r="D3661">
            <v>10030</v>
          </cell>
          <cell r="E3661">
            <v>38089</v>
          </cell>
          <cell r="F3661" t="str">
            <v>BURBANK</v>
          </cell>
          <cell r="G3661" t="str">
            <v>CA</v>
          </cell>
          <cell r="H3661" t="str">
            <v>USA</v>
          </cell>
          <cell r="I3661" t="str">
            <v>L87</v>
          </cell>
          <cell r="J3661">
            <v>375</v>
          </cell>
          <cell r="K3661" t="str">
            <v>UNITED STATES</v>
          </cell>
          <cell r="L3661">
            <v>0</v>
          </cell>
          <cell r="M3661">
            <v>3510270772</v>
          </cell>
          <cell r="N3661" t="str">
            <v>270</v>
          </cell>
          <cell r="O3661" t="str">
            <v>772</v>
          </cell>
        </row>
        <row r="3662">
          <cell r="A3662">
            <v>1</v>
          </cell>
          <cell r="B3662">
            <v>8199000</v>
          </cell>
          <cell r="C3662">
            <v>151880</v>
          </cell>
          <cell r="D3662">
            <v>10011</v>
          </cell>
          <cell r="E3662">
            <v>38021</v>
          </cell>
          <cell r="F3662" t="str">
            <v>CAMPBELL</v>
          </cell>
          <cell r="G3662" t="str">
            <v>CA</v>
          </cell>
          <cell r="H3662" t="str">
            <v>USA</v>
          </cell>
          <cell r="I3662" t="str">
            <v>L87</v>
          </cell>
          <cell r="J3662">
            <v>375</v>
          </cell>
          <cell r="K3662" t="str">
            <v>UNITED STATES</v>
          </cell>
          <cell r="L3662">
            <v>0</v>
          </cell>
          <cell r="M3662">
            <v>3510270772</v>
          </cell>
          <cell r="N3662" t="str">
            <v>270</v>
          </cell>
          <cell r="O3662" t="str">
            <v>772</v>
          </cell>
        </row>
        <row r="3663">
          <cell r="A3663">
            <v>1</v>
          </cell>
          <cell r="B3663">
            <v>8199000</v>
          </cell>
          <cell r="C3663">
            <v>151880</v>
          </cell>
          <cell r="D3663">
            <v>10011</v>
          </cell>
          <cell r="E3663">
            <v>38021</v>
          </cell>
          <cell r="F3663" t="str">
            <v>CAMPBELL</v>
          </cell>
          <cell r="G3663" t="str">
            <v>CA</v>
          </cell>
          <cell r="H3663" t="str">
            <v>USA</v>
          </cell>
          <cell r="I3663" t="str">
            <v>L87</v>
          </cell>
          <cell r="J3663">
            <v>375</v>
          </cell>
          <cell r="K3663" t="str">
            <v>UNITED STATES</v>
          </cell>
          <cell r="L3663">
            <v>0</v>
          </cell>
          <cell r="M3663">
            <v>3510270772</v>
          </cell>
          <cell r="N3663" t="str">
            <v>270</v>
          </cell>
          <cell r="O3663" t="str">
            <v>772</v>
          </cell>
        </row>
        <row r="3664">
          <cell r="A3664">
            <v>1</v>
          </cell>
          <cell r="B3664">
            <v>8199000</v>
          </cell>
          <cell r="C3664">
            <v>151880</v>
          </cell>
          <cell r="D3664">
            <v>10011</v>
          </cell>
          <cell r="E3664">
            <v>38021</v>
          </cell>
          <cell r="F3664" t="str">
            <v>CAMPBELL</v>
          </cell>
          <cell r="G3664" t="str">
            <v>CA</v>
          </cell>
          <cell r="H3664" t="str">
            <v>USA</v>
          </cell>
          <cell r="I3664" t="str">
            <v>L87</v>
          </cell>
          <cell r="J3664">
            <v>375</v>
          </cell>
          <cell r="K3664" t="str">
            <v>UNITED STATES</v>
          </cell>
          <cell r="L3664">
            <v>0</v>
          </cell>
          <cell r="M3664">
            <v>3510270772</v>
          </cell>
          <cell r="N3664" t="str">
            <v>270</v>
          </cell>
          <cell r="O3664" t="str">
            <v>772</v>
          </cell>
        </row>
        <row r="3665">
          <cell r="A3665">
            <v>1</v>
          </cell>
          <cell r="B3665">
            <v>8199000</v>
          </cell>
          <cell r="C3665">
            <v>151880</v>
          </cell>
          <cell r="D3665">
            <v>10011</v>
          </cell>
          <cell r="E3665">
            <v>38021</v>
          </cell>
          <cell r="F3665" t="str">
            <v>CAMPBELL</v>
          </cell>
          <cell r="G3665" t="str">
            <v>CA</v>
          </cell>
          <cell r="H3665" t="str">
            <v>USA</v>
          </cell>
          <cell r="I3665" t="str">
            <v>L87</v>
          </cell>
          <cell r="J3665">
            <v>375</v>
          </cell>
          <cell r="K3665" t="str">
            <v>UNITED STATES</v>
          </cell>
          <cell r="L3665">
            <v>0</v>
          </cell>
          <cell r="M3665">
            <v>3510270772</v>
          </cell>
          <cell r="N3665" t="str">
            <v>270</v>
          </cell>
          <cell r="O3665" t="str">
            <v>772</v>
          </cell>
        </row>
        <row r="3666">
          <cell r="A3666">
            <v>1</v>
          </cell>
          <cell r="B3666">
            <v>8199000</v>
          </cell>
          <cell r="C3666">
            <v>151880</v>
          </cell>
          <cell r="D3666">
            <v>10011</v>
          </cell>
          <cell r="E3666">
            <v>38021</v>
          </cell>
          <cell r="F3666" t="str">
            <v>CAMPBELL</v>
          </cell>
          <cell r="G3666" t="str">
            <v>CA</v>
          </cell>
          <cell r="H3666" t="str">
            <v>USA</v>
          </cell>
          <cell r="I3666" t="str">
            <v>L87</v>
          </cell>
          <cell r="J3666">
            <v>375</v>
          </cell>
          <cell r="K3666" t="str">
            <v>UNITED STATES</v>
          </cell>
          <cell r="L3666">
            <v>0</v>
          </cell>
          <cell r="M3666">
            <v>3510270772</v>
          </cell>
          <cell r="N3666" t="str">
            <v>270</v>
          </cell>
          <cell r="O3666" t="str">
            <v>772</v>
          </cell>
        </row>
        <row r="3667">
          <cell r="A3667">
            <v>1</v>
          </cell>
          <cell r="B3667">
            <v>8199000</v>
          </cell>
          <cell r="C3667">
            <v>151880</v>
          </cell>
          <cell r="D3667">
            <v>10011</v>
          </cell>
          <cell r="E3667">
            <v>38021</v>
          </cell>
          <cell r="F3667" t="str">
            <v>CAMPBELL</v>
          </cell>
          <cell r="G3667" t="str">
            <v>CA</v>
          </cell>
          <cell r="H3667" t="str">
            <v>USA</v>
          </cell>
          <cell r="I3667" t="str">
            <v>L87</v>
          </cell>
          <cell r="J3667">
            <v>375</v>
          </cell>
          <cell r="K3667" t="str">
            <v>UNITED STATES</v>
          </cell>
          <cell r="L3667">
            <v>0</v>
          </cell>
          <cell r="M3667">
            <v>3510270772</v>
          </cell>
          <cell r="N3667" t="str">
            <v>270</v>
          </cell>
          <cell r="O3667" t="str">
            <v>772</v>
          </cell>
        </row>
        <row r="3668">
          <cell r="A3668">
            <v>1</v>
          </cell>
          <cell r="B3668">
            <v>8199000</v>
          </cell>
          <cell r="C3668">
            <v>151880</v>
          </cell>
          <cell r="D3668">
            <v>10011</v>
          </cell>
          <cell r="E3668">
            <v>38021</v>
          </cell>
          <cell r="F3668" t="str">
            <v>CAMPBELL</v>
          </cell>
          <cell r="G3668" t="str">
            <v>CA</v>
          </cell>
          <cell r="H3668" t="str">
            <v>USA</v>
          </cell>
          <cell r="I3668" t="str">
            <v>L87</v>
          </cell>
          <cell r="J3668">
            <v>375</v>
          </cell>
          <cell r="K3668" t="str">
            <v>UNITED STATES</v>
          </cell>
          <cell r="L3668">
            <v>0</v>
          </cell>
          <cell r="M3668">
            <v>3510270772</v>
          </cell>
          <cell r="N3668" t="str">
            <v>270</v>
          </cell>
          <cell r="O3668" t="str">
            <v>772</v>
          </cell>
        </row>
        <row r="3669">
          <cell r="A3669">
            <v>1</v>
          </cell>
          <cell r="B3669">
            <v>8199000</v>
          </cell>
          <cell r="C3669">
            <v>151880</v>
          </cell>
          <cell r="D3669">
            <v>10011</v>
          </cell>
          <cell r="E3669">
            <v>38021</v>
          </cell>
          <cell r="F3669" t="str">
            <v>CAMPBELL</v>
          </cell>
          <cell r="G3669" t="str">
            <v>CA</v>
          </cell>
          <cell r="H3669" t="str">
            <v>USA</v>
          </cell>
          <cell r="I3669" t="str">
            <v>L87</v>
          </cell>
          <cell r="J3669">
            <v>375</v>
          </cell>
          <cell r="K3669" t="str">
            <v>UNITED STATES</v>
          </cell>
          <cell r="L3669">
            <v>0</v>
          </cell>
          <cell r="M3669">
            <v>3510270772</v>
          </cell>
          <cell r="N3669" t="str">
            <v>270</v>
          </cell>
          <cell r="O3669" t="str">
            <v>772</v>
          </cell>
        </row>
        <row r="3670">
          <cell r="A3670">
            <v>1</v>
          </cell>
          <cell r="B3670">
            <v>8199000</v>
          </cell>
          <cell r="C3670">
            <v>151880</v>
          </cell>
          <cell r="D3670">
            <v>10011</v>
          </cell>
          <cell r="E3670">
            <v>38021</v>
          </cell>
          <cell r="F3670" t="str">
            <v>CAMPBELL</v>
          </cell>
          <cell r="G3670" t="str">
            <v>CA</v>
          </cell>
          <cell r="H3670" t="str">
            <v>USA</v>
          </cell>
          <cell r="I3670" t="str">
            <v>L87</v>
          </cell>
          <cell r="J3670">
            <v>375</v>
          </cell>
          <cell r="K3670" t="str">
            <v>UNITED STATES</v>
          </cell>
          <cell r="L3670">
            <v>0</v>
          </cell>
          <cell r="M3670">
            <v>3510270772</v>
          </cell>
          <cell r="N3670" t="str">
            <v>270</v>
          </cell>
          <cell r="O3670" t="str">
            <v>772</v>
          </cell>
        </row>
        <row r="3671">
          <cell r="A3671">
            <v>1</v>
          </cell>
          <cell r="B3671">
            <v>8199000</v>
          </cell>
          <cell r="C3671">
            <v>154499</v>
          </cell>
          <cell r="D3671">
            <v>10019</v>
          </cell>
          <cell r="E3671">
            <v>38099</v>
          </cell>
          <cell r="F3671" t="str">
            <v>CAMPBELL</v>
          </cell>
          <cell r="G3671" t="str">
            <v>CA</v>
          </cell>
          <cell r="H3671" t="str">
            <v>USA</v>
          </cell>
          <cell r="I3671" t="str">
            <v>L87</v>
          </cell>
          <cell r="J3671">
            <v>375</v>
          </cell>
          <cell r="K3671" t="str">
            <v>UNITED STATES</v>
          </cell>
          <cell r="L3671">
            <v>0</v>
          </cell>
          <cell r="M3671">
            <v>3510270772</v>
          </cell>
          <cell r="N3671" t="str">
            <v>270</v>
          </cell>
          <cell r="O3671" t="str">
            <v>772</v>
          </cell>
        </row>
        <row r="3672">
          <cell r="A3672">
            <v>1</v>
          </cell>
          <cell r="B3672">
            <v>8074300</v>
          </cell>
          <cell r="C3672">
            <v>149674</v>
          </cell>
          <cell r="D3672">
            <v>10030</v>
          </cell>
          <cell r="E3672">
            <v>37945</v>
          </cell>
          <cell r="F3672" t="str">
            <v>CASTAIC</v>
          </cell>
          <cell r="G3672" t="str">
            <v>CA</v>
          </cell>
          <cell r="H3672" t="str">
            <v>USA</v>
          </cell>
          <cell r="I3672" t="str">
            <v>L87</v>
          </cell>
          <cell r="J3672">
            <v>375</v>
          </cell>
          <cell r="K3672" t="str">
            <v>UNITED STATES</v>
          </cell>
          <cell r="L3672">
            <v>0</v>
          </cell>
          <cell r="M3672">
            <v>3510270772</v>
          </cell>
          <cell r="N3672" t="str">
            <v>270</v>
          </cell>
          <cell r="O3672" t="str">
            <v>772</v>
          </cell>
        </row>
        <row r="3673">
          <cell r="A3673">
            <v>1</v>
          </cell>
          <cell r="B3673">
            <v>8074300</v>
          </cell>
          <cell r="C3673">
            <v>6315</v>
          </cell>
          <cell r="D3673">
            <v>10030</v>
          </cell>
          <cell r="E3673">
            <v>37994</v>
          </cell>
          <cell r="F3673" t="str">
            <v>CASTAIC</v>
          </cell>
          <cell r="G3673" t="str">
            <v>CA</v>
          </cell>
          <cell r="H3673" t="str">
            <v>USA</v>
          </cell>
          <cell r="I3673" t="str">
            <v>L87</v>
          </cell>
          <cell r="J3673">
            <v>-375</v>
          </cell>
          <cell r="K3673" t="str">
            <v>UNITED STATES</v>
          </cell>
          <cell r="L3673">
            <v>0</v>
          </cell>
          <cell r="M3673">
            <v>3510270772</v>
          </cell>
          <cell r="N3673" t="str">
            <v>270</v>
          </cell>
          <cell r="O3673" t="str">
            <v>772</v>
          </cell>
        </row>
        <row r="3674">
          <cell r="A3674">
            <v>1</v>
          </cell>
          <cell r="B3674">
            <v>8074300</v>
          </cell>
          <cell r="C3674">
            <v>150958</v>
          </cell>
          <cell r="D3674">
            <v>10030</v>
          </cell>
          <cell r="E3674">
            <v>37994</v>
          </cell>
          <cell r="F3674" t="str">
            <v>CASTAIC</v>
          </cell>
          <cell r="G3674" t="str">
            <v>CA</v>
          </cell>
          <cell r="H3674" t="str">
            <v>USA</v>
          </cell>
          <cell r="I3674" t="str">
            <v>L87</v>
          </cell>
          <cell r="J3674">
            <v>375</v>
          </cell>
          <cell r="K3674" t="str">
            <v>UNITED STATES</v>
          </cell>
          <cell r="L3674">
            <v>0</v>
          </cell>
          <cell r="M3674">
            <v>3510270772</v>
          </cell>
          <cell r="N3674" t="str">
            <v>270</v>
          </cell>
          <cell r="O3674" t="str">
            <v>772</v>
          </cell>
        </row>
        <row r="3675">
          <cell r="A3675">
            <v>1</v>
          </cell>
          <cell r="B3675">
            <v>8074300</v>
          </cell>
          <cell r="C3675">
            <v>6382</v>
          </cell>
          <cell r="D3675">
            <v>10030</v>
          </cell>
          <cell r="E3675">
            <v>38035</v>
          </cell>
          <cell r="F3675" t="str">
            <v>CASTAIC</v>
          </cell>
          <cell r="G3675" t="str">
            <v>CA</v>
          </cell>
          <cell r="H3675" t="str">
            <v>USA</v>
          </cell>
          <cell r="I3675" t="str">
            <v>L87</v>
          </cell>
          <cell r="J3675">
            <v>-375</v>
          </cell>
          <cell r="K3675" t="str">
            <v>UNITED STATES</v>
          </cell>
          <cell r="L3675">
            <v>0</v>
          </cell>
          <cell r="M3675">
            <v>3510270772</v>
          </cell>
          <cell r="N3675" t="str">
            <v>270</v>
          </cell>
          <cell r="O3675" t="str">
            <v>772</v>
          </cell>
        </row>
        <row r="3676">
          <cell r="A3676">
            <v>1</v>
          </cell>
          <cell r="B3676">
            <v>8074300</v>
          </cell>
          <cell r="C3676">
            <v>152492</v>
          </cell>
          <cell r="D3676">
            <v>10030</v>
          </cell>
          <cell r="E3676">
            <v>38035</v>
          </cell>
          <cell r="F3676" t="str">
            <v>CASTAIC</v>
          </cell>
          <cell r="G3676" t="str">
            <v>CA</v>
          </cell>
          <cell r="H3676" t="str">
            <v>USA</v>
          </cell>
          <cell r="I3676" t="str">
            <v>L87</v>
          </cell>
          <cell r="J3676">
            <v>375</v>
          </cell>
          <cell r="K3676" t="str">
            <v>UNITED STATES</v>
          </cell>
          <cell r="L3676">
            <v>0</v>
          </cell>
          <cell r="M3676">
            <v>3510270772</v>
          </cell>
          <cell r="N3676" t="str">
            <v>270</v>
          </cell>
          <cell r="O3676" t="str">
            <v>772</v>
          </cell>
        </row>
        <row r="3677">
          <cell r="A3677">
            <v>1</v>
          </cell>
          <cell r="B3677">
            <v>8211800</v>
          </cell>
          <cell r="C3677">
            <v>154155</v>
          </cell>
          <cell r="D3677">
            <v>10030</v>
          </cell>
          <cell r="E3677">
            <v>38089</v>
          </cell>
          <cell r="F3677" t="str">
            <v>CULVER CITY</v>
          </cell>
          <cell r="G3677" t="str">
            <v>CA</v>
          </cell>
          <cell r="H3677" t="str">
            <v>USA</v>
          </cell>
          <cell r="I3677" t="str">
            <v>L87</v>
          </cell>
          <cell r="J3677">
            <v>375</v>
          </cell>
          <cell r="K3677" t="str">
            <v>UNITED STATES</v>
          </cell>
          <cell r="L3677">
            <v>0</v>
          </cell>
          <cell r="M3677">
            <v>3510270772</v>
          </cell>
          <cell r="N3677" t="str">
            <v>270</v>
          </cell>
          <cell r="O3677" t="str">
            <v>772</v>
          </cell>
        </row>
        <row r="3678">
          <cell r="A3678">
            <v>1</v>
          </cell>
          <cell r="B3678">
            <v>8508400</v>
          </cell>
          <cell r="C3678">
            <v>151358</v>
          </cell>
          <cell r="D3678">
            <v>10011</v>
          </cell>
          <cell r="E3678">
            <v>38005</v>
          </cell>
          <cell r="F3678" t="str">
            <v>EL SEGUNDO</v>
          </cell>
          <cell r="G3678" t="str">
            <v>CA</v>
          </cell>
          <cell r="H3678" t="str">
            <v>USA</v>
          </cell>
          <cell r="I3678" t="str">
            <v>L87</v>
          </cell>
          <cell r="J3678">
            <v>375</v>
          </cell>
          <cell r="K3678" t="str">
            <v>UNITED STATES</v>
          </cell>
          <cell r="L3678">
            <v>0</v>
          </cell>
          <cell r="M3678">
            <v>3510270772</v>
          </cell>
          <cell r="N3678" t="str">
            <v>270</v>
          </cell>
          <cell r="O3678" t="str">
            <v>772</v>
          </cell>
        </row>
        <row r="3679">
          <cell r="A3679">
            <v>1</v>
          </cell>
          <cell r="B3679">
            <v>8428300</v>
          </cell>
          <cell r="C3679">
            <v>150622</v>
          </cell>
          <cell r="D3679">
            <v>10030</v>
          </cell>
          <cell r="E3679">
            <v>37977</v>
          </cell>
          <cell r="F3679" t="str">
            <v>ENCINO</v>
          </cell>
          <cell r="G3679" t="str">
            <v>CA</v>
          </cell>
          <cell r="H3679" t="str">
            <v>USA</v>
          </cell>
          <cell r="I3679" t="str">
            <v>L87</v>
          </cell>
          <cell r="J3679">
            <v>375</v>
          </cell>
          <cell r="K3679" t="str">
            <v>UNITED STATES</v>
          </cell>
          <cell r="L3679">
            <v>0</v>
          </cell>
          <cell r="M3679">
            <v>3510270772</v>
          </cell>
          <cell r="N3679" t="str">
            <v>270</v>
          </cell>
          <cell r="O3679" t="str">
            <v>772</v>
          </cell>
        </row>
        <row r="3680">
          <cell r="A3680">
            <v>1</v>
          </cell>
          <cell r="B3680">
            <v>8156100</v>
          </cell>
          <cell r="C3680">
            <v>154157</v>
          </cell>
          <cell r="D3680">
            <v>10011</v>
          </cell>
          <cell r="E3680">
            <v>38089</v>
          </cell>
          <cell r="F3680" t="str">
            <v>ENCINO</v>
          </cell>
          <cell r="G3680" t="str">
            <v>CA</v>
          </cell>
          <cell r="H3680" t="str">
            <v>USA</v>
          </cell>
          <cell r="I3680" t="str">
            <v>L87</v>
          </cell>
          <cell r="J3680">
            <v>375</v>
          </cell>
          <cell r="K3680" t="str">
            <v>UNITED STATES</v>
          </cell>
          <cell r="L3680">
            <v>0</v>
          </cell>
          <cell r="M3680">
            <v>3510270772</v>
          </cell>
          <cell r="N3680" t="str">
            <v>270</v>
          </cell>
          <cell r="O3680" t="str">
            <v>772</v>
          </cell>
        </row>
        <row r="3681">
          <cell r="A3681">
            <v>1</v>
          </cell>
          <cell r="B3681">
            <v>8093100</v>
          </cell>
          <cell r="C3681">
            <v>153277</v>
          </cell>
          <cell r="D3681">
            <v>10021</v>
          </cell>
          <cell r="E3681">
            <v>38062</v>
          </cell>
          <cell r="F3681" t="str">
            <v>GLENDALE</v>
          </cell>
          <cell r="G3681" t="str">
            <v>CA</v>
          </cell>
          <cell r="H3681" t="str">
            <v>USA</v>
          </cell>
          <cell r="I3681" t="str">
            <v>L87</v>
          </cell>
          <cell r="J3681">
            <v>375</v>
          </cell>
          <cell r="K3681" t="str">
            <v>UNITED STATES</v>
          </cell>
          <cell r="L3681">
            <v>0</v>
          </cell>
          <cell r="M3681">
            <v>3510270772</v>
          </cell>
          <cell r="N3681" t="str">
            <v>270</v>
          </cell>
          <cell r="O3681" t="str">
            <v>772</v>
          </cell>
        </row>
        <row r="3682">
          <cell r="A3682">
            <v>1</v>
          </cell>
          <cell r="B3682">
            <v>8093100</v>
          </cell>
          <cell r="C3682">
            <v>155132</v>
          </cell>
          <cell r="D3682">
            <v>10007</v>
          </cell>
          <cell r="E3682">
            <v>38119</v>
          </cell>
          <cell r="F3682" t="str">
            <v>GLENDALE</v>
          </cell>
          <cell r="G3682" t="str">
            <v>CA</v>
          </cell>
          <cell r="H3682" t="str">
            <v>USA</v>
          </cell>
          <cell r="I3682" t="str">
            <v>L87</v>
          </cell>
          <cell r="J3682">
            <v>375</v>
          </cell>
          <cell r="K3682" t="str">
            <v>UNITED STATES</v>
          </cell>
          <cell r="L3682">
            <v>0</v>
          </cell>
          <cell r="M3682">
            <v>3510270772</v>
          </cell>
          <cell r="N3682" t="str">
            <v>270</v>
          </cell>
          <cell r="O3682" t="str">
            <v>772</v>
          </cell>
        </row>
        <row r="3683">
          <cell r="A3683">
            <v>1</v>
          </cell>
          <cell r="B3683">
            <v>8093100</v>
          </cell>
          <cell r="C3683">
            <v>155166</v>
          </cell>
          <cell r="D3683">
            <v>10011</v>
          </cell>
          <cell r="E3683">
            <v>38120</v>
          </cell>
          <cell r="F3683" t="str">
            <v>GLENDALE</v>
          </cell>
          <cell r="G3683" t="str">
            <v>CA</v>
          </cell>
          <cell r="H3683" t="str">
            <v>USA</v>
          </cell>
          <cell r="I3683" t="str">
            <v>L87</v>
          </cell>
          <cell r="J3683">
            <v>375</v>
          </cell>
          <cell r="K3683" t="str">
            <v>UNITED STATES</v>
          </cell>
          <cell r="L3683">
            <v>0</v>
          </cell>
          <cell r="M3683">
            <v>3510270772</v>
          </cell>
          <cell r="N3683" t="str">
            <v>270</v>
          </cell>
          <cell r="O3683" t="str">
            <v>772</v>
          </cell>
        </row>
        <row r="3684">
          <cell r="A3684">
            <v>1</v>
          </cell>
          <cell r="B3684">
            <v>8496800</v>
          </cell>
          <cell r="C3684">
            <v>148455</v>
          </cell>
          <cell r="D3684">
            <v>10007</v>
          </cell>
          <cell r="E3684">
            <v>37908</v>
          </cell>
          <cell r="F3684" t="str">
            <v>LOS ANGELES</v>
          </cell>
          <cell r="G3684" t="str">
            <v>CA</v>
          </cell>
          <cell r="H3684" t="str">
            <v>USA</v>
          </cell>
          <cell r="I3684" t="str">
            <v>L87</v>
          </cell>
          <cell r="J3684">
            <v>375</v>
          </cell>
          <cell r="K3684" t="str">
            <v>UNITED STATES</v>
          </cell>
          <cell r="L3684">
            <v>0</v>
          </cell>
          <cell r="M3684">
            <v>3510270772</v>
          </cell>
          <cell r="N3684" t="str">
            <v>270</v>
          </cell>
          <cell r="O3684" t="str">
            <v>772</v>
          </cell>
        </row>
        <row r="3685">
          <cell r="A3685">
            <v>1</v>
          </cell>
          <cell r="B3685">
            <v>8401300</v>
          </cell>
          <cell r="C3685">
            <v>149126</v>
          </cell>
          <cell r="D3685">
            <v>10007</v>
          </cell>
          <cell r="E3685">
            <v>37929</v>
          </cell>
          <cell r="F3685" t="str">
            <v>LOS ANGELES</v>
          </cell>
          <cell r="G3685" t="str">
            <v>CA</v>
          </cell>
          <cell r="H3685" t="str">
            <v>USA</v>
          </cell>
          <cell r="I3685" t="str">
            <v>L87</v>
          </cell>
          <cell r="J3685">
            <v>375</v>
          </cell>
          <cell r="K3685" t="str">
            <v>UNITED STATES</v>
          </cell>
          <cell r="L3685">
            <v>0</v>
          </cell>
          <cell r="M3685">
            <v>3510270772</v>
          </cell>
          <cell r="N3685" t="str">
            <v>270</v>
          </cell>
          <cell r="O3685" t="str">
            <v>772</v>
          </cell>
        </row>
        <row r="3686">
          <cell r="A3686">
            <v>1</v>
          </cell>
          <cell r="B3686">
            <v>8401300</v>
          </cell>
          <cell r="C3686">
            <v>149127</v>
          </cell>
          <cell r="D3686">
            <v>10016</v>
          </cell>
          <cell r="E3686">
            <v>37929</v>
          </cell>
          <cell r="F3686" t="str">
            <v>LOS ANGELES</v>
          </cell>
          <cell r="G3686" t="str">
            <v>CA</v>
          </cell>
          <cell r="H3686" t="str">
            <v>USA</v>
          </cell>
          <cell r="I3686" t="str">
            <v>L87</v>
          </cell>
          <cell r="J3686">
            <v>375</v>
          </cell>
          <cell r="K3686" t="str">
            <v>UNITED STATES</v>
          </cell>
          <cell r="L3686">
            <v>0</v>
          </cell>
          <cell r="M3686">
            <v>3510270772</v>
          </cell>
          <cell r="N3686" t="str">
            <v>270</v>
          </cell>
          <cell r="O3686" t="str">
            <v>772</v>
          </cell>
        </row>
        <row r="3687">
          <cell r="A3687">
            <v>1</v>
          </cell>
          <cell r="B3687">
            <v>8401300</v>
          </cell>
          <cell r="C3687">
            <v>149289</v>
          </cell>
          <cell r="D3687">
            <v>10016</v>
          </cell>
          <cell r="E3687">
            <v>37935</v>
          </cell>
          <cell r="F3687" t="str">
            <v>LOS ANGELES</v>
          </cell>
          <cell r="G3687" t="str">
            <v>CA</v>
          </cell>
          <cell r="H3687" t="str">
            <v>USA</v>
          </cell>
          <cell r="I3687" t="str">
            <v>L87</v>
          </cell>
          <cell r="J3687">
            <v>375</v>
          </cell>
          <cell r="K3687" t="str">
            <v>UNITED STATES</v>
          </cell>
          <cell r="L3687">
            <v>0</v>
          </cell>
          <cell r="M3687">
            <v>3510270772</v>
          </cell>
          <cell r="N3687" t="str">
            <v>270</v>
          </cell>
          <cell r="O3687" t="str">
            <v>772</v>
          </cell>
        </row>
        <row r="3688">
          <cell r="A3688">
            <v>1</v>
          </cell>
          <cell r="B3688">
            <v>8376500</v>
          </cell>
          <cell r="C3688">
            <v>150126</v>
          </cell>
          <cell r="D3688">
            <v>10029</v>
          </cell>
          <cell r="E3688">
            <v>37965</v>
          </cell>
          <cell r="F3688" t="str">
            <v>LOS ANGELES</v>
          </cell>
          <cell r="G3688" t="str">
            <v>CA</v>
          </cell>
          <cell r="H3688" t="str">
            <v>USA</v>
          </cell>
          <cell r="I3688" t="str">
            <v>L87</v>
          </cell>
          <cell r="J3688">
            <v>375</v>
          </cell>
          <cell r="K3688" t="str">
            <v>UNITED STATES</v>
          </cell>
          <cell r="L3688">
            <v>0</v>
          </cell>
          <cell r="M3688">
            <v>3510270772</v>
          </cell>
          <cell r="N3688" t="str">
            <v>270</v>
          </cell>
          <cell r="O3688" t="str">
            <v>772</v>
          </cell>
        </row>
        <row r="3689">
          <cell r="A3689">
            <v>1</v>
          </cell>
          <cell r="B3689">
            <v>8376500</v>
          </cell>
          <cell r="C3689">
            <v>150193</v>
          </cell>
          <cell r="D3689">
            <v>10029</v>
          </cell>
          <cell r="E3689">
            <v>37966</v>
          </cell>
          <cell r="F3689" t="str">
            <v>LOS ANGELES</v>
          </cell>
          <cell r="G3689" t="str">
            <v>CA</v>
          </cell>
          <cell r="H3689" t="str">
            <v>USA</v>
          </cell>
          <cell r="I3689" t="str">
            <v>L87</v>
          </cell>
          <cell r="J3689">
            <v>375</v>
          </cell>
          <cell r="K3689" t="str">
            <v>UNITED STATES</v>
          </cell>
          <cell r="L3689">
            <v>0</v>
          </cell>
          <cell r="M3689">
            <v>3510270772</v>
          </cell>
          <cell r="N3689" t="str">
            <v>270</v>
          </cell>
          <cell r="O3689" t="str">
            <v>772</v>
          </cell>
        </row>
        <row r="3690">
          <cell r="A3690">
            <v>1</v>
          </cell>
          <cell r="B3690">
            <v>8497600</v>
          </cell>
          <cell r="C3690">
            <v>151043</v>
          </cell>
          <cell r="D3690">
            <v>10015</v>
          </cell>
          <cell r="E3690">
            <v>37999</v>
          </cell>
          <cell r="F3690" t="str">
            <v>LOS ANGELES</v>
          </cell>
          <cell r="G3690" t="str">
            <v>CA</v>
          </cell>
          <cell r="H3690" t="str">
            <v>USA</v>
          </cell>
          <cell r="I3690" t="str">
            <v>L87</v>
          </cell>
          <cell r="J3690">
            <v>375</v>
          </cell>
          <cell r="K3690" t="str">
            <v>UNITED STATES</v>
          </cell>
          <cell r="L3690">
            <v>0</v>
          </cell>
          <cell r="M3690">
            <v>3510270772</v>
          </cell>
          <cell r="N3690" t="str">
            <v>270</v>
          </cell>
          <cell r="O3690" t="str">
            <v>772</v>
          </cell>
        </row>
        <row r="3691">
          <cell r="A3691">
            <v>1</v>
          </cell>
          <cell r="B3691">
            <v>8497600</v>
          </cell>
          <cell r="C3691">
            <v>151067</v>
          </cell>
          <cell r="D3691">
            <v>10007</v>
          </cell>
          <cell r="E3691">
            <v>37999</v>
          </cell>
          <cell r="F3691" t="str">
            <v>LOS ANGELES</v>
          </cell>
          <cell r="G3691" t="str">
            <v>CA</v>
          </cell>
          <cell r="H3691" t="str">
            <v>USA</v>
          </cell>
          <cell r="I3691" t="str">
            <v>L87</v>
          </cell>
          <cell r="J3691">
            <v>375</v>
          </cell>
          <cell r="K3691" t="str">
            <v>UNITED STATES</v>
          </cell>
          <cell r="L3691">
            <v>0</v>
          </cell>
          <cell r="M3691">
            <v>3510270772</v>
          </cell>
          <cell r="N3691" t="str">
            <v>270</v>
          </cell>
          <cell r="O3691" t="str">
            <v>772</v>
          </cell>
        </row>
        <row r="3692">
          <cell r="A3692">
            <v>1</v>
          </cell>
          <cell r="B3692">
            <v>8330300</v>
          </cell>
          <cell r="C3692">
            <v>151068</v>
          </cell>
          <cell r="D3692">
            <v>10030</v>
          </cell>
          <cell r="E3692">
            <v>37999</v>
          </cell>
          <cell r="F3692" t="str">
            <v>LOS ANGELES</v>
          </cell>
          <cell r="G3692" t="str">
            <v>CA</v>
          </cell>
          <cell r="H3692" t="str">
            <v>USA</v>
          </cell>
          <cell r="I3692" t="str">
            <v>L87</v>
          </cell>
          <cell r="J3692">
            <v>375</v>
          </cell>
          <cell r="K3692" t="str">
            <v>UNITED STATES</v>
          </cell>
          <cell r="L3692">
            <v>0</v>
          </cell>
          <cell r="M3692">
            <v>3510270772</v>
          </cell>
          <cell r="N3692" t="str">
            <v>270</v>
          </cell>
          <cell r="O3692" t="str">
            <v>772</v>
          </cell>
        </row>
        <row r="3693">
          <cell r="A3693">
            <v>1</v>
          </cell>
          <cell r="B3693">
            <v>8497600</v>
          </cell>
          <cell r="C3693">
            <v>6365</v>
          </cell>
          <cell r="D3693">
            <v>10007</v>
          </cell>
          <cell r="E3693">
            <v>38022</v>
          </cell>
          <cell r="F3693" t="str">
            <v>LOS ANGELES</v>
          </cell>
          <cell r="G3693" t="str">
            <v>CA</v>
          </cell>
          <cell r="H3693" t="str">
            <v>USA</v>
          </cell>
          <cell r="I3693" t="str">
            <v>L87</v>
          </cell>
          <cell r="J3693">
            <v>-375</v>
          </cell>
          <cell r="K3693" t="str">
            <v>UNITED STATES</v>
          </cell>
          <cell r="L3693">
            <v>0</v>
          </cell>
          <cell r="M3693">
            <v>3510270772</v>
          </cell>
          <cell r="N3693" t="str">
            <v>270</v>
          </cell>
          <cell r="O3693" t="str">
            <v>772</v>
          </cell>
        </row>
        <row r="3694">
          <cell r="A3694">
            <v>1</v>
          </cell>
          <cell r="B3694">
            <v>8497600</v>
          </cell>
          <cell r="C3694">
            <v>151964</v>
          </cell>
          <cell r="D3694">
            <v>10007</v>
          </cell>
          <cell r="E3694">
            <v>38022</v>
          </cell>
          <cell r="F3694" t="str">
            <v>LOS ANGELES</v>
          </cell>
          <cell r="G3694" t="str">
            <v>CA</v>
          </cell>
          <cell r="H3694" t="str">
            <v>USA</v>
          </cell>
          <cell r="I3694" t="str">
            <v>L87</v>
          </cell>
          <cell r="J3694">
            <v>375</v>
          </cell>
          <cell r="K3694" t="str">
            <v>UNITED STATES</v>
          </cell>
          <cell r="L3694">
            <v>0</v>
          </cell>
          <cell r="M3694">
            <v>3510270772</v>
          </cell>
          <cell r="N3694" t="str">
            <v>270</v>
          </cell>
          <cell r="O3694" t="str">
            <v>772</v>
          </cell>
        </row>
        <row r="3695">
          <cell r="A3695">
            <v>1</v>
          </cell>
          <cell r="B3695">
            <v>8307000</v>
          </cell>
          <cell r="C3695">
            <v>152071</v>
          </cell>
          <cell r="D3695">
            <v>10029</v>
          </cell>
          <cell r="E3695">
            <v>38027</v>
          </cell>
          <cell r="F3695" t="str">
            <v>LOS ANGELES</v>
          </cell>
          <cell r="G3695" t="str">
            <v>CA</v>
          </cell>
          <cell r="H3695" t="str">
            <v>USA</v>
          </cell>
          <cell r="I3695" t="str">
            <v>L87</v>
          </cell>
          <cell r="J3695">
            <v>375</v>
          </cell>
          <cell r="K3695" t="str">
            <v>UNITED STATES</v>
          </cell>
          <cell r="L3695">
            <v>0</v>
          </cell>
          <cell r="M3695">
            <v>3510270772</v>
          </cell>
          <cell r="N3695" t="str">
            <v>270</v>
          </cell>
          <cell r="O3695" t="str">
            <v>772</v>
          </cell>
        </row>
        <row r="3696">
          <cell r="A3696">
            <v>1</v>
          </cell>
          <cell r="B3696">
            <v>8497600</v>
          </cell>
          <cell r="C3696">
            <v>6383</v>
          </cell>
          <cell r="D3696">
            <v>10015</v>
          </cell>
          <cell r="E3696">
            <v>38035</v>
          </cell>
          <cell r="F3696" t="str">
            <v>LOS ANGELES</v>
          </cell>
          <cell r="G3696" t="str">
            <v>CA</v>
          </cell>
          <cell r="H3696" t="str">
            <v>USA</v>
          </cell>
          <cell r="I3696" t="str">
            <v>L87</v>
          </cell>
          <cell r="J3696">
            <v>-375</v>
          </cell>
          <cell r="K3696" t="str">
            <v>UNITED STATES</v>
          </cell>
          <cell r="L3696">
            <v>0</v>
          </cell>
          <cell r="M3696">
            <v>3510270772</v>
          </cell>
          <cell r="N3696" t="str">
            <v>270</v>
          </cell>
          <cell r="O3696" t="str">
            <v>772</v>
          </cell>
        </row>
        <row r="3697">
          <cell r="A3697">
            <v>1</v>
          </cell>
          <cell r="B3697">
            <v>8497600</v>
          </cell>
          <cell r="C3697">
            <v>152497</v>
          </cell>
          <cell r="D3697">
            <v>10015</v>
          </cell>
          <cell r="E3697">
            <v>38035</v>
          </cell>
          <cell r="F3697" t="str">
            <v>LOS ANGELES</v>
          </cell>
          <cell r="G3697" t="str">
            <v>CA</v>
          </cell>
          <cell r="H3697" t="str">
            <v>USA</v>
          </cell>
          <cell r="I3697" t="str">
            <v>L87</v>
          </cell>
          <cell r="J3697">
            <v>375</v>
          </cell>
          <cell r="K3697" t="str">
            <v>UNITED STATES</v>
          </cell>
          <cell r="L3697">
            <v>0</v>
          </cell>
          <cell r="M3697">
            <v>3510270772</v>
          </cell>
          <cell r="N3697" t="str">
            <v>270</v>
          </cell>
          <cell r="O3697" t="str">
            <v>772</v>
          </cell>
        </row>
        <row r="3698">
          <cell r="A3698">
            <v>1</v>
          </cell>
          <cell r="B3698">
            <v>8307000</v>
          </cell>
          <cell r="C3698">
            <v>152586</v>
          </cell>
          <cell r="D3698">
            <v>10030</v>
          </cell>
          <cell r="E3698">
            <v>38040</v>
          </cell>
          <cell r="F3698" t="str">
            <v>LOS ANGELES</v>
          </cell>
          <cell r="G3698" t="str">
            <v>CA</v>
          </cell>
          <cell r="H3698" t="str">
            <v>USA</v>
          </cell>
          <cell r="I3698" t="str">
            <v>L87</v>
          </cell>
          <cell r="J3698">
            <v>375</v>
          </cell>
          <cell r="K3698" t="str">
            <v>UNITED STATES</v>
          </cell>
          <cell r="L3698">
            <v>0</v>
          </cell>
          <cell r="M3698">
            <v>3510270772</v>
          </cell>
          <cell r="N3698" t="str">
            <v>270</v>
          </cell>
          <cell r="O3698" t="str">
            <v>772</v>
          </cell>
        </row>
        <row r="3699">
          <cell r="A3699">
            <v>1</v>
          </cell>
          <cell r="B3699">
            <v>8355300</v>
          </cell>
          <cell r="C3699">
            <v>151318</v>
          </cell>
          <cell r="D3699">
            <v>10007</v>
          </cell>
          <cell r="E3699">
            <v>38002</v>
          </cell>
          <cell r="F3699" t="str">
            <v>MINNEAPOLIS</v>
          </cell>
          <cell r="G3699" t="str">
            <v>MN</v>
          </cell>
          <cell r="H3699" t="str">
            <v>USA</v>
          </cell>
          <cell r="I3699" t="str">
            <v>L87</v>
          </cell>
          <cell r="J3699">
            <v>375</v>
          </cell>
          <cell r="K3699" t="str">
            <v>UNITED STATES</v>
          </cell>
          <cell r="L3699">
            <v>0</v>
          </cell>
          <cell r="M3699">
            <v>3510270772</v>
          </cell>
          <cell r="N3699" t="str">
            <v>270</v>
          </cell>
          <cell r="O3699" t="str">
            <v>772</v>
          </cell>
        </row>
        <row r="3700">
          <cell r="A3700">
            <v>1</v>
          </cell>
          <cell r="B3700">
            <v>8190700</v>
          </cell>
          <cell r="C3700">
            <v>150551</v>
          </cell>
          <cell r="D3700">
            <v>10011</v>
          </cell>
          <cell r="E3700">
            <v>37977</v>
          </cell>
          <cell r="F3700" t="str">
            <v>NEW YORK CITY</v>
          </cell>
          <cell r="G3700" t="str">
            <v>NY</v>
          </cell>
          <cell r="H3700" t="str">
            <v>USA</v>
          </cell>
          <cell r="I3700" t="str">
            <v>L87</v>
          </cell>
          <cell r="J3700">
            <v>375</v>
          </cell>
          <cell r="K3700" t="str">
            <v>UNITED STATES</v>
          </cell>
          <cell r="L3700">
            <v>0</v>
          </cell>
          <cell r="M3700">
            <v>3510270772</v>
          </cell>
          <cell r="N3700" t="str">
            <v>270</v>
          </cell>
          <cell r="O3700" t="str">
            <v>772</v>
          </cell>
        </row>
        <row r="3701">
          <cell r="A3701">
            <v>1</v>
          </cell>
          <cell r="B3701">
            <v>8190700</v>
          </cell>
          <cell r="C3701">
            <v>150552</v>
          </cell>
          <cell r="D3701">
            <v>10011</v>
          </cell>
          <cell r="E3701">
            <v>37977</v>
          </cell>
          <cell r="F3701" t="str">
            <v>NEW YORK CITY</v>
          </cell>
          <cell r="G3701" t="str">
            <v>NY</v>
          </cell>
          <cell r="H3701" t="str">
            <v>USA</v>
          </cell>
          <cell r="I3701" t="str">
            <v>L87</v>
          </cell>
          <cell r="J3701">
            <v>375</v>
          </cell>
          <cell r="K3701" t="str">
            <v>UNITED STATES</v>
          </cell>
          <cell r="L3701">
            <v>0</v>
          </cell>
          <cell r="M3701">
            <v>3510270772</v>
          </cell>
          <cell r="N3701" t="str">
            <v>270</v>
          </cell>
          <cell r="O3701" t="str">
            <v>772</v>
          </cell>
        </row>
        <row r="3702">
          <cell r="A3702">
            <v>1</v>
          </cell>
          <cell r="B3702">
            <v>8190700</v>
          </cell>
          <cell r="C3702">
            <v>151189</v>
          </cell>
          <cell r="D3702">
            <v>10016</v>
          </cell>
          <cell r="E3702">
            <v>38001</v>
          </cell>
          <cell r="F3702" t="str">
            <v>NEW YORK CITY</v>
          </cell>
          <cell r="G3702" t="str">
            <v>NY</v>
          </cell>
          <cell r="H3702" t="str">
            <v>USA</v>
          </cell>
          <cell r="I3702" t="str">
            <v>L87</v>
          </cell>
          <cell r="J3702">
            <v>375</v>
          </cell>
          <cell r="K3702" t="str">
            <v>UNITED STATES</v>
          </cell>
          <cell r="L3702">
            <v>0</v>
          </cell>
          <cell r="M3702">
            <v>3510270772</v>
          </cell>
          <cell r="N3702" t="str">
            <v>270</v>
          </cell>
          <cell r="O3702" t="str">
            <v>772</v>
          </cell>
        </row>
        <row r="3703">
          <cell r="A3703">
            <v>1</v>
          </cell>
          <cell r="B3703">
            <v>8190700</v>
          </cell>
          <cell r="C3703">
            <v>151189</v>
          </cell>
          <cell r="D3703">
            <v>10016</v>
          </cell>
          <cell r="E3703">
            <v>38001</v>
          </cell>
          <cell r="F3703" t="str">
            <v>NEW YORK CITY</v>
          </cell>
          <cell r="G3703" t="str">
            <v>NY</v>
          </cell>
          <cell r="H3703" t="str">
            <v>USA</v>
          </cell>
          <cell r="I3703" t="str">
            <v>L87</v>
          </cell>
          <cell r="J3703">
            <v>375</v>
          </cell>
          <cell r="K3703" t="str">
            <v>UNITED STATES</v>
          </cell>
          <cell r="L3703">
            <v>0</v>
          </cell>
          <cell r="M3703">
            <v>3510270772</v>
          </cell>
          <cell r="N3703" t="str">
            <v>270</v>
          </cell>
          <cell r="O3703" t="str">
            <v>772</v>
          </cell>
        </row>
        <row r="3704">
          <cell r="A3704">
            <v>1</v>
          </cell>
          <cell r="B3704">
            <v>8190700</v>
          </cell>
          <cell r="C3704">
            <v>152036</v>
          </cell>
          <cell r="D3704">
            <v>10011</v>
          </cell>
          <cell r="E3704">
            <v>38026</v>
          </cell>
          <cell r="F3704" t="str">
            <v>NEW YORK CITY</v>
          </cell>
          <cell r="G3704" t="str">
            <v>NY</v>
          </cell>
          <cell r="H3704" t="str">
            <v>USA</v>
          </cell>
          <cell r="I3704" t="str">
            <v>L87</v>
          </cell>
          <cell r="J3704">
            <v>375</v>
          </cell>
          <cell r="K3704" t="str">
            <v>UNITED STATES</v>
          </cell>
          <cell r="L3704">
            <v>0</v>
          </cell>
          <cell r="M3704">
            <v>3510270772</v>
          </cell>
          <cell r="N3704" t="str">
            <v>270</v>
          </cell>
          <cell r="O3704" t="str">
            <v>772</v>
          </cell>
        </row>
        <row r="3705">
          <cell r="A3705">
            <v>1</v>
          </cell>
          <cell r="B3705">
            <v>8190700</v>
          </cell>
          <cell r="C3705">
            <v>153140</v>
          </cell>
          <cell r="D3705">
            <v>10011</v>
          </cell>
          <cell r="E3705">
            <v>38057</v>
          </cell>
          <cell r="F3705" t="str">
            <v>NEW YORK CITY</v>
          </cell>
          <cell r="G3705" t="str">
            <v>NY</v>
          </cell>
          <cell r="H3705" t="str">
            <v>USA</v>
          </cell>
          <cell r="I3705" t="str">
            <v>L87</v>
          </cell>
          <cell r="J3705">
            <v>375</v>
          </cell>
          <cell r="K3705" t="str">
            <v>UNITED STATES</v>
          </cell>
          <cell r="L3705">
            <v>0</v>
          </cell>
          <cell r="M3705">
            <v>3510270772</v>
          </cell>
          <cell r="N3705" t="str">
            <v>270</v>
          </cell>
          <cell r="O3705" t="str">
            <v>772</v>
          </cell>
        </row>
        <row r="3706">
          <cell r="A3706">
            <v>1</v>
          </cell>
          <cell r="B3706">
            <v>8190700</v>
          </cell>
          <cell r="C3706">
            <v>153149</v>
          </cell>
          <cell r="D3706">
            <v>10007</v>
          </cell>
          <cell r="E3706">
            <v>38057</v>
          </cell>
          <cell r="F3706" t="str">
            <v>NEW YORK CITY</v>
          </cell>
          <cell r="G3706" t="str">
            <v>NY</v>
          </cell>
          <cell r="H3706" t="str">
            <v>USA</v>
          </cell>
          <cell r="I3706" t="str">
            <v>L87</v>
          </cell>
          <cell r="J3706">
            <v>375</v>
          </cell>
          <cell r="K3706" t="str">
            <v>UNITED STATES</v>
          </cell>
          <cell r="L3706">
            <v>0</v>
          </cell>
          <cell r="M3706">
            <v>3510270772</v>
          </cell>
          <cell r="N3706" t="str">
            <v>270</v>
          </cell>
          <cell r="O3706" t="str">
            <v>772</v>
          </cell>
        </row>
        <row r="3707">
          <cell r="A3707">
            <v>1</v>
          </cell>
          <cell r="B3707">
            <v>8190700</v>
          </cell>
          <cell r="C3707">
            <v>153278</v>
          </cell>
          <cell r="D3707">
            <v>10011</v>
          </cell>
          <cell r="E3707">
            <v>38062</v>
          </cell>
          <cell r="F3707" t="str">
            <v>NEW YORK CITY</v>
          </cell>
          <cell r="G3707" t="str">
            <v>NY</v>
          </cell>
          <cell r="H3707" t="str">
            <v>USA</v>
          </cell>
          <cell r="I3707" t="str">
            <v>L87</v>
          </cell>
          <cell r="J3707">
            <v>375</v>
          </cell>
          <cell r="K3707" t="str">
            <v>UNITED STATES</v>
          </cell>
          <cell r="L3707">
            <v>0</v>
          </cell>
          <cell r="M3707">
            <v>3510270772</v>
          </cell>
          <cell r="N3707" t="str">
            <v>270</v>
          </cell>
          <cell r="O3707" t="str">
            <v>772</v>
          </cell>
        </row>
        <row r="3708">
          <cell r="A3708">
            <v>1</v>
          </cell>
          <cell r="B3708">
            <v>8190700</v>
          </cell>
          <cell r="C3708">
            <v>6478</v>
          </cell>
          <cell r="D3708">
            <v>10016</v>
          </cell>
          <cell r="E3708">
            <v>38089</v>
          </cell>
          <cell r="F3708" t="str">
            <v>NEW YORK CITY</v>
          </cell>
          <cell r="G3708" t="str">
            <v>NY</v>
          </cell>
          <cell r="H3708" t="str">
            <v>USA</v>
          </cell>
          <cell r="I3708" t="str">
            <v>L87</v>
          </cell>
          <cell r="J3708">
            <v>-375</v>
          </cell>
          <cell r="K3708" t="str">
            <v>UNITED STATES</v>
          </cell>
          <cell r="L3708">
            <v>0</v>
          </cell>
          <cell r="M3708">
            <v>3510270772</v>
          </cell>
          <cell r="N3708" t="str">
            <v>270</v>
          </cell>
          <cell r="O3708" t="str">
            <v>772</v>
          </cell>
        </row>
        <row r="3709">
          <cell r="A3709">
            <v>1</v>
          </cell>
          <cell r="B3709">
            <v>8190700</v>
          </cell>
          <cell r="C3709">
            <v>154156</v>
          </cell>
          <cell r="D3709">
            <v>10011</v>
          </cell>
          <cell r="E3709">
            <v>38089</v>
          </cell>
          <cell r="F3709" t="str">
            <v>NEW YORK CITY</v>
          </cell>
          <cell r="G3709" t="str">
            <v>NY</v>
          </cell>
          <cell r="H3709" t="str">
            <v>USA</v>
          </cell>
          <cell r="I3709" t="str">
            <v>L87</v>
          </cell>
          <cell r="J3709">
            <v>375</v>
          </cell>
          <cell r="K3709" t="str">
            <v>UNITED STATES</v>
          </cell>
          <cell r="L3709">
            <v>0</v>
          </cell>
          <cell r="M3709">
            <v>3510270772</v>
          </cell>
          <cell r="N3709" t="str">
            <v>270</v>
          </cell>
          <cell r="O3709" t="str">
            <v>772</v>
          </cell>
        </row>
        <row r="3710">
          <cell r="A3710">
            <v>1</v>
          </cell>
          <cell r="B3710">
            <v>8042400</v>
          </cell>
          <cell r="C3710">
            <v>152080</v>
          </cell>
          <cell r="D3710">
            <v>10029</v>
          </cell>
          <cell r="E3710">
            <v>38027</v>
          </cell>
          <cell r="F3710" t="str">
            <v>SANTA BARBARA</v>
          </cell>
          <cell r="G3710" t="str">
            <v>CA</v>
          </cell>
          <cell r="H3710" t="str">
            <v>USA</v>
          </cell>
          <cell r="I3710" t="str">
            <v>L87</v>
          </cell>
          <cell r="J3710">
            <v>375</v>
          </cell>
          <cell r="K3710" t="str">
            <v>UNITED STATES</v>
          </cell>
          <cell r="L3710">
            <v>0</v>
          </cell>
          <cell r="M3710">
            <v>3510270772</v>
          </cell>
          <cell r="N3710" t="str">
            <v>270</v>
          </cell>
          <cell r="O3710" t="str">
            <v>772</v>
          </cell>
        </row>
        <row r="3711">
          <cell r="A3711">
            <v>1</v>
          </cell>
          <cell r="B3711">
            <v>8153800</v>
          </cell>
          <cell r="C3711">
            <v>153138</v>
          </cell>
          <cell r="D3711">
            <v>10007</v>
          </cell>
          <cell r="E3711">
            <v>38057</v>
          </cell>
          <cell r="F3711" t="str">
            <v>ST. LOUIS</v>
          </cell>
          <cell r="G3711" t="str">
            <v>MO</v>
          </cell>
          <cell r="H3711" t="str">
            <v>USA</v>
          </cell>
          <cell r="I3711" t="str">
            <v>L87</v>
          </cell>
          <cell r="J3711">
            <v>375</v>
          </cell>
          <cell r="K3711" t="str">
            <v>UNITED STATES</v>
          </cell>
          <cell r="L3711">
            <v>0</v>
          </cell>
          <cell r="M3711">
            <v>3510270772</v>
          </cell>
          <cell r="N3711" t="str">
            <v>270</v>
          </cell>
          <cell r="O3711" t="str">
            <v>772</v>
          </cell>
        </row>
        <row r="3712">
          <cell r="A3712">
            <v>1</v>
          </cell>
          <cell r="B3712">
            <v>8449100</v>
          </cell>
          <cell r="C3712">
            <v>152889</v>
          </cell>
          <cell r="D3712">
            <v>10029</v>
          </cell>
          <cell r="E3712">
            <v>38050</v>
          </cell>
          <cell r="F3712" t="str">
            <v>STEVENSON RANCH</v>
          </cell>
          <cell r="G3712" t="str">
            <v>CA</v>
          </cell>
          <cell r="H3712" t="str">
            <v>USA</v>
          </cell>
          <cell r="I3712" t="str">
            <v>L87</v>
          </cell>
          <cell r="J3712">
            <v>375</v>
          </cell>
          <cell r="K3712" t="str">
            <v>UNITED STATES</v>
          </cell>
          <cell r="L3712">
            <v>0</v>
          </cell>
          <cell r="M3712">
            <v>3510270772</v>
          </cell>
          <cell r="N3712" t="str">
            <v>270</v>
          </cell>
          <cell r="O3712" t="str">
            <v>772</v>
          </cell>
        </row>
        <row r="3713">
          <cell r="A3713">
            <v>1</v>
          </cell>
          <cell r="B3713">
            <v>8179000</v>
          </cell>
          <cell r="C3713">
            <v>148760</v>
          </cell>
          <cell r="D3713">
            <v>10029</v>
          </cell>
          <cell r="E3713">
            <v>37915</v>
          </cell>
          <cell r="F3713" t="str">
            <v>UNIVERSAL CITY</v>
          </cell>
          <cell r="G3713" t="str">
            <v>CA</v>
          </cell>
          <cell r="H3713" t="str">
            <v>USA</v>
          </cell>
          <cell r="I3713" t="str">
            <v>L87</v>
          </cell>
          <cell r="J3713">
            <v>375</v>
          </cell>
          <cell r="K3713" t="str">
            <v>UNITED STATES</v>
          </cell>
          <cell r="L3713">
            <v>0</v>
          </cell>
          <cell r="M3713">
            <v>3510270772</v>
          </cell>
          <cell r="N3713" t="str">
            <v>270</v>
          </cell>
          <cell r="O3713" t="str">
            <v>772</v>
          </cell>
        </row>
        <row r="3714">
          <cell r="A3714">
            <v>1</v>
          </cell>
          <cell r="B3714">
            <v>8179000</v>
          </cell>
          <cell r="C3714">
            <v>149125</v>
          </cell>
          <cell r="D3714">
            <v>10015</v>
          </cell>
          <cell r="E3714">
            <v>37929</v>
          </cell>
          <cell r="F3714" t="str">
            <v>UNIVERSAL CITY</v>
          </cell>
          <cell r="G3714" t="str">
            <v>CA</v>
          </cell>
          <cell r="H3714" t="str">
            <v>USA</v>
          </cell>
          <cell r="I3714" t="str">
            <v>L87</v>
          </cell>
          <cell r="J3714">
            <v>375</v>
          </cell>
          <cell r="K3714" t="str">
            <v>UNITED STATES</v>
          </cell>
          <cell r="L3714">
            <v>0</v>
          </cell>
          <cell r="M3714">
            <v>3510270772</v>
          </cell>
          <cell r="N3714" t="str">
            <v>270</v>
          </cell>
          <cell r="O3714" t="str">
            <v>772</v>
          </cell>
        </row>
        <row r="3715">
          <cell r="A3715">
            <v>1</v>
          </cell>
          <cell r="B3715">
            <v>8514300</v>
          </cell>
          <cell r="C3715">
            <v>150111</v>
          </cell>
          <cell r="D3715">
            <v>10016</v>
          </cell>
          <cell r="E3715">
            <v>37965</v>
          </cell>
          <cell r="F3715" t="str">
            <v>UNIVERSAL CITY</v>
          </cell>
          <cell r="G3715" t="str">
            <v>CA</v>
          </cell>
          <cell r="H3715" t="str">
            <v>USA</v>
          </cell>
          <cell r="I3715" t="str">
            <v>L87</v>
          </cell>
          <cell r="J3715">
            <v>375</v>
          </cell>
          <cell r="K3715" t="str">
            <v>UNITED STATES</v>
          </cell>
          <cell r="L3715">
            <v>0</v>
          </cell>
          <cell r="M3715">
            <v>3510270772</v>
          </cell>
          <cell r="N3715" t="str">
            <v>270</v>
          </cell>
          <cell r="O3715" t="str">
            <v>772</v>
          </cell>
        </row>
        <row r="3716">
          <cell r="A3716">
            <v>1</v>
          </cell>
          <cell r="B3716">
            <v>8514300</v>
          </cell>
          <cell r="C3716">
            <v>150724</v>
          </cell>
          <cell r="D3716">
            <v>50001</v>
          </cell>
          <cell r="E3716">
            <v>37978</v>
          </cell>
          <cell r="F3716" t="str">
            <v>UNIVERSAL CITY</v>
          </cell>
          <cell r="G3716" t="str">
            <v>CA</v>
          </cell>
          <cell r="H3716" t="str">
            <v>USA</v>
          </cell>
          <cell r="I3716" t="str">
            <v>L87</v>
          </cell>
          <cell r="J3716">
            <v>375</v>
          </cell>
          <cell r="K3716" t="str">
            <v>UNITED STATES</v>
          </cell>
          <cell r="L3716">
            <v>0</v>
          </cell>
          <cell r="M3716">
            <v>3510270772</v>
          </cell>
          <cell r="N3716" t="str">
            <v>270</v>
          </cell>
          <cell r="O3716" t="str">
            <v>772</v>
          </cell>
        </row>
        <row r="3717">
          <cell r="A3717">
            <v>1</v>
          </cell>
          <cell r="B3717">
            <v>8514300</v>
          </cell>
          <cell r="C3717">
            <v>150897</v>
          </cell>
          <cell r="D3717">
            <v>10021</v>
          </cell>
          <cell r="E3717">
            <v>37993</v>
          </cell>
          <cell r="F3717" t="str">
            <v>UNIVERSAL CITY</v>
          </cell>
          <cell r="G3717" t="str">
            <v>CA</v>
          </cell>
          <cell r="H3717" t="str">
            <v>USA</v>
          </cell>
          <cell r="I3717" t="str">
            <v>L87</v>
          </cell>
          <cell r="J3717">
            <v>375</v>
          </cell>
          <cell r="K3717" t="str">
            <v>UNITED STATES</v>
          </cell>
          <cell r="L3717">
            <v>0</v>
          </cell>
          <cell r="M3717">
            <v>3510270772</v>
          </cell>
          <cell r="N3717" t="str">
            <v>270</v>
          </cell>
          <cell r="O3717" t="str">
            <v>772</v>
          </cell>
        </row>
        <row r="3718">
          <cell r="A3718">
            <v>1</v>
          </cell>
          <cell r="B3718">
            <v>8514300</v>
          </cell>
          <cell r="C3718">
            <v>151710</v>
          </cell>
          <cell r="D3718">
            <v>50001</v>
          </cell>
          <cell r="E3718">
            <v>38016</v>
          </cell>
          <cell r="F3718" t="str">
            <v>UNIVERSAL CITY</v>
          </cell>
          <cell r="G3718" t="str">
            <v>CA</v>
          </cell>
          <cell r="H3718" t="str">
            <v>USA</v>
          </cell>
          <cell r="I3718" t="str">
            <v>L87</v>
          </cell>
          <cell r="J3718">
            <v>375</v>
          </cell>
          <cell r="K3718" t="str">
            <v>UNITED STATES</v>
          </cell>
          <cell r="L3718">
            <v>0</v>
          </cell>
          <cell r="M3718">
            <v>3510270772</v>
          </cell>
          <cell r="N3718" t="str">
            <v>270</v>
          </cell>
          <cell r="O3718" t="str">
            <v>772</v>
          </cell>
        </row>
        <row r="3719">
          <cell r="A3719">
            <v>1</v>
          </cell>
          <cell r="B3719">
            <v>8407700</v>
          </cell>
          <cell r="C3719">
            <v>154299</v>
          </cell>
          <cell r="D3719">
            <v>50001</v>
          </cell>
          <cell r="E3719">
            <v>38092</v>
          </cell>
          <cell r="F3719" t="str">
            <v>UNIVERSAL CITY</v>
          </cell>
          <cell r="G3719" t="str">
            <v>CA</v>
          </cell>
          <cell r="H3719" t="str">
            <v>USA</v>
          </cell>
          <cell r="I3719" t="str">
            <v>L87</v>
          </cell>
          <cell r="J3719">
            <v>375</v>
          </cell>
          <cell r="K3719" t="str">
            <v>UNITED STATES</v>
          </cell>
          <cell r="L3719">
            <v>0</v>
          </cell>
          <cell r="M3719">
            <v>3510270772</v>
          </cell>
          <cell r="N3719" t="str">
            <v>270</v>
          </cell>
          <cell r="O3719" t="str">
            <v>772</v>
          </cell>
        </row>
        <row r="3720">
          <cell r="A3720">
            <v>1</v>
          </cell>
          <cell r="B3720">
            <v>8219400</v>
          </cell>
          <cell r="C3720">
            <v>150624</v>
          </cell>
          <cell r="D3720">
            <v>30100</v>
          </cell>
          <cell r="E3720">
            <v>37977</v>
          </cell>
          <cell r="F3720" t="str">
            <v>BOSTON</v>
          </cell>
          <cell r="G3720" t="str">
            <v>MA</v>
          </cell>
          <cell r="H3720" t="str">
            <v>USA</v>
          </cell>
          <cell r="I3720" t="str">
            <v>N01</v>
          </cell>
          <cell r="J3720">
            <v>4000</v>
          </cell>
          <cell r="K3720" t="str">
            <v>UNITED STATES</v>
          </cell>
          <cell r="L3720">
            <v>975</v>
          </cell>
          <cell r="M3720">
            <v>3500270780</v>
          </cell>
          <cell r="N3720" t="str">
            <v>270</v>
          </cell>
          <cell r="O3720" t="str">
            <v>780</v>
          </cell>
        </row>
        <row r="3721">
          <cell r="A3721">
            <v>1</v>
          </cell>
          <cell r="B3721">
            <v>8147900</v>
          </cell>
          <cell r="C3721">
            <v>152461</v>
          </cell>
          <cell r="D3721">
            <v>30100</v>
          </cell>
          <cell r="E3721">
            <v>38035</v>
          </cell>
          <cell r="F3721" t="str">
            <v>BROOKLYN</v>
          </cell>
          <cell r="G3721" t="str">
            <v>NY</v>
          </cell>
          <cell r="H3721" t="str">
            <v>USA</v>
          </cell>
          <cell r="I3721" t="str">
            <v>N01</v>
          </cell>
          <cell r="J3721">
            <v>9000</v>
          </cell>
          <cell r="K3721" t="str">
            <v>UNITED STATES</v>
          </cell>
          <cell r="L3721">
            <v>975</v>
          </cell>
          <cell r="M3721">
            <v>3500270780</v>
          </cell>
          <cell r="N3721" t="str">
            <v>270</v>
          </cell>
          <cell r="O3721" t="str">
            <v>780</v>
          </cell>
        </row>
        <row r="3722">
          <cell r="A3722">
            <v>1</v>
          </cell>
          <cell r="B3722">
            <v>8121200</v>
          </cell>
          <cell r="C3722">
            <v>154502</v>
          </cell>
          <cell r="D3722">
            <v>30100</v>
          </cell>
          <cell r="E3722">
            <v>38099</v>
          </cell>
          <cell r="F3722" t="str">
            <v>BROOKLYN</v>
          </cell>
          <cell r="G3722" t="str">
            <v>NY</v>
          </cell>
          <cell r="H3722" t="str">
            <v>USA</v>
          </cell>
          <cell r="I3722" t="str">
            <v>N01</v>
          </cell>
          <cell r="J3722">
            <v>9500</v>
          </cell>
          <cell r="K3722" t="str">
            <v>UNITED STATES</v>
          </cell>
          <cell r="L3722">
            <v>975</v>
          </cell>
          <cell r="M3722">
            <v>3500270780</v>
          </cell>
          <cell r="N3722" t="str">
            <v>270</v>
          </cell>
          <cell r="O3722" t="str">
            <v>780</v>
          </cell>
        </row>
        <row r="3723">
          <cell r="A3723">
            <v>1</v>
          </cell>
          <cell r="B3723">
            <v>8349100</v>
          </cell>
          <cell r="C3723">
            <v>154179</v>
          </cell>
          <cell r="D3723">
            <v>30100</v>
          </cell>
          <cell r="E3723">
            <v>38089</v>
          </cell>
          <cell r="F3723" t="str">
            <v>CONCORD</v>
          </cell>
          <cell r="G3723" t="str">
            <v>MA</v>
          </cell>
          <cell r="H3723" t="str">
            <v>USA</v>
          </cell>
          <cell r="I3723" t="str">
            <v>N01</v>
          </cell>
          <cell r="J3723">
            <v>4000</v>
          </cell>
          <cell r="K3723" t="str">
            <v>UNITED STATES</v>
          </cell>
          <cell r="L3723">
            <v>975</v>
          </cell>
          <cell r="M3723">
            <v>3500270780</v>
          </cell>
          <cell r="N3723" t="str">
            <v>270</v>
          </cell>
          <cell r="O3723" t="str">
            <v>780</v>
          </cell>
        </row>
        <row r="3724">
          <cell r="A3724">
            <v>1</v>
          </cell>
          <cell r="B3724">
            <v>8358100</v>
          </cell>
          <cell r="C3724">
            <v>153166</v>
          </cell>
          <cell r="D3724">
            <v>30100</v>
          </cell>
          <cell r="E3724">
            <v>38057</v>
          </cell>
          <cell r="F3724" t="str">
            <v>DENVER</v>
          </cell>
          <cell r="G3724" t="str">
            <v>CO</v>
          </cell>
          <cell r="H3724" t="str">
            <v>USA</v>
          </cell>
          <cell r="I3724" t="str">
            <v>N01</v>
          </cell>
          <cell r="J3724">
            <v>4000</v>
          </cell>
          <cell r="K3724" t="str">
            <v>UNITED STATES</v>
          </cell>
          <cell r="L3724">
            <v>975</v>
          </cell>
          <cell r="M3724">
            <v>3500270780</v>
          </cell>
          <cell r="N3724" t="str">
            <v>270</v>
          </cell>
          <cell r="O3724" t="str">
            <v>780</v>
          </cell>
        </row>
        <row r="3725">
          <cell r="A3725">
            <v>1</v>
          </cell>
          <cell r="B3725">
            <v>8238600</v>
          </cell>
          <cell r="C3725">
            <v>150881</v>
          </cell>
          <cell r="D3725">
            <v>30100</v>
          </cell>
          <cell r="E3725">
            <v>37993</v>
          </cell>
          <cell r="F3725" t="str">
            <v>HARLEM</v>
          </cell>
          <cell r="G3725" t="str">
            <v>NY</v>
          </cell>
          <cell r="H3725" t="str">
            <v>USA</v>
          </cell>
          <cell r="I3725" t="str">
            <v>N01</v>
          </cell>
          <cell r="J3725">
            <v>4000</v>
          </cell>
          <cell r="K3725" t="str">
            <v>UNITED STATES</v>
          </cell>
          <cell r="L3725">
            <v>975</v>
          </cell>
          <cell r="M3725">
            <v>3500270780</v>
          </cell>
          <cell r="N3725" t="str">
            <v>270</v>
          </cell>
          <cell r="O3725" t="str">
            <v>780</v>
          </cell>
        </row>
        <row r="3726">
          <cell r="A3726">
            <v>1</v>
          </cell>
          <cell r="B3726">
            <v>8376100</v>
          </cell>
          <cell r="C3726">
            <v>149457</v>
          </cell>
          <cell r="D3726">
            <v>10100</v>
          </cell>
          <cell r="E3726">
            <v>37938</v>
          </cell>
          <cell r="F3726" t="str">
            <v>HOLLYWOOD</v>
          </cell>
          <cell r="G3726" t="str">
            <v>CA</v>
          </cell>
          <cell r="H3726" t="str">
            <v>USA</v>
          </cell>
          <cell r="I3726" t="str">
            <v>N01</v>
          </cell>
          <cell r="J3726">
            <v>9000</v>
          </cell>
          <cell r="K3726" t="str">
            <v>UNITED STATES</v>
          </cell>
          <cell r="L3726">
            <v>975</v>
          </cell>
          <cell r="M3726">
            <v>3500270780</v>
          </cell>
          <cell r="N3726" t="str">
            <v>270</v>
          </cell>
          <cell r="O3726" t="str">
            <v>780</v>
          </cell>
        </row>
        <row r="3727">
          <cell r="A3727">
            <v>1</v>
          </cell>
          <cell r="B3727">
            <v>8376100</v>
          </cell>
          <cell r="C3727">
            <v>6277</v>
          </cell>
          <cell r="D3727">
            <v>10100</v>
          </cell>
          <cell r="E3727">
            <v>37959</v>
          </cell>
          <cell r="F3727" t="str">
            <v>HOLLYWOOD</v>
          </cell>
          <cell r="G3727" t="str">
            <v>CA</v>
          </cell>
          <cell r="H3727" t="str">
            <v>USA</v>
          </cell>
          <cell r="I3727" t="str">
            <v>N01</v>
          </cell>
          <cell r="J3727">
            <v>-9000</v>
          </cell>
          <cell r="K3727" t="str">
            <v>UNITED STATES</v>
          </cell>
          <cell r="L3727">
            <v>975</v>
          </cell>
          <cell r="M3727">
            <v>3500270780</v>
          </cell>
          <cell r="N3727" t="str">
            <v>270</v>
          </cell>
          <cell r="O3727" t="str">
            <v>780</v>
          </cell>
        </row>
        <row r="3728">
          <cell r="A3728">
            <v>1</v>
          </cell>
          <cell r="B3728">
            <v>8148400</v>
          </cell>
          <cell r="C3728">
            <v>153651</v>
          </cell>
          <cell r="D3728">
            <v>30100</v>
          </cell>
          <cell r="E3728">
            <v>38072</v>
          </cell>
          <cell r="F3728" t="str">
            <v>IRVINGTON</v>
          </cell>
          <cell r="G3728" t="str">
            <v>NY</v>
          </cell>
          <cell r="H3728" t="str">
            <v>USA</v>
          </cell>
          <cell r="I3728" t="str">
            <v>N01</v>
          </cell>
          <cell r="J3728">
            <v>2500</v>
          </cell>
          <cell r="K3728" t="str">
            <v>UNITED STATES</v>
          </cell>
          <cell r="L3728">
            <v>975</v>
          </cell>
          <cell r="M3728">
            <v>3500270780</v>
          </cell>
          <cell r="N3728" t="str">
            <v>270</v>
          </cell>
          <cell r="O3728" t="str">
            <v>780</v>
          </cell>
        </row>
        <row r="3729">
          <cell r="A3729">
            <v>1</v>
          </cell>
          <cell r="B3729">
            <v>8156200</v>
          </cell>
          <cell r="C3729">
            <v>154506</v>
          </cell>
          <cell r="D3729">
            <v>30100</v>
          </cell>
          <cell r="E3729">
            <v>38099</v>
          </cell>
          <cell r="F3729" t="str">
            <v>LITHONIA</v>
          </cell>
          <cell r="G3729" t="str">
            <v>GA</v>
          </cell>
          <cell r="H3729" t="str">
            <v>USA</v>
          </cell>
          <cell r="I3729" t="str">
            <v>N01</v>
          </cell>
          <cell r="J3729">
            <v>4000</v>
          </cell>
          <cell r="K3729" t="str">
            <v>UNITED STATES</v>
          </cell>
          <cell r="L3729">
            <v>975</v>
          </cell>
          <cell r="M3729">
            <v>3500270780</v>
          </cell>
          <cell r="N3729" t="str">
            <v>270</v>
          </cell>
          <cell r="O3729" t="str">
            <v>780</v>
          </cell>
        </row>
        <row r="3730">
          <cell r="A3730">
            <v>1</v>
          </cell>
          <cell r="B3730">
            <v>8354800</v>
          </cell>
          <cell r="C3730">
            <v>150886</v>
          </cell>
          <cell r="D3730">
            <v>30100</v>
          </cell>
          <cell r="E3730">
            <v>37993</v>
          </cell>
          <cell r="F3730" t="str">
            <v>LOS ANGELES</v>
          </cell>
          <cell r="G3730" t="str">
            <v>CA</v>
          </cell>
          <cell r="H3730" t="str">
            <v>USA</v>
          </cell>
          <cell r="I3730" t="str">
            <v>N01</v>
          </cell>
          <cell r="J3730">
            <v>2500</v>
          </cell>
          <cell r="K3730" t="str">
            <v>UNITED STATES</v>
          </cell>
          <cell r="L3730">
            <v>975</v>
          </cell>
          <cell r="M3730">
            <v>3500270780</v>
          </cell>
          <cell r="N3730" t="str">
            <v>270</v>
          </cell>
          <cell r="O3730" t="str">
            <v>780</v>
          </cell>
        </row>
        <row r="3731">
          <cell r="A3731">
            <v>1</v>
          </cell>
          <cell r="B3731">
            <v>8354500</v>
          </cell>
          <cell r="C3731">
            <v>153248</v>
          </cell>
          <cell r="D3731">
            <v>30100</v>
          </cell>
          <cell r="E3731">
            <v>38058</v>
          </cell>
          <cell r="F3731" t="str">
            <v>LOS ANGELES</v>
          </cell>
          <cell r="G3731" t="str">
            <v>CA</v>
          </cell>
          <cell r="H3731" t="str">
            <v>USA</v>
          </cell>
          <cell r="I3731" t="str">
            <v>N01</v>
          </cell>
          <cell r="J3731">
            <v>9000</v>
          </cell>
          <cell r="K3731" t="str">
            <v>UNITED STATES</v>
          </cell>
          <cell r="L3731">
            <v>975</v>
          </cell>
          <cell r="M3731">
            <v>3500270780</v>
          </cell>
          <cell r="N3731" t="str">
            <v>270</v>
          </cell>
          <cell r="O3731" t="str">
            <v>780</v>
          </cell>
        </row>
        <row r="3732">
          <cell r="A3732">
            <v>1</v>
          </cell>
          <cell r="B3732">
            <v>8185000</v>
          </cell>
          <cell r="C3732">
            <v>155088</v>
          </cell>
          <cell r="D3732">
            <v>30100</v>
          </cell>
          <cell r="E3732">
            <v>38118</v>
          </cell>
          <cell r="F3732" t="str">
            <v>LOS ANGELES</v>
          </cell>
          <cell r="G3732" t="str">
            <v>CA</v>
          </cell>
          <cell r="H3732" t="str">
            <v>USA</v>
          </cell>
          <cell r="I3732" t="str">
            <v>N01</v>
          </cell>
          <cell r="J3732">
            <v>4000</v>
          </cell>
          <cell r="K3732" t="str">
            <v>UNITED STATES</v>
          </cell>
          <cell r="L3732">
            <v>975</v>
          </cell>
          <cell r="M3732">
            <v>3500270780</v>
          </cell>
          <cell r="N3732" t="str">
            <v>270</v>
          </cell>
          <cell r="O3732" t="str">
            <v>780</v>
          </cell>
        </row>
        <row r="3733">
          <cell r="A3733">
            <v>1</v>
          </cell>
          <cell r="B3733">
            <v>8487500</v>
          </cell>
          <cell r="C3733">
            <v>6160</v>
          </cell>
          <cell r="D3733">
            <v>30100</v>
          </cell>
          <cell r="E3733">
            <v>37901</v>
          </cell>
          <cell r="F3733" t="str">
            <v>NEW YORK</v>
          </cell>
          <cell r="G3733" t="str">
            <v>NY</v>
          </cell>
          <cell r="H3733" t="str">
            <v>USA</v>
          </cell>
          <cell r="I3733" t="str">
            <v>N01</v>
          </cell>
          <cell r="J3733">
            <v>-9000</v>
          </cell>
          <cell r="K3733" t="str">
            <v>UNITED STATES</v>
          </cell>
          <cell r="L3733">
            <v>975</v>
          </cell>
          <cell r="M3733">
            <v>3500270780</v>
          </cell>
          <cell r="N3733" t="str">
            <v>270</v>
          </cell>
          <cell r="O3733" t="str">
            <v>780</v>
          </cell>
        </row>
        <row r="3734">
          <cell r="A3734">
            <v>1</v>
          </cell>
          <cell r="B3734">
            <v>8247300</v>
          </cell>
          <cell r="C3734">
            <v>148315</v>
          </cell>
          <cell r="D3734">
            <v>30100</v>
          </cell>
          <cell r="E3734">
            <v>37902</v>
          </cell>
          <cell r="F3734" t="str">
            <v>NEW YORK</v>
          </cell>
          <cell r="G3734" t="str">
            <v>NY</v>
          </cell>
          <cell r="H3734" t="str">
            <v>USA</v>
          </cell>
          <cell r="I3734" t="str">
            <v>N01</v>
          </cell>
          <cell r="J3734">
            <v>4000</v>
          </cell>
          <cell r="K3734" t="str">
            <v>UNITED STATES</v>
          </cell>
          <cell r="L3734">
            <v>975</v>
          </cell>
          <cell r="M3734">
            <v>3500270780</v>
          </cell>
          <cell r="N3734" t="str">
            <v>270</v>
          </cell>
          <cell r="O3734" t="str">
            <v>780</v>
          </cell>
        </row>
        <row r="3735">
          <cell r="A3735">
            <v>1</v>
          </cell>
          <cell r="B3735">
            <v>8145000</v>
          </cell>
          <cell r="C3735">
            <v>148451</v>
          </cell>
          <cell r="D3735">
            <v>30100</v>
          </cell>
          <cell r="E3735">
            <v>37908</v>
          </cell>
          <cell r="F3735" t="str">
            <v>NEW YORK</v>
          </cell>
          <cell r="G3735" t="str">
            <v>NY</v>
          </cell>
          <cell r="H3735" t="str">
            <v>USA</v>
          </cell>
          <cell r="I3735" t="str">
            <v>N01</v>
          </cell>
          <cell r="J3735">
            <v>9000</v>
          </cell>
          <cell r="K3735" t="str">
            <v>UNITED STATES</v>
          </cell>
          <cell r="L3735">
            <v>975</v>
          </cell>
          <cell r="M3735">
            <v>3500270780</v>
          </cell>
          <cell r="N3735" t="str">
            <v>270</v>
          </cell>
          <cell r="O3735" t="str">
            <v>780</v>
          </cell>
        </row>
        <row r="3736">
          <cell r="A3736">
            <v>1</v>
          </cell>
          <cell r="B3736">
            <v>8253700</v>
          </cell>
          <cell r="C3736">
            <v>148560</v>
          </cell>
          <cell r="D3736">
            <v>30100</v>
          </cell>
          <cell r="E3736">
            <v>37910</v>
          </cell>
          <cell r="F3736" t="str">
            <v>NEW YORK</v>
          </cell>
          <cell r="G3736" t="str">
            <v>NY</v>
          </cell>
          <cell r="H3736" t="str">
            <v>USA</v>
          </cell>
          <cell r="I3736" t="str">
            <v>N01</v>
          </cell>
          <cell r="J3736">
            <v>2500</v>
          </cell>
          <cell r="K3736" t="str">
            <v>UNITED STATES</v>
          </cell>
          <cell r="L3736">
            <v>975</v>
          </cell>
          <cell r="M3736">
            <v>3500270780</v>
          </cell>
          <cell r="N3736" t="str">
            <v>270</v>
          </cell>
          <cell r="O3736" t="str">
            <v>780</v>
          </cell>
        </row>
        <row r="3737">
          <cell r="A3737">
            <v>1</v>
          </cell>
          <cell r="B3737">
            <v>8587200</v>
          </cell>
          <cell r="C3737">
            <v>6201</v>
          </cell>
          <cell r="D3737">
            <v>30100</v>
          </cell>
          <cell r="E3737">
            <v>37928</v>
          </cell>
          <cell r="F3737" t="str">
            <v>NEW YORK</v>
          </cell>
          <cell r="G3737" t="str">
            <v>NY</v>
          </cell>
          <cell r="H3737" t="str">
            <v>USA</v>
          </cell>
          <cell r="I3737" t="str">
            <v>N01</v>
          </cell>
          <cell r="J3737">
            <v>-9000</v>
          </cell>
          <cell r="K3737" t="str">
            <v>UNITED STATES</v>
          </cell>
          <cell r="L3737">
            <v>975</v>
          </cell>
          <cell r="M3737">
            <v>3500270780</v>
          </cell>
          <cell r="N3737" t="str">
            <v>270</v>
          </cell>
          <cell r="O3737" t="str">
            <v>780</v>
          </cell>
        </row>
        <row r="3738">
          <cell r="A3738">
            <v>1</v>
          </cell>
          <cell r="B3738">
            <v>8345800</v>
          </cell>
          <cell r="C3738">
            <v>149322</v>
          </cell>
          <cell r="D3738">
            <v>30100</v>
          </cell>
          <cell r="E3738">
            <v>37935</v>
          </cell>
          <cell r="F3738" t="str">
            <v>NEW YORK</v>
          </cell>
          <cell r="G3738" t="str">
            <v>NY</v>
          </cell>
          <cell r="H3738" t="str">
            <v>USA</v>
          </cell>
          <cell r="I3738" t="str">
            <v>N01</v>
          </cell>
          <cell r="J3738">
            <v>1500</v>
          </cell>
          <cell r="K3738" t="str">
            <v>UNITED STATES</v>
          </cell>
          <cell r="L3738">
            <v>975</v>
          </cell>
          <cell r="M3738">
            <v>3500270780</v>
          </cell>
          <cell r="N3738" t="str">
            <v>270</v>
          </cell>
          <cell r="O3738" t="str">
            <v>780</v>
          </cell>
        </row>
        <row r="3739">
          <cell r="A3739">
            <v>1</v>
          </cell>
          <cell r="B3739">
            <v>8446600</v>
          </cell>
          <cell r="C3739">
            <v>149363</v>
          </cell>
          <cell r="D3739">
            <v>30100</v>
          </cell>
          <cell r="E3739">
            <v>37936</v>
          </cell>
          <cell r="F3739" t="str">
            <v>NEW YORK</v>
          </cell>
          <cell r="G3739" t="str">
            <v>NY</v>
          </cell>
          <cell r="H3739" t="str">
            <v>USA</v>
          </cell>
          <cell r="I3739" t="str">
            <v>N01</v>
          </cell>
          <cell r="J3739">
            <v>4000</v>
          </cell>
          <cell r="K3739" t="str">
            <v>UNITED STATES</v>
          </cell>
          <cell r="L3739">
            <v>975</v>
          </cell>
          <cell r="M3739">
            <v>3500270780</v>
          </cell>
          <cell r="N3739" t="str">
            <v>270</v>
          </cell>
          <cell r="O3739" t="str">
            <v>780</v>
          </cell>
        </row>
        <row r="3740">
          <cell r="A3740">
            <v>1</v>
          </cell>
          <cell r="B3740">
            <v>8375300</v>
          </cell>
          <cell r="C3740">
            <v>6254</v>
          </cell>
          <cell r="D3740">
            <v>30106</v>
          </cell>
          <cell r="E3740">
            <v>37944</v>
          </cell>
          <cell r="F3740" t="str">
            <v>NEW YORK</v>
          </cell>
          <cell r="G3740" t="str">
            <v>NY</v>
          </cell>
          <cell r="H3740" t="str">
            <v>USA</v>
          </cell>
          <cell r="I3740" t="str">
            <v>N01</v>
          </cell>
          <cell r="J3740">
            <v>-8000</v>
          </cell>
          <cell r="K3740" t="str">
            <v>UNITED STATES</v>
          </cell>
          <cell r="L3740">
            <v>975</v>
          </cell>
          <cell r="M3740">
            <v>3500270780</v>
          </cell>
          <cell r="N3740" t="str">
            <v>270</v>
          </cell>
          <cell r="O3740" t="str">
            <v>780</v>
          </cell>
        </row>
        <row r="3741">
          <cell r="A3741">
            <v>1</v>
          </cell>
          <cell r="B3741">
            <v>8411400</v>
          </cell>
          <cell r="C3741">
            <v>150029</v>
          </cell>
          <cell r="D3741">
            <v>30100</v>
          </cell>
          <cell r="E3741">
            <v>37964</v>
          </cell>
          <cell r="F3741" t="str">
            <v>NEW YORK</v>
          </cell>
          <cell r="G3741" t="str">
            <v>NY</v>
          </cell>
          <cell r="H3741" t="str">
            <v>USA</v>
          </cell>
          <cell r="I3741" t="str">
            <v>N01</v>
          </cell>
          <cell r="J3741">
            <v>4000</v>
          </cell>
          <cell r="K3741" t="str">
            <v>UNITED STATES</v>
          </cell>
          <cell r="L3741">
            <v>975</v>
          </cell>
          <cell r="M3741">
            <v>3500270780</v>
          </cell>
          <cell r="N3741" t="str">
            <v>270</v>
          </cell>
          <cell r="O3741" t="str">
            <v>780</v>
          </cell>
        </row>
        <row r="3742">
          <cell r="A3742">
            <v>1</v>
          </cell>
          <cell r="B3742">
            <v>8447100</v>
          </cell>
          <cell r="C3742">
            <v>150031</v>
          </cell>
          <cell r="D3742">
            <v>30100</v>
          </cell>
          <cell r="E3742">
            <v>37964</v>
          </cell>
          <cell r="F3742" t="str">
            <v>NEW YORK</v>
          </cell>
          <cell r="G3742" t="str">
            <v>NY</v>
          </cell>
          <cell r="H3742" t="str">
            <v>USA</v>
          </cell>
          <cell r="I3742" t="str">
            <v>N01</v>
          </cell>
          <cell r="J3742">
            <v>4000</v>
          </cell>
          <cell r="K3742" t="str">
            <v>UNITED STATES</v>
          </cell>
          <cell r="L3742">
            <v>975</v>
          </cell>
          <cell r="M3742">
            <v>3500270780</v>
          </cell>
          <cell r="N3742" t="str">
            <v>270</v>
          </cell>
          <cell r="O3742" t="str">
            <v>780</v>
          </cell>
        </row>
        <row r="3743">
          <cell r="A3743">
            <v>1</v>
          </cell>
          <cell r="B3743">
            <v>8346200</v>
          </cell>
          <cell r="C3743">
            <v>150075</v>
          </cell>
          <cell r="D3743">
            <v>30100</v>
          </cell>
          <cell r="E3743">
            <v>37964</v>
          </cell>
          <cell r="F3743" t="str">
            <v>NEW YORK</v>
          </cell>
          <cell r="G3743" t="str">
            <v>NY</v>
          </cell>
          <cell r="H3743" t="str">
            <v>USA</v>
          </cell>
          <cell r="I3743" t="str">
            <v>N01</v>
          </cell>
          <cell r="J3743">
            <v>4000</v>
          </cell>
          <cell r="K3743" t="str">
            <v>UNITED STATES</v>
          </cell>
          <cell r="L3743">
            <v>975</v>
          </cell>
          <cell r="M3743">
            <v>3500270780</v>
          </cell>
          <cell r="N3743" t="str">
            <v>270</v>
          </cell>
          <cell r="O3743" t="str">
            <v>780</v>
          </cell>
        </row>
        <row r="3744">
          <cell r="A3744">
            <v>1</v>
          </cell>
          <cell r="B3744">
            <v>8089700</v>
          </cell>
          <cell r="C3744">
            <v>150250</v>
          </cell>
          <cell r="D3744">
            <v>30100</v>
          </cell>
          <cell r="E3744">
            <v>37966</v>
          </cell>
          <cell r="F3744" t="str">
            <v>NEW YORK</v>
          </cell>
          <cell r="G3744" t="str">
            <v>NY</v>
          </cell>
          <cell r="H3744" t="str">
            <v>USA</v>
          </cell>
          <cell r="I3744" t="str">
            <v>N01</v>
          </cell>
          <cell r="J3744">
            <v>4000</v>
          </cell>
          <cell r="K3744" t="str">
            <v>UNITED STATES</v>
          </cell>
          <cell r="L3744">
            <v>975</v>
          </cell>
          <cell r="M3744">
            <v>3500270780</v>
          </cell>
          <cell r="N3744" t="str">
            <v>270</v>
          </cell>
          <cell r="O3744" t="str">
            <v>780</v>
          </cell>
        </row>
        <row r="3745">
          <cell r="A3745">
            <v>1</v>
          </cell>
          <cell r="B3745">
            <v>8436200</v>
          </cell>
          <cell r="C3745">
            <v>150362</v>
          </cell>
          <cell r="D3745">
            <v>30100</v>
          </cell>
          <cell r="E3745">
            <v>37970</v>
          </cell>
          <cell r="F3745" t="str">
            <v>NEW YORK</v>
          </cell>
          <cell r="G3745" t="str">
            <v>NY</v>
          </cell>
          <cell r="H3745" t="str">
            <v>USA</v>
          </cell>
          <cell r="I3745" t="str">
            <v>N01</v>
          </cell>
          <cell r="J3745">
            <v>4000</v>
          </cell>
          <cell r="K3745" t="str">
            <v>UNITED STATES</v>
          </cell>
          <cell r="L3745">
            <v>975</v>
          </cell>
          <cell r="M3745">
            <v>3500270780</v>
          </cell>
          <cell r="N3745" t="str">
            <v>270</v>
          </cell>
          <cell r="O3745" t="str">
            <v>780</v>
          </cell>
        </row>
        <row r="3746">
          <cell r="A3746">
            <v>1</v>
          </cell>
          <cell r="B3746">
            <v>8218400</v>
          </cell>
          <cell r="C3746">
            <v>151322</v>
          </cell>
          <cell r="D3746">
            <v>30100</v>
          </cell>
          <cell r="E3746">
            <v>38002</v>
          </cell>
          <cell r="F3746" t="str">
            <v>NEW YORK</v>
          </cell>
          <cell r="G3746" t="str">
            <v>NY</v>
          </cell>
          <cell r="H3746" t="str">
            <v>USA</v>
          </cell>
          <cell r="I3746" t="str">
            <v>N01</v>
          </cell>
          <cell r="J3746">
            <v>2500</v>
          </cell>
          <cell r="K3746" t="str">
            <v>UNITED STATES</v>
          </cell>
          <cell r="L3746">
            <v>975</v>
          </cell>
          <cell r="M3746">
            <v>3500270780</v>
          </cell>
          <cell r="N3746" t="str">
            <v>270</v>
          </cell>
          <cell r="O3746" t="str">
            <v>780</v>
          </cell>
        </row>
        <row r="3747">
          <cell r="A3747">
            <v>1</v>
          </cell>
          <cell r="B3747">
            <v>8347000</v>
          </cell>
          <cell r="C3747">
            <v>151462</v>
          </cell>
          <cell r="D3747">
            <v>30100</v>
          </cell>
          <cell r="E3747">
            <v>38008</v>
          </cell>
          <cell r="F3747" t="str">
            <v>NEW YORK</v>
          </cell>
          <cell r="G3747" t="str">
            <v>NY</v>
          </cell>
          <cell r="H3747" t="str">
            <v>USA</v>
          </cell>
          <cell r="I3747" t="str">
            <v>N01</v>
          </cell>
          <cell r="J3747">
            <v>4000</v>
          </cell>
          <cell r="K3747" t="str">
            <v>UNITED STATES</v>
          </cell>
          <cell r="L3747">
            <v>975</v>
          </cell>
          <cell r="M3747">
            <v>3500270780</v>
          </cell>
          <cell r="N3747" t="str">
            <v>270</v>
          </cell>
          <cell r="O3747" t="str">
            <v>780</v>
          </cell>
        </row>
        <row r="3748">
          <cell r="A3748">
            <v>1</v>
          </cell>
          <cell r="B3748">
            <v>8218700</v>
          </cell>
          <cell r="C3748">
            <v>151514</v>
          </cell>
          <cell r="D3748">
            <v>30100</v>
          </cell>
          <cell r="E3748">
            <v>38012</v>
          </cell>
          <cell r="F3748" t="str">
            <v>NEW YORK</v>
          </cell>
          <cell r="G3748" t="str">
            <v>NY</v>
          </cell>
          <cell r="H3748" t="str">
            <v>USA</v>
          </cell>
          <cell r="I3748" t="str">
            <v>N01</v>
          </cell>
          <cell r="J3748">
            <v>4000</v>
          </cell>
          <cell r="K3748" t="str">
            <v>UNITED STATES</v>
          </cell>
          <cell r="L3748">
            <v>975</v>
          </cell>
          <cell r="M3748">
            <v>3500270780</v>
          </cell>
          <cell r="N3748" t="str">
            <v>270</v>
          </cell>
          <cell r="O3748" t="str">
            <v>780</v>
          </cell>
        </row>
        <row r="3749">
          <cell r="A3749">
            <v>1</v>
          </cell>
          <cell r="B3749">
            <v>8447500</v>
          </cell>
          <cell r="C3749">
            <v>151836</v>
          </cell>
          <cell r="D3749">
            <v>30100</v>
          </cell>
          <cell r="E3749">
            <v>38020</v>
          </cell>
          <cell r="F3749" t="str">
            <v>NEW YORK</v>
          </cell>
          <cell r="G3749" t="str">
            <v>NY</v>
          </cell>
          <cell r="H3749" t="str">
            <v>USA</v>
          </cell>
          <cell r="I3749" t="str">
            <v>N01</v>
          </cell>
          <cell r="J3749">
            <v>2500</v>
          </cell>
          <cell r="K3749" t="str">
            <v>UNITED STATES</v>
          </cell>
          <cell r="L3749">
            <v>975</v>
          </cell>
          <cell r="M3749">
            <v>3500270780</v>
          </cell>
          <cell r="N3749" t="str">
            <v>270</v>
          </cell>
          <cell r="O3749" t="str">
            <v>780</v>
          </cell>
        </row>
        <row r="3750">
          <cell r="A3750">
            <v>1</v>
          </cell>
          <cell r="B3750">
            <v>8261900</v>
          </cell>
          <cell r="C3750">
            <v>151837</v>
          </cell>
          <cell r="D3750">
            <v>30100</v>
          </cell>
          <cell r="E3750">
            <v>38020</v>
          </cell>
          <cell r="F3750" t="str">
            <v>NEW YORK</v>
          </cell>
          <cell r="G3750" t="str">
            <v>NY</v>
          </cell>
          <cell r="H3750" t="str">
            <v>USA</v>
          </cell>
          <cell r="I3750" t="str">
            <v>N01</v>
          </cell>
          <cell r="J3750">
            <v>2500</v>
          </cell>
          <cell r="K3750" t="str">
            <v>UNITED STATES</v>
          </cell>
          <cell r="L3750">
            <v>975</v>
          </cell>
          <cell r="M3750">
            <v>3500270780</v>
          </cell>
          <cell r="N3750" t="str">
            <v>270</v>
          </cell>
          <cell r="O3750" t="str">
            <v>780</v>
          </cell>
        </row>
        <row r="3751">
          <cell r="A3751">
            <v>1</v>
          </cell>
          <cell r="B3751">
            <v>8337700</v>
          </cell>
          <cell r="C3751">
            <v>151838</v>
          </cell>
          <cell r="D3751">
            <v>30100</v>
          </cell>
          <cell r="E3751">
            <v>38020</v>
          </cell>
          <cell r="F3751" t="str">
            <v>NEW YORK</v>
          </cell>
          <cell r="G3751" t="str">
            <v>NY</v>
          </cell>
          <cell r="H3751" t="str">
            <v>USA</v>
          </cell>
          <cell r="I3751" t="str">
            <v>N01</v>
          </cell>
          <cell r="J3751">
            <v>9500</v>
          </cell>
          <cell r="K3751" t="str">
            <v>UNITED STATES</v>
          </cell>
          <cell r="L3751">
            <v>975</v>
          </cell>
          <cell r="M3751">
            <v>3500270780</v>
          </cell>
          <cell r="N3751" t="str">
            <v>270</v>
          </cell>
          <cell r="O3751" t="str">
            <v>780</v>
          </cell>
        </row>
        <row r="3752">
          <cell r="A3752">
            <v>1</v>
          </cell>
          <cell r="B3752">
            <v>8268300</v>
          </cell>
          <cell r="C3752">
            <v>151839</v>
          </cell>
          <cell r="D3752">
            <v>30100</v>
          </cell>
          <cell r="E3752">
            <v>38020</v>
          </cell>
          <cell r="F3752" t="str">
            <v>NEW YORK</v>
          </cell>
          <cell r="G3752" t="str">
            <v>NY</v>
          </cell>
          <cell r="H3752" t="str">
            <v>USA</v>
          </cell>
          <cell r="I3752" t="str">
            <v>N01</v>
          </cell>
          <cell r="J3752">
            <v>4000</v>
          </cell>
          <cell r="K3752" t="str">
            <v>UNITED STATES</v>
          </cell>
          <cell r="L3752">
            <v>975</v>
          </cell>
          <cell r="M3752">
            <v>3500270780</v>
          </cell>
          <cell r="N3752" t="str">
            <v>270</v>
          </cell>
          <cell r="O3752" t="str">
            <v>780</v>
          </cell>
        </row>
        <row r="3753">
          <cell r="A3753">
            <v>1</v>
          </cell>
          <cell r="B3753">
            <v>8402700</v>
          </cell>
          <cell r="C3753">
            <v>152460</v>
          </cell>
          <cell r="D3753">
            <v>30100</v>
          </cell>
          <cell r="E3753">
            <v>38035</v>
          </cell>
          <cell r="F3753" t="str">
            <v>NEW YORK</v>
          </cell>
          <cell r="G3753" t="str">
            <v>NY</v>
          </cell>
          <cell r="H3753" t="str">
            <v>USA</v>
          </cell>
          <cell r="I3753" t="str">
            <v>N01</v>
          </cell>
          <cell r="J3753">
            <v>4000</v>
          </cell>
          <cell r="K3753" t="str">
            <v>UNITED STATES</v>
          </cell>
          <cell r="L3753">
            <v>975</v>
          </cell>
          <cell r="M3753">
            <v>3500270780</v>
          </cell>
          <cell r="N3753" t="str">
            <v>270</v>
          </cell>
          <cell r="O3753" t="str">
            <v>780</v>
          </cell>
        </row>
        <row r="3754">
          <cell r="A3754">
            <v>1</v>
          </cell>
          <cell r="B3754">
            <v>8146700</v>
          </cell>
          <cell r="C3754">
            <v>152462</v>
          </cell>
          <cell r="D3754">
            <v>30100</v>
          </cell>
          <cell r="E3754">
            <v>38035</v>
          </cell>
          <cell r="F3754" t="str">
            <v>NEW YORK</v>
          </cell>
          <cell r="G3754" t="str">
            <v>NY</v>
          </cell>
          <cell r="H3754" t="str">
            <v>USA</v>
          </cell>
          <cell r="I3754" t="str">
            <v>N01</v>
          </cell>
          <cell r="J3754">
            <v>4000</v>
          </cell>
          <cell r="K3754" t="str">
            <v>UNITED STATES</v>
          </cell>
          <cell r="L3754">
            <v>975</v>
          </cell>
          <cell r="M3754">
            <v>3500270780</v>
          </cell>
          <cell r="N3754" t="str">
            <v>270</v>
          </cell>
          <cell r="O3754" t="str">
            <v>780</v>
          </cell>
        </row>
        <row r="3755">
          <cell r="A3755">
            <v>1</v>
          </cell>
          <cell r="B3755">
            <v>8261900</v>
          </cell>
          <cell r="C3755">
            <v>152463</v>
          </cell>
          <cell r="D3755">
            <v>30100</v>
          </cell>
          <cell r="E3755">
            <v>38035</v>
          </cell>
          <cell r="F3755" t="str">
            <v>NEW YORK</v>
          </cell>
          <cell r="G3755" t="str">
            <v>NY</v>
          </cell>
          <cell r="H3755" t="str">
            <v>USA</v>
          </cell>
          <cell r="I3755" t="str">
            <v>N01</v>
          </cell>
          <cell r="J3755">
            <v>6500</v>
          </cell>
          <cell r="K3755" t="str">
            <v>UNITED STATES</v>
          </cell>
          <cell r="L3755">
            <v>975</v>
          </cell>
          <cell r="M3755">
            <v>3500270780</v>
          </cell>
          <cell r="N3755" t="str">
            <v>270</v>
          </cell>
          <cell r="O3755" t="str">
            <v>780</v>
          </cell>
        </row>
        <row r="3756">
          <cell r="A3756">
            <v>1</v>
          </cell>
          <cell r="B3756">
            <v>8406600</v>
          </cell>
          <cell r="C3756">
            <v>152468</v>
          </cell>
          <cell r="D3756">
            <v>30100</v>
          </cell>
          <cell r="E3756">
            <v>38035</v>
          </cell>
          <cell r="F3756" t="str">
            <v>NEW YORK</v>
          </cell>
          <cell r="G3756" t="str">
            <v>NY</v>
          </cell>
          <cell r="H3756" t="str">
            <v>USA</v>
          </cell>
          <cell r="I3756" t="str">
            <v>N01</v>
          </cell>
          <cell r="J3756">
            <v>4000</v>
          </cell>
          <cell r="K3756" t="str">
            <v>UNITED STATES</v>
          </cell>
          <cell r="L3756">
            <v>975</v>
          </cell>
          <cell r="M3756">
            <v>3500270780</v>
          </cell>
          <cell r="N3756" t="str">
            <v>270</v>
          </cell>
          <cell r="O3756" t="str">
            <v>780</v>
          </cell>
        </row>
        <row r="3757">
          <cell r="A3757">
            <v>1</v>
          </cell>
          <cell r="B3757">
            <v>8183800</v>
          </cell>
          <cell r="C3757">
            <v>153948</v>
          </cell>
          <cell r="D3757">
            <v>30100</v>
          </cell>
          <cell r="E3757">
            <v>38084</v>
          </cell>
          <cell r="F3757" t="str">
            <v>NEW YORK</v>
          </cell>
          <cell r="G3757" t="str">
            <v>NY</v>
          </cell>
          <cell r="H3757" t="str">
            <v>USA</v>
          </cell>
          <cell r="I3757" t="str">
            <v>N01</v>
          </cell>
          <cell r="J3757">
            <v>4000</v>
          </cell>
          <cell r="K3757" t="str">
            <v>UNITED STATES</v>
          </cell>
          <cell r="L3757">
            <v>975</v>
          </cell>
          <cell r="M3757">
            <v>3500270780</v>
          </cell>
          <cell r="N3757" t="str">
            <v>270</v>
          </cell>
          <cell r="O3757" t="str">
            <v>780</v>
          </cell>
        </row>
        <row r="3758">
          <cell r="A3758">
            <v>1</v>
          </cell>
          <cell r="B3758">
            <v>8365900</v>
          </cell>
          <cell r="C3758">
            <v>154160</v>
          </cell>
          <cell r="D3758">
            <v>30100</v>
          </cell>
          <cell r="E3758">
            <v>38089</v>
          </cell>
          <cell r="F3758" t="str">
            <v>NEW YORK</v>
          </cell>
          <cell r="G3758" t="str">
            <v>NY</v>
          </cell>
          <cell r="H3758" t="str">
            <v>USA</v>
          </cell>
          <cell r="I3758" t="str">
            <v>N01</v>
          </cell>
          <cell r="J3758">
            <v>4000</v>
          </cell>
          <cell r="K3758" t="str">
            <v>UNITED STATES</v>
          </cell>
          <cell r="L3758">
            <v>975</v>
          </cell>
          <cell r="M3758">
            <v>3500270780</v>
          </cell>
          <cell r="N3758" t="str">
            <v>270</v>
          </cell>
          <cell r="O3758" t="str">
            <v>780</v>
          </cell>
        </row>
        <row r="3759">
          <cell r="A3759">
            <v>1</v>
          </cell>
          <cell r="B3759">
            <v>8508200</v>
          </cell>
          <cell r="C3759">
            <v>154169</v>
          </cell>
          <cell r="D3759">
            <v>30100</v>
          </cell>
          <cell r="E3759">
            <v>38089</v>
          </cell>
          <cell r="F3759" t="str">
            <v>NEW YORK</v>
          </cell>
          <cell r="G3759" t="str">
            <v>NY</v>
          </cell>
          <cell r="H3759" t="str">
            <v>USA</v>
          </cell>
          <cell r="I3759" t="str">
            <v>N01</v>
          </cell>
          <cell r="J3759">
            <v>9000</v>
          </cell>
          <cell r="K3759" t="str">
            <v>UNITED STATES</v>
          </cell>
          <cell r="L3759">
            <v>975</v>
          </cell>
          <cell r="M3759">
            <v>3500270780</v>
          </cell>
          <cell r="N3759" t="str">
            <v>270</v>
          </cell>
          <cell r="O3759" t="str">
            <v>780</v>
          </cell>
        </row>
        <row r="3760">
          <cell r="A3760">
            <v>1</v>
          </cell>
          <cell r="B3760">
            <v>8148100</v>
          </cell>
          <cell r="C3760">
            <v>154170</v>
          </cell>
          <cell r="D3760">
            <v>30100</v>
          </cell>
          <cell r="E3760">
            <v>38089</v>
          </cell>
          <cell r="F3760" t="str">
            <v>NEW YORK</v>
          </cell>
          <cell r="G3760" t="str">
            <v>NY</v>
          </cell>
          <cell r="H3760" t="str">
            <v>USA</v>
          </cell>
          <cell r="I3760" t="str">
            <v>N01</v>
          </cell>
          <cell r="J3760">
            <v>4000</v>
          </cell>
          <cell r="K3760" t="str">
            <v>UNITED STATES</v>
          </cell>
          <cell r="L3760">
            <v>975</v>
          </cell>
          <cell r="M3760">
            <v>3500270780</v>
          </cell>
          <cell r="N3760" t="str">
            <v>270</v>
          </cell>
          <cell r="O3760" t="str">
            <v>780</v>
          </cell>
        </row>
        <row r="3761">
          <cell r="A3761">
            <v>1</v>
          </cell>
          <cell r="B3761">
            <v>8156800</v>
          </cell>
          <cell r="C3761">
            <v>154271</v>
          </cell>
          <cell r="D3761">
            <v>30100</v>
          </cell>
          <cell r="E3761">
            <v>38091</v>
          </cell>
          <cell r="F3761" t="str">
            <v>NEW YORK</v>
          </cell>
          <cell r="G3761" t="str">
            <v>NY</v>
          </cell>
          <cell r="H3761" t="str">
            <v>USA</v>
          </cell>
          <cell r="I3761" t="str">
            <v>N01</v>
          </cell>
          <cell r="J3761">
            <v>6000</v>
          </cell>
          <cell r="K3761" t="str">
            <v>UNITED STATES</v>
          </cell>
          <cell r="L3761">
            <v>975</v>
          </cell>
          <cell r="M3761">
            <v>3500270780</v>
          </cell>
          <cell r="N3761" t="str">
            <v>270</v>
          </cell>
          <cell r="O3761" t="str">
            <v>780</v>
          </cell>
        </row>
        <row r="3762">
          <cell r="A3762">
            <v>1</v>
          </cell>
          <cell r="B3762">
            <v>8588700</v>
          </cell>
          <cell r="C3762">
            <v>154360</v>
          </cell>
          <cell r="D3762">
            <v>30100</v>
          </cell>
          <cell r="E3762">
            <v>38096</v>
          </cell>
          <cell r="F3762" t="str">
            <v>NEW YORK</v>
          </cell>
          <cell r="G3762" t="str">
            <v>NY</v>
          </cell>
          <cell r="H3762" t="str">
            <v>USA</v>
          </cell>
          <cell r="I3762" t="str">
            <v>N01</v>
          </cell>
          <cell r="J3762">
            <v>4000</v>
          </cell>
          <cell r="K3762" t="str">
            <v>UNITED STATES</v>
          </cell>
          <cell r="L3762">
            <v>975</v>
          </cell>
          <cell r="M3762">
            <v>3500270780</v>
          </cell>
          <cell r="N3762" t="str">
            <v>270</v>
          </cell>
          <cell r="O3762" t="str">
            <v>780</v>
          </cell>
        </row>
        <row r="3763">
          <cell r="A3763">
            <v>1</v>
          </cell>
          <cell r="B3763">
            <v>8150000</v>
          </cell>
          <cell r="C3763">
            <v>154434</v>
          </cell>
          <cell r="D3763">
            <v>30100</v>
          </cell>
          <cell r="E3763">
            <v>38097</v>
          </cell>
          <cell r="F3763" t="str">
            <v>NEW YORK</v>
          </cell>
          <cell r="G3763" t="str">
            <v>NY</v>
          </cell>
          <cell r="H3763" t="str">
            <v>USA</v>
          </cell>
          <cell r="I3763" t="str">
            <v>N01</v>
          </cell>
          <cell r="J3763">
            <v>9000</v>
          </cell>
          <cell r="K3763" t="str">
            <v>UNITED STATES</v>
          </cell>
          <cell r="L3763">
            <v>975</v>
          </cell>
          <cell r="M3763">
            <v>3500270780</v>
          </cell>
          <cell r="N3763" t="str">
            <v>270</v>
          </cell>
          <cell r="O3763" t="str">
            <v>780</v>
          </cell>
        </row>
        <row r="3764">
          <cell r="A3764">
            <v>1</v>
          </cell>
          <cell r="B3764">
            <v>8184500</v>
          </cell>
          <cell r="C3764">
            <v>154503</v>
          </cell>
          <cell r="D3764">
            <v>30100</v>
          </cell>
          <cell r="E3764">
            <v>38099</v>
          </cell>
          <cell r="F3764" t="str">
            <v>NEW YORK</v>
          </cell>
          <cell r="G3764" t="str">
            <v>NY</v>
          </cell>
          <cell r="H3764" t="str">
            <v>USA</v>
          </cell>
          <cell r="I3764" t="str">
            <v>N01</v>
          </cell>
          <cell r="J3764">
            <v>4000</v>
          </cell>
          <cell r="K3764" t="str">
            <v>UNITED STATES</v>
          </cell>
          <cell r="L3764">
            <v>975</v>
          </cell>
          <cell r="M3764">
            <v>3500270780</v>
          </cell>
          <cell r="N3764" t="str">
            <v>270</v>
          </cell>
          <cell r="O3764" t="str">
            <v>780</v>
          </cell>
        </row>
        <row r="3765">
          <cell r="A3765">
            <v>1</v>
          </cell>
          <cell r="B3765">
            <v>8040000</v>
          </cell>
          <cell r="C3765">
            <v>154504</v>
          </cell>
          <cell r="D3765">
            <v>30100</v>
          </cell>
          <cell r="E3765">
            <v>38099</v>
          </cell>
          <cell r="F3765" t="str">
            <v>NEW YORK</v>
          </cell>
          <cell r="G3765" t="str">
            <v>NY</v>
          </cell>
          <cell r="H3765" t="str">
            <v>USA</v>
          </cell>
          <cell r="I3765" t="str">
            <v>N01</v>
          </cell>
          <cell r="J3765">
            <v>4000</v>
          </cell>
          <cell r="K3765" t="str">
            <v>UNITED STATES</v>
          </cell>
          <cell r="L3765">
            <v>975</v>
          </cell>
          <cell r="M3765">
            <v>3500270780</v>
          </cell>
          <cell r="N3765" t="str">
            <v>270</v>
          </cell>
          <cell r="O3765" t="str">
            <v>780</v>
          </cell>
        </row>
        <row r="3766">
          <cell r="A3766">
            <v>1</v>
          </cell>
          <cell r="B3766">
            <v>8291100</v>
          </cell>
          <cell r="C3766">
            <v>154520</v>
          </cell>
          <cell r="D3766">
            <v>30100</v>
          </cell>
          <cell r="E3766">
            <v>38099</v>
          </cell>
          <cell r="F3766" t="str">
            <v>NEW YORK</v>
          </cell>
          <cell r="G3766" t="str">
            <v>NY</v>
          </cell>
          <cell r="H3766" t="str">
            <v>USA</v>
          </cell>
          <cell r="I3766" t="str">
            <v>N01</v>
          </cell>
          <cell r="J3766">
            <v>9000</v>
          </cell>
          <cell r="K3766" t="str">
            <v>UNITED STATES</v>
          </cell>
          <cell r="L3766">
            <v>975</v>
          </cell>
          <cell r="M3766">
            <v>3500270780</v>
          </cell>
          <cell r="N3766" t="str">
            <v>270</v>
          </cell>
          <cell r="O3766" t="str">
            <v>780</v>
          </cell>
        </row>
        <row r="3767">
          <cell r="A3767">
            <v>1</v>
          </cell>
          <cell r="B3767">
            <v>8150300</v>
          </cell>
          <cell r="C3767">
            <v>154521</v>
          </cell>
          <cell r="D3767">
            <v>30100</v>
          </cell>
          <cell r="E3767">
            <v>38099</v>
          </cell>
          <cell r="F3767" t="str">
            <v>NEW YORK</v>
          </cell>
          <cell r="G3767" t="str">
            <v>NY</v>
          </cell>
          <cell r="H3767" t="str">
            <v>USA</v>
          </cell>
          <cell r="I3767" t="str">
            <v>N01</v>
          </cell>
          <cell r="J3767">
            <v>9500</v>
          </cell>
          <cell r="K3767" t="str">
            <v>UNITED STATES</v>
          </cell>
          <cell r="L3767">
            <v>975</v>
          </cell>
          <cell r="M3767">
            <v>3500270780</v>
          </cell>
          <cell r="N3767" t="str">
            <v>270</v>
          </cell>
          <cell r="O3767" t="str">
            <v>780</v>
          </cell>
        </row>
        <row r="3768">
          <cell r="A3768">
            <v>1</v>
          </cell>
          <cell r="B3768">
            <v>81852000</v>
          </cell>
          <cell r="C3768">
            <v>154829</v>
          </cell>
          <cell r="D3768">
            <v>30100</v>
          </cell>
          <cell r="E3768">
            <v>38111</v>
          </cell>
          <cell r="F3768" t="str">
            <v>NEW YORK</v>
          </cell>
          <cell r="G3768" t="str">
            <v>NY</v>
          </cell>
          <cell r="H3768" t="str">
            <v>USA</v>
          </cell>
          <cell r="I3768" t="str">
            <v>N01</v>
          </cell>
          <cell r="J3768">
            <v>4000</v>
          </cell>
          <cell r="K3768" t="str">
            <v>UNITED STATES</v>
          </cell>
          <cell r="L3768">
            <v>975</v>
          </cell>
          <cell r="M3768">
            <v>3500270780</v>
          </cell>
          <cell r="N3768" t="str">
            <v>270</v>
          </cell>
          <cell r="O3768" t="str">
            <v>780</v>
          </cell>
        </row>
        <row r="3769">
          <cell r="A3769">
            <v>1</v>
          </cell>
          <cell r="B3769">
            <v>8156800</v>
          </cell>
          <cell r="C3769">
            <v>154895</v>
          </cell>
          <cell r="D3769">
            <v>30100</v>
          </cell>
          <cell r="E3769">
            <v>38112</v>
          </cell>
          <cell r="F3769" t="str">
            <v>NEW YORK</v>
          </cell>
          <cell r="G3769" t="str">
            <v>NY</v>
          </cell>
          <cell r="H3769" t="str">
            <v>USA</v>
          </cell>
          <cell r="I3769" t="str">
            <v>N01</v>
          </cell>
          <cell r="J3769">
            <v>3000</v>
          </cell>
          <cell r="K3769" t="str">
            <v>UNITED STATES</v>
          </cell>
          <cell r="L3769">
            <v>975</v>
          </cell>
          <cell r="M3769">
            <v>3500270780</v>
          </cell>
          <cell r="N3769" t="str">
            <v>270</v>
          </cell>
          <cell r="O3769" t="str">
            <v>780</v>
          </cell>
        </row>
        <row r="3770">
          <cell r="A3770">
            <v>1</v>
          </cell>
          <cell r="B3770">
            <v>8358600</v>
          </cell>
          <cell r="C3770">
            <v>155085</v>
          </cell>
          <cell r="D3770">
            <v>30100</v>
          </cell>
          <cell r="E3770">
            <v>38118</v>
          </cell>
          <cell r="F3770" t="str">
            <v>NEW YORK</v>
          </cell>
          <cell r="G3770" t="str">
            <v>NY</v>
          </cell>
          <cell r="H3770" t="str">
            <v>USA</v>
          </cell>
          <cell r="I3770" t="str">
            <v>N01</v>
          </cell>
          <cell r="J3770">
            <v>4000</v>
          </cell>
          <cell r="K3770" t="str">
            <v>UNITED STATES</v>
          </cell>
          <cell r="L3770">
            <v>975</v>
          </cell>
          <cell r="M3770">
            <v>3500270780</v>
          </cell>
          <cell r="N3770" t="str">
            <v>270</v>
          </cell>
          <cell r="O3770" t="str">
            <v>780</v>
          </cell>
        </row>
        <row r="3771">
          <cell r="A3771">
            <v>1</v>
          </cell>
          <cell r="B3771">
            <v>8161100</v>
          </cell>
          <cell r="C3771">
            <v>155573</v>
          </cell>
          <cell r="D3771">
            <v>30100</v>
          </cell>
          <cell r="E3771">
            <v>38128</v>
          </cell>
          <cell r="F3771" t="str">
            <v>NEW YORK</v>
          </cell>
          <cell r="G3771" t="str">
            <v>NY</v>
          </cell>
          <cell r="H3771" t="str">
            <v>USA</v>
          </cell>
          <cell r="I3771" t="str">
            <v>N01</v>
          </cell>
          <cell r="J3771">
            <v>9000</v>
          </cell>
          <cell r="K3771" t="str">
            <v>UNITED STATES</v>
          </cell>
          <cell r="L3771">
            <v>975</v>
          </cell>
          <cell r="M3771">
            <v>3500270780</v>
          </cell>
          <cell r="N3771" t="str">
            <v>270</v>
          </cell>
          <cell r="O3771" t="str">
            <v>780</v>
          </cell>
        </row>
        <row r="3772">
          <cell r="A3772">
            <v>1</v>
          </cell>
          <cell r="B3772">
            <v>8261000</v>
          </cell>
          <cell r="C3772">
            <v>149200</v>
          </cell>
          <cell r="D3772">
            <v>30100</v>
          </cell>
          <cell r="E3772">
            <v>37930</v>
          </cell>
          <cell r="F3772" t="str">
            <v>NORTH BRUNSWICK</v>
          </cell>
          <cell r="G3772" t="str">
            <v>NJ</v>
          </cell>
          <cell r="H3772" t="str">
            <v>USA</v>
          </cell>
          <cell r="I3772" t="str">
            <v>N01</v>
          </cell>
          <cell r="J3772">
            <v>2000</v>
          </cell>
          <cell r="K3772" t="str">
            <v>UNITED STATES</v>
          </cell>
          <cell r="L3772">
            <v>975</v>
          </cell>
          <cell r="M3772">
            <v>3500270780</v>
          </cell>
          <cell r="N3772" t="str">
            <v>270</v>
          </cell>
          <cell r="O3772" t="str">
            <v>780</v>
          </cell>
        </row>
        <row r="3773">
          <cell r="A3773">
            <v>1</v>
          </cell>
          <cell r="B3773">
            <v>8588400</v>
          </cell>
          <cell r="C3773">
            <v>151917</v>
          </cell>
          <cell r="D3773">
            <v>30100</v>
          </cell>
          <cell r="E3773">
            <v>38022</v>
          </cell>
          <cell r="F3773" t="str">
            <v>UPPER SADDLE RIVER</v>
          </cell>
          <cell r="G3773" t="str">
            <v>NJ</v>
          </cell>
          <cell r="H3773" t="str">
            <v>USA</v>
          </cell>
          <cell r="I3773" t="str">
            <v>N01</v>
          </cell>
          <cell r="J3773">
            <v>4000</v>
          </cell>
          <cell r="K3773" t="str">
            <v>UNITED STATES</v>
          </cell>
          <cell r="L3773">
            <v>975</v>
          </cell>
          <cell r="M3773">
            <v>3500270780</v>
          </cell>
          <cell r="N3773" t="str">
            <v>270</v>
          </cell>
          <cell r="O3773" t="str">
            <v>780</v>
          </cell>
        </row>
        <row r="3774">
          <cell r="A3774">
            <v>1</v>
          </cell>
          <cell r="B3774">
            <v>8421900</v>
          </cell>
          <cell r="C3774">
            <v>155572</v>
          </cell>
          <cell r="D3774">
            <v>30100</v>
          </cell>
          <cell r="E3774">
            <v>38128</v>
          </cell>
          <cell r="F3774" t="str">
            <v>CARACAS</v>
          </cell>
          <cell r="G3774"/>
          <cell r="H3774" t="str">
            <v>VEN</v>
          </cell>
          <cell r="I3774" t="str">
            <v>N01</v>
          </cell>
          <cell r="J3774">
            <v>4000</v>
          </cell>
          <cell r="K3774" t="str">
            <v>UNITED STATES</v>
          </cell>
          <cell r="L3774">
            <v>975</v>
          </cell>
          <cell r="M3774">
            <v>3500270780</v>
          </cell>
          <cell r="N3774" t="str">
            <v>270</v>
          </cell>
          <cell r="O3774" t="str">
            <v>780</v>
          </cell>
        </row>
        <row r="3775">
          <cell r="A3775">
            <v>1</v>
          </cell>
          <cell r="B3775">
            <v>8349100</v>
          </cell>
          <cell r="C3775">
            <v>155507</v>
          </cell>
          <cell r="D3775">
            <v>30014</v>
          </cell>
          <cell r="E3775">
            <v>38127</v>
          </cell>
          <cell r="F3775" t="str">
            <v>CONCORD</v>
          </cell>
          <cell r="G3775" t="str">
            <v>MA</v>
          </cell>
          <cell r="H3775" t="str">
            <v>USA</v>
          </cell>
          <cell r="I3775" t="str">
            <v>N04</v>
          </cell>
          <cell r="J3775">
            <v>375</v>
          </cell>
          <cell r="K3775" t="str">
            <v>UNITED STATES</v>
          </cell>
          <cell r="L3775">
            <v>500</v>
          </cell>
          <cell r="M3775">
            <v>3545270780</v>
          </cell>
          <cell r="N3775" t="str">
            <v>270</v>
          </cell>
          <cell r="O3775" t="str">
            <v>780</v>
          </cell>
        </row>
        <row r="3776">
          <cell r="A3776">
            <v>1</v>
          </cell>
          <cell r="B3776">
            <v>8238600</v>
          </cell>
          <cell r="C3776">
            <v>151518</v>
          </cell>
          <cell r="D3776">
            <v>30021</v>
          </cell>
          <cell r="E3776">
            <v>38012</v>
          </cell>
          <cell r="F3776" t="str">
            <v>HARLEM</v>
          </cell>
          <cell r="G3776" t="str">
            <v>NY</v>
          </cell>
          <cell r="H3776" t="str">
            <v>USA</v>
          </cell>
          <cell r="I3776" t="str">
            <v>N04</v>
          </cell>
          <cell r="J3776">
            <v>650</v>
          </cell>
          <cell r="K3776" t="str">
            <v>UNITED STATES</v>
          </cell>
          <cell r="L3776">
            <v>500</v>
          </cell>
          <cell r="M3776">
            <v>3545270780</v>
          </cell>
          <cell r="N3776" t="str">
            <v>270</v>
          </cell>
          <cell r="O3776" t="str">
            <v>780</v>
          </cell>
        </row>
        <row r="3777">
          <cell r="A3777">
            <v>1</v>
          </cell>
          <cell r="B3777">
            <v>8492500</v>
          </cell>
          <cell r="C3777">
            <v>148552</v>
          </cell>
          <cell r="D3777">
            <v>30022</v>
          </cell>
          <cell r="E3777">
            <v>37910</v>
          </cell>
          <cell r="F3777" t="str">
            <v>NEW YORK</v>
          </cell>
          <cell r="G3777" t="str">
            <v>NY</v>
          </cell>
          <cell r="H3777" t="str">
            <v>USA</v>
          </cell>
          <cell r="I3777" t="str">
            <v>N04</v>
          </cell>
          <cell r="J3777">
            <v>375</v>
          </cell>
          <cell r="K3777" t="str">
            <v>UNITED STATES</v>
          </cell>
          <cell r="L3777">
            <v>500</v>
          </cell>
          <cell r="M3777">
            <v>3545270780</v>
          </cell>
          <cell r="N3777" t="str">
            <v>270</v>
          </cell>
          <cell r="O3777" t="str">
            <v>780</v>
          </cell>
        </row>
        <row r="3778">
          <cell r="A3778">
            <v>1</v>
          </cell>
          <cell r="B3778">
            <v>8097300</v>
          </cell>
          <cell r="C3778">
            <v>148553</v>
          </cell>
          <cell r="D3778">
            <v>30022</v>
          </cell>
          <cell r="E3778">
            <v>37910</v>
          </cell>
          <cell r="F3778" t="str">
            <v>NEW YORK</v>
          </cell>
          <cell r="G3778" t="str">
            <v>NY</v>
          </cell>
          <cell r="H3778" t="str">
            <v>USA</v>
          </cell>
          <cell r="I3778" t="str">
            <v>N04</v>
          </cell>
          <cell r="J3778">
            <v>375</v>
          </cell>
          <cell r="K3778" t="str">
            <v>UNITED STATES</v>
          </cell>
          <cell r="L3778">
            <v>500</v>
          </cell>
          <cell r="M3778">
            <v>3545270780</v>
          </cell>
          <cell r="N3778" t="str">
            <v>270</v>
          </cell>
          <cell r="O3778" t="str">
            <v>780</v>
          </cell>
        </row>
        <row r="3779">
          <cell r="A3779">
            <v>1</v>
          </cell>
          <cell r="B3779">
            <v>8344800</v>
          </cell>
          <cell r="C3779">
            <v>149100</v>
          </cell>
          <cell r="D3779">
            <v>30019</v>
          </cell>
          <cell r="E3779">
            <v>37928</v>
          </cell>
          <cell r="F3779" t="str">
            <v>NEW YORK</v>
          </cell>
          <cell r="G3779" t="str">
            <v>NY</v>
          </cell>
          <cell r="H3779" t="str">
            <v>USA</v>
          </cell>
          <cell r="I3779" t="str">
            <v>N04</v>
          </cell>
          <cell r="J3779">
            <v>650</v>
          </cell>
          <cell r="K3779" t="str">
            <v>UNITED STATES</v>
          </cell>
          <cell r="L3779">
            <v>500</v>
          </cell>
          <cell r="M3779">
            <v>3545270780</v>
          </cell>
          <cell r="N3779" t="str">
            <v>270</v>
          </cell>
          <cell r="O3779" t="str">
            <v>780</v>
          </cell>
        </row>
        <row r="3780">
          <cell r="A3780">
            <v>1</v>
          </cell>
          <cell r="B3780">
            <v>8399400</v>
          </cell>
          <cell r="C3780">
            <v>149302</v>
          </cell>
          <cell r="D3780">
            <v>30017</v>
          </cell>
          <cell r="E3780">
            <v>37935</v>
          </cell>
          <cell r="F3780" t="str">
            <v>NEW YORK</v>
          </cell>
          <cell r="G3780" t="str">
            <v>NY</v>
          </cell>
          <cell r="H3780" t="str">
            <v>USA</v>
          </cell>
          <cell r="I3780" t="str">
            <v>N04</v>
          </cell>
          <cell r="J3780">
            <v>375</v>
          </cell>
          <cell r="K3780" t="str">
            <v>UNITED STATES</v>
          </cell>
          <cell r="L3780">
            <v>500</v>
          </cell>
          <cell r="M3780">
            <v>3545270780</v>
          </cell>
          <cell r="N3780" t="str">
            <v>270</v>
          </cell>
          <cell r="O3780" t="str">
            <v>780</v>
          </cell>
        </row>
        <row r="3781">
          <cell r="A3781">
            <v>1</v>
          </cell>
          <cell r="B3781">
            <v>8078200</v>
          </cell>
          <cell r="C3781">
            <v>149303</v>
          </cell>
          <cell r="D3781">
            <v>30014</v>
          </cell>
          <cell r="E3781">
            <v>37935</v>
          </cell>
          <cell r="F3781" t="str">
            <v>NEW YORK</v>
          </cell>
          <cell r="G3781" t="str">
            <v>NY</v>
          </cell>
          <cell r="H3781" t="str">
            <v>USA</v>
          </cell>
          <cell r="I3781" t="str">
            <v>N04</v>
          </cell>
          <cell r="J3781">
            <v>375</v>
          </cell>
          <cell r="K3781" t="str">
            <v>UNITED STATES</v>
          </cell>
          <cell r="L3781">
            <v>500</v>
          </cell>
          <cell r="M3781">
            <v>3545270780</v>
          </cell>
          <cell r="N3781" t="str">
            <v>270</v>
          </cell>
          <cell r="O3781" t="str">
            <v>780</v>
          </cell>
        </row>
        <row r="3782">
          <cell r="A3782">
            <v>1</v>
          </cell>
          <cell r="B3782">
            <v>8097300</v>
          </cell>
          <cell r="C3782">
            <v>149643</v>
          </cell>
          <cell r="D3782">
            <v>30017</v>
          </cell>
          <cell r="E3782">
            <v>37945</v>
          </cell>
          <cell r="F3782" t="str">
            <v>NEW YORK</v>
          </cell>
          <cell r="G3782" t="str">
            <v>NY</v>
          </cell>
          <cell r="H3782" t="str">
            <v>USA</v>
          </cell>
          <cell r="I3782" t="str">
            <v>N04</v>
          </cell>
          <cell r="J3782">
            <v>475</v>
          </cell>
          <cell r="K3782" t="str">
            <v>UNITED STATES</v>
          </cell>
          <cell r="L3782">
            <v>500</v>
          </cell>
          <cell r="M3782">
            <v>3545270780</v>
          </cell>
          <cell r="N3782" t="str">
            <v>270</v>
          </cell>
          <cell r="O3782" t="str">
            <v>780</v>
          </cell>
        </row>
        <row r="3783">
          <cell r="A3783">
            <v>1</v>
          </cell>
          <cell r="B3783">
            <v>8088300</v>
          </cell>
          <cell r="C3783">
            <v>151352</v>
          </cell>
          <cell r="D3783">
            <v>30019</v>
          </cell>
          <cell r="E3783">
            <v>38005</v>
          </cell>
          <cell r="F3783" t="str">
            <v>NEW YORK</v>
          </cell>
          <cell r="G3783" t="str">
            <v>NY</v>
          </cell>
          <cell r="H3783" t="str">
            <v>USA</v>
          </cell>
          <cell r="I3783" t="str">
            <v>N04</v>
          </cell>
          <cell r="J3783">
            <v>375</v>
          </cell>
          <cell r="K3783" t="str">
            <v>UNITED STATES</v>
          </cell>
          <cell r="L3783">
            <v>500</v>
          </cell>
          <cell r="M3783">
            <v>3545270780</v>
          </cell>
          <cell r="N3783" t="str">
            <v>270</v>
          </cell>
          <cell r="O3783" t="str">
            <v>780</v>
          </cell>
        </row>
        <row r="3784">
          <cell r="A3784">
            <v>1</v>
          </cell>
          <cell r="B3784">
            <v>8119400</v>
          </cell>
          <cell r="C3784">
            <v>152638</v>
          </cell>
          <cell r="D3784">
            <v>30021</v>
          </cell>
          <cell r="E3784">
            <v>38042</v>
          </cell>
          <cell r="F3784" t="str">
            <v>NEW YORK</v>
          </cell>
          <cell r="G3784" t="str">
            <v>NY</v>
          </cell>
          <cell r="H3784" t="str">
            <v>USA</v>
          </cell>
          <cell r="I3784" t="str">
            <v>N04</v>
          </cell>
          <cell r="J3784">
            <v>550</v>
          </cell>
          <cell r="K3784" t="str">
            <v>UNITED STATES</v>
          </cell>
          <cell r="L3784">
            <v>500</v>
          </cell>
          <cell r="M3784">
            <v>3545270780</v>
          </cell>
          <cell r="N3784" t="str">
            <v>270</v>
          </cell>
          <cell r="O3784" t="str">
            <v>780</v>
          </cell>
        </row>
        <row r="3785">
          <cell r="A3785">
            <v>1</v>
          </cell>
          <cell r="B3785">
            <v>8358700</v>
          </cell>
          <cell r="C3785">
            <v>154762</v>
          </cell>
          <cell r="D3785">
            <v>30021</v>
          </cell>
          <cell r="E3785">
            <v>38110</v>
          </cell>
          <cell r="F3785" t="str">
            <v>NEW YORK</v>
          </cell>
          <cell r="G3785" t="str">
            <v>NY</v>
          </cell>
          <cell r="H3785" t="str">
            <v>USA</v>
          </cell>
          <cell r="I3785" t="str">
            <v>N04</v>
          </cell>
          <cell r="J3785">
            <v>375</v>
          </cell>
          <cell r="K3785" t="str">
            <v>UNITED STATES</v>
          </cell>
          <cell r="L3785">
            <v>500</v>
          </cell>
          <cell r="M3785">
            <v>3545270780</v>
          </cell>
          <cell r="N3785" t="str">
            <v>270</v>
          </cell>
          <cell r="O3785" t="str">
            <v>780</v>
          </cell>
        </row>
        <row r="3786">
          <cell r="A3786">
            <v>1</v>
          </cell>
          <cell r="B3786">
            <v>8508200</v>
          </cell>
          <cell r="C3786">
            <v>155383</v>
          </cell>
          <cell r="D3786">
            <v>30020</v>
          </cell>
          <cell r="E3786">
            <v>38126</v>
          </cell>
          <cell r="F3786" t="str">
            <v>NEW YORK</v>
          </cell>
          <cell r="G3786" t="str">
            <v>NY</v>
          </cell>
          <cell r="H3786" t="str">
            <v>USA</v>
          </cell>
          <cell r="I3786" t="str">
            <v>N04</v>
          </cell>
          <cell r="J3786">
            <v>375</v>
          </cell>
          <cell r="K3786" t="str">
            <v>UNITED STATES</v>
          </cell>
          <cell r="L3786">
            <v>500</v>
          </cell>
          <cell r="M3786">
            <v>3545270780</v>
          </cell>
          <cell r="N3786" t="str">
            <v>270</v>
          </cell>
          <cell r="O3786" t="str">
            <v>780</v>
          </cell>
        </row>
        <row r="3787">
          <cell r="A3787">
            <v>1</v>
          </cell>
          <cell r="B3787">
            <v>8074500</v>
          </cell>
          <cell r="C3787">
            <v>151896</v>
          </cell>
          <cell r="D3787">
            <v>30006</v>
          </cell>
          <cell r="E3787">
            <v>38022</v>
          </cell>
          <cell r="F3787" t="str">
            <v>ATLANTA</v>
          </cell>
          <cell r="G3787" t="str">
            <v>GA</v>
          </cell>
          <cell r="H3787" t="str">
            <v>USA</v>
          </cell>
          <cell r="I3787" t="str">
            <v>N05</v>
          </cell>
          <cell r="J3787">
            <v>650</v>
          </cell>
          <cell r="K3787" t="str">
            <v>UNITED STATES</v>
          </cell>
          <cell r="L3787">
            <v>500</v>
          </cell>
          <cell r="M3787">
            <v>3545270780</v>
          </cell>
          <cell r="N3787" t="str">
            <v>270</v>
          </cell>
          <cell r="O3787" t="str">
            <v>780</v>
          </cell>
        </row>
        <row r="3788">
          <cell r="A3788">
            <v>1</v>
          </cell>
          <cell r="B3788">
            <v>8399300</v>
          </cell>
          <cell r="C3788">
            <v>148726</v>
          </cell>
          <cell r="D3788">
            <v>30022</v>
          </cell>
          <cell r="E3788">
            <v>37915</v>
          </cell>
          <cell r="F3788" t="str">
            <v>NEW YORK</v>
          </cell>
          <cell r="G3788" t="str">
            <v>NY</v>
          </cell>
          <cell r="H3788" t="str">
            <v>USA</v>
          </cell>
          <cell r="I3788" t="str">
            <v>N05</v>
          </cell>
          <cell r="J3788">
            <v>375</v>
          </cell>
          <cell r="K3788" t="str">
            <v>UNITED STATES</v>
          </cell>
          <cell r="L3788">
            <v>500</v>
          </cell>
          <cell r="M3788">
            <v>3545270780</v>
          </cell>
          <cell r="N3788" t="str">
            <v>270</v>
          </cell>
          <cell r="O3788" t="str">
            <v>780</v>
          </cell>
        </row>
        <row r="3789">
          <cell r="A3789">
            <v>1</v>
          </cell>
          <cell r="B3789">
            <v>8286400</v>
          </cell>
          <cell r="C3789">
            <v>151843</v>
          </cell>
          <cell r="D3789">
            <v>30017</v>
          </cell>
          <cell r="E3789">
            <v>38020</v>
          </cell>
          <cell r="F3789" t="str">
            <v>NEW YORK</v>
          </cell>
          <cell r="G3789" t="str">
            <v>NY</v>
          </cell>
          <cell r="H3789" t="str">
            <v>USA</v>
          </cell>
          <cell r="I3789" t="str">
            <v>N05</v>
          </cell>
          <cell r="J3789">
            <v>375</v>
          </cell>
          <cell r="K3789" t="str">
            <v>UNITED STATES</v>
          </cell>
          <cell r="L3789">
            <v>500</v>
          </cell>
          <cell r="M3789">
            <v>3545270780</v>
          </cell>
          <cell r="N3789" t="str">
            <v>270</v>
          </cell>
          <cell r="O3789" t="str">
            <v>780</v>
          </cell>
        </row>
        <row r="3790">
          <cell r="A3790">
            <v>1</v>
          </cell>
          <cell r="B3790">
            <v>8145200</v>
          </cell>
          <cell r="C3790">
            <v>151895</v>
          </cell>
          <cell r="D3790">
            <v>30019</v>
          </cell>
          <cell r="E3790">
            <v>38022</v>
          </cell>
          <cell r="F3790" t="str">
            <v>NEW YORK</v>
          </cell>
          <cell r="G3790" t="str">
            <v>NY</v>
          </cell>
          <cell r="H3790" t="str">
            <v>USA</v>
          </cell>
          <cell r="I3790" t="str">
            <v>N05</v>
          </cell>
          <cell r="J3790">
            <v>650</v>
          </cell>
          <cell r="K3790" t="str">
            <v>UNITED STATES</v>
          </cell>
          <cell r="L3790">
            <v>500</v>
          </cell>
          <cell r="M3790">
            <v>3545270780</v>
          </cell>
          <cell r="N3790" t="str">
            <v>270</v>
          </cell>
          <cell r="O3790" t="str">
            <v>780</v>
          </cell>
        </row>
        <row r="3791">
          <cell r="A3791">
            <v>1</v>
          </cell>
          <cell r="B3791">
            <v>8096100</v>
          </cell>
          <cell r="C3791">
            <v>152227</v>
          </cell>
          <cell r="D3791">
            <v>30001</v>
          </cell>
          <cell r="E3791">
            <v>38028</v>
          </cell>
          <cell r="F3791" t="str">
            <v>NEW YORK</v>
          </cell>
          <cell r="G3791" t="str">
            <v>NY</v>
          </cell>
          <cell r="H3791" t="str">
            <v>USA</v>
          </cell>
          <cell r="I3791" t="str">
            <v>N05</v>
          </cell>
          <cell r="J3791">
            <v>650</v>
          </cell>
          <cell r="K3791" t="str">
            <v>UNITED STATES</v>
          </cell>
          <cell r="L3791">
            <v>500</v>
          </cell>
          <cell r="M3791">
            <v>3545270780</v>
          </cell>
          <cell r="N3791" t="str">
            <v>270</v>
          </cell>
          <cell r="O3791" t="str">
            <v>780</v>
          </cell>
        </row>
        <row r="3792">
          <cell r="A3792">
            <v>1</v>
          </cell>
          <cell r="B3792">
            <v>8145000</v>
          </cell>
          <cell r="C3792">
            <v>152402</v>
          </cell>
          <cell r="D3792">
            <v>30020</v>
          </cell>
          <cell r="E3792">
            <v>38034</v>
          </cell>
          <cell r="F3792" t="str">
            <v>NEW YORK</v>
          </cell>
          <cell r="G3792" t="str">
            <v>NY</v>
          </cell>
          <cell r="H3792" t="str">
            <v>USA</v>
          </cell>
          <cell r="I3792" t="str">
            <v>N05</v>
          </cell>
          <cell r="J3792">
            <v>375</v>
          </cell>
          <cell r="K3792" t="str">
            <v>UNITED STATES</v>
          </cell>
          <cell r="L3792">
            <v>500</v>
          </cell>
          <cell r="M3792">
            <v>3545270780</v>
          </cell>
          <cell r="N3792" t="str">
            <v>270</v>
          </cell>
          <cell r="O3792" t="str">
            <v>780</v>
          </cell>
        </row>
        <row r="3793">
          <cell r="A3793">
            <v>1</v>
          </cell>
          <cell r="B3793">
            <v>8509100</v>
          </cell>
          <cell r="C3793">
            <v>152404</v>
          </cell>
          <cell r="D3793">
            <v>30017</v>
          </cell>
          <cell r="E3793">
            <v>38034</v>
          </cell>
          <cell r="F3793" t="str">
            <v>NEW YORK</v>
          </cell>
          <cell r="G3793" t="str">
            <v>NY</v>
          </cell>
          <cell r="H3793" t="str">
            <v>USA</v>
          </cell>
          <cell r="I3793" t="str">
            <v>N05</v>
          </cell>
          <cell r="J3793">
            <v>375</v>
          </cell>
          <cell r="K3793" t="str">
            <v>UNITED STATES</v>
          </cell>
          <cell r="L3793">
            <v>500</v>
          </cell>
          <cell r="M3793">
            <v>3545270780</v>
          </cell>
          <cell r="N3793" t="str">
            <v>270</v>
          </cell>
          <cell r="O3793" t="str">
            <v>780</v>
          </cell>
        </row>
        <row r="3794">
          <cell r="A3794">
            <v>1</v>
          </cell>
          <cell r="B3794">
            <v>8040000</v>
          </cell>
          <cell r="C3794">
            <v>154809</v>
          </cell>
          <cell r="D3794">
            <v>30020</v>
          </cell>
          <cell r="E3794">
            <v>38111</v>
          </cell>
          <cell r="F3794" t="str">
            <v>NEW YORK</v>
          </cell>
          <cell r="G3794" t="str">
            <v>NY</v>
          </cell>
          <cell r="H3794" t="str">
            <v>USA</v>
          </cell>
          <cell r="I3794" t="str">
            <v>N05</v>
          </cell>
          <cell r="J3794">
            <v>375</v>
          </cell>
          <cell r="K3794" t="str">
            <v>UNITED STATES</v>
          </cell>
          <cell r="L3794">
            <v>500</v>
          </cell>
          <cell r="M3794">
            <v>3545270780</v>
          </cell>
          <cell r="N3794" t="str">
            <v>270</v>
          </cell>
          <cell r="O3794" t="str">
            <v>780</v>
          </cell>
        </row>
        <row r="3795">
          <cell r="A3795">
            <v>1</v>
          </cell>
          <cell r="B3795">
            <v>8073300</v>
          </cell>
          <cell r="C3795">
            <v>155363</v>
          </cell>
          <cell r="D3795">
            <v>30014</v>
          </cell>
          <cell r="E3795">
            <v>38126</v>
          </cell>
          <cell r="F3795" t="str">
            <v>NEW YORK</v>
          </cell>
          <cell r="G3795" t="str">
            <v>NY</v>
          </cell>
          <cell r="H3795" t="str">
            <v>USA</v>
          </cell>
          <cell r="I3795" t="str">
            <v>N05</v>
          </cell>
          <cell r="J3795">
            <v>375</v>
          </cell>
          <cell r="K3795" t="str">
            <v>UNITED STATES</v>
          </cell>
          <cell r="L3795">
            <v>500</v>
          </cell>
          <cell r="M3795">
            <v>3545270780</v>
          </cell>
          <cell r="N3795" t="str">
            <v>270</v>
          </cell>
          <cell r="O3795" t="str">
            <v>780</v>
          </cell>
        </row>
        <row r="3796">
          <cell r="A3796">
            <v>1</v>
          </cell>
          <cell r="B3796">
            <v>8225100</v>
          </cell>
          <cell r="C3796">
            <v>149456</v>
          </cell>
          <cell r="D3796">
            <v>30017</v>
          </cell>
          <cell r="E3796">
            <v>37938</v>
          </cell>
          <cell r="F3796" t="str">
            <v>NORTHAMPTON</v>
          </cell>
          <cell r="G3796" t="str">
            <v>MA</v>
          </cell>
          <cell r="H3796" t="str">
            <v>USA</v>
          </cell>
          <cell r="I3796" t="str">
            <v>N05</v>
          </cell>
          <cell r="J3796">
            <v>250</v>
          </cell>
          <cell r="K3796" t="str">
            <v>UNITED STATES</v>
          </cell>
          <cell r="L3796">
            <v>500</v>
          </cell>
          <cell r="M3796">
            <v>3545270780</v>
          </cell>
          <cell r="N3796" t="str">
            <v>270</v>
          </cell>
          <cell r="O3796" t="str">
            <v>780</v>
          </cell>
        </row>
        <row r="3797">
          <cell r="A3797">
            <v>1</v>
          </cell>
          <cell r="B3797">
            <v>8055500</v>
          </cell>
          <cell r="C3797">
            <v>150330</v>
          </cell>
          <cell r="D3797">
            <v>30019</v>
          </cell>
          <cell r="E3797">
            <v>37970</v>
          </cell>
          <cell r="F3797" t="str">
            <v>RIDGEFIELD PARK</v>
          </cell>
          <cell r="G3797" t="str">
            <v>NJ</v>
          </cell>
          <cell r="H3797" t="str">
            <v>USA</v>
          </cell>
          <cell r="I3797" t="str">
            <v>N05</v>
          </cell>
          <cell r="J3797">
            <v>375</v>
          </cell>
          <cell r="K3797" t="str">
            <v>UNITED STATES</v>
          </cell>
          <cell r="L3797">
            <v>500</v>
          </cell>
          <cell r="M3797">
            <v>3545270780</v>
          </cell>
          <cell r="N3797" t="str">
            <v>270</v>
          </cell>
          <cell r="O3797" t="str">
            <v>780</v>
          </cell>
        </row>
        <row r="3798">
          <cell r="A3798">
            <v>1</v>
          </cell>
          <cell r="B3798">
            <v>8055600</v>
          </cell>
          <cell r="C3798">
            <v>151900</v>
          </cell>
          <cell r="D3798">
            <v>30020</v>
          </cell>
          <cell r="E3798">
            <v>38022</v>
          </cell>
          <cell r="F3798" t="str">
            <v>RIDGEFIELD PARK</v>
          </cell>
          <cell r="G3798" t="str">
            <v>NJ</v>
          </cell>
          <cell r="H3798" t="str">
            <v>USA</v>
          </cell>
          <cell r="I3798" t="str">
            <v>N05</v>
          </cell>
          <cell r="J3798">
            <v>375</v>
          </cell>
          <cell r="K3798" t="str">
            <v>UNITED STATES</v>
          </cell>
          <cell r="L3798">
            <v>500</v>
          </cell>
          <cell r="M3798">
            <v>3545270780</v>
          </cell>
          <cell r="N3798" t="str">
            <v>270</v>
          </cell>
          <cell r="O3798" t="str">
            <v>780</v>
          </cell>
        </row>
        <row r="3799">
          <cell r="A3799">
            <v>1</v>
          </cell>
          <cell r="B3799">
            <v>8055500</v>
          </cell>
          <cell r="C3799">
            <v>152583</v>
          </cell>
          <cell r="D3799">
            <v>30019</v>
          </cell>
          <cell r="E3799">
            <v>38040</v>
          </cell>
          <cell r="F3799" t="str">
            <v>RIDGEFIELD PARK</v>
          </cell>
          <cell r="G3799" t="str">
            <v>NJ</v>
          </cell>
          <cell r="H3799" t="str">
            <v>USA</v>
          </cell>
          <cell r="I3799" t="str">
            <v>N05</v>
          </cell>
          <cell r="J3799">
            <v>375</v>
          </cell>
          <cell r="K3799" t="str">
            <v>UNITED STATES</v>
          </cell>
          <cell r="L3799">
            <v>500</v>
          </cell>
          <cell r="M3799">
            <v>3545270780</v>
          </cell>
          <cell r="N3799" t="str">
            <v>270</v>
          </cell>
          <cell r="O3799" t="str">
            <v>780</v>
          </cell>
        </row>
        <row r="3800">
          <cell r="A3800">
            <v>1</v>
          </cell>
          <cell r="B3800">
            <v>8055500</v>
          </cell>
          <cell r="C3800">
            <v>6407</v>
          </cell>
          <cell r="D3800">
            <v>30019</v>
          </cell>
          <cell r="E3800">
            <v>38048</v>
          </cell>
          <cell r="F3800" t="str">
            <v>RIDGEFIELD PARK</v>
          </cell>
          <cell r="G3800" t="str">
            <v>NJ</v>
          </cell>
          <cell r="H3800" t="str">
            <v>USA</v>
          </cell>
          <cell r="I3800" t="str">
            <v>N05</v>
          </cell>
          <cell r="J3800">
            <v>-375</v>
          </cell>
          <cell r="K3800" t="str">
            <v>UNITED STATES</v>
          </cell>
          <cell r="L3800">
            <v>500</v>
          </cell>
          <cell r="M3800">
            <v>3545270780</v>
          </cell>
          <cell r="N3800" t="str">
            <v>270</v>
          </cell>
          <cell r="O3800" t="str">
            <v>780</v>
          </cell>
        </row>
        <row r="3801">
          <cell r="A3801">
            <v>1</v>
          </cell>
          <cell r="B3801">
            <v>8146100</v>
          </cell>
          <cell r="C3801">
            <v>152204</v>
          </cell>
          <cell r="D3801">
            <v>80007</v>
          </cell>
          <cell r="E3801">
            <v>38028</v>
          </cell>
          <cell r="F3801" t="str">
            <v>BURBANK</v>
          </cell>
          <cell r="G3801" t="str">
            <v>CA</v>
          </cell>
          <cell r="H3801" t="str">
            <v>USA</v>
          </cell>
          <cell r="I3801" t="str">
            <v>N09</v>
          </cell>
          <cell r="J3801">
            <v>500</v>
          </cell>
          <cell r="K3801" t="str">
            <v>UNITED STATES</v>
          </cell>
          <cell r="L3801">
            <v>0</v>
          </cell>
          <cell r="M3801">
            <v>3553270780</v>
          </cell>
          <cell r="N3801" t="str">
            <v>270</v>
          </cell>
          <cell r="O3801" t="str">
            <v>780</v>
          </cell>
        </row>
        <row r="3802">
          <cell r="A3802">
            <v>1</v>
          </cell>
          <cell r="B3802">
            <v>8146100</v>
          </cell>
          <cell r="C3802">
            <v>152205</v>
          </cell>
          <cell r="D3802">
            <v>80007</v>
          </cell>
          <cell r="E3802">
            <v>38028</v>
          </cell>
          <cell r="F3802" t="str">
            <v>BURBANK</v>
          </cell>
          <cell r="G3802" t="str">
            <v>CA</v>
          </cell>
          <cell r="H3802" t="str">
            <v>USA</v>
          </cell>
          <cell r="I3802" t="str">
            <v>N09</v>
          </cell>
          <cell r="J3802">
            <v>500</v>
          </cell>
          <cell r="K3802" t="str">
            <v>UNITED STATES</v>
          </cell>
          <cell r="L3802">
            <v>0</v>
          </cell>
          <cell r="M3802">
            <v>3553270780</v>
          </cell>
          <cell r="N3802" t="str">
            <v>270</v>
          </cell>
          <cell r="O3802" t="str">
            <v>780</v>
          </cell>
        </row>
        <row r="3803">
          <cell r="A3803">
            <v>1</v>
          </cell>
          <cell r="B3803">
            <v>8319600</v>
          </cell>
          <cell r="C3803">
            <v>148727</v>
          </cell>
          <cell r="D3803">
            <v>30021</v>
          </cell>
          <cell r="E3803">
            <v>37915</v>
          </cell>
          <cell r="F3803" t="str">
            <v>HAMPTON BAYS</v>
          </cell>
          <cell r="G3803" t="str">
            <v>NY</v>
          </cell>
          <cell r="H3803" t="str">
            <v>USA</v>
          </cell>
          <cell r="I3803" t="str">
            <v>N09</v>
          </cell>
          <cell r="J3803">
            <v>500</v>
          </cell>
          <cell r="K3803" t="str">
            <v>UNITED STATES</v>
          </cell>
          <cell r="L3803">
            <v>0</v>
          </cell>
          <cell r="M3803">
            <v>3553270780</v>
          </cell>
          <cell r="N3803" t="str">
            <v>270</v>
          </cell>
          <cell r="O3803" t="str">
            <v>780</v>
          </cell>
        </row>
        <row r="3804">
          <cell r="A3804">
            <v>1</v>
          </cell>
          <cell r="B3804">
            <v>8319600</v>
          </cell>
          <cell r="C3804">
            <v>149269</v>
          </cell>
          <cell r="D3804">
            <v>30021</v>
          </cell>
          <cell r="E3804">
            <v>37932</v>
          </cell>
          <cell r="F3804" t="str">
            <v>HAMPTON BAYS</v>
          </cell>
          <cell r="G3804" t="str">
            <v>NY</v>
          </cell>
          <cell r="H3804" t="str">
            <v>USA</v>
          </cell>
          <cell r="I3804" t="str">
            <v>N09</v>
          </cell>
          <cell r="J3804">
            <v>500</v>
          </cell>
          <cell r="K3804" t="str">
            <v>UNITED STATES</v>
          </cell>
          <cell r="L3804">
            <v>0</v>
          </cell>
          <cell r="M3804">
            <v>3553270780</v>
          </cell>
          <cell r="N3804" t="str">
            <v>270</v>
          </cell>
          <cell r="O3804" t="str">
            <v>780</v>
          </cell>
        </row>
        <row r="3805">
          <cell r="A3805">
            <v>1</v>
          </cell>
          <cell r="B3805">
            <v>8319600</v>
          </cell>
          <cell r="C3805">
            <v>149297</v>
          </cell>
          <cell r="D3805">
            <v>30014</v>
          </cell>
          <cell r="E3805">
            <v>37935</v>
          </cell>
          <cell r="F3805" t="str">
            <v>HAMPTON BAYS</v>
          </cell>
          <cell r="G3805" t="str">
            <v>NY</v>
          </cell>
          <cell r="H3805" t="str">
            <v>USA</v>
          </cell>
          <cell r="I3805" t="str">
            <v>N09</v>
          </cell>
          <cell r="J3805">
            <v>500</v>
          </cell>
          <cell r="K3805" t="str">
            <v>UNITED STATES</v>
          </cell>
          <cell r="L3805">
            <v>0</v>
          </cell>
          <cell r="M3805">
            <v>3553270780</v>
          </cell>
          <cell r="N3805" t="str">
            <v>270</v>
          </cell>
          <cell r="O3805" t="str">
            <v>780</v>
          </cell>
        </row>
        <row r="3806">
          <cell r="A3806">
            <v>1</v>
          </cell>
          <cell r="B3806">
            <v>8319600</v>
          </cell>
          <cell r="C3806">
            <v>149298</v>
          </cell>
          <cell r="D3806">
            <v>30021</v>
          </cell>
          <cell r="E3806">
            <v>37935</v>
          </cell>
          <cell r="F3806" t="str">
            <v>HAMPTON BAYS</v>
          </cell>
          <cell r="G3806" t="str">
            <v>NY</v>
          </cell>
          <cell r="H3806" t="str">
            <v>USA</v>
          </cell>
          <cell r="I3806" t="str">
            <v>N09</v>
          </cell>
          <cell r="J3806">
            <v>500</v>
          </cell>
          <cell r="K3806" t="str">
            <v>UNITED STATES</v>
          </cell>
          <cell r="L3806">
            <v>0</v>
          </cell>
          <cell r="M3806">
            <v>3553270780</v>
          </cell>
          <cell r="N3806" t="str">
            <v>270</v>
          </cell>
          <cell r="O3806" t="str">
            <v>780</v>
          </cell>
        </row>
        <row r="3807">
          <cell r="A3807">
            <v>1</v>
          </cell>
          <cell r="B3807">
            <v>8319600</v>
          </cell>
          <cell r="C3807">
            <v>150252</v>
          </cell>
          <cell r="D3807">
            <v>30020</v>
          </cell>
          <cell r="E3807">
            <v>37966</v>
          </cell>
          <cell r="F3807" t="str">
            <v>HAMPTON BAYS</v>
          </cell>
          <cell r="G3807" t="str">
            <v>NY</v>
          </cell>
          <cell r="H3807" t="str">
            <v>USA</v>
          </cell>
          <cell r="I3807" t="str">
            <v>N09</v>
          </cell>
          <cell r="J3807">
            <v>500</v>
          </cell>
          <cell r="K3807" t="str">
            <v>UNITED STATES</v>
          </cell>
          <cell r="L3807">
            <v>0</v>
          </cell>
          <cell r="M3807">
            <v>3553270780</v>
          </cell>
          <cell r="N3807" t="str">
            <v>270</v>
          </cell>
          <cell r="O3807" t="str">
            <v>780</v>
          </cell>
        </row>
        <row r="3808">
          <cell r="A3808">
            <v>1</v>
          </cell>
          <cell r="B3808">
            <v>8319600</v>
          </cell>
          <cell r="C3808">
            <v>151330</v>
          </cell>
          <cell r="D3808">
            <v>30014</v>
          </cell>
          <cell r="E3808">
            <v>38005</v>
          </cell>
          <cell r="F3808" t="str">
            <v>HAMPTON BAYS</v>
          </cell>
          <cell r="G3808" t="str">
            <v>NY</v>
          </cell>
          <cell r="H3808" t="str">
            <v>USA</v>
          </cell>
          <cell r="I3808" t="str">
            <v>N09</v>
          </cell>
          <cell r="J3808">
            <v>500</v>
          </cell>
          <cell r="K3808" t="str">
            <v>UNITED STATES</v>
          </cell>
          <cell r="L3808">
            <v>0</v>
          </cell>
          <cell r="M3808">
            <v>3553270780</v>
          </cell>
          <cell r="N3808" t="str">
            <v>270</v>
          </cell>
          <cell r="O3808" t="str">
            <v>780</v>
          </cell>
        </row>
        <row r="3809">
          <cell r="A3809">
            <v>1</v>
          </cell>
          <cell r="B3809">
            <v>8319600</v>
          </cell>
          <cell r="C3809">
            <v>151331</v>
          </cell>
          <cell r="D3809">
            <v>30020</v>
          </cell>
          <cell r="E3809">
            <v>38005</v>
          </cell>
          <cell r="F3809" t="str">
            <v>HAMPTON BAYS</v>
          </cell>
          <cell r="G3809" t="str">
            <v>NY</v>
          </cell>
          <cell r="H3809" t="str">
            <v>USA</v>
          </cell>
          <cell r="I3809" t="str">
            <v>N09</v>
          </cell>
          <cell r="J3809">
            <v>500</v>
          </cell>
          <cell r="K3809" t="str">
            <v>UNITED STATES</v>
          </cell>
          <cell r="L3809">
            <v>0</v>
          </cell>
          <cell r="M3809">
            <v>3553270780</v>
          </cell>
          <cell r="N3809" t="str">
            <v>270</v>
          </cell>
          <cell r="O3809" t="str">
            <v>780</v>
          </cell>
        </row>
        <row r="3810">
          <cell r="A3810">
            <v>1</v>
          </cell>
          <cell r="B3810">
            <v>8157500</v>
          </cell>
          <cell r="C3810">
            <v>155555</v>
          </cell>
          <cell r="D3810">
            <v>30021</v>
          </cell>
          <cell r="E3810">
            <v>38128</v>
          </cell>
          <cell r="F3810" t="str">
            <v>JERICHO</v>
          </cell>
          <cell r="G3810" t="str">
            <v>NY</v>
          </cell>
          <cell r="H3810" t="str">
            <v>USA</v>
          </cell>
          <cell r="I3810" t="str">
            <v>N09</v>
          </cell>
          <cell r="J3810">
            <v>650</v>
          </cell>
          <cell r="K3810" t="str">
            <v>UNITED STATES</v>
          </cell>
          <cell r="L3810">
            <v>0</v>
          </cell>
          <cell r="M3810">
            <v>3553270780</v>
          </cell>
          <cell r="N3810" t="str">
            <v>270</v>
          </cell>
          <cell r="O3810" t="str">
            <v>780</v>
          </cell>
        </row>
        <row r="3811">
          <cell r="A3811">
            <v>1</v>
          </cell>
          <cell r="B3811">
            <v>8097300</v>
          </cell>
          <cell r="C3811">
            <v>148728</v>
          </cell>
          <cell r="D3811">
            <v>30017</v>
          </cell>
          <cell r="E3811">
            <v>37915</v>
          </cell>
          <cell r="F3811" t="str">
            <v>NEW YORK</v>
          </cell>
          <cell r="G3811" t="str">
            <v>NY</v>
          </cell>
          <cell r="H3811" t="str">
            <v>USA</v>
          </cell>
          <cell r="I3811" t="str">
            <v>N09</v>
          </cell>
          <cell r="J3811">
            <v>500</v>
          </cell>
          <cell r="K3811" t="str">
            <v>UNITED STATES</v>
          </cell>
          <cell r="L3811">
            <v>0</v>
          </cell>
          <cell r="M3811">
            <v>3553270780</v>
          </cell>
          <cell r="N3811" t="str">
            <v>270</v>
          </cell>
          <cell r="O3811" t="str">
            <v>780</v>
          </cell>
        </row>
        <row r="3812">
          <cell r="A3812">
            <v>1</v>
          </cell>
          <cell r="B3812">
            <v>8354400</v>
          </cell>
          <cell r="C3812">
            <v>148753</v>
          </cell>
          <cell r="D3812">
            <v>30006</v>
          </cell>
          <cell r="E3812">
            <v>37915</v>
          </cell>
          <cell r="F3812" t="str">
            <v>NEW YORK</v>
          </cell>
          <cell r="G3812" t="str">
            <v>NY</v>
          </cell>
          <cell r="H3812" t="str">
            <v>USA</v>
          </cell>
          <cell r="I3812" t="str">
            <v>N09</v>
          </cell>
          <cell r="J3812">
            <v>500</v>
          </cell>
          <cell r="K3812" t="str">
            <v>UNITED STATES</v>
          </cell>
          <cell r="L3812">
            <v>0</v>
          </cell>
          <cell r="M3812">
            <v>3553270780</v>
          </cell>
          <cell r="N3812" t="str">
            <v>270</v>
          </cell>
          <cell r="O3812" t="str">
            <v>780</v>
          </cell>
        </row>
        <row r="3813">
          <cell r="A3813">
            <v>1</v>
          </cell>
          <cell r="B3813">
            <v>8024600</v>
          </cell>
          <cell r="C3813">
            <v>149101</v>
          </cell>
          <cell r="D3813">
            <v>30022</v>
          </cell>
          <cell r="E3813">
            <v>37928</v>
          </cell>
          <cell r="F3813" t="str">
            <v>NEW YORK</v>
          </cell>
          <cell r="G3813" t="str">
            <v>NY</v>
          </cell>
          <cell r="H3813" t="str">
            <v>USA</v>
          </cell>
          <cell r="I3813" t="str">
            <v>N09</v>
          </cell>
          <cell r="J3813">
            <v>500</v>
          </cell>
          <cell r="K3813" t="str">
            <v>UNITED STATES</v>
          </cell>
          <cell r="L3813">
            <v>0</v>
          </cell>
          <cell r="M3813">
            <v>3553270780</v>
          </cell>
          <cell r="N3813" t="str">
            <v>270</v>
          </cell>
          <cell r="O3813" t="str">
            <v>780</v>
          </cell>
        </row>
        <row r="3814">
          <cell r="A3814">
            <v>1</v>
          </cell>
          <cell r="B3814">
            <v>8445800</v>
          </cell>
          <cell r="C3814">
            <v>149630</v>
          </cell>
          <cell r="D3814">
            <v>30022</v>
          </cell>
          <cell r="E3814">
            <v>37945</v>
          </cell>
          <cell r="F3814" t="str">
            <v>NEW YORK</v>
          </cell>
          <cell r="G3814" t="str">
            <v>NY</v>
          </cell>
          <cell r="H3814" t="str">
            <v>USA</v>
          </cell>
          <cell r="I3814" t="str">
            <v>N09</v>
          </cell>
          <cell r="J3814">
            <v>500</v>
          </cell>
          <cell r="K3814" t="str">
            <v>UNITED STATES</v>
          </cell>
          <cell r="L3814">
            <v>0</v>
          </cell>
          <cell r="M3814">
            <v>3553270780</v>
          </cell>
          <cell r="N3814" t="str">
            <v>270</v>
          </cell>
          <cell r="O3814" t="str">
            <v>780</v>
          </cell>
        </row>
        <row r="3815">
          <cell r="A3815">
            <v>1</v>
          </cell>
          <cell r="B3815">
            <v>8457900</v>
          </cell>
          <cell r="C3815">
            <v>150530</v>
          </cell>
          <cell r="D3815">
            <v>30020</v>
          </cell>
          <cell r="E3815">
            <v>37974</v>
          </cell>
          <cell r="F3815" t="str">
            <v>NEW YORK</v>
          </cell>
          <cell r="G3815" t="str">
            <v>NY</v>
          </cell>
          <cell r="H3815" t="str">
            <v>USA</v>
          </cell>
          <cell r="I3815" t="str">
            <v>N09</v>
          </cell>
          <cell r="J3815">
            <v>500</v>
          </cell>
          <cell r="K3815" t="str">
            <v>UNITED STATES</v>
          </cell>
          <cell r="L3815">
            <v>0</v>
          </cell>
          <cell r="M3815">
            <v>3553270780</v>
          </cell>
          <cell r="N3815" t="str">
            <v>270</v>
          </cell>
          <cell r="O3815" t="str">
            <v>780</v>
          </cell>
        </row>
        <row r="3816">
          <cell r="A3816">
            <v>1</v>
          </cell>
          <cell r="B3816">
            <v>8119400</v>
          </cell>
          <cell r="C3816">
            <v>151894</v>
          </cell>
          <cell r="D3816">
            <v>30020</v>
          </cell>
          <cell r="E3816">
            <v>38022</v>
          </cell>
          <cell r="F3816" t="str">
            <v>NEW YORK</v>
          </cell>
          <cell r="G3816" t="str">
            <v>NY</v>
          </cell>
          <cell r="H3816" t="str">
            <v>USA</v>
          </cell>
          <cell r="I3816" t="str">
            <v>N09</v>
          </cell>
          <cell r="J3816">
            <v>500</v>
          </cell>
          <cell r="K3816" t="str">
            <v>UNITED STATES</v>
          </cell>
          <cell r="L3816">
            <v>0</v>
          </cell>
          <cell r="M3816">
            <v>3553270780</v>
          </cell>
          <cell r="N3816" t="str">
            <v>270</v>
          </cell>
          <cell r="O3816" t="str">
            <v>780</v>
          </cell>
        </row>
        <row r="3817">
          <cell r="A3817">
            <v>1</v>
          </cell>
          <cell r="B3817">
            <v>8399400</v>
          </cell>
          <cell r="C3817">
            <v>152417</v>
          </cell>
          <cell r="D3817">
            <v>30020</v>
          </cell>
          <cell r="E3817">
            <v>38034</v>
          </cell>
          <cell r="F3817" t="str">
            <v>NEW YORK</v>
          </cell>
          <cell r="G3817" t="str">
            <v>NY</v>
          </cell>
          <cell r="H3817" t="str">
            <v>USA</v>
          </cell>
          <cell r="I3817" t="str">
            <v>N09</v>
          </cell>
          <cell r="J3817">
            <v>500</v>
          </cell>
          <cell r="K3817" t="str">
            <v>UNITED STATES</v>
          </cell>
          <cell r="L3817">
            <v>0</v>
          </cell>
          <cell r="M3817">
            <v>3553270780</v>
          </cell>
          <cell r="N3817" t="str">
            <v>270</v>
          </cell>
          <cell r="O3817" t="str">
            <v>780</v>
          </cell>
        </row>
        <row r="3818">
          <cell r="A3818">
            <v>1</v>
          </cell>
          <cell r="B3818">
            <v>8905200</v>
          </cell>
          <cell r="C3818">
            <v>152815</v>
          </cell>
          <cell r="D3818">
            <v>30006</v>
          </cell>
          <cell r="E3818">
            <v>38049</v>
          </cell>
          <cell r="F3818" t="str">
            <v>NEW YORK</v>
          </cell>
          <cell r="G3818" t="str">
            <v>NY</v>
          </cell>
          <cell r="H3818" t="str">
            <v>USA</v>
          </cell>
          <cell r="I3818" t="str">
            <v>N09</v>
          </cell>
          <cell r="J3818">
            <v>650</v>
          </cell>
          <cell r="K3818" t="str">
            <v>UNITED STATES</v>
          </cell>
          <cell r="L3818">
            <v>0</v>
          </cell>
          <cell r="M3818">
            <v>3553270780</v>
          </cell>
          <cell r="N3818" t="str">
            <v>270</v>
          </cell>
          <cell r="O3818" t="str">
            <v>780</v>
          </cell>
        </row>
        <row r="3819">
          <cell r="A3819">
            <v>1</v>
          </cell>
          <cell r="B3819">
            <v>8227500</v>
          </cell>
          <cell r="C3819">
            <v>153659</v>
          </cell>
          <cell r="D3819">
            <v>30019</v>
          </cell>
          <cell r="E3819">
            <v>38072</v>
          </cell>
          <cell r="F3819" t="str">
            <v>NEW YORK</v>
          </cell>
          <cell r="G3819" t="str">
            <v>NY</v>
          </cell>
          <cell r="H3819" t="str">
            <v>USA</v>
          </cell>
          <cell r="I3819" t="str">
            <v>N09</v>
          </cell>
          <cell r="J3819">
            <v>650</v>
          </cell>
          <cell r="K3819" t="str">
            <v>UNITED STATES</v>
          </cell>
          <cell r="L3819">
            <v>0</v>
          </cell>
          <cell r="M3819">
            <v>3553270780</v>
          </cell>
          <cell r="N3819" t="str">
            <v>270</v>
          </cell>
          <cell r="O3819" t="str">
            <v>780</v>
          </cell>
        </row>
        <row r="3820">
          <cell r="A3820">
            <v>1</v>
          </cell>
          <cell r="B3820">
            <v>8399200</v>
          </cell>
          <cell r="C3820">
            <v>153902</v>
          </cell>
          <cell r="D3820">
            <v>30021</v>
          </cell>
          <cell r="E3820">
            <v>38083</v>
          </cell>
          <cell r="F3820" t="str">
            <v>NEW YORK</v>
          </cell>
          <cell r="G3820" t="str">
            <v>NY</v>
          </cell>
          <cell r="H3820" t="str">
            <v>USA</v>
          </cell>
          <cell r="I3820" t="str">
            <v>N09</v>
          </cell>
          <cell r="J3820">
            <v>650</v>
          </cell>
          <cell r="K3820" t="str">
            <v>UNITED STATES</v>
          </cell>
          <cell r="L3820">
            <v>0</v>
          </cell>
          <cell r="M3820">
            <v>3553270780</v>
          </cell>
          <cell r="N3820" t="str">
            <v>270</v>
          </cell>
          <cell r="O3820" t="str">
            <v>780</v>
          </cell>
        </row>
        <row r="3821">
          <cell r="A3821">
            <v>1</v>
          </cell>
          <cell r="B3821">
            <v>8486700</v>
          </cell>
          <cell r="C3821">
            <v>153908</v>
          </cell>
          <cell r="D3821">
            <v>30020</v>
          </cell>
          <cell r="E3821">
            <v>38083</v>
          </cell>
          <cell r="F3821" t="str">
            <v>NEW YORK</v>
          </cell>
          <cell r="G3821" t="str">
            <v>NY</v>
          </cell>
          <cell r="H3821" t="str">
            <v>USA</v>
          </cell>
          <cell r="I3821" t="str">
            <v>N09</v>
          </cell>
          <cell r="J3821">
            <v>650</v>
          </cell>
          <cell r="K3821" t="str">
            <v>UNITED STATES</v>
          </cell>
          <cell r="L3821">
            <v>0</v>
          </cell>
          <cell r="M3821">
            <v>3553270780</v>
          </cell>
          <cell r="N3821" t="str">
            <v>270</v>
          </cell>
          <cell r="O3821" t="str">
            <v>780</v>
          </cell>
        </row>
        <row r="3822">
          <cell r="A3822">
            <v>1</v>
          </cell>
          <cell r="B3822">
            <v>8160100</v>
          </cell>
          <cell r="C3822">
            <v>154190</v>
          </cell>
          <cell r="D3822">
            <v>30006</v>
          </cell>
          <cell r="E3822">
            <v>38089</v>
          </cell>
          <cell r="F3822" t="str">
            <v>NEW YORK</v>
          </cell>
          <cell r="G3822" t="str">
            <v>NY</v>
          </cell>
          <cell r="H3822" t="str">
            <v>USA</v>
          </cell>
          <cell r="I3822" t="str">
            <v>N09</v>
          </cell>
          <cell r="J3822">
            <v>650</v>
          </cell>
          <cell r="K3822" t="str">
            <v>UNITED STATES</v>
          </cell>
          <cell r="L3822">
            <v>0</v>
          </cell>
          <cell r="M3822">
            <v>3553270780</v>
          </cell>
          <cell r="N3822" t="str">
            <v>270</v>
          </cell>
          <cell r="O3822" t="str">
            <v>780</v>
          </cell>
        </row>
        <row r="3823">
          <cell r="A3823">
            <v>1</v>
          </cell>
          <cell r="B3823">
            <v>8926100</v>
          </cell>
          <cell r="C3823">
            <v>154412</v>
          </cell>
          <cell r="D3823">
            <v>30006</v>
          </cell>
          <cell r="E3823">
            <v>38097</v>
          </cell>
          <cell r="F3823" t="str">
            <v>NEW YORK</v>
          </cell>
          <cell r="G3823" t="str">
            <v>NY</v>
          </cell>
          <cell r="H3823" t="str">
            <v>USA</v>
          </cell>
          <cell r="I3823" t="str">
            <v>N09</v>
          </cell>
          <cell r="J3823">
            <v>650</v>
          </cell>
          <cell r="K3823" t="str">
            <v>UNITED STATES</v>
          </cell>
          <cell r="L3823">
            <v>0</v>
          </cell>
          <cell r="M3823">
            <v>3553270780</v>
          </cell>
          <cell r="N3823" t="str">
            <v>270</v>
          </cell>
          <cell r="O3823" t="str">
            <v>780</v>
          </cell>
        </row>
        <row r="3824">
          <cell r="A3824">
            <v>1</v>
          </cell>
          <cell r="B3824">
            <v>8358900</v>
          </cell>
          <cell r="C3824">
            <v>154577</v>
          </cell>
          <cell r="D3824">
            <v>30020</v>
          </cell>
          <cell r="E3824">
            <v>38100</v>
          </cell>
          <cell r="F3824" t="str">
            <v>NEW YORK</v>
          </cell>
          <cell r="G3824" t="str">
            <v>NY</v>
          </cell>
          <cell r="H3824" t="str">
            <v>USA</v>
          </cell>
          <cell r="I3824" t="str">
            <v>N09</v>
          </cell>
          <cell r="J3824">
            <v>500</v>
          </cell>
          <cell r="K3824" t="str">
            <v>UNITED STATES</v>
          </cell>
          <cell r="L3824">
            <v>0</v>
          </cell>
          <cell r="M3824">
            <v>3553270780</v>
          </cell>
          <cell r="N3824" t="str">
            <v>270</v>
          </cell>
          <cell r="O3824" t="str">
            <v>780</v>
          </cell>
        </row>
        <row r="3825">
          <cell r="A3825">
            <v>1</v>
          </cell>
          <cell r="B3825">
            <v>8445800</v>
          </cell>
          <cell r="C3825">
            <v>154598</v>
          </cell>
          <cell r="D3825">
            <v>30020</v>
          </cell>
          <cell r="E3825">
            <v>38100</v>
          </cell>
          <cell r="F3825" t="str">
            <v>NEW YORK</v>
          </cell>
          <cell r="G3825" t="str">
            <v>NY</v>
          </cell>
          <cell r="H3825" t="str">
            <v>USA</v>
          </cell>
          <cell r="I3825" t="str">
            <v>N09</v>
          </cell>
          <cell r="J3825">
            <v>1250</v>
          </cell>
          <cell r="K3825" t="str">
            <v>UNITED STATES</v>
          </cell>
          <cell r="L3825">
            <v>0</v>
          </cell>
          <cell r="M3825">
            <v>3553270780</v>
          </cell>
          <cell r="N3825" t="str">
            <v>270</v>
          </cell>
          <cell r="O3825" t="str">
            <v>780</v>
          </cell>
        </row>
        <row r="3826">
          <cell r="A3826">
            <v>1</v>
          </cell>
          <cell r="B3826">
            <v>8185300</v>
          </cell>
          <cell r="C3826">
            <v>154816</v>
          </cell>
          <cell r="D3826">
            <v>30019</v>
          </cell>
          <cell r="E3826">
            <v>38111</v>
          </cell>
          <cell r="F3826" t="str">
            <v>NEW YORK</v>
          </cell>
          <cell r="G3826" t="str">
            <v>NY</v>
          </cell>
          <cell r="H3826" t="str">
            <v>USA</v>
          </cell>
          <cell r="I3826" t="str">
            <v>N09</v>
          </cell>
          <cell r="J3826">
            <v>650</v>
          </cell>
          <cell r="K3826" t="str">
            <v>UNITED STATES</v>
          </cell>
          <cell r="L3826">
            <v>0</v>
          </cell>
          <cell r="M3826">
            <v>3553270780</v>
          </cell>
          <cell r="N3826" t="str">
            <v>270</v>
          </cell>
          <cell r="O3826" t="str">
            <v>780</v>
          </cell>
        </row>
        <row r="3827">
          <cell r="A3827">
            <v>1</v>
          </cell>
          <cell r="B3827">
            <v>8305000</v>
          </cell>
          <cell r="C3827">
            <v>154823</v>
          </cell>
          <cell r="D3827">
            <v>30020</v>
          </cell>
          <cell r="E3827">
            <v>38111</v>
          </cell>
          <cell r="F3827" t="str">
            <v>NEW YORK</v>
          </cell>
          <cell r="G3827" t="str">
            <v>NY</v>
          </cell>
          <cell r="H3827" t="str">
            <v>USA</v>
          </cell>
          <cell r="I3827" t="str">
            <v>N09</v>
          </cell>
          <cell r="J3827">
            <v>650</v>
          </cell>
          <cell r="K3827" t="str">
            <v>UNITED STATES</v>
          </cell>
          <cell r="L3827">
            <v>0</v>
          </cell>
          <cell r="M3827">
            <v>3553270780</v>
          </cell>
          <cell r="N3827" t="str">
            <v>270</v>
          </cell>
          <cell r="O3827" t="str">
            <v>780</v>
          </cell>
        </row>
        <row r="3828">
          <cell r="A3828">
            <v>1</v>
          </cell>
          <cell r="B3828">
            <v>8218000</v>
          </cell>
          <cell r="C3828">
            <v>155062</v>
          </cell>
          <cell r="D3828">
            <v>30019</v>
          </cell>
          <cell r="E3828">
            <v>38117</v>
          </cell>
          <cell r="F3828" t="str">
            <v>NEW YORK</v>
          </cell>
          <cell r="G3828" t="str">
            <v>NY</v>
          </cell>
          <cell r="H3828" t="str">
            <v>USA</v>
          </cell>
          <cell r="I3828" t="str">
            <v>N09</v>
          </cell>
          <cell r="J3828">
            <v>650</v>
          </cell>
          <cell r="K3828" t="str">
            <v>UNITED STATES</v>
          </cell>
          <cell r="L3828">
            <v>0</v>
          </cell>
          <cell r="M3828">
            <v>3553270780</v>
          </cell>
          <cell r="N3828" t="str">
            <v>270</v>
          </cell>
          <cell r="O3828" t="str">
            <v>780</v>
          </cell>
        </row>
        <row r="3829">
          <cell r="A3829">
            <v>1</v>
          </cell>
          <cell r="B3829">
            <v>8366000</v>
          </cell>
          <cell r="C3829">
            <v>155065</v>
          </cell>
          <cell r="D3829">
            <v>30017</v>
          </cell>
          <cell r="E3829">
            <v>38118</v>
          </cell>
          <cell r="F3829" t="str">
            <v>NEW YORK</v>
          </cell>
          <cell r="G3829" t="str">
            <v>NY</v>
          </cell>
          <cell r="H3829" t="str">
            <v>USA</v>
          </cell>
          <cell r="I3829" t="str">
            <v>N09</v>
          </cell>
          <cell r="J3829">
            <v>650</v>
          </cell>
          <cell r="K3829" t="str">
            <v>UNITED STATES</v>
          </cell>
          <cell r="L3829">
            <v>0</v>
          </cell>
          <cell r="M3829">
            <v>3553270780</v>
          </cell>
          <cell r="N3829" t="str">
            <v>270</v>
          </cell>
          <cell r="O3829" t="str">
            <v>780</v>
          </cell>
        </row>
        <row r="3830">
          <cell r="A3830">
            <v>1</v>
          </cell>
          <cell r="B3830">
            <v>8366000</v>
          </cell>
          <cell r="C3830">
            <v>155065</v>
          </cell>
          <cell r="D3830">
            <v>30017</v>
          </cell>
          <cell r="E3830">
            <v>38118</v>
          </cell>
          <cell r="F3830" t="str">
            <v>NEW YORK</v>
          </cell>
          <cell r="G3830" t="str">
            <v>NY</v>
          </cell>
          <cell r="H3830" t="str">
            <v>USA</v>
          </cell>
          <cell r="I3830" t="str">
            <v>N09</v>
          </cell>
          <cell r="J3830">
            <v>650</v>
          </cell>
          <cell r="K3830" t="str">
            <v>UNITED STATES</v>
          </cell>
          <cell r="L3830">
            <v>0</v>
          </cell>
          <cell r="M3830">
            <v>3553270780</v>
          </cell>
          <cell r="N3830" t="str">
            <v>270</v>
          </cell>
          <cell r="O3830" t="str">
            <v>780</v>
          </cell>
        </row>
        <row r="3831">
          <cell r="A3831">
            <v>1</v>
          </cell>
          <cell r="B3831">
            <v>8317300</v>
          </cell>
          <cell r="C3831">
            <v>151521</v>
          </cell>
          <cell r="D3831">
            <v>30014</v>
          </cell>
          <cell r="E3831">
            <v>38012</v>
          </cell>
          <cell r="F3831" t="str">
            <v>WESLEY HILLS</v>
          </cell>
          <cell r="G3831" t="str">
            <v>NY</v>
          </cell>
          <cell r="H3831" t="str">
            <v>USA</v>
          </cell>
          <cell r="I3831" t="str">
            <v>N09</v>
          </cell>
          <cell r="J3831">
            <v>500</v>
          </cell>
          <cell r="K3831" t="str">
            <v>UNITED STATES</v>
          </cell>
          <cell r="L3831">
            <v>0</v>
          </cell>
          <cell r="M3831">
            <v>3553270780</v>
          </cell>
          <cell r="N3831" t="str">
            <v>270</v>
          </cell>
          <cell r="O3831" t="str">
            <v>780</v>
          </cell>
        </row>
        <row r="3832">
          <cell r="A3832">
            <v>1</v>
          </cell>
          <cell r="B3832">
            <v>8317300</v>
          </cell>
          <cell r="C3832">
            <v>152825</v>
          </cell>
          <cell r="D3832">
            <v>30020</v>
          </cell>
          <cell r="E3832">
            <v>38049</v>
          </cell>
          <cell r="F3832" t="str">
            <v>WESLEY HILLS</v>
          </cell>
          <cell r="G3832" t="str">
            <v>NY</v>
          </cell>
          <cell r="H3832" t="str">
            <v>USA</v>
          </cell>
          <cell r="I3832" t="str">
            <v>N09</v>
          </cell>
          <cell r="J3832">
            <v>500</v>
          </cell>
          <cell r="K3832" t="str">
            <v>UNITED STATES</v>
          </cell>
          <cell r="L3832">
            <v>0</v>
          </cell>
          <cell r="M3832">
            <v>3553270780</v>
          </cell>
          <cell r="N3832" t="str">
            <v>270</v>
          </cell>
          <cell r="O3832" t="str">
            <v>780</v>
          </cell>
        </row>
        <row r="3833">
          <cell r="A3833">
            <v>1</v>
          </cell>
          <cell r="B3833">
            <v>8134100</v>
          </cell>
          <cell r="C3833">
            <v>6176</v>
          </cell>
          <cell r="D3833">
            <v>30001</v>
          </cell>
          <cell r="E3833">
            <v>37908</v>
          </cell>
          <cell r="F3833" t="str">
            <v>WHITE PLAINS</v>
          </cell>
          <cell r="G3833" t="str">
            <v>NY</v>
          </cell>
          <cell r="H3833" t="str">
            <v>USA</v>
          </cell>
          <cell r="I3833" t="str">
            <v>N09</v>
          </cell>
          <cell r="J3833">
            <v>-500</v>
          </cell>
          <cell r="K3833" t="str">
            <v>UNITED STATES</v>
          </cell>
          <cell r="L3833">
            <v>0</v>
          </cell>
          <cell r="M3833">
            <v>3553270780</v>
          </cell>
          <cell r="N3833" t="str">
            <v>270</v>
          </cell>
          <cell r="O3833" t="str">
            <v>780</v>
          </cell>
        </row>
        <row r="3834">
          <cell r="A3834">
            <v>1</v>
          </cell>
          <cell r="B3834">
            <v>8134100</v>
          </cell>
          <cell r="C3834">
            <v>148434</v>
          </cell>
          <cell r="D3834">
            <v>30001</v>
          </cell>
          <cell r="E3834">
            <v>37908</v>
          </cell>
          <cell r="F3834" t="str">
            <v>WHITE PLAINS</v>
          </cell>
          <cell r="G3834" t="str">
            <v>NY</v>
          </cell>
          <cell r="H3834" t="str">
            <v>USA</v>
          </cell>
          <cell r="I3834" t="str">
            <v>N09</v>
          </cell>
          <cell r="J3834">
            <v>350</v>
          </cell>
          <cell r="K3834" t="str">
            <v>UNITED STATES</v>
          </cell>
          <cell r="L3834">
            <v>0</v>
          </cell>
          <cell r="M3834">
            <v>3553270780</v>
          </cell>
          <cell r="N3834" t="str">
            <v>270</v>
          </cell>
          <cell r="O3834" t="str">
            <v>780</v>
          </cell>
        </row>
        <row r="3835">
          <cell r="A3835">
            <v>1</v>
          </cell>
          <cell r="B3835">
            <v>8134100</v>
          </cell>
          <cell r="C3835">
            <v>152035</v>
          </cell>
          <cell r="D3835">
            <v>30019</v>
          </cell>
          <cell r="E3835">
            <v>38026</v>
          </cell>
          <cell r="F3835" t="str">
            <v>WHITE PLAINS</v>
          </cell>
          <cell r="G3835" t="str">
            <v>NY</v>
          </cell>
          <cell r="H3835" t="str">
            <v>USA</v>
          </cell>
          <cell r="I3835" t="str">
            <v>N09</v>
          </cell>
          <cell r="J3835">
            <v>350</v>
          </cell>
          <cell r="K3835" t="str">
            <v>UNITED STATES</v>
          </cell>
          <cell r="L3835">
            <v>0</v>
          </cell>
          <cell r="M3835">
            <v>3553270780</v>
          </cell>
          <cell r="N3835" t="str">
            <v>270</v>
          </cell>
          <cell r="O3835" t="str">
            <v>780</v>
          </cell>
        </row>
        <row r="3836">
          <cell r="A3836">
            <v>1</v>
          </cell>
          <cell r="B3836">
            <v>8134100</v>
          </cell>
          <cell r="C3836">
            <v>6454</v>
          </cell>
          <cell r="D3836">
            <v>30019</v>
          </cell>
          <cell r="E3836">
            <v>38072</v>
          </cell>
          <cell r="F3836" t="str">
            <v>WHITE PLAINS</v>
          </cell>
          <cell r="G3836" t="str">
            <v>NY</v>
          </cell>
          <cell r="H3836" t="str">
            <v>USA</v>
          </cell>
          <cell r="I3836" t="str">
            <v>N09</v>
          </cell>
          <cell r="J3836">
            <v>-350</v>
          </cell>
          <cell r="K3836" t="str">
            <v>UNITED STATES</v>
          </cell>
          <cell r="L3836">
            <v>0</v>
          </cell>
          <cell r="M3836">
            <v>3553270780</v>
          </cell>
          <cell r="N3836" t="str">
            <v>270</v>
          </cell>
          <cell r="O3836" t="str">
            <v>780</v>
          </cell>
        </row>
        <row r="3837">
          <cell r="A3837">
            <v>1</v>
          </cell>
          <cell r="B3837">
            <v>8134100</v>
          </cell>
          <cell r="C3837">
            <v>153661</v>
          </cell>
          <cell r="D3837">
            <v>30019</v>
          </cell>
          <cell r="E3837">
            <v>38072</v>
          </cell>
          <cell r="F3837" t="str">
            <v>WHITE PLAINS</v>
          </cell>
          <cell r="G3837" t="str">
            <v>NY</v>
          </cell>
          <cell r="H3837" t="str">
            <v>USA</v>
          </cell>
          <cell r="I3837" t="str">
            <v>N09</v>
          </cell>
          <cell r="J3837">
            <v>350</v>
          </cell>
          <cell r="K3837" t="str">
            <v>UNITED STATES</v>
          </cell>
          <cell r="L3837">
            <v>0</v>
          </cell>
          <cell r="M3837">
            <v>3553270780</v>
          </cell>
          <cell r="N3837" t="str">
            <v>270</v>
          </cell>
          <cell r="O3837" t="str">
            <v>780</v>
          </cell>
        </row>
        <row r="3838">
          <cell r="A3838">
            <v>1</v>
          </cell>
          <cell r="B3838">
            <v>8150400</v>
          </cell>
          <cell r="C3838">
            <v>153947</v>
          </cell>
          <cell r="D3838">
            <v>30021</v>
          </cell>
          <cell r="E3838">
            <v>38084</v>
          </cell>
          <cell r="F3838" t="str">
            <v>CARACAS</v>
          </cell>
          <cell r="G3838"/>
          <cell r="H3838" t="str">
            <v>VEN</v>
          </cell>
          <cell r="I3838" t="str">
            <v>N09</v>
          </cell>
          <cell r="J3838">
            <v>650</v>
          </cell>
          <cell r="K3838" t="str">
            <v>UNITED STATES</v>
          </cell>
          <cell r="L3838">
            <v>0</v>
          </cell>
          <cell r="M3838">
            <v>3553270780</v>
          </cell>
          <cell r="N3838" t="str">
            <v>270</v>
          </cell>
          <cell r="O3838" t="str">
            <v>780</v>
          </cell>
        </row>
        <row r="3839">
          <cell r="A3839">
            <v>1</v>
          </cell>
          <cell r="B3839">
            <v>8313200</v>
          </cell>
          <cell r="C3839">
            <v>149849</v>
          </cell>
          <cell r="D3839">
            <v>30017</v>
          </cell>
          <cell r="E3839">
            <v>37958</v>
          </cell>
          <cell r="F3839" t="str">
            <v>LAKE BUENA VISTA</v>
          </cell>
          <cell r="G3839" t="str">
            <v>FL</v>
          </cell>
          <cell r="H3839" t="str">
            <v>USA</v>
          </cell>
          <cell r="I3839" t="str">
            <v>N11</v>
          </cell>
          <cell r="J3839">
            <v>375</v>
          </cell>
          <cell r="K3839" t="str">
            <v>UNITED STATES</v>
          </cell>
          <cell r="L3839">
            <v>650</v>
          </cell>
          <cell r="M3839">
            <v>3535270780</v>
          </cell>
          <cell r="N3839" t="str">
            <v>270</v>
          </cell>
          <cell r="O3839" t="str">
            <v>780</v>
          </cell>
        </row>
        <row r="3840">
          <cell r="A3840">
            <v>1</v>
          </cell>
          <cell r="B3840">
            <v>8365200</v>
          </cell>
          <cell r="C3840">
            <v>148495</v>
          </cell>
          <cell r="D3840">
            <v>30017</v>
          </cell>
          <cell r="E3840">
            <v>37909</v>
          </cell>
          <cell r="F3840" t="str">
            <v>NEW YORK</v>
          </cell>
          <cell r="G3840" t="str">
            <v>NY</v>
          </cell>
          <cell r="H3840" t="str">
            <v>USA</v>
          </cell>
          <cell r="I3840" t="str">
            <v>N11</v>
          </cell>
          <cell r="J3840">
            <v>650</v>
          </cell>
          <cell r="K3840" t="str">
            <v>UNITED STATES</v>
          </cell>
          <cell r="L3840">
            <v>650</v>
          </cell>
          <cell r="M3840">
            <v>3535270780</v>
          </cell>
          <cell r="N3840" t="str">
            <v>270</v>
          </cell>
          <cell r="O3840" t="str">
            <v>780</v>
          </cell>
        </row>
        <row r="3841">
          <cell r="A3841">
            <v>1</v>
          </cell>
          <cell r="B3841">
            <v>8549900</v>
          </cell>
          <cell r="C3841">
            <v>148638</v>
          </cell>
          <cell r="D3841">
            <v>30014</v>
          </cell>
          <cell r="E3841">
            <v>37914</v>
          </cell>
          <cell r="F3841" t="str">
            <v>NEW YORK</v>
          </cell>
          <cell r="G3841" t="str">
            <v>NY</v>
          </cell>
          <cell r="H3841" t="str">
            <v>USA</v>
          </cell>
          <cell r="I3841" t="str">
            <v>N11</v>
          </cell>
          <cell r="J3841">
            <v>550</v>
          </cell>
          <cell r="K3841" t="str">
            <v>UNITED STATES</v>
          </cell>
          <cell r="L3841">
            <v>650</v>
          </cell>
          <cell r="M3841">
            <v>3535270780</v>
          </cell>
          <cell r="N3841" t="str">
            <v>270</v>
          </cell>
          <cell r="O3841" t="str">
            <v>780</v>
          </cell>
        </row>
        <row r="3842">
          <cell r="A3842">
            <v>1</v>
          </cell>
          <cell r="B3842">
            <v>8549900</v>
          </cell>
          <cell r="C3842">
            <v>154826</v>
          </cell>
          <cell r="D3842">
            <v>30019</v>
          </cell>
          <cell r="E3842">
            <v>38111</v>
          </cell>
          <cell r="F3842" t="str">
            <v>NEW YORK</v>
          </cell>
          <cell r="G3842" t="str">
            <v>NY</v>
          </cell>
          <cell r="H3842" t="str">
            <v>USA</v>
          </cell>
          <cell r="I3842" t="str">
            <v>N11</v>
          </cell>
          <cell r="J3842">
            <v>375</v>
          </cell>
          <cell r="K3842" t="str">
            <v>UNITED STATES</v>
          </cell>
          <cell r="L3842">
            <v>650</v>
          </cell>
          <cell r="M3842">
            <v>3535270780</v>
          </cell>
          <cell r="N3842" t="str">
            <v>270</v>
          </cell>
          <cell r="O3842" t="str">
            <v>780</v>
          </cell>
        </row>
        <row r="3843">
          <cell r="A3843">
            <v>1</v>
          </cell>
          <cell r="B3843">
            <v>8190700</v>
          </cell>
          <cell r="C3843">
            <v>149397</v>
          </cell>
          <cell r="D3843">
            <v>30020</v>
          </cell>
          <cell r="E3843">
            <v>37937</v>
          </cell>
          <cell r="F3843" t="str">
            <v>NEW YORK CITY</v>
          </cell>
          <cell r="G3843" t="str">
            <v>NY</v>
          </cell>
          <cell r="H3843" t="str">
            <v>USA</v>
          </cell>
          <cell r="I3843" t="str">
            <v>N11</v>
          </cell>
          <cell r="J3843">
            <v>375</v>
          </cell>
          <cell r="K3843" t="str">
            <v>UNITED STATES</v>
          </cell>
          <cell r="L3843">
            <v>650</v>
          </cell>
          <cell r="M3843">
            <v>3535270780</v>
          </cell>
          <cell r="N3843" t="str">
            <v>270</v>
          </cell>
          <cell r="O3843" t="str">
            <v>780</v>
          </cell>
        </row>
        <row r="3844">
          <cell r="A3844">
            <v>1</v>
          </cell>
          <cell r="B3844">
            <v>8044300</v>
          </cell>
          <cell r="C3844">
            <v>148946</v>
          </cell>
          <cell r="D3844">
            <v>30020</v>
          </cell>
          <cell r="E3844">
            <v>37922</v>
          </cell>
          <cell r="F3844" t="str">
            <v>ASTORIA</v>
          </cell>
          <cell r="G3844" t="str">
            <v>NY</v>
          </cell>
          <cell r="H3844" t="str">
            <v>USA</v>
          </cell>
          <cell r="I3844" t="str">
            <v>N12</v>
          </cell>
          <cell r="J3844">
            <v>975</v>
          </cell>
          <cell r="K3844" t="str">
            <v>UNITED STATES</v>
          </cell>
          <cell r="L3844">
            <v>975</v>
          </cell>
          <cell r="M3844">
            <v>3535270780</v>
          </cell>
          <cell r="N3844" t="str">
            <v>270</v>
          </cell>
          <cell r="O3844" t="str">
            <v>780</v>
          </cell>
        </row>
        <row r="3845">
          <cell r="A3845">
            <v>1</v>
          </cell>
          <cell r="B3845">
            <v>8495900</v>
          </cell>
          <cell r="C3845">
            <v>154413</v>
          </cell>
          <cell r="D3845">
            <v>30021</v>
          </cell>
          <cell r="E3845">
            <v>38097</v>
          </cell>
          <cell r="F3845" t="str">
            <v>ASTORIA</v>
          </cell>
          <cell r="G3845" t="str">
            <v>NY</v>
          </cell>
          <cell r="H3845" t="str">
            <v>USA</v>
          </cell>
          <cell r="I3845" t="str">
            <v>N12</v>
          </cell>
          <cell r="J3845">
            <v>975</v>
          </cell>
          <cell r="K3845" t="str">
            <v>UNITED STATES</v>
          </cell>
          <cell r="L3845">
            <v>975</v>
          </cell>
          <cell r="M3845">
            <v>3535270780</v>
          </cell>
          <cell r="N3845" t="str">
            <v>270</v>
          </cell>
          <cell r="O3845" t="str">
            <v>780</v>
          </cell>
        </row>
        <row r="3846">
          <cell r="A3846">
            <v>1</v>
          </cell>
          <cell r="B3846">
            <v>8554400</v>
          </cell>
          <cell r="C3846">
            <v>148501</v>
          </cell>
          <cell r="D3846">
            <v>30019</v>
          </cell>
          <cell r="E3846">
            <v>37909</v>
          </cell>
          <cell r="F3846" t="str">
            <v>BURBANK</v>
          </cell>
          <cell r="G3846" t="str">
            <v>CA</v>
          </cell>
          <cell r="H3846" t="str">
            <v>USA</v>
          </cell>
          <cell r="I3846" t="str">
            <v>N12</v>
          </cell>
          <cell r="J3846">
            <v>975</v>
          </cell>
          <cell r="K3846" t="str">
            <v>UNITED STATES</v>
          </cell>
          <cell r="L3846">
            <v>975</v>
          </cell>
          <cell r="M3846">
            <v>3535270780</v>
          </cell>
          <cell r="N3846" t="str">
            <v>270</v>
          </cell>
          <cell r="O3846" t="str">
            <v>780</v>
          </cell>
        </row>
        <row r="3847">
          <cell r="A3847">
            <v>1</v>
          </cell>
          <cell r="B3847">
            <v>8554400</v>
          </cell>
          <cell r="C3847">
            <v>149022</v>
          </cell>
          <cell r="D3847">
            <v>30017</v>
          </cell>
          <cell r="E3847">
            <v>37924</v>
          </cell>
          <cell r="F3847" t="str">
            <v>BURBANK</v>
          </cell>
          <cell r="G3847" t="str">
            <v>CA</v>
          </cell>
          <cell r="H3847" t="str">
            <v>USA</v>
          </cell>
          <cell r="I3847" t="str">
            <v>N12</v>
          </cell>
          <cell r="J3847">
            <v>1600</v>
          </cell>
          <cell r="K3847" t="str">
            <v>UNITED STATES</v>
          </cell>
          <cell r="L3847">
            <v>975</v>
          </cell>
          <cell r="M3847">
            <v>3535270780</v>
          </cell>
          <cell r="N3847" t="str">
            <v>270</v>
          </cell>
          <cell r="O3847" t="str">
            <v>780</v>
          </cell>
        </row>
        <row r="3848">
          <cell r="A3848">
            <v>1</v>
          </cell>
          <cell r="B3848">
            <v>8554400</v>
          </cell>
          <cell r="C3848">
            <v>149832</v>
          </cell>
          <cell r="D3848">
            <v>30021</v>
          </cell>
          <cell r="E3848">
            <v>37958</v>
          </cell>
          <cell r="F3848" t="str">
            <v>BURBANK</v>
          </cell>
          <cell r="G3848" t="str">
            <v>CA</v>
          </cell>
          <cell r="H3848" t="str">
            <v>USA</v>
          </cell>
          <cell r="I3848" t="str">
            <v>N12</v>
          </cell>
          <cell r="J3848">
            <v>1350</v>
          </cell>
          <cell r="K3848" t="str">
            <v>UNITED STATES</v>
          </cell>
          <cell r="L3848">
            <v>975</v>
          </cell>
          <cell r="M3848">
            <v>3535270780</v>
          </cell>
          <cell r="N3848" t="str">
            <v>270</v>
          </cell>
          <cell r="O3848" t="str">
            <v>780</v>
          </cell>
        </row>
        <row r="3849">
          <cell r="A3849">
            <v>1</v>
          </cell>
          <cell r="B3849">
            <v>8453100</v>
          </cell>
          <cell r="C3849">
            <v>153867</v>
          </cell>
          <cell r="D3849">
            <v>30014</v>
          </cell>
          <cell r="E3849">
            <v>38083</v>
          </cell>
          <cell r="F3849" t="str">
            <v>CULVER CITY</v>
          </cell>
          <cell r="G3849" t="str">
            <v>CA</v>
          </cell>
          <cell r="H3849" t="str">
            <v>USA</v>
          </cell>
          <cell r="I3849" t="str">
            <v>N12</v>
          </cell>
          <cell r="J3849">
            <v>3050</v>
          </cell>
          <cell r="K3849" t="str">
            <v>UNITED STATES</v>
          </cell>
          <cell r="L3849">
            <v>975</v>
          </cell>
          <cell r="M3849">
            <v>3535270780</v>
          </cell>
          <cell r="N3849" t="str">
            <v>270</v>
          </cell>
          <cell r="O3849" t="str">
            <v>780</v>
          </cell>
        </row>
        <row r="3850">
          <cell r="A3850">
            <v>1</v>
          </cell>
          <cell r="B3850">
            <v>8093100</v>
          </cell>
          <cell r="C3850">
            <v>154417</v>
          </cell>
          <cell r="D3850">
            <v>30019</v>
          </cell>
          <cell r="E3850">
            <v>38097</v>
          </cell>
          <cell r="F3850" t="str">
            <v>GLENDALE</v>
          </cell>
          <cell r="G3850" t="str">
            <v>CA</v>
          </cell>
          <cell r="H3850" t="str">
            <v>USA</v>
          </cell>
          <cell r="I3850" t="str">
            <v>N12</v>
          </cell>
          <cell r="J3850">
            <v>975</v>
          </cell>
          <cell r="K3850" t="str">
            <v>UNITED STATES</v>
          </cell>
          <cell r="L3850">
            <v>975</v>
          </cell>
          <cell r="M3850">
            <v>3535270780</v>
          </cell>
          <cell r="N3850" t="str">
            <v>270</v>
          </cell>
          <cell r="O3850" t="str">
            <v>780</v>
          </cell>
        </row>
        <row r="3851">
          <cell r="A3851">
            <v>1</v>
          </cell>
          <cell r="B3851">
            <v>8093100</v>
          </cell>
          <cell r="C3851">
            <v>155379</v>
          </cell>
          <cell r="D3851">
            <v>30021</v>
          </cell>
          <cell r="E3851">
            <v>38126</v>
          </cell>
          <cell r="F3851" t="str">
            <v>GLENDALE</v>
          </cell>
          <cell r="G3851" t="str">
            <v>CA</v>
          </cell>
          <cell r="H3851" t="str">
            <v>USA</v>
          </cell>
          <cell r="I3851" t="str">
            <v>N12</v>
          </cell>
          <cell r="J3851">
            <v>1475</v>
          </cell>
          <cell r="K3851" t="str">
            <v>UNITED STATES</v>
          </cell>
          <cell r="L3851">
            <v>975</v>
          </cell>
          <cell r="M3851">
            <v>3535270780</v>
          </cell>
          <cell r="N3851" t="str">
            <v>270</v>
          </cell>
          <cell r="O3851" t="str">
            <v>780</v>
          </cell>
        </row>
        <row r="3852">
          <cell r="A3852">
            <v>1</v>
          </cell>
          <cell r="B3852">
            <v>8093100</v>
          </cell>
          <cell r="C3852">
            <v>155380</v>
          </cell>
          <cell r="D3852">
            <v>30001</v>
          </cell>
          <cell r="E3852">
            <v>38126</v>
          </cell>
          <cell r="F3852" t="str">
            <v>GLENDALE</v>
          </cell>
          <cell r="G3852" t="str">
            <v>CA</v>
          </cell>
          <cell r="H3852" t="str">
            <v>USA</v>
          </cell>
          <cell r="I3852" t="str">
            <v>N12</v>
          </cell>
          <cell r="J3852">
            <v>1250</v>
          </cell>
          <cell r="K3852" t="str">
            <v>UNITED STATES</v>
          </cell>
          <cell r="L3852">
            <v>975</v>
          </cell>
          <cell r="M3852">
            <v>3535270780</v>
          </cell>
          <cell r="N3852" t="str">
            <v>270</v>
          </cell>
          <cell r="O3852" t="str">
            <v>780</v>
          </cell>
        </row>
        <row r="3853">
          <cell r="A3853">
            <v>1</v>
          </cell>
          <cell r="B3853">
            <v>8093100</v>
          </cell>
          <cell r="C3853">
            <v>155381</v>
          </cell>
          <cell r="D3853">
            <v>30021</v>
          </cell>
          <cell r="E3853">
            <v>38126</v>
          </cell>
          <cell r="F3853" t="str">
            <v>GLENDALE</v>
          </cell>
          <cell r="G3853" t="str">
            <v>CA</v>
          </cell>
          <cell r="H3853" t="str">
            <v>USA</v>
          </cell>
          <cell r="I3853" t="str">
            <v>N12</v>
          </cell>
          <cell r="J3853">
            <v>975</v>
          </cell>
          <cell r="K3853" t="str">
            <v>UNITED STATES</v>
          </cell>
          <cell r="L3853">
            <v>975</v>
          </cell>
          <cell r="M3853">
            <v>3535270780</v>
          </cell>
          <cell r="N3853" t="str">
            <v>270</v>
          </cell>
          <cell r="O3853" t="str">
            <v>780</v>
          </cell>
        </row>
        <row r="3854">
          <cell r="A3854">
            <v>1</v>
          </cell>
          <cell r="B3854">
            <v>8093100</v>
          </cell>
          <cell r="C3854">
            <v>155506</v>
          </cell>
          <cell r="D3854">
            <v>30021</v>
          </cell>
          <cell r="E3854">
            <v>38127</v>
          </cell>
          <cell r="F3854" t="str">
            <v>GLENDALE</v>
          </cell>
          <cell r="G3854" t="str">
            <v>CA</v>
          </cell>
          <cell r="H3854" t="str">
            <v>USA</v>
          </cell>
          <cell r="I3854" t="str">
            <v>N12</v>
          </cell>
          <cell r="J3854">
            <v>975</v>
          </cell>
          <cell r="K3854" t="str">
            <v>UNITED STATES</v>
          </cell>
          <cell r="L3854">
            <v>975</v>
          </cell>
          <cell r="M3854">
            <v>3535270780</v>
          </cell>
          <cell r="N3854" t="str">
            <v>270</v>
          </cell>
          <cell r="O3854" t="str">
            <v>780</v>
          </cell>
        </row>
        <row r="3855">
          <cell r="A3855">
            <v>1</v>
          </cell>
          <cell r="B3855">
            <v>8313200</v>
          </cell>
          <cell r="C3855">
            <v>149410</v>
          </cell>
          <cell r="D3855">
            <v>30014</v>
          </cell>
          <cell r="E3855">
            <v>37937</v>
          </cell>
          <cell r="F3855" t="str">
            <v>LAKE BUENA VISTA</v>
          </cell>
          <cell r="G3855" t="str">
            <v>FL</v>
          </cell>
          <cell r="H3855" t="str">
            <v>USA</v>
          </cell>
          <cell r="I3855" t="str">
            <v>N12</v>
          </cell>
          <cell r="J3855">
            <v>975</v>
          </cell>
          <cell r="K3855" t="str">
            <v>UNITED STATES</v>
          </cell>
          <cell r="L3855">
            <v>975</v>
          </cell>
          <cell r="M3855">
            <v>3535270780</v>
          </cell>
          <cell r="N3855" t="str">
            <v>270</v>
          </cell>
          <cell r="O3855" t="str">
            <v>780</v>
          </cell>
        </row>
        <row r="3856">
          <cell r="A3856">
            <v>1</v>
          </cell>
          <cell r="B3856">
            <v>8313200</v>
          </cell>
          <cell r="C3856">
            <v>149848</v>
          </cell>
          <cell r="D3856">
            <v>30017</v>
          </cell>
          <cell r="E3856">
            <v>37958</v>
          </cell>
          <cell r="F3856" t="str">
            <v>LAKE BUENA VISTA</v>
          </cell>
          <cell r="G3856" t="str">
            <v>FL</v>
          </cell>
          <cell r="H3856" t="str">
            <v>USA</v>
          </cell>
          <cell r="I3856" t="str">
            <v>N12</v>
          </cell>
          <cell r="J3856">
            <v>975</v>
          </cell>
          <cell r="K3856" t="str">
            <v>UNITED STATES</v>
          </cell>
          <cell r="L3856">
            <v>975</v>
          </cell>
          <cell r="M3856">
            <v>3535270780</v>
          </cell>
          <cell r="N3856" t="str">
            <v>270</v>
          </cell>
          <cell r="O3856" t="str">
            <v>780</v>
          </cell>
        </row>
        <row r="3857">
          <cell r="A3857">
            <v>1</v>
          </cell>
          <cell r="B3857">
            <v>8313200</v>
          </cell>
          <cell r="C3857">
            <v>150463</v>
          </cell>
          <cell r="D3857">
            <v>30020</v>
          </cell>
          <cell r="E3857">
            <v>37972</v>
          </cell>
          <cell r="F3857" t="str">
            <v>LAKE BUENA VISTA</v>
          </cell>
          <cell r="G3857" t="str">
            <v>FL</v>
          </cell>
          <cell r="H3857" t="str">
            <v>USA</v>
          </cell>
          <cell r="I3857" t="str">
            <v>N12</v>
          </cell>
          <cell r="J3857">
            <v>975</v>
          </cell>
          <cell r="K3857" t="str">
            <v>UNITED STATES</v>
          </cell>
          <cell r="L3857">
            <v>975</v>
          </cell>
          <cell r="M3857">
            <v>3535270780</v>
          </cell>
          <cell r="N3857" t="str">
            <v>270</v>
          </cell>
          <cell r="O3857" t="str">
            <v>780</v>
          </cell>
        </row>
        <row r="3858">
          <cell r="A3858">
            <v>1</v>
          </cell>
          <cell r="B3858">
            <v>8045700</v>
          </cell>
          <cell r="C3858">
            <v>151212</v>
          </cell>
          <cell r="D3858">
            <v>30019</v>
          </cell>
          <cell r="E3858">
            <v>38001</v>
          </cell>
          <cell r="F3858" t="str">
            <v>LAKE BUENA VISTA</v>
          </cell>
          <cell r="G3858" t="str">
            <v>FL</v>
          </cell>
          <cell r="H3858" t="str">
            <v>USA</v>
          </cell>
          <cell r="I3858" t="str">
            <v>N12</v>
          </cell>
          <cell r="J3858">
            <v>975</v>
          </cell>
          <cell r="K3858" t="str">
            <v>UNITED STATES</v>
          </cell>
          <cell r="L3858">
            <v>975</v>
          </cell>
          <cell r="M3858">
            <v>3535270780</v>
          </cell>
          <cell r="N3858" t="str">
            <v>270</v>
          </cell>
          <cell r="O3858" t="str">
            <v>780</v>
          </cell>
        </row>
        <row r="3859">
          <cell r="A3859">
            <v>1</v>
          </cell>
          <cell r="B3859">
            <v>8045700</v>
          </cell>
          <cell r="C3859">
            <v>151213</v>
          </cell>
          <cell r="D3859">
            <v>30017</v>
          </cell>
          <cell r="E3859">
            <v>38001</v>
          </cell>
          <cell r="F3859" t="str">
            <v>LAKE BUENA VISTA</v>
          </cell>
          <cell r="G3859" t="str">
            <v>FL</v>
          </cell>
          <cell r="H3859" t="str">
            <v>USA</v>
          </cell>
          <cell r="I3859" t="str">
            <v>N12</v>
          </cell>
          <cell r="J3859">
            <v>975</v>
          </cell>
          <cell r="K3859" t="str">
            <v>UNITED STATES</v>
          </cell>
          <cell r="L3859">
            <v>975</v>
          </cell>
          <cell r="M3859">
            <v>3535270780</v>
          </cell>
          <cell r="N3859" t="str">
            <v>270</v>
          </cell>
          <cell r="O3859" t="str">
            <v>780</v>
          </cell>
        </row>
        <row r="3860">
          <cell r="A3860">
            <v>1</v>
          </cell>
          <cell r="B3860">
            <v>8045700</v>
          </cell>
          <cell r="C3860">
            <v>152731</v>
          </cell>
          <cell r="D3860">
            <v>30006</v>
          </cell>
          <cell r="E3860">
            <v>38044</v>
          </cell>
          <cell r="F3860" t="str">
            <v>LAKE BUENA VISTA</v>
          </cell>
          <cell r="G3860" t="str">
            <v>FL</v>
          </cell>
          <cell r="H3860" t="str">
            <v>USA</v>
          </cell>
          <cell r="I3860" t="str">
            <v>N12</v>
          </cell>
          <cell r="J3860">
            <v>975</v>
          </cell>
          <cell r="K3860" t="str">
            <v>UNITED STATES</v>
          </cell>
          <cell r="L3860">
            <v>975</v>
          </cell>
          <cell r="M3860">
            <v>3535270780</v>
          </cell>
          <cell r="N3860" t="str">
            <v>270</v>
          </cell>
          <cell r="O3860" t="str">
            <v>780</v>
          </cell>
        </row>
        <row r="3861">
          <cell r="A3861">
            <v>1</v>
          </cell>
          <cell r="B3861">
            <v>8045700</v>
          </cell>
          <cell r="C3861">
            <v>152732</v>
          </cell>
          <cell r="D3861">
            <v>30017</v>
          </cell>
          <cell r="E3861">
            <v>38044</v>
          </cell>
          <cell r="F3861" t="str">
            <v>LAKE BUENA VISTA</v>
          </cell>
          <cell r="G3861" t="str">
            <v>FL</v>
          </cell>
          <cell r="H3861" t="str">
            <v>USA</v>
          </cell>
          <cell r="I3861" t="str">
            <v>N12</v>
          </cell>
          <cell r="J3861">
            <v>975</v>
          </cell>
          <cell r="K3861" t="str">
            <v>UNITED STATES</v>
          </cell>
          <cell r="L3861">
            <v>975</v>
          </cell>
          <cell r="M3861">
            <v>3535270780</v>
          </cell>
          <cell r="N3861" t="str">
            <v>270</v>
          </cell>
          <cell r="O3861" t="str">
            <v>780</v>
          </cell>
        </row>
        <row r="3862">
          <cell r="A3862">
            <v>1</v>
          </cell>
          <cell r="B3862">
            <v>8045700</v>
          </cell>
          <cell r="C3862">
            <v>152733</v>
          </cell>
          <cell r="D3862">
            <v>30021</v>
          </cell>
          <cell r="E3862">
            <v>38044</v>
          </cell>
          <cell r="F3862" t="str">
            <v>LAKE BUENA VISTA</v>
          </cell>
          <cell r="G3862" t="str">
            <v>FL</v>
          </cell>
          <cell r="H3862" t="str">
            <v>USA</v>
          </cell>
          <cell r="I3862" t="str">
            <v>N12</v>
          </cell>
          <cell r="J3862">
            <v>975</v>
          </cell>
          <cell r="K3862" t="str">
            <v>UNITED STATES</v>
          </cell>
          <cell r="L3862">
            <v>975</v>
          </cell>
          <cell r="M3862">
            <v>3535270780</v>
          </cell>
          <cell r="N3862" t="str">
            <v>270</v>
          </cell>
          <cell r="O3862" t="str">
            <v>780</v>
          </cell>
        </row>
        <row r="3863">
          <cell r="A3863">
            <v>1</v>
          </cell>
          <cell r="B3863">
            <v>8045700</v>
          </cell>
          <cell r="C3863">
            <v>152734</v>
          </cell>
          <cell r="D3863">
            <v>30014</v>
          </cell>
          <cell r="E3863">
            <v>38044</v>
          </cell>
          <cell r="F3863" t="str">
            <v>LAKE BUENA VISTA</v>
          </cell>
          <cell r="G3863" t="str">
            <v>FL</v>
          </cell>
          <cell r="H3863" t="str">
            <v>USA</v>
          </cell>
          <cell r="I3863" t="str">
            <v>N12</v>
          </cell>
          <cell r="J3863">
            <v>975</v>
          </cell>
          <cell r="K3863" t="str">
            <v>UNITED STATES</v>
          </cell>
          <cell r="L3863">
            <v>975</v>
          </cell>
          <cell r="M3863">
            <v>3535270780</v>
          </cell>
          <cell r="N3863" t="str">
            <v>270</v>
          </cell>
          <cell r="O3863" t="str">
            <v>780</v>
          </cell>
        </row>
        <row r="3864">
          <cell r="A3864">
            <v>1</v>
          </cell>
          <cell r="B3864">
            <v>8045700</v>
          </cell>
          <cell r="C3864">
            <v>152735</v>
          </cell>
          <cell r="D3864">
            <v>30021</v>
          </cell>
          <cell r="E3864">
            <v>38044</v>
          </cell>
          <cell r="F3864" t="str">
            <v>LAKE BUENA VISTA</v>
          </cell>
          <cell r="G3864" t="str">
            <v>FL</v>
          </cell>
          <cell r="H3864" t="str">
            <v>USA</v>
          </cell>
          <cell r="I3864" t="str">
            <v>N12</v>
          </cell>
          <cell r="J3864">
            <v>975</v>
          </cell>
          <cell r="K3864" t="str">
            <v>UNITED STATES</v>
          </cell>
          <cell r="L3864">
            <v>975</v>
          </cell>
          <cell r="M3864">
            <v>3535270780</v>
          </cell>
          <cell r="N3864" t="str">
            <v>270</v>
          </cell>
          <cell r="O3864" t="str">
            <v>780</v>
          </cell>
        </row>
        <row r="3865">
          <cell r="A3865">
            <v>1</v>
          </cell>
          <cell r="B3865">
            <v>8045700</v>
          </cell>
          <cell r="C3865">
            <v>152736</v>
          </cell>
          <cell r="D3865">
            <v>30019</v>
          </cell>
          <cell r="E3865">
            <v>38044</v>
          </cell>
          <cell r="F3865" t="str">
            <v>LAKE BUENA VISTA</v>
          </cell>
          <cell r="G3865" t="str">
            <v>FL</v>
          </cell>
          <cell r="H3865" t="str">
            <v>USA</v>
          </cell>
          <cell r="I3865" t="str">
            <v>N12</v>
          </cell>
          <cell r="J3865">
            <v>975</v>
          </cell>
          <cell r="K3865" t="str">
            <v>UNITED STATES</v>
          </cell>
          <cell r="L3865">
            <v>975</v>
          </cell>
          <cell r="M3865">
            <v>3535270780</v>
          </cell>
          <cell r="N3865" t="str">
            <v>270</v>
          </cell>
          <cell r="O3865" t="str">
            <v>780</v>
          </cell>
        </row>
        <row r="3866">
          <cell r="A3866">
            <v>1</v>
          </cell>
          <cell r="B3866">
            <v>8045700</v>
          </cell>
          <cell r="C3866">
            <v>152737</v>
          </cell>
          <cell r="D3866">
            <v>30019</v>
          </cell>
          <cell r="E3866">
            <v>38044</v>
          </cell>
          <cell r="F3866" t="str">
            <v>LAKE BUENA VISTA</v>
          </cell>
          <cell r="G3866" t="str">
            <v>FL</v>
          </cell>
          <cell r="H3866" t="str">
            <v>USA</v>
          </cell>
          <cell r="I3866" t="str">
            <v>N12</v>
          </cell>
          <cell r="J3866">
            <v>975</v>
          </cell>
          <cell r="K3866" t="str">
            <v>UNITED STATES</v>
          </cell>
          <cell r="L3866">
            <v>975</v>
          </cell>
          <cell r="M3866">
            <v>3535270780</v>
          </cell>
          <cell r="N3866" t="str">
            <v>270</v>
          </cell>
          <cell r="O3866" t="str">
            <v>780</v>
          </cell>
        </row>
        <row r="3867">
          <cell r="A3867">
            <v>1</v>
          </cell>
          <cell r="B3867">
            <v>8045700</v>
          </cell>
          <cell r="C3867">
            <v>153868</v>
          </cell>
          <cell r="D3867">
            <v>30020</v>
          </cell>
          <cell r="E3867">
            <v>38083</v>
          </cell>
          <cell r="F3867" t="str">
            <v>LAKE BUENA VISTA</v>
          </cell>
          <cell r="G3867" t="str">
            <v>FL</v>
          </cell>
          <cell r="H3867" t="str">
            <v>USA</v>
          </cell>
          <cell r="I3867" t="str">
            <v>N12</v>
          </cell>
          <cell r="J3867">
            <v>975</v>
          </cell>
          <cell r="K3867" t="str">
            <v>UNITED STATES</v>
          </cell>
          <cell r="L3867">
            <v>975</v>
          </cell>
          <cell r="M3867">
            <v>3535270780</v>
          </cell>
          <cell r="N3867" t="str">
            <v>270</v>
          </cell>
          <cell r="O3867" t="str">
            <v>780</v>
          </cell>
        </row>
        <row r="3868">
          <cell r="A3868">
            <v>1</v>
          </cell>
          <cell r="B3868">
            <v>8045700</v>
          </cell>
          <cell r="C3868">
            <v>154125</v>
          </cell>
          <cell r="D3868">
            <v>30017</v>
          </cell>
          <cell r="E3868">
            <v>38086</v>
          </cell>
          <cell r="F3868" t="str">
            <v>LAKE BUENA VISTA</v>
          </cell>
          <cell r="G3868" t="str">
            <v>FL</v>
          </cell>
          <cell r="H3868" t="str">
            <v>USA</v>
          </cell>
          <cell r="I3868" t="str">
            <v>N12</v>
          </cell>
          <cell r="J3868">
            <v>975</v>
          </cell>
          <cell r="K3868" t="str">
            <v>UNITED STATES</v>
          </cell>
          <cell r="L3868">
            <v>975</v>
          </cell>
          <cell r="M3868">
            <v>3535270780</v>
          </cell>
          <cell r="N3868" t="str">
            <v>270</v>
          </cell>
          <cell r="O3868" t="str">
            <v>780</v>
          </cell>
        </row>
        <row r="3869">
          <cell r="A3869">
            <v>1</v>
          </cell>
          <cell r="B3869">
            <v>8045700</v>
          </cell>
          <cell r="C3869">
            <v>154126</v>
          </cell>
          <cell r="D3869">
            <v>30021</v>
          </cell>
          <cell r="E3869">
            <v>38086</v>
          </cell>
          <cell r="F3869" t="str">
            <v>LAKE BUENA VISTA</v>
          </cell>
          <cell r="G3869" t="str">
            <v>FL</v>
          </cell>
          <cell r="H3869" t="str">
            <v>USA</v>
          </cell>
          <cell r="I3869" t="str">
            <v>N12</v>
          </cell>
          <cell r="J3869">
            <v>1950</v>
          </cell>
          <cell r="K3869" t="str">
            <v>UNITED STATES</v>
          </cell>
          <cell r="L3869">
            <v>975</v>
          </cell>
          <cell r="M3869">
            <v>3535270780</v>
          </cell>
          <cell r="N3869" t="str">
            <v>270</v>
          </cell>
          <cell r="O3869" t="str">
            <v>780</v>
          </cell>
        </row>
        <row r="3870">
          <cell r="A3870">
            <v>1</v>
          </cell>
          <cell r="B3870">
            <v>8045700</v>
          </cell>
          <cell r="C3870">
            <v>6479</v>
          </cell>
          <cell r="D3870">
            <v>30020</v>
          </cell>
          <cell r="E3870">
            <v>38089</v>
          </cell>
          <cell r="F3870" t="str">
            <v>LAKE BUENA VISTA</v>
          </cell>
          <cell r="G3870" t="str">
            <v>FL</v>
          </cell>
          <cell r="H3870" t="str">
            <v>USA</v>
          </cell>
          <cell r="I3870" t="str">
            <v>N12</v>
          </cell>
          <cell r="J3870">
            <v>-975</v>
          </cell>
          <cell r="K3870" t="str">
            <v>UNITED STATES</v>
          </cell>
          <cell r="L3870">
            <v>975</v>
          </cell>
          <cell r="M3870">
            <v>3535270780</v>
          </cell>
          <cell r="N3870" t="str">
            <v>270</v>
          </cell>
          <cell r="O3870" t="str">
            <v>780</v>
          </cell>
        </row>
        <row r="3871">
          <cell r="A3871">
            <v>1</v>
          </cell>
          <cell r="B3871">
            <v>8045700</v>
          </cell>
          <cell r="C3871">
            <v>154164</v>
          </cell>
          <cell r="D3871">
            <v>30020</v>
          </cell>
          <cell r="E3871">
            <v>38089</v>
          </cell>
          <cell r="F3871" t="str">
            <v>LAKE BUENA VISTA</v>
          </cell>
          <cell r="G3871" t="str">
            <v>FL</v>
          </cell>
          <cell r="H3871" t="str">
            <v>USA</v>
          </cell>
          <cell r="I3871" t="str">
            <v>N12</v>
          </cell>
          <cell r="J3871">
            <v>975</v>
          </cell>
          <cell r="K3871" t="str">
            <v>UNITED STATES</v>
          </cell>
          <cell r="L3871">
            <v>975</v>
          </cell>
          <cell r="M3871">
            <v>3535270780</v>
          </cell>
          <cell r="N3871" t="str">
            <v>270</v>
          </cell>
          <cell r="O3871" t="str">
            <v>780</v>
          </cell>
        </row>
        <row r="3872">
          <cell r="A3872">
            <v>1</v>
          </cell>
          <cell r="B3872">
            <v>8313200</v>
          </cell>
          <cell r="C3872">
            <v>154818</v>
          </cell>
          <cell r="D3872">
            <v>30021</v>
          </cell>
          <cell r="E3872">
            <v>38111</v>
          </cell>
          <cell r="F3872" t="str">
            <v>LAKE BUENA VISTA</v>
          </cell>
          <cell r="G3872" t="str">
            <v>FL</v>
          </cell>
          <cell r="H3872" t="str">
            <v>USA</v>
          </cell>
          <cell r="I3872" t="str">
            <v>N12</v>
          </cell>
          <cell r="J3872">
            <v>1475</v>
          </cell>
          <cell r="K3872" t="str">
            <v>UNITED STATES</v>
          </cell>
          <cell r="L3872">
            <v>975</v>
          </cell>
          <cell r="M3872">
            <v>3535270780</v>
          </cell>
          <cell r="N3872" t="str">
            <v>270</v>
          </cell>
          <cell r="O3872" t="str">
            <v>780</v>
          </cell>
        </row>
        <row r="3873">
          <cell r="A3873">
            <v>1</v>
          </cell>
          <cell r="B3873">
            <v>8313200</v>
          </cell>
          <cell r="C3873">
            <v>154819</v>
          </cell>
          <cell r="D3873">
            <v>30021</v>
          </cell>
          <cell r="E3873">
            <v>38111</v>
          </cell>
          <cell r="F3873" t="str">
            <v>LAKE BUENA VISTA</v>
          </cell>
          <cell r="G3873" t="str">
            <v>FL</v>
          </cell>
          <cell r="H3873" t="str">
            <v>USA</v>
          </cell>
          <cell r="I3873" t="str">
            <v>N12</v>
          </cell>
          <cell r="J3873">
            <v>1475</v>
          </cell>
          <cell r="K3873" t="str">
            <v>UNITED STATES</v>
          </cell>
          <cell r="L3873">
            <v>975</v>
          </cell>
          <cell r="M3873">
            <v>3535270780</v>
          </cell>
          <cell r="N3873" t="str">
            <v>270</v>
          </cell>
          <cell r="O3873" t="str">
            <v>780</v>
          </cell>
        </row>
        <row r="3874">
          <cell r="A3874">
            <v>1</v>
          </cell>
          <cell r="B3874">
            <v>8307000</v>
          </cell>
          <cell r="C3874">
            <v>148435</v>
          </cell>
          <cell r="D3874">
            <v>30014</v>
          </cell>
          <cell r="E3874">
            <v>37908</v>
          </cell>
          <cell r="F3874" t="str">
            <v>LOS ANGELES</v>
          </cell>
          <cell r="G3874" t="str">
            <v>CA</v>
          </cell>
          <cell r="H3874" t="str">
            <v>USA</v>
          </cell>
          <cell r="I3874" t="str">
            <v>N12</v>
          </cell>
          <cell r="J3874">
            <v>975</v>
          </cell>
          <cell r="K3874" t="str">
            <v>UNITED STATES</v>
          </cell>
          <cell r="L3874">
            <v>975</v>
          </cell>
          <cell r="M3874">
            <v>3535270780</v>
          </cell>
          <cell r="N3874" t="str">
            <v>270</v>
          </cell>
          <cell r="O3874" t="str">
            <v>780</v>
          </cell>
        </row>
        <row r="3875">
          <cell r="A3875">
            <v>1</v>
          </cell>
          <cell r="B3875">
            <v>8375000</v>
          </cell>
          <cell r="C3875">
            <v>148442</v>
          </cell>
          <cell r="D3875">
            <v>30019</v>
          </cell>
          <cell r="E3875">
            <v>37908</v>
          </cell>
          <cell r="F3875" t="str">
            <v>LOS ANGELES</v>
          </cell>
          <cell r="G3875" t="str">
            <v>CA</v>
          </cell>
          <cell r="H3875" t="str">
            <v>USA</v>
          </cell>
          <cell r="I3875" t="str">
            <v>N12</v>
          </cell>
          <cell r="J3875">
            <v>975</v>
          </cell>
          <cell r="K3875" t="str">
            <v>UNITED STATES</v>
          </cell>
          <cell r="L3875">
            <v>975</v>
          </cell>
          <cell r="M3875">
            <v>3535270780</v>
          </cell>
          <cell r="N3875" t="str">
            <v>270</v>
          </cell>
          <cell r="O3875" t="str">
            <v>780</v>
          </cell>
        </row>
        <row r="3876">
          <cell r="A3876">
            <v>1</v>
          </cell>
          <cell r="B3876">
            <v>8307000</v>
          </cell>
          <cell r="C3876">
            <v>148449</v>
          </cell>
          <cell r="D3876">
            <v>30017</v>
          </cell>
          <cell r="E3876">
            <v>37908</v>
          </cell>
          <cell r="F3876" t="str">
            <v>LOS ANGELES</v>
          </cell>
          <cell r="G3876" t="str">
            <v>CA</v>
          </cell>
          <cell r="H3876" t="str">
            <v>USA</v>
          </cell>
          <cell r="I3876" t="str">
            <v>N12</v>
          </cell>
          <cell r="J3876">
            <v>975</v>
          </cell>
          <cell r="K3876" t="str">
            <v>UNITED STATES</v>
          </cell>
          <cell r="L3876">
            <v>975</v>
          </cell>
          <cell r="M3876">
            <v>3535270780</v>
          </cell>
          <cell r="N3876" t="str">
            <v>270</v>
          </cell>
          <cell r="O3876" t="str">
            <v>780</v>
          </cell>
        </row>
        <row r="3877">
          <cell r="A3877">
            <v>1</v>
          </cell>
          <cell r="B3877">
            <v>8401100</v>
          </cell>
          <cell r="C3877">
            <v>150705</v>
          </cell>
          <cell r="D3877">
            <v>30021</v>
          </cell>
          <cell r="E3877">
            <v>37978</v>
          </cell>
          <cell r="F3877" t="str">
            <v>LOS ANGELES</v>
          </cell>
          <cell r="G3877" t="str">
            <v>CA</v>
          </cell>
          <cell r="H3877" t="str">
            <v>USA</v>
          </cell>
          <cell r="I3877" t="str">
            <v>N12</v>
          </cell>
          <cell r="J3877">
            <v>975</v>
          </cell>
          <cell r="K3877" t="str">
            <v>UNITED STATES</v>
          </cell>
          <cell r="L3877">
            <v>975</v>
          </cell>
          <cell r="M3877">
            <v>3535270780</v>
          </cell>
          <cell r="N3877" t="str">
            <v>270</v>
          </cell>
          <cell r="O3877" t="str">
            <v>780</v>
          </cell>
        </row>
        <row r="3878">
          <cell r="A3878">
            <v>1</v>
          </cell>
          <cell r="B3878">
            <v>8307000</v>
          </cell>
          <cell r="C3878">
            <v>152223</v>
          </cell>
          <cell r="D3878">
            <v>30017</v>
          </cell>
          <cell r="E3878">
            <v>38028</v>
          </cell>
          <cell r="F3878" t="str">
            <v>LOS ANGELES</v>
          </cell>
          <cell r="G3878" t="str">
            <v>CA</v>
          </cell>
          <cell r="H3878" t="str">
            <v>USA</v>
          </cell>
          <cell r="I3878" t="str">
            <v>N12</v>
          </cell>
          <cell r="J3878">
            <v>975</v>
          </cell>
          <cell r="K3878" t="str">
            <v>UNITED STATES</v>
          </cell>
          <cell r="L3878">
            <v>975</v>
          </cell>
          <cell r="M3878">
            <v>3535270780</v>
          </cell>
          <cell r="N3878" t="str">
            <v>270</v>
          </cell>
          <cell r="O3878" t="str">
            <v>780</v>
          </cell>
        </row>
        <row r="3879">
          <cell r="A3879">
            <v>1</v>
          </cell>
          <cell r="B3879">
            <v>8907700</v>
          </cell>
          <cell r="C3879">
            <v>152401</v>
          </cell>
          <cell r="D3879">
            <v>30020</v>
          </cell>
          <cell r="E3879">
            <v>38034</v>
          </cell>
          <cell r="F3879" t="str">
            <v>LOS ANGELES</v>
          </cell>
          <cell r="G3879" t="str">
            <v>CA</v>
          </cell>
          <cell r="H3879" t="str">
            <v>USA</v>
          </cell>
          <cell r="I3879" t="str">
            <v>N12</v>
          </cell>
          <cell r="J3879">
            <v>975</v>
          </cell>
          <cell r="K3879" t="str">
            <v>UNITED STATES</v>
          </cell>
          <cell r="L3879">
            <v>975</v>
          </cell>
          <cell r="M3879">
            <v>3535270780</v>
          </cell>
          <cell r="N3879" t="str">
            <v>270</v>
          </cell>
          <cell r="O3879" t="str">
            <v>780</v>
          </cell>
        </row>
        <row r="3880">
          <cell r="A3880">
            <v>1</v>
          </cell>
          <cell r="B3880">
            <v>8375000</v>
          </cell>
          <cell r="C3880">
            <v>153160</v>
          </cell>
          <cell r="D3880">
            <v>30021</v>
          </cell>
          <cell r="E3880">
            <v>38057</v>
          </cell>
          <cell r="F3880" t="str">
            <v>LOS ANGELES</v>
          </cell>
          <cell r="G3880" t="str">
            <v>CA</v>
          </cell>
          <cell r="H3880" t="str">
            <v>USA</v>
          </cell>
          <cell r="I3880" t="str">
            <v>N12</v>
          </cell>
          <cell r="J3880">
            <v>975</v>
          </cell>
          <cell r="K3880" t="str">
            <v>UNITED STATES</v>
          </cell>
          <cell r="L3880">
            <v>975</v>
          </cell>
          <cell r="M3880">
            <v>3535270780</v>
          </cell>
          <cell r="N3880" t="str">
            <v>270</v>
          </cell>
          <cell r="O3880" t="str">
            <v>780</v>
          </cell>
        </row>
        <row r="3881">
          <cell r="A3881">
            <v>1</v>
          </cell>
          <cell r="B3881">
            <v>8307000</v>
          </cell>
          <cell r="C3881">
            <v>153165</v>
          </cell>
          <cell r="D3881">
            <v>30020</v>
          </cell>
          <cell r="E3881">
            <v>38057</v>
          </cell>
          <cell r="F3881" t="str">
            <v>LOS ANGELES</v>
          </cell>
          <cell r="G3881" t="str">
            <v>CA</v>
          </cell>
          <cell r="H3881" t="str">
            <v>USA</v>
          </cell>
          <cell r="I3881" t="str">
            <v>N12</v>
          </cell>
          <cell r="J3881">
            <v>975</v>
          </cell>
          <cell r="K3881" t="str">
            <v>UNITED STATES</v>
          </cell>
          <cell r="L3881">
            <v>975</v>
          </cell>
          <cell r="M3881">
            <v>3535270780</v>
          </cell>
          <cell r="N3881" t="str">
            <v>270</v>
          </cell>
          <cell r="O3881" t="str">
            <v>780</v>
          </cell>
        </row>
        <row r="3882">
          <cell r="A3882">
            <v>1</v>
          </cell>
          <cell r="B3882">
            <v>8307000</v>
          </cell>
          <cell r="C3882">
            <v>153914</v>
          </cell>
          <cell r="D3882">
            <v>30019</v>
          </cell>
          <cell r="E3882">
            <v>38083</v>
          </cell>
          <cell r="F3882" t="str">
            <v>LOS ANGELES</v>
          </cell>
          <cell r="G3882" t="str">
            <v>CA</v>
          </cell>
          <cell r="H3882" t="str">
            <v>USA</v>
          </cell>
          <cell r="I3882" t="str">
            <v>N12</v>
          </cell>
          <cell r="J3882">
            <v>1250</v>
          </cell>
          <cell r="K3882" t="str">
            <v>UNITED STATES</v>
          </cell>
          <cell r="L3882">
            <v>975</v>
          </cell>
          <cell r="M3882">
            <v>3535270780</v>
          </cell>
          <cell r="N3882" t="str">
            <v>270</v>
          </cell>
          <cell r="O3882" t="str">
            <v>780</v>
          </cell>
        </row>
        <row r="3883">
          <cell r="A3883">
            <v>1</v>
          </cell>
          <cell r="B3883">
            <v>8307000</v>
          </cell>
          <cell r="C3883">
            <v>153914</v>
          </cell>
          <cell r="D3883">
            <v>30019</v>
          </cell>
          <cell r="E3883">
            <v>38083</v>
          </cell>
          <cell r="F3883" t="str">
            <v>LOS ANGELES</v>
          </cell>
          <cell r="G3883" t="str">
            <v>CA</v>
          </cell>
          <cell r="H3883" t="str">
            <v>USA</v>
          </cell>
          <cell r="I3883" t="str">
            <v>N12</v>
          </cell>
          <cell r="J3883">
            <v>1250</v>
          </cell>
          <cell r="K3883" t="str">
            <v>UNITED STATES</v>
          </cell>
          <cell r="L3883">
            <v>975</v>
          </cell>
          <cell r="M3883">
            <v>3535270780</v>
          </cell>
          <cell r="N3883" t="str">
            <v>270</v>
          </cell>
          <cell r="O3883" t="str">
            <v>780</v>
          </cell>
        </row>
        <row r="3884">
          <cell r="A3884">
            <v>1</v>
          </cell>
          <cell r="B3884">
            <v>8307000</v>
          </cell>
          <cell r="C3884">
            <v>154501</v>
          </cell>
          <cell r="D3884">
            <v>30017</v>
          </cell>
          <cell r="E3884">
            <v>38099</v>
          </cell>
          <cell r="F3884" t="str">
            <v>LOS ANGELES</v>
          </cell>
          <cell r="G3884" t="str">
            <v>CA</v>
          </cell>
          <cell r="H3884" t="str">
            <v>USA</v>
          </cell>
          <cell r="I3884" t="str">
            <v>N12</v>
          </cell>
          <cell r="J3884">
            <v>1475</v>
          </cell>
          <cell r="K3884" t="str">
            <v>UNITED STATES</v>
          </cell>
          <cell r="L3884">
            <v>975</v>
          </cell>
          <cell r="M3884">
            <v>3535270780</v>
          </cell>
          <cell r="N3884" t="str">
            <v>270</v>
          </cell>
          <cell r="O3884" t="str">
            <v>780</v>
          </cell>
        </row>
        <row r="3885">
          <cell r="A3885">
            <v>1</v>
          </cell>
          <cell r="B3885">
            <v>8307000</v>
          </cell>
          <cell r="C3885">
            <v>154501</v>
          </cell>
          <cell r="D3885">
            <v>30017</v>
          </cell>
          <cell r="E3885">
            <v>38099</v>
          </cell>
          <cell r="F3885" t="str">
            <v>LOS ANGELES</v>
          </cell>
          <cell r="G3885" t="str">
            <v>CA</v>
          </cell>
          <cell r="H3885" t="str">
            <v>USA</v>
          </cell>
          <cell r="I3885" t="str">
            <v>N12</v>
          </cell>
          <cell r="J3885">
            <v>1475</v>
          </cell>
          <cell r="K3885" t="str">
            <v>UNITED STATES</v>
          </cell>
          <cell r="L3885">
            <v>975</v>
          </cell>
          <cell r="M3885">
            <v>3535270780</v>
          </cell>
          <cell r="N3885" t="str">
            <v>270</v>
          </cell>
          <cell r="O3885" t="str">
            <v>780</v>
          </cell>
        </row>
        <row r="3886">
          <cell r="A3886">
            <v>1</v>
          </cell>
          <cell r="B3886">
            <v>8307000</v>
          </cell>
          <cell r="C3886">
            <v>154558</v>
          </cell>
          <cell r="D3886">
            <v>30017</v>
          </cell>
          <cell r="E3886">
            <v>38099</v>
          </cell>
          <cell r="F3886" t="str">
            <v>LOS ANGELES</v>
          </cell>
          <cell r="G3886" t="str">
            <v>CA</v>
          </cell>
          <cell r="H3886" t="str">
            <v>USA</v>
          </cell>
          <cell r="I3886" t="str">
            <v>N12</v>
          </cell>
          <cell r="J3886">
            <v>975</v>
          </cell>
          <cell r="K3886" t="str">
            <v>UNITED STATES</v>
          </cell>
          <cell r="L3886">
            <v>975</v>
          </cell>
          <cell r="M3886">
            <v>3535270780</v>
          </cell>
          <cell r="N3886" t="str">
            <v>270</v>
          </cell>
          <cell r="O3886" t="str">
            <v>780</v>
          </cell>
        </row>
        <row r="3887">
          <cell r="A3887">
            <v>1</v>
          </cell>
          <cell r="B3887">
            <v>8587100</v>
          </cell>
          <cell r="C3887">
            <v>149184</v>
          </cell>
          <cell r="D3887">
            <v>30020</v>
          </cell>
          <cell r="E3887">
            <v>37930</v>
          </cell>
          <cell r="F3887" t="str">
            <v>MARINA DEL REY</v>
          </cell>
          <cell r="G3887" t="str">
            <v>CA</v>
          </cell>
          <cell r="H3887" t="str">
            <v>USA</v>
          </cell>
          <cell r="I3887" t="str">
            <v>N12</v>
          </cell>
          <cell r="J3887">
            <v>975</v>
          </cell>
          <cell r="K3887" t="str">
            <v>UNITED STATES</v>
          </cell>
          <cell r="L3887">
            <v>975</v>
          </cell>
          <cell r="M3887">
            <v>3535270780</v>
          </cell>
          <cell r="N3887" t="str">
            <v>270</v>
          </cell>
          <cell r="O3887" t="str">
            <v>780</v>
          </cell>
        </row>
        <row r="3888">
          <cell r="A3888">
            <v>1</v>
          </cell>
          <cell r="B3888">
            <v>8365200</v>
          </cell>
          <cell r="C3888">
            <v>148436</v>
          </cell>
          <cell r="D3888">
            <v>30017</v>
          </cell>
          <cell r="E3888">
            <v>37908</v>
          </cell>
          <cell r="F3888" t="str">
            <v>NEW YORK</v>
          </cell>
          <cell r="G3888" t="str">
            <v>NY</v>
          </cell>
          <cell r="H3888" t="str">
            <v>USA</v>
          </cell>
          <cell r="I3888" t="str">
            <v>N12</v>
          </cell>
          <cell r="J3888">
            <v>1300</v>
          </cell>
          <cell r="K3888" t="str">
            <v>UNITED STATES</v>
          </cell>
          <cell r="L3888">
            <v>975</v>
          </cell>
          <cell r="M3888">
            <v>3535270780</v>
          </cell>
          <cell r="N3888" t="str">
            <v>270</v>
          </cell>
          <cell r="O3888" t="str">
            <v>780</v>
          </cell>
        </row>
        <row r="3889">
          <cell r="A3889">
            <v>1</v>
          </cell>
          <cell r="B3889">
            <v>8313200</v>
          </cell>
          <cell r="C3889">
            <v>148441</v>
          </cell>
          <cell r="D3889">
            <v>30019</v>
          </cell>
          <cell r="E3889">
            <v>37908</v>
          </cell>
          <cell r="F3889" t="str">
            <v>NEW YORK</v>
          </cell>
          <cell r="G3889" t="str">
            <v>NY</v>
          </cell>
          <cell r="H3889" t="str">
            <v>USA</v>
          </cell>
          <cell r="I3889" t="str">
            <v>N12</v>
          </cell>
          <cell r="J3889">
            <v>975</v>
          </cell>
          <cell r="K3889" t="str">
            <v>UNITED STATES</v>
          </cell>
          <cell r="L3889">
            <v>975</v>
          </cell>
          <cell r="M3889">
            <v>3535270780</v>
          </cell>
          <cell r="N3889" t="str">
            <v>270</v>
          </cell>
          <cell r="O3889" t="str">
            <v>780</v>
          </cell>
        </row>
        <row r="3890">
          <cell r="A3890">
            <v>1</v>
          </cell>
          <cell r="B3890">
            <v>8045700</v>
          </cell>
          <cell r="C3890">
            <v>148549</v>
          </cell>
          <cell r="D3890">
            <v>30019</v>
          </cell>
          <cell r="E3890">
            <v>37910</v>
          </cell>
          <cell r="F3890" t="str">
            <v>NEW YORK</v>
          </cell>
          <cell r="G3890" t="str">
            <v>NY</v>
          </cell>
          <cell r="H3890" t="str">
            <v>USA</v>
          </cell>
          <cell r="I3890" t="str">
            <v>N12</v>
          </cell>
          <cell r="J3890">
            <v>975</v>
          </cell>
          <cell r="K3890" t="str">
            <v>UNITED STATES</v>
          </cell>
          <cell r="L3890">
            <v>975</v>
          </cell>
          <cell r="M3890">
            <v>3535270780</v>
          </cell>
          <cell r="N3890" t="str">
            <v>270</v>
          </cell>
          <cell r="O3890" t="str">
            <v>780</v>
          </cell>
        </row>
        <row r="3891">
          <cell r="A3891">
            <v>1</v>
          </cell>
          <cell r="B3891">
            <v>8045700</v>
          </cell>
          <cell r="C3891">
            <v>148757</v>
          </cell>
          <cell r="D3891">
            <v>30017</v>
          </cell>
          <cell r="E3891">
            <v>37915</v>
          </cell>
          <cell r="F3891" t="str">
            <v>NEW YORK</v>
          </cell>
          <cell r="G3891" t="str">
            <v>NY</v>
          </cell>
          <cell r="H3891" t="str">
            <v>USA</v>
          </cell>
          <cell r="I3891" t="str">
            <v>N12</v>
          </cell>
          <cell r="J3891">
            <v>975</v>
          </cell>
          <cell r="K3891" t="str">
            <v>UNITED STATES</v>
          </cell>
          <cell r="L3891">
            <v>975</v>
          </cell>
          <cell r="M3891">
            <v>3535270780</v>
          </cell>
          <cell r="N3891" t="str">
            <v>270</v>
          </cell>
          <cell r="O3891" t="str">
            <v>780</v>
          </cell>
        </row>
        <row r="3892">
          <cell r="A3892">
            <v>1</v>
          </cell>
          <cell r="B3892">
            <v>8379000</v>
          </cell>
          <cell r="C3892">
            <v>148758</v>
          </cell>
          <cell r="D3892">
            <v>30001</v>
          </cell>
          <cell r="E3892">
            <v>37915</v>
          </cell>
          <cell r="F3892" t="str">
            <v>NEW YORK</v>
          </cell>
          <cell r="G3892" t="str">
            <v>NY</v>
          </cell>
          <cell r="H3892" t="str">
            <v>USA</v>
          </cell>
          <cell r="I3892" t="str">
            <v>N12</v>
          </cell>
          <cell r="J3892">
            <v>975</v>
          </cell>
          <cell r="K3892" t="str">
            <v>UNITED STATES</v>
          </cell>
          <cell r="L3892">
            <v>975</v>
          </cell>
          <cell r="M3892">
            <v>3535270780</v>
          </cell>
          <cell r="N3892" t="str">
            <v>270</v>
          </cell>
          <cell r="O3892" t="str">
            <v>780</v>
          </cell>
        </row>
        <row r="3893">
          <cell r="A3893">
            <v>1</v>
          </cell>
          <cell r="B3893">
            <v>8379000</v>
          </cell>
          <cell r="C3893">
            <v>148945</v>
          </cell>
          <cell r="D3893">
            <v>30001</v>
          </cell>
          <cell r="E3893">
            <v>37922</v>
          </cell>
          <cell r="F3893" t="str">
            <v>NEW YORK</v>
          </cell>
          <cell r="G3893" t="str">
            <v>NY</v>
          </cell>
          <cell r="H3893" t="str">
            <v>USA</v>
          </cell>
          <cell r="I3893" t="str">
            <v>N12</v>
          </cell>
          <cell r="J3893">
            <v>975</v>
          </cell>
          <cell r="K3893" t="str">
            <v>UNITED STATES</v>
          </cell>
          <cell r="L3893">
            <v>975</v>
          </cell>
          <cell r="M3893">
            <v>3535270780</v>
          </cell>
          <cell r="N3893" t="str">
            <v>270</v>
          </cell>
          <cell r="O3893" t="str">
            <v>780</v>
          </cell>
        </row>
        <row r="3894">
          <cell r="A3894">
            <v>1</v>
          </cell>
          <cell r="B3894">
            <v>8313200</v>
          </cell>
          <cell r="C3894">
            <v>149021</v>
          </cell>
          <cell r="D3894">
            <v>30014</v>
          </cell>
          <cell r="E3894">
            <v>37924</v>
          </cell>
          <cell r="F3894" t="str">
            <v>NEW YORK</v>
          </cell>
          <cell r="G3894" t="str">
            <v>NY</v>
          </cell>
          <cell r="H3894" t="str">
            <v>USA</v>
          </cell>
          <cell r="I3894" t="str">
            <v>N12</v>
          </cell>
          <cell r="J3894">
            <v>975</v>
          </cell>
          <cell r="K3894" t="str">
            <v>UNITED STATES</v>
          </cell>
          <cell r="L3894">
            <v>975</v>
          </cell>
          <cell r="M3894">
            <v>3535270780</v>
          </cell>
          <cell r="N3894" t="str">
            <v>270</v>
          </cell>
          <cell r="O3894" t="str">
            <v>780</v>
          </cell>
        </row>
        <row r="3895">
          <cell r="A3895">
            <v>1</v>
          </cell>
          <cell r="B3895">
            <v>8400100</v>
          </cell>
          <cell r="C3895">
            <v>149196</v>
          </cell>
          <cell r="D3895">
            <v>30019</v>
          </cell>
          <cell r="E3895">
            <v>37930</v>
          </cell>
          <cell r="F3895" t="str">
            <v>NEW YORK</v>
          </cell>
          <cell r="G3895" t="str">
            <v>NY</v>
          </cell>
          <cell r="H3895" t="str">
            <v>USA</v>
          </cell>
          <cell r="I3895" t="str">
            <v>N12</v>
          </cell>
          <cell r="J3895">
            <v>975</v>
          </cell>
          <cell r="K3895" t="str">
            <v>UNITED STATES</v>
          </cell>
          <cell r="L3895">
            <v>975</v>
          </cell>
          <cell r="M3895">
            <v>3535270780</v>
          </cell>
          <cell r="N3895" t="str">
            <v>270</v>
          </cell>
          <cell r="O3895" t="str">
            <v>780</v>
          </cell>
        </row>
        <row r="3896">
          <cell r="A3896">
            <v>1</v>
          </cell>
          <cell r="B3896">
            <v>8313200</v>
          </cell>
          <cell r="C3896">
            <v>6228</v>
          </cell>
          <cell r="D3896">
            <v>30014</v>
          </cell>
          <cell r="E3896">
            <v>37937</v>
          </cell>
          <cell r="F3896" t="str">
            <v>NEW YORK</v>
          </cell>
          <cell r="G3896" t="str">
            <v>NY</v>
          </cell>
          <cell r="H3896" t="str">
            <v>USA</v>
          </cell>
          <cell r="I3896" t="str">
            <v>N12</v>
          </cell>
          <cell r="J3896">
            <v>-975</v>
          </cell>
          <cell r="K3896" t="str">
            <v>UNITED STATES</v>
          </cell>
          <cell r="L3896">
            <v>975</v>
          </cell>
          <cell r="M3896">
            <v>3535270780</v>
          </cell>
          <cell r="N3896" t="str">
            <v>270</v>
          </cell>
          <cell r="O3896" t="str">
            <v>780</v>
          </cell>
        </row>
        <row r="3897">
          <cell r="A3897">
            <v>1</v>
          </cell>
          <cell r="B3897">
            <v>8189400</v>
          </cell>
          <cell r="C3897">
            <v>149398</v>
          </cell>
          <cell r="D3897">
            <v>30019</v>
          </cell>
          <cell r="E3897">
            <v>37937</v>
          </cell>
          <cell r="F3897" t="str">
            <v>NEW YORK</v>
          </cell>
          <cell r="G3897" t="str">
            <v>NY</v>
          </cell>
          <cell r="H3897" t="str">
            <v>USA</v>
          </cell>
          <cell r="I3897" t="str">
            <v>N12</v>
          </cell>
          <cell r="J3897">
            <v>975</v>
          </cell>
          <cell r="K3897" t="str">
            <v>UNITED STATES</v>
          </cell>
          <cell r="L3897">
            <v>975</v>
          </cell>
          <cell r="M3897">
            <v>3535270780</v>
          </cell>
          <cell r="N3897" t="str">
            <v>270</v>
          </cell>
          <cell r="O3897" t="str">
            <v>780</v>
          </cell>
        </row>
        <row r="3898">
          <cell r="A3898">
            <v>1</v>
          </cell>
          <cell r="B3898">
            <v>8190500</v>
          </cell>
          <cell r="C3898">
            <v>149399</v>
          </cell>
          <cell r="D3898">
            <v>30021</v>
          </cell>
          <cell r="E3898">
            <v>37937</v>
          </cell>
          <cell r="F3898" t="str">
            <v>NEW YORK</v>
          </cell>
          <cell r="G3898" t="str">
            <v>NY</v>
          </cell>
          <cell r="H3898" t="str">
            <v>USA</v>
          </cell>
          <cell r="I3898" t="str">
            <v>N12</v>
          </cell>
          <cell r="J3898">
            <v>975</v>
          </cell>
          <cell r="K3898" t="str">
            <v>UNITED STATES</v>
          </cell>
          <cell r="L3898">
            <v>975</v>
          </cell>
          <cell r="M3898">
            <v>3535270780</v>
          </cell>
          <cell r="N3898" t="str">
            <v>270</v>
          </cell>
          <cell r="O3898" t="str">
            <v>780</v>
          </cell>
        </row>
        <row r="3899">
          <cell r="A3899">
            <v>1</v>
          </cell>
          <cell r="B3899">
            <v>8379000</v>
          </cell>
          <cell r="C3899">
            <v>149400</v>
          </cell>
          <cell r="D3899">
            <v>30021</v>
          </cell>
          <cell r="E3899">
            <v>37937</v>
          </cell>
          <cell r="F3899" t="str">
            <v>NEW YORK</v>
          </cell>
          <cell r="G3899" t="str">
            <v>NY</v>
          </cell>
          <cell r="H3899" t="str">
            <v>USA</v>
          </cell>
          <cell r="I3899" t="str">
            <v>N12</v>
          </cell>
          <cell r="J3899">
            <v>975</v>
          </cell>
          <cell r="K3899" t="str">
            <v>UNITED STATES</v>
          </cell>
          <cell r="L3899">
            <v>975</v>
          </cell>
          <cell r="M3899">
            <v>3535270780</v>
          </cell>
          <cell r="N3899" t="str">
            <v>270</v>
          </cell>
          <cell r="O3899" t="str">
            <v>780</v>
          </cell>
        </row>
        <row r="3900">
          <cell r="A3900">
            <v>1</v>
          </cell>
          <cell r="B3900">
            <v>8045700</v>
          </cell>
          <cell r="C3900">
            <v>150078</v>
          </cell>
          <cell r="D3900">
            <v>30017</v>
          </cell>
          <cell r="E3900">
            <v>37964</v>
          </cell>
          <cell r="F3900" t="str">
            <v>NEW YORK</v>
          </cell>
          <cell r="G3900" t="str">
            <v>NY</v>
          </cell>
          <cell r="H3900" t="str">
            <v>USA</v>
          </cell>
          <cell r="I3900" t="str">
            <v>N12</v>
          </cell>
          <cell r="J3900">
            <v>975</v>
          </cell>
          <cell r="K3900" t="str">
            <v>UNITED STATES</v>
          </cell>
          <cell r="L3900">
            <v>975</v>
          </cell>
          <cell r="M3900">
            <v>3535270780</v>
          </cell>
          <cell r="N3900" t="str">
            <v>270</v>
          </cell>
          <cell r="O3900" t="str">
            <v>780</v>
          </cell>
        </row>
        <row r="3901">
          <cell r="A3901">
            <v>1</v>
          </cell>
          <cell r="B3901">
            <v>8045700</v>
          </cell>
          <cell r="C3901">
            <v>150081</v>
          </cell>
          <cell r="D3901">
            <v>30019</v>
          </cell>
          <cell r="E3901">
            <v>37964</v>
          </cell>
          <cell r="F3901" t="str">
            <v>NEW YORK</v>
          </cell>
          <cell r="G3901" t="str">
            <v>NY</v>
          </cell>
          <cell r="H3901" t="str">
            <v>USA</v>
          </cell>
          <cell r="I3901" t="str">
            <v>N12</v>
          </cell>
          <cell r="J3901">
            <v>975</v>
          </cell>
          <cell r="K3901" t="str">
            <v>UNITED STATES</v>
          </cell>
          <cell r="L3901">
            <v>975</v>
          </cell>
          <cell r="M3901">
            <v>3535270780</v>
          </cell>
          <cell r="N3901" t="str">
            <v>270</v>
          </cell>
          <cell r="O3901" t="str">
            <v>780</v>
          </cell>
        </row>
        <row r="3902">
          <cell r="A3902">
            <v>1</v>
          </cell>
          <cell r="B3902">
            <v>8047200</v>
          </cell>
          <cell r="C3902">
            <v>150085</v>
          </cell>
          <cell r="D3902">
            <v>30021</v>
          </cell>
          <cell r="E3902">
            <v>37964</v>
          </cell>
          <cell r="F3902" t="str">
            <v>NEW YORK</v>
          </cell>
          <cell r="G3902" t="str">
            <v>NY</v>
          </cell>
          <cell r="H3902" t="str">
            <v>USA</v>
          </cell>
          <cell r="I3902" t="str">
            <v>N12</v>
          </cell>
          <cell r="J3902">
            <v>975</v>
          </cell>
          <cell r="K3902" t="str">
            <v>UNITED STATES</v>
          </cell>
          <cell r="L3902">
            <v>975</v>
          </cell>
          <cell r="M3902">
            <v>3535270780</v>
          </cell>
          <cell r="N3902" t="str">
            <v>270</v>
          </cell>
          <cell r="O3902" t="str">
            <v>780</v>
          </cell>
        </row>
        <row r="3903">
          <cell r="A3903">
            <v>1</v>
          </cell>
          <cell r="B3903">
            <v>8045700</v>
          </cell>
          <cell r="C3903">
            <v>6327</v>
          </cell>
          <cell r="D3903">
            <v>30019</v>
          </cell>
          <cell r="E3903">
            <v>38001</v>
          </cell>
          <cell r="F3903" t="str">
            <v>NEW YORK</v>
          </cell>
          <cell r="G3903" t="str">
            <v>NY</v>
          </cell>
          <cell r="H3903" t="str">
            <v>USA</v>
          </cell>
          <cell r="I3903" t="str">
            <v>N12</v>
          </cell>
          <cell r="J3903">
            <v>-975</v>
          </cell>
          <cell r="K3903" t="str">
            <v>UNITED STATES</v>
          </cell>
          <cell r="L3903">
            <v>975</v>
          </cell>
          <cell r="M3903">
            <v>3535270780</v>
          </cell>
          <cell r="N3903" t="str">
            <v>270</v>
          </cell>
          <cell r="O3903" t="str">
            <v>780</v>
          </cell>
        </row>
        <row r="3904">
          <cell r="A3904">
            <v>1</v>
          </cell>
          <cell r="B3904">
            <v>8045700</v>
          </cell>
          <cell r="C3904">
            <v>6328</v>
          </cell>
          <cell r="D3904">
            <v>30017</v>
          </cell>
          <cell r="E3904">
            <v>38001</v>
          </cell>
          <cell r="F3904" t="str">
            <v>NEW YORK</v>
          </cell>
          <cell r="G3904" t="str">
            <v>NY</v>
          </cell>
          <cell r="H3904" t="str">
            <v>USA</v>
          </cell>
          <cell r="I3904" t="str">
            <v>N12</v>
          </cell>
          <cell r="J3904">
            <v>-975</v>
          </cell>
          <cell r="K3904" t="str">
            <v>UNITED STATES</v>
          </cell>
          <cell r="L3904">
            <v>975</v>
          </cell>
          <cell r="M3904">
            <v>3535270780</v>
          </cell>
          <cell r="N3904" t="str">
            <v>270</v>
          </cell>
          <cell r="O3904" t="str">
            <v>780</v>
          </cell>
        </row>
        <row r="3905">
          <cell r="A3905">
            <v>1</v>
          </cell>
          <cell r="B3905">
            <v>8448600</v>
          </cell>
          <cell r="C3905">
            <v>151516</v>
          </cell>
          <cell r="D3905">
            <v>30017</v>
          </cell>
          <cell r="E3905">
            <v>38012</v>
          </cell>
          <cell r="F3905" t="str">
            <v>NEW YORK</v>
          </cell>
          <cell r="G3905" t="str">
            <v>NY</v>
          </cell>
          <cell r="H3905" t="str">
            <v>USA</v>
          </cell>
          <cell r="I3905" t="str">
            <v>N12</v>
          </cell>
          <cell r="J3905">
            <v>1525</v>
          </cell>
          <cell r="K3905" t="str">
            <v>UNITED STATES</v>
          </cell>
          <cell r="L3905">
            <v>975</v>
          </cell>
          <cell r="M3905">
            <v>3535270780</v>
          </cell>
          <cell r="N3905" t="str">
            <v>270</v>
          </cell>
          <cell r="O3905" t="str">
            <v>780</v>
          </cell>
        </row>
        <row r="3906">
          <cell r="A3906">
            <v>1</v>
          </cell>
          <cell r="B3906">
            <v>8448600</v>
          </cell>
          <cell r="C3906">
            <v>6364</v>
          </cell>
          <cell r="D3906">
            <v>30017</v>
          </cell>
          <cell r="E3906">
            <v>38022</v>
          </cell>
          <cell r="F3906" t="str">
            <v>NEW YORK</v>
          </cell>
          <cell r="G3906" t="str">
            <v>NY</v>
          </cell>
          <cell r="H3906" t="str">
            <v>USA</v>
          </cell>
          <cell r="I3906" t="str">
            <v>N12</v>
          </cell>
          <cell r="J3906">
            <v>-1525</v>
          </cell>
          <cell r="K3906" t="str">
            <v>UNITED STATES</v>
          </cell>
          <cell r="L3906">
            <v>975</v>
          </cell>
          <cell r="M3906">
            <v>3535270780</v>
          </cell>
          <cell r="N3906" t="str">
            <v>270</v>
          </cell>
          <cell r="O3906" t="str">
            <v>780</v>
          </cell>
        </row>
        <row r="3907">
          <cell r="A3907">
            <v>1</v>
          </cell>
          <cell r="B3907">
            <v>8331900</v>
          </cell>
          <cell r="C3907">
            <v>151892</v>
          </cell>
          <cell r="D3907">
            <v>30001</v>
          </cell>
          <cell r="E3907">
            <v>38022</v>
          </cell>
          <cell r="F3907" t="str">
            <v>NEW YORK</v>
          </cell>
          <cell r="G3907" t="str">
            <v>NY</v>
          </cell>
          <cell r="H3907" t="str">
            <v>USA</v>
          </cell>
          <cell r="I3907" t="str">
            <v>N12</v>
          </cell>
          <cell r="J3907">
            <v>650</v>
          </cell>
          <cell r="K3907" t="str">
            <v>UNITED STATES</v>
          </cell>
          <cell r="L3907">
            <v>975</v>
          </cell>
          <cell r="M3907">
            <v>3535270780</v>
          </cell>
          <cell r="N3907" t="str">
            <v>270</v>
          </cell>
          <cell r="O3907" t="str">
            <v>780</v>
          </cell>
        </row>
        <row r="3908">
          <cell r="A3908">
            <v>1</v>
          </cell>
          <cell r="B3908">
            <v>8332400</v>
          </cell>
          <cell r="C3908">
            <v>151893</v>
          </cell>
          <cell r="D3908">
            <v>30001</v>
          </cell>
          <cell r="E3908">
            <v>38022</v>
          </cell>
          <cell r="F3908" t="str">
            <v>NEW YORK</v>
          </cell>
          <cell r="G3908" t="str">
            <v>NY</v>
          </cell>
          <cell r="H3908" t="str">
            <v>USA</v>
          </cell>
          <cell r="I3908" t="str">
            <v>N12</v>
          </cell>
          <cell r="J3908">
            <v>1625</v>
          </cell>
          <cell r="K3908" t="str">
            <v>UNITED STATES</v>
          </cell>
          <cell r="L3908">
            <v>975</v>
          </cell>
          <cell r="M3908">
            <v>3535270780</v>
          </cell>
          <cell r="N3908" t="str">
            <v>270</v>
          </cell>
          <cell r="O3908" t="str">
            <v>780</v>
          </cell>
        </row>
        <row r="3909">
          <cell r="A3909">
            <v>1</v>
          </cell>
          <cell r="B3909">
            <v>8448600</v>
          </cell>
          <cell r="C3909">
            <v>151963</v>
          </cell>
          <cell r="D3909">
            <v>30017</v>
          </cell>
          <cell r="E3909">
            <v>38022</v>
          </cell>
          <cell r="F3909" t="str">
            <v>NEW YORK</v>
          </cell>
          <cell r="G3909" t="str">
            <v>NY</v>
          </cell>
          <cell r="H3909" t="str">
            <v>USA</v>
          </cell>
          <cell r="I3909" t="str">
            <v>N12</v>
          </cell>
          <cell r="J3909">
            <v>1525</v>
          </cell>
          <cell r="K3909" t="str">
            <v>UNITED STATES</v>
          </cell>
          <cell r="L3909">
            <v>975</v>
          </cell>
          <cell r="M3909">
            <v>3535270780</v>
          </cell>
          <cell r="N3909" t="str">
            <v>270</v>
          </cell>
          <cell r="O3909" t="str">
            <v>780</v>
          </cell>
        </row>
        <row r="3910">
          <cell r="A3910">
            <v>1</v>
          </cell>
          <cell r="B3910">
            <v>8448600</v>
          </cell>
          <cell r="C3910">
            <v>151963</v>
          </cell>
          <cell r="D3910">
            <v>30017</v>
          </cell>
          <cell r="E3910">
            <v>38022</v>
          </cell>
          <cell r="F3910" t="str">
            <v>NEW YORK</v>
          </cell>
          <cell r="G3910" t="str">
            <v>NY</v>
          </cell>
          <cell r="H3910" t="str">
            <v>USA</v>
          </cell>
          <cell r="I3910" t="str">
            <v>N12</v>
          </cell>
          <cell r="J3910">
            <v>1625</v>
          </cell>
          <cell r="K3910" t="str">
            <v>UNITED STATES</v>
          </cell>
          <cell r="L3910">
            <v>975</v>
          </cell>
          <cell r="M3910">
            <v>3535270780</v>
          </cell>
          <cell r="N3910" t="str">
            <v>270</v>
          </cell>
          <cell r="O3910" t="str">
            <v>780</v>
          </cell>
        </row>
        <row r="3911">
          <cell r="A3911">
            <v>1</v>
          </cell>
          <cell r="B3911">
            <v>8448600</v>
          </cell>
          <cell r="C3911">
            <v>152394</v>
          </cell>
          <cell r="D3911">
            <v>30017</v>
          </cell>
          <cell r="E3911">
            <v>38034</v>
          </cell>
          <cell r="F3911" t="str">
            <v>NEW YORK</v>
          </cell>
          <cell r="G3911" t="str">
            <v>NY</v>
          </cell>
          <cell r="H3911" t="str">
            <v>USA</v>
          </cell>
          <cell r="I3911" t="str">
            <v>N12</v>
          </cell>
          <cell r="J3911">
            <v>1850</v>
          </cell>
          <cell r="K3911" t="str">
            <v>UNITED STATES</v>
          </cell>
          <cell r="L3911">
            <v>975</v>
          </cell>
          <cell r="M3911">
            <v>3535270780</v>
          </cell>
          <cell r="N3911" t="str">
            <v>270</v>
          </cell>
          <cell r="O3911" t="str">
            <v>780</v>
          </cell>
        </row>
        <row r="3912">
          <cell r="A3912">
            <v>1</v>
          </cell>
          <cell r="B3912">
            <v>8379000</v>
          </cell>
          <cell r="C3912">
            <v>152822</v>
          </cell>
          <cell r="D3912">
            <v>30021</v>
          </cell>
          <cell r="E3912">
            <v>38049</v>
          </cell>
          <cell r="F3912" t="str">
            <v>NEW YORK</v>
          </cell>
          <cell r="G3912" t="str">
            <v>NY</v>
          </cell>
          <cell r="H3912" t="str">
            <v>USA</v>
          </cell>
          <cell r="I3912" t="str">
            <v>N12</v>
          </cell>
          <cell r="J3912">
            <v>975</v>
          </cell>
          <cell r="K3912" t="str">
            <v>UNITED STATES</v>
          </cell>
          <cell r="L3912">
            <v>975</v>
          </cell>
          <cell r="M3912">
            <v>3535270780</v>
          </cell>
          <cell r="N3912" t="str">
            <v>270</v>
          </cell>
          <cell r="O3912" t="str">
            <v>780</v>
          </cell>
        </row>
        <row r="3913">
          <cell r="A3913">
            <v>1</v>
          </cell>
          <cell r="B3913">
            <v>8549900</v>
          </cell>
          <cell r="C3913">
            <v>153896</v>
          </cell>
          <cell r="D3913">
            <v>30014</v>
          </cell>
          <cell r="E3913">
            <v>38083</v>
          </cell>
          <cell r="F3913" t="str">
            <v>NEW YORK</v>
          </cell>
          <cell r="G3913" t="str">
            <v>NY</v>
          </cell>
          <cell r="H3913" t="str">
            <v>USA</v>
          </cell>
          <cell r="I3913" t="str">
            <v>N12</v>
          </cell>
          <cell r="J3913">
            <v>650</v>
          </cell>
          <cell r="K3913" t="str">
            <v>UNITED STATES</v>
          </cell>
          <cell r="L3913">
            <v>975</v>
          </cell>
          <cell r="M3913">
            <v>3535270780</v>
          </cell>
          <cell r="N3913" t="str">
            <v>270</v>
          </cell>
          <cell r="O3913" t="str">
            <v>780</v>
          </cell>
        </row>
        <row r="3914">
          <cell r="A3914">
            <v>1</v>
          </cell>
          <cell r="B3914">
            <v>8332400</v>
          </cell>
          <cell r="C3914">
            <v>154812</v>
          </cell>
          <cell r="D3914">
            <v>30017</v>
          </cell>
          <cell r="E3914">
            <v>38111</v>
          </cell>
          <cell r="F3914" t="str">
            <v>NEW YORK</v>
          </cell>
          <cell r="G3914" t="str">
            <v>NY</v>
          </cell>
          <cell r="H3914" t="str">
            <v>USA</v>
          </cell>
          <cell r="I3914" t="str">
            <v>N12</v>
          </cell>
          <cell r="J3914">
            <v>975</v>
          </cell>
          <cell r="K3914" t="str">
            <v>UNITED STATES</v>
          </cell>
          <cell r="L3914">
            <v>975</v>
          </cell>
          <cell r="M3914">
            <v>3535270780</v>
          </cell>
          <cell r="N3914" t="str">
            <v>270</v>
          </cell>
          <cell r="O3914" t="str">
            <v>780</v>
          </cell>
        </row>
        <row r="3915">
          <cell r="A3915">
            <v>1</v>
          </cell>
          <cell r="B3915">
            <v>8549900</v>
          </cell>
          <cell r="C3915">
            <v>155119</v>
          </cell>
          <cell r="D3915">
            <v>30019</v>
          </cell>
          <cell r="E3915">
            <v>38118</v>
          </cell>
          <cell r="F3915" t="str">
            <v>NEW YORK</v>
          </cell>
          <cell r="G3915" t="str">
            <v>NY</v>
          </cell>
          <cell r="H3915" t="str">
            <v>USA</v>
          </cell>
          <cell r="I3915" t="str">
            <v>N12</v>
          </cell>
          <cell r="J3915">
            <v>975</v>
          </cell>
          <cell r="K3915" t="str">
            <v>UNITED STATES</v>
          </cell>
          <cell r="L3915">
            <v>975</v>
          </cell>
          <cell r="M3915">
            <v>3535270780</v>
          </cell>
          <cell r="N3915" t="str">
            <v>270</v>
          </cell>
          <cell r="O3915" t="str">
            <v>780</v>
          </cell>
        </row>
        <row r="3916">
          <cell r="A3916">
            <v>1</v>
          </cell>
          <cell r="B3916">
            <v>8549900</v>
          </cell>
          <cell r="C3916">
            <v>155167</v>
          </cell>
          <cell r="D3916">
            <v>30021</v>
          </cell>
          <cell r="E3916">
            <v>38120</v>
          </cell>
          <cell r="F3916" t="str">
            <v>NEW YORK</v>
          </cell>
          <cell r="G3916" t="str">
            <v>NY</v>
          </cell>
          <cell r="H3916" t="str">
            <v>USA</v>
          </cell>
          <cell r="I3916" t="str">
            <v>N12</v>
          </cell>
          <cell r="J3916">
            <v>975</v>
          </cell>
          <cell r="K3916" t="str">
            <v>UNITED STATES</v>
          </cell>
          <cell r="L3916">
            <v>975</v>
          </cell>
          <cell r="M3916">
            <v>3535270780</v>
          </cell>
          <cell r="N3916" t="str">
            <v>270</v>
          </cell>
          <cell r="O3916" t="str">
            <v>780</v>
          </cell>
        </row>
        <row r="3917">
          <cell r="A3917">
            <v>1</v>
          </cell>
          <cell r="B3917">
            <v>8121400</v>
          </cell>
          <cell r="C3917">
            <v>155370</v>
          </cell>
          <cell r="D3917">
            <v>30001</v>
          </cell>
          <cell r="E3917">
            <v>38126</v>
          </cell>
          <cell r="F3917" t="str">
            <v>NEW YORK</v>
          </cell>
          <cell r="G3917" t="str">
            <v>NY</v>
          </cell>
          <cell r="H3917" t="str">
            <v>USA</v>
          </cell>
          <cell r="I3917" t="str">
            <v>N12</v>
          </cell>
          <cell r="J3917">
            <v>1150</v>
          </cell>
          <cell r="K3917" t="str">
            <v>UNITED STATES</v>
          </cell>
          <cell r="L3917">
            <v>975</v>
          </cell>
          <cell r="M3917">
            <v>3535270780</v>
          </cell>
          <cell r="N3917" t="str">
            <v>270</v>
          </cell>
          <cell r="O3917" t="str">
            <v>780</v>
          </cell>
        </row>
        <row r="3918">
          <cell r="A3918">
            <v>1</v>
          </cell>
          <cell r="B3918">
            <v>8358600</v>
          </cell>
          <cell r="C3918">
            <v>155474</v>
          </cell>
          <cell r="D3918">
            <v>30014</v>
          </cell>
          <cell r="E3918">
            <v>38127</v>
          </cell>
          <cell r="F3918" t="str">
            <v>NEW YORK</v>
          </cell>
          <cell r="G3918" t="str">
            <v>NY</v>
          </cell>
          <cell r="H3918" t="str">
            <v>USA</v>
          </cell>
          <cell r="I3918" t="str">
            <v>N12</v>
          </cell>
          <cell r="J3918">
            <v>1050</v>
          </cell>
          <cell r="K3918" t="str">
            <v>UNITED STATES</v>
          </cell>
          <cell r="L3918">
            <v>975</v>
          </cell>
          <cell r="M3918">
            <v>3535270780</v>
          </cell>
          <cell r="N3918" t="str">
            <v>270</v>
          </cell>
          <cell r="O3918" t="str">
            <v>780</v>
          </cell>
        </row>
        <row r="3919">
          <cell r="A3919">
            <v>1</v>
          </cell>
          <cell r="B3919">
            <v>8190700</v>
          </cell>
          <cell r="C3919">
            <v>149181</v>
          </cell>
          <cell r="D3919">
            <v>30014</v>
          </cell>
          <cell r="E3919">
            <v>37930</v>
          </cell>
          <cell r="F3919" t="str">
            <v>NEW YORK CITY</v>
          </cell>
          <cell r="G3919" t="str">
            <v>NY</v>
          </cell>
          <cell r="H3919" t="str">
            <v>USA</v>
          </cell>
          <cell r="I3919" t="str">
            <v>N12</v>
          </cell>
          <cell r="J3919">
            <v>975</v>
          </cell>
          <cell r="K3919" t="str">
            <v>UNITED STATES</v>
          </cell>
          <cell r="L3919">
            <v>975</v>
          </cell>
          <cell r="M3919">
            <v>3535270780</v>
          </cell>
          <cell r="N3919" t="str">
            <v>270</v>
          </cell>
          <cell r="O3919" t="str">
            <v>780</v>
          </cell>
        </row>
        <row r="3920">
          <cell r="A3920">
            <v>1</v>
          </cell>
          <cell r="B3920">
            <v>8190700</v>
          </cell>
          <cell r="C3920">
            <v>149182</v>
          </cell>
          <cell r="D3920">
            <v>30020</v>
          </cell>
          <cell r="E3920">
            <v>37930</v>
          </cell>
          <cell r="F3920" t="str">
            <v>NEW YORK CITY</v>
          </cell>
          <cell r="G3920" t="str">
            <v>NY</v>
          </cell>
          <cell r="H3920" t="str">
            <v>USA</v>
          </cell>
          <cell r="I3920" t="str">
            <v>N12</v>
          </cell>
          <cell r="J3920">
            <v>975</v>
          </cell>
          <cell r="K3920" t="str">
            <v>UNITED STATES</v>
          </cell>
          <cell r="L3920">
            <v>975</v>
          </cell>
          <cell r="M3920">
            <v>3535270780</v>
          </cell>
          <cell r="N3920" t="str">
            <v>270</v>
          </cell>
          <cell r="O3920" t="str">
            <v>780</v>
          </cell>
        </row>
        <row r="3921">
          <cell r="A3921">
            <v>1</v>
          </cell>
          <cell r="B3921">
            <v>8190700</v>
          </cell>
          <cell r="C3921">
            <v>149183</v>
          </cell>
          <cell r="D3921">
            <v>30019</v>
          </cell>
          <cell r="E3921">
            <v>37930</v>
          </cell>
          <cell r="F3921" t="str">
            <v>NEW YORK CITY</v>
          </cell>
          <cell r="G3921" t="str">
            <v>NY</v>
          </cell>
          <cell r="H3921" t="str">
            <v>USA</v>
          </cell>
          <cell r="I3921" t="str">
            <v>N12</v>
          </cell>
          <cell r="J3921">
            <v>1525</v>
          </cell>
          <cell r="K3921" t="str">
            <v>UNITED STATES</v>
          </cell>
          <cell r="L3921">
            <v>975</v>
          </cell>
          <cell r="M3921">
            <v>3535270780</v>
          </cell>
          <cell r="N3921" t="str">
            <v>270</v>
          </cell>
          <cell r="O3921" t="str">
            <v>780</v>
          </cell>
        </row>
        <row r="3922">
          <cell r="A3922">
            <v>1</v>
          </cell>
          <cell r="B3922">
            <v>8190700</v>
          </cell>
          <cell r="C3922">
            <v>149543</v>
          </cell>
          <cell r="D3922">
            <v>30019</v>
          </cell>
          <cell r="E3922">
            <v>37942</v>
          </cell>
          <cell r="F3922" t="str">
            <v>NEW YORK CITY</v>
          </cell>
          <cell r="G3922" t="str">
            <v>NY</v>
          </cell>
          <cell r="H3922" t="str">
            <v>USA</v>
          </cell>
          <cell r="I3922" t="str">
            <v>N12</v>
          </cell>
          <cell r="J3922">
            <v>1525</v>
          </cell>
          <cell r="K3922" t="str">
            <v>UNITED STATES</v>
          </cell>
          <cell r="L3922">
            <v>975</v>
          </cell>
          <cell r="M3922">
            <v>3535270780</v>
          </cell>
          <cell r="N3922" t="str">
            <v>270</v>
          </cell>
          <cell r="O3922" t="str">
            <v>780</v>
          </cell>
        </row>
        <row r="3923">
          <cell r="A3923">
            <v>1</v>
          </cell>
          <cell r="B3923">
            <v>8190700</v>
          </cell>
          <cell r="C3923">
            <v>149641</v>
          </cell>
          <cell r="D3923">
            <v>30001</v>
          </cell>
          <cell r="E3923">
            <v>37945</v>
          </cell>
          <cell r="F3923" t="str">
            <v>NEW YORK CITY</v>
          </cell>
          <cell r="G3923" t="str">
            <v>NY</v>
          </cell>
          <cell r="H3923" t="str">
            <v>USA</v>
          </cell>
          <cell r="I3923" t="str">
            <v>N12</v>
          </cell>
          <cell r="J3923">
            <v>1525</v>
          </cell>
          <cell r="K3923" t="str">
            <v>UNITED STATES</v>
          </cell>
          <cell r="L3923">
            <v>975</v>
          </cell>
          <cell r="M3923">
            <v>3535270780</v>
          </cell>
          <cell r="N3923" t="str">
            <v>270</v>
          </cell>
          <cell r="O3923" t="str">
            <v>780</v>
          </cell>
        </row>
        <row r="3924">
          <cell r="A3924">
            <v>1</v>
          </cell>
          <cell r="B3924">
            <v>8190700</v>
          </cell>
          <cell r="C3924">
            <v>149834</v>
          </cell>
          <cell r="D3924">
            <v>30014</v>
          </cell>
          <cell r="E3924">
            <v>37958</v>
          </cell>
          <cell r="F3924" t="str">
            <v>NEW YORK CITY</v>
          </cell>
          <cell r="G3924" t="str">
            <v>NY</v>
          </cell>
          <cell r="H3924" t="str">
            <v>USA</v>
          </cell>
          <cell r="I3924" t="str">
            <v>N12</v>
          </cell>
          <cell r="J3924">
            <v>1525</v>
          </cell>
          <cell r="K3924" t="str">
            <v>UNITED STATES</v>
          </cell>
          <cell r="L3924">
            <v>975</v>
          </cell>
          <cell r="M3924">
            <v>3535270780</v>
          </cell>
          <cell r="N3924" t="str">
            <v>270</v>
          </cell>
          <cell r="O3924" t="str">
            <v>780</v>
          </cell>
        </row>
        <row r="3925">
          <cell r="A3925">
            <v>1</v>
          </cell>
          <cell r="B3925">
            <v>8190700</v>
          </cell>
          <cell r="C3925">
            <v>149843</v>
          </cell>
          <cell r="D3925">
            <v>30014</v>
          </cell>
          <cell r="E3925">
            <v>37958</v>
          </cell>
          <cell r="F3925" t="str">
            <v>NEW YORK CITY</v>
          </cell>
          <cell r="G3925" t="str">
            <v>NY</v>
          </cell>
          <cell r="H3925" t="str">
            <v>USA</v>
          </cell>
          <cell r="I3925" t="str">
            <v>N12</v>
          </cell>
          <cell r="J3925">
            <v>1900</v>
          </cell>
          <cell r="K3925" t="str">
            <v>UNITED STATES</v>
          </cell>
          <cell r="L3925">
            <v>975</v>
          </cell>
          <cell r="M3925">
            <v>3535270780</v>
          </cell>
          <cell r="N3925" t="str">
            <v>270</v>
          </cell>
          <cell r="O3925" t="str">
            <v>780</v>
          </cell>
        </row>
        <row r="3926">
          <cell r="A3926">
            <v>1</v>
          </cell>
          <cell r="B3926">
            <v>8190700</v>
          </cell>
          <cell r="C3926">
            <v>152225</v>
          </cell>
          <cell r="D3926">
            <v>30021</v>
          </cell>
          <cell r="E3926">
            <v>38028</v>
          </cell>
          <cell r="F3926" t="str">
            <v>NEW YORK CITY</v>
          </cell>
          <cell r="G3926" t="str">
            <v>NY</v>
          </cell>
          <cell r="H3926" t="str">
            <v>USA</v>
          </cell>
          <cell r="I3926" t="str">
            <v>N12</v>
          </cell>
          <cell r="J3926">
            <v>975</v>
          </cell>
          <cell r="K3926" t="str">
            <v>UNITED STATES</v>
          </cell>
          <cell r="L3926">
            <v>975</v>
          </cell>
          <cell r="M3926">
            <v>3535270780</v>
          </cell>
          <cell r="N3926" t="str">
            <v>270</v>
          </cell>
          <cell r="O3926" t="str">
            <v>780</v>
          </cell>
        </row>
        <row r="3927">
          <cell r="A3927">
            <v>1</v>
          </cell>
          <cell r="B3927">
            <v>8190700</v>
          </cell>
          <cell r="C3927">
            <v>152816</v>
          </cell>
          <cell r="D3927">
            <v>30006</v>
          </cell>
          <cell r="E3927">
            <v>38049</v>
          </cell>
          <cell r="F3927" t="str">
            <v>NEW YORK CITY</v>
          </cell>
          <cell r="G3927" t="str">
            <v>NY</v>
          </cell>
          <cell r="H3927" t="str">
            <v>USA</v>
          </cell>
          <cell r="I3927" t="str">
            <v>N12</v>
          </cell>
          <cell r="J3927">
            <v>975</v>
          </cell>
          <cell r="K3927" t="str">
            <v>UNITED STATES</v>
          </cell>
          <cell r="L3927">
            <v>975</v>
          </cell>
          <cell r="M3927">
            <v>3535270780</v>
          </cell>
          <cell r="N3927" t="str">
            <v>270</v>
          </cell>
          <cell r="O3927" t="str">
            <v>780</v>
          </cell>
        </row>
        <row r="3928">
          <cell r="A3928">
            <v>1</v>
          </cell>
          <cell r="B3928">
            <v>8190700</v>
          </cell>
          <cell r="C3928">
            <v>153159</v>
          </cell>
          <cell r="D3928">
            <v>30014</v>
          </cell>
          <cell r="E3928">
            <v>38057</v>
          </cell>
          <cell r="F3928" t="str">
            <v>NEW YORK CITY</v>
          </cell>
          <cell r="G3928" t="str">
            <v>NY</v>
          </cell>
          <cell r="H3928" t="str">
            <v>USA</v>
          </cell>
          <cell r="I3928" t="str">
            <v>N12</v>
          </cell>
          <cell r="J3928">
            <v>975</v>
          </cell>
          <cell r="K3928" t="str">
            <v>UNITED STATES</v>
          </cell>
          <cell r="L3928">
            <v>975</v>
          </cell>
          <cell r="M3928">
            <v>3535270780</v>
          </cell>
          <cell r="N3928" t="str">
            <v>270</v>
          </cell>
          <cell r="O3928" t="str">
            <v>780</v>
          </cell>
        </row>
        <row r="3929">
          <cell r="A3929">
            <v>1</v>
          </cell>
          <cell r="B3929">
            <v>8190700</v>
          </cell>
          <cell r="C3929">
            <v>153339</v>
          </cell>
          <cell r="D3929">
            <v>30014</v>
          </cell>
          <cell r="E3929">
            <v>38063</v>
          </cell>
          <cell r="F3929" t="str">
            <v>NEW YORK CITY</v>
          </cell>
          <cell r="G3929" t="str">
            <v>NY</v>
          </cell>
          <cell r="H3929" t="str">
            <v>USA</v>
          </cell>
          <cell r="I3929" t="str">
            <v>N12</v>
          </cell>
          <cell r="J3929">
            <v>1350</v>
          </cell>
          <cell r="K3929" t="str">
            <v>UNITED STATES</v>
          </cell>
          <cell r="L3929">
            <v>975</v>
          </cell>
          <cell r="M3929">
            <v>3535270780</v>
          </cell>
          <cell r="N3929" t="str">
            <v>270</v>
          </cell>
          <cell r="O3929" t="str">
            <v>780</v>
          </cell>
        </row>
        <row r="3930">
          <cell r="A3930">
            <v>1</v>
          </cell>
          <cell r="B3930">
            <v>8190700</v>
          </cell>
          <cell r="C3930">
            <v>155382</v>
          </cell>
          <cell r="D3930">
            <v>30014</v>
          </cell>
          <cell r="E3930">
            <v>38126</v>
          </cell>
          <cell r="F3930" t="str">
            <v>NEW YORK CITY</v>
          </cell>
          <cell r="G3930" t="str">
            <v>NY</v>
          </cell>
          <cell r="H3930" t="str">
            <v>USA</v>
          </cell>
          <cell r="I3930" t="str">
            <v>N12</v>
          </cell>
          <cell r="J3930">
            <v>975</v>
          </cell>
          <cell r="K3930" t="str">
            <v>UNITED STATES</v>
          </cell>
          <cell r="L3930">
            <v>975</v>
          </cell>
          <cell r="M3930">
            <v>3535270780</v>
          </cell>
          <cell r="N3930" t="str">
            <v>270</v>
          </cell>
          <cell r="O3930" t="str">
            <v>780</v>
          </cell>
        </row>
        <row r="3931">
          <cell r="A3931">
            <v>1</v>
          </cell>
          <cell r="B3931">
            <v>8587100</v>
          </cell>
          <cell r="C3931">
            <v>153897</v>
          </cell>
          <cell r="D3931">
            <v>30014</v>
          </cell>
          <cell r="E3931">
            <v>38083</v>
          </cell>
          <cell r="F3931" t="str">
            <v>SANTA MONICA</v>
          </cell>
          <cell r="G3931" t="str">
            <v>CA</v>
          </cell>
          <cell r="H3931" t="str">
            <v>USA</v>
          </cell>
          <cell r="I3931" t="str">
            <v>N12</v>
          </cell>
          <cell r="J3931">
            <v>975</v>
          </cell>
          <cell r="K3931" t="str">
            <v>UNITED STATES</v>
          </cell>
          <cell r="L3931">
            <v>975</v>
          </cell>
          <cell r="M3931">
            <v>3535270780</v>
          </cell>
          <cell r="N3931" t="str">
            <v>270</v>
          </cell>
          <cell r="O3931" t="str">
            <v>780</v>
          </cell>
        </row>
        <row r="3932">
          <cell r="A3932">
            <v>1</v>
          </cell>
          <cell r="B3932">
            <v>8250100</v>
          </cell>
          <cell r="C3932">
            <v>154825</v>
          </cell>
          <cell r="D3932">
            <v>30019</v>
          </cell>
          <cell r="E3932">
            <v>38111</v>
          </cell>
          <cell r="F3932" t="str">
            <v>SANTA MONICA</v>
          </cell>
          <cell r="G3932" t="str">
            <v>CA</v>
          </cell>
          <cell r="H3932" t="str">
            <v>USA</v>
          </cell>
          <cell r="I3932" t="str">
            <v>N12</v>
          </cell>
          <cell r="J3932">
            <v>1750</v>
          </cell>
          <cell r="K3932" t="str">
            <v>UNITED STATES</v>
          </cell>
          <cell r="L3932">
            <v>975</v>
          </cell>
          <cell r="M3932">
            <v>3535270780</v>
          </cell>
          <cell r="N3932" t="str">
            <v>270</v>
          </cell>
          <cell r="O3932" t="str">
            <v>780</v>
          </cell>
        </row>
        <row r="3933">
          <cell r="A3933">
            <v>1</v>
          </cell>
          <cell r="B3933">
            <v>8516900</v>
          </cell>
          <cell r="C3933">
            <v>148438</v>
          </cell>
          <cell r="D3933">
            <v>30014</v>
          </cell>
          <cell r="E3933">
            <v>37908</v>
          </cell>
          <cell r="F3933" t="str">
            <v>UNIVERSAL CITY</v>
          </cell>
          <cell r="G3933" t="str">
            <v>CA</v>
          </cell>
          <cell r="H3933" t="str">
            <v>USA</v>
          </cell>
          <cell r="I3933" t="str">
            <v>N12</v>
          </cell>
          <cell r="J3933">
            <v>1300</v>
          </cell>
          <cell r="K3933" t="str">
            <v>UNITED STATES</v>
          </cell>
          <cell r="L3933">
            <v>975</v>
          </cell>
          <cell r="M3933">
            <v>3535270780</v>
          </cell>
          <cell r="N3933" t="str">
            <v>270</v>
          </cell>
          <cell r="O3933" t="str">
            <v>780</v>
          </cell>
        </row>
        <row r="3934">
          <cell r="A3934">
            <v>1</v>
          </cell>
          <cell r="B3934">
            <v>8514300</v>
          </cell>
          <cell r="C3934">
            <v>148554</v>
          </cell>
          <cell r="D3934">
            <v>30014</v>
          </cell>
          <cell r="E3934">
            <v>37910</v>
          </cell>
          <cell r="F3934" t="str">
            <v>UNIVERSAL CITY</v>
          </cell>
          <cell r="G3934" t="str">
            <v>CA</v>
          </cell>
          <cell r="H3934" t="str">
            <v>USA</v>
          </cell>
          <cell r="I3934" t="str">
            <v>N12</v>
          </cell>
          <cell r="J3934">
            <v>975</v>
          </cell>
          <cell r="K3934" t="str">
            <v>UNITED STATES</v>
          </cell>
          <cell r="L3934">
            <v>975</v>
          </cell>
          <cell r="M3934">
            <v>3535270780</v>
          </cell>
          <cell r="N3934" t="str">
            <v>270</v>
          </cell>
          <cell r="O3934" t="str">
            <v>780</v>
          </cell>
        </row>
        <row r="3935">
          <cell r="A3935">
            <v>1</v>
          </cell>
          <cell r="B3935">
            <v>8514300</v>
          </cell>
          <cell r="C3935">
            <v>153910</v>
          </cell>
          <cell r="D3935">
            <v>30006</v>
          </cell>
          <cell r="E3935">
            <v>38083</v>
          </cell>
          <cell r="F3935" t="str">
            <v>UNIVERSAL CITY</v>
          </cell>
          <cell r="G3935" t="str">
            <v>CA</v>
          </cell>
          <cell r="H3935" t="str">
            <v>USA</v>
          </cell>
          <cell r="I3935" t="str">
            <v>N12</v>
          </cell>
          <cell r="J3935">
            <v>875</v>
          </cell>
          <cell r="K3935" t="str">
            <v>UNITED STATES</v>
          </cell>
          <cell r="L3935">
            <v>975</v>
          </cell>
          <cell r="M3935">
            <v>3535270780</v>
          </cell>
          <cell r="N3935" t="str">
            <v>270</v>
          </cell>
          <cell r="O3935" t="str">
            <v>780</v>
          </cell>
        </row>
        <row r="3936">
          <cell r="A3936">
            <v>1</v>
          </cell>
          <cell r="B3936">
            <v>8514300</v>
          </cell>
          <cell r="C3936">
            <v>154415</v>
          </cell>
          <cell r="D3936">
            <v>30014</v>
          </cell>
          <cell r="E3936">
            <v>38097</v>
          </cell>
          <cell r="F3936" t="str">
            <v>UNIVERSAL CITY</v>
          </cell>
          <cell r="G3936" t="str">
            <v>CA</v>
          </cell>
          <cell r="H3936" t="str">
            <v>USA</v>
          </cell>
          <cell r="I3936" t="str">
            <v>N12</v>
          </cell>
          <cell r="J3936">
            <v>1475</v>
          </cell>
          <cell r="K3936" t="str">
            <v>UNITED STATES</v>
          </cell>
          <cell r="L3936">
            <v>975</v>
          </cell>
          <cell r="M3936">
            <v>3535270780</v>
          </cell>
          <cell r="N3936" t="str">
            <v>270</v>
          </cell>
          <cell r="O3936" t="str">
            <v>780</v>
          </cell>
        </row>
        <row r="3937">
          <cell r="A3937">
            <v>1</v>
          </cell>
          <cell r="B3937">
            <v>8520300</v>
          </cell>
          <cell r="C3937">
            <v>154561</v>
          </cell>
          <cell r="D3937">
            <v>30019</v>
          </cell>
          <cell r="E3937">
            <v>38099</v>
          </cell>
          <cell r="F3937" t="str">
            <v>UNIVERSAL CITY</v>
          </cell>
          <cell r="G3937" t="str">
            <v>CA</v>
          </cell>
          <cell r="H3937" t="str">
            <v>USA</v>
          </cell>
          <cell r="I3937" t="str">
            <v>N12</v>
          </cell>
          <cell r="J3937">
            <v>1475</v>
          </cell>
          <cell r="K3937" t="str">
            <v>UNITED STATES</v>
          </cell>
          <cell r="L3937">
            <v>975</v>
          </cell>
          <cell r="M3937">
            <v>3535270780</v>
          </cell>
          <cell r="N3937" t="str">
            <v>270</v>
          </cell>
          <cell r="O3937" t="str">
            <v>780</v>
          </cell>
        </row>
        <row r="3938">
          <cell r="A3938">
            <v>1</v>
          </cell>
          <cell r="B3938">
            <v>8520300</v>
          </cell>
          <cell r="C3938">
            <v>154811</v>
          </cell>
          <cell r="D3938">
            <v>30019</v>
          </cell>
          <cell r="E3938">
            <v>38111</v>
          </cell>
          <cell r="F3938" t="str">
            <v>UNIVERSAL CITY</v>
          </cell>
          <cell r="G3938" t="str">
            <v>CA</v>
          </cell>
          <cell r="H3938" t="str">
            <v>USA</v>
          </cell>
          <cell r="I3938" t="str">
            <v>N12</v>
          </cell>
          <cell r="J3938">
            <v>1475</v>
          </cell>
          <cell r="K3938" t="str">
            <v>UNITED STATES</v>
          </cell>
          <cell r="L3938">
            <v>975</v>
          </cell>
          <cell r="M3938">
            <v>3535270780</v>
          </cell>
          <cell r="N3938" t="str">
            <v>270</v>
          </cell>
          <cell r="O3938" t="str">
            <v>780</v>
          </cell>
        </row>
        <row r="3939">
          <cell r="A3939">
            <v>1</v>
          </cell>
          <cell r="B3939">
            <v>8520300</v>
          </cell>
          <cell r="C3939">
            <v>154815</v>
          </cell>
          <cell r="D3939">
            <v>30019</v>
          </cell>
          <cell r="E3939">
            <v>38111</v>
          </cell>
          <cell r="F3939" t="str">
            <v>UNIVERSAL CITY</v>
          </cell>
          <cell r="G3939" t="str">
            <v>CA</v>
          </cell>
          <cell r="H3939" t="str">
            <v>USA</v>
          </cell>
          <cell r="I3939" t="str">
            <v>N12</v>
          </cell>
          <cell r="J3939">
            <v>1475</v>
          </cell>
          <cell r="K3939" t="str">
            <v>UNITED STATES</v>
          </cell>
          <cell r="L3939">
            <v>975</v>
          </cell>
          <cell r="M3939">
            <v>3535270780</v>
          </cell>
          <cell r="N3939" t="str">
            <v>270</v>
          </cell>
          <cell r="O3939" t="str">
            <v>780</v>
          </cell>
        </row>
        <row r="3940">
          <cell r="A3940">
            <v>1</v>
          </cell>
          <cell r="B3940">
            <v>8516900</v>
          </cell>
          <cell r="C3940">
            <v>155118</v>
          </cell>
          <cell r="D3940">
            <v>30017</v>
          </cell>
          <cell r="E3940">
            <v>38118</v>
          </cell>
          <cell r="F3940" t="str">
            <v>UNIVERSAL CITY</v>
          </cell>
          <cell r="G3940" t="str">
            <v>CA</v>
          </cell>
          <cell r="H3940" t="str">
            <v>USA</v>
          </cell>
          <cell r="I3940" t="str">
            <v>N12</v>
          </cell>
          <cell r="J3940">
            <v>1525</v>
          </cell>
          <cell r="K3940" t="str">
            <v>UNITED STATES</v>
          </cell>
          <cell r="L3940">
            <v>975</v>
          </cell>
          <cell r="M3940">
            <v>3535270780</v>
          </cell>
          <cell r="N3940" t="str">
            <v>270</v>
          </cell>
          <cell r="O3940" t="str">
            <v>780</v>
          </cell>
        </row>
        <row r="3941">
          <cell r="A3941">
            <v>1</v>
          </cell>
          <cell r="B3941">
            <v>8023300</v>
          </cell>
          <cell r="C3941">
            <v>149624</v>
          </cell>
          <cell r="D3941">
            <v>30019</v>
          </cell>
          <cell r="E3941">
            <v>37945</v>
          </cell>
          <cell r="F3941" t="str">
            <v>WASHINGTON</v>
          </cell>
          <cell r="G3941" t="str">
            <v>DC</v>
          </cell>
          <cell r="H3941" t="str">
            <v>USA</v>
          </cell>
          <cell r="I3941" t="str">
            <v>N12</v>
          </cell>
          <cell r="J3941">
            <v>2000</v>
          </cell>
          <cell r="K3941" t="str">
            <v>UNITED STATES</v>
          </cell>
          <cell r="L3941">
            <v>975</v>
          </cell>
          <cell r="M3941">
            <v>3535270780</v>
          </cell>
          <cell r="N3941" t="str">
            <v>270</v>
          </cell>
          <cell r="O3941" t="str">
            <v>780</v>
          </cell>
        </row>
        <row r="3942">
          <cell r="A3942">
            <v>1</v>
          </cell>
          <cell r="B3942">
            <v>8357000</v>
          </cell>
          <cell r="C3942">
            <v>149394</v>
          </cell>
          <cell r="D3942">
            <v>30012</v>
          </cell>
          <cell r="E3942">
            <v>37937</v>
          </cell>
          <cell r="F3942" t="str">
            <v>BEVERLY HILLS</v>
          </cell>
          <cell r="G3942" t="str">
            <v>CA</v>
          </cell>
          <cell r="H3942" t="str">
            <v>USA</v>
          </cell>
          <cell r="I3942" t="str">
            <v>N15</v>
          </cell>
          <cell r="J3942">
            <v>500</v>
          </cell>
          <cell r="K3942" t="str">
            <v>UNITED STATES</v>
          </cell>
          <cell r="L3942">
            <v>650</v>
          </cell>
          <cell r="M3942">
            <v>3535270780</v>
          </cell>
          <cell r="N3942" t="str">
            <v>270</v>
          </cell>
          <cell r="O3942" t="str">
            <v>780</v>
          </cell>
        </row>
        <row r="3943">
          <cell r="A3943">
            <v>1</v>
          </cell>
          <cell r="B3943">
            <v>8554400</v>
          </cell>
          <cell r="C3943">
            <v>148497</v>
          </cell>
          <cell r="D3943">
            <v>30019</v>
          </cell>
          <cell r="E3943">
            <v>37909</v>
          </cell>
          <cell r="F3943" t="str">
            <v>BURBANK</v>
          </cell>
          <cell r="G3943" t="str">
            <v>CA</v>
          </cell>
          <cell r="H3943" t="str">
            <v>USA</v>
          </cell>
          <cell r="I3943" t="str">
            <v>N15</v>
          </cell>
          <cell r="J3943">
            <v>650</v>
          </cell>
          <cell r="K3943" t="str">
            <v>UNITED STATES</v>
          </cell>
          <cell r="L3943">
            <v>650</v>
          </cell>
          <cell r="M3943">
            <v>3535270780</v>
          </cell>
          <cell r="N3943" t="str">
            <v>270</v>
          </cell>
          <cell r="O3943" t="str">
            <v>780</v>
          </cell>
        </row>
        <row r="3944">
          <cell r="A3944">
            <v>1</v>
          </cell>
          <cell r="B3944">
            <v>8554400</v>
          </cell>
          <cell r="C3944">
            <v>148500</v>
          </cell>
          <cell r="D3944">
            <v>30019</v>
          </cell>
          <cell r="E3944">
            <v>37909</v>
          </cell>
          <cell r="F3944" t="str">
            <v>BURBANK</v>
          </cell>
          <cell r="G3944" t="str">
            <v>CA</v>
          </cell>
          <cell r="H3944" t="str">
            <v>USA</v>
          </cell>
          <cell r="I3944" t="str">
            <v>N15</v>
          </cell>
          <cell r="J3944">
            <v>650</v>
          </cell>
          <cell r="K3944" t="str">
            <v>UNITED STATES</v>
          </cell>
          <cell r="L3944">
            <v>650</v>
          </cell>
          <cell r="M3944">
            <v>3535270780</v>
          </cell>
          <cell r="N3944" t="str">
            <v>270</v>
          </cell>
          <cell r="O3944" t="str">
            <v>780</v>
          </cell>
        </row>
        <row r="3945">
          <cell r="A3945">
            <v>1</v>
          </cell>
          <cell r="B3945">
            <v>8313100</v>
          </cell>
          <cell r="C3945">
            <v>149847</v>
          </cell>
          <cell r="D3945">
            <v>30012</v>
          </cell>
          <cell r="E3945">
            <v>37958</v>
          </cell>
          <cell r="F3945" t="str">
            <v>LAKE BUENA VISTA</v>
          </cell>
          <cell r="G3945" t="str">
            <v>FL</v>
          </cell>
          <cell r="H3945" t="str">
            <v>USA</v>
          </cell>
          <cell r="I3945" t="str">
            <v>N15</v>
          </cell>
          <cell r="J3945">
            <v>750</v>
          </cell>
          <cell r="K3945" t="str">
            <v>UNITED STATES</v>
          </cell>
          <cell r="L3945">
            <v>650</v>
          </cell>
          <cell r="M3945">
            <v>3535270780</v>
          </cell>
          <cell r="N3945" t="str">
            <v>270</v>
          </cell>
          <cell r="O3945" t="str">
            <v>780</v>
          </cell>
        </row>
        <row r="3946">
          <cell r="A3946">
            <v>1</v>
          </cell>
          <cell r="B3946">
            <v>8345400</v>
          </cell>
          <cell r="C3946">
            <v>151193</v>
          </cell>
          <cell r="D3946">
            <v>30012</v>
          </cell>
          <cell r="E3946">
            <v>38001</v>
          </cell>
          <cell r="F3946" t="str">
            <v>LAKE BUENA VISTA</v>
          </cell>
          <cell r="G3946" t="str">
            <v>FL</v>
          </cell>
          <cell r="H3946" t="str">
            <v>USA</v>
          </cell>
          <cell r="I3946" t="str">
            <v>N15</v>
          </cell>
          <cell r="J3946">
            <v>500</v>
          </cell>
          <cell r="K3946" t="str">
            <v>UNITED STATES</v>
          </cell>
          <cell r="L3946">
            <v>650</v>
          </cell>
          <cell r="M3946">
            <v>3535270780</v>
          </cell>
          <cell r="N3946" t="str">
            <v>270</v>
          </cell>
          <cell r="O3946" t="str">
            <v>780</v>
          </cell>
        </row>
        <row r="3947">
          <cell r="A3947">
            <v>1</v>
          </cell>
          <cell r="B3947">
            <v>8549900</v>
          </cell>
          <cell r="C3947">
            <v>148639</v>
          </cell>
          <cell r="D3947">
            <v>30014</v>
          </cell>
          <cell r="E3947">
            <v>37914</v>
          </cell>
          <cell r="F3947" t="str">
            <v>NEW YORK</v>
          </cell>
          <cell r="G3947" t="str">
            <v>NY</v>
          </cell>
          <cell r="H3947" t="str">
            <v>USA</v>
          </cell>
          <cell r="I3947" t="str">
            <v>N15</v>
          </cell>
          <cell r="J3947">
            <v>650</v>
          </cell>
          <cell r="K3947" t="str">
            <v>UNITED STATES</v>
          </cell>
          <cell r="L3947">
            <v>650</v>
          </cell>
          <cell r="M3947">
            <v>3535270780</v>
          </cell>
          <cell r="N3947" t="str">
            <v>270</v>
          </cell>
          <cell r="O3947" t="str">
            <v>780</v>
          </cell>
        </row>
        <row r="3948">
          <cell r="A3948">
            <v>1</v>
          </cell>
          <cell r="B3948">
            <v>8375700</v>
          </cell>
          <cell r="C3948">
            <v>149023</v>
          </cell>
          <cell r="D3948">
            <v>30012</v>
          </cell>
          <cell r="E3948">
            <v>37924</v>
          </cell>
          <cell r="F3948" t="str">
            <v>NEW YORK</v>
          </cell>
          <cell r="G3948" t="str">
            <v>NY</v>
          </cell>
          <cell r="H3948" t="str">
            <v>USA</v>
          </cell>
          <cell r="I3948" t="str">
            <v>N15</v>
          </cell>
          <cell r="J3948">
            <v>250</v>
          </cell>
          <cell r="K3948" t="str">
            <v>UNITED STATES</v>
          </cell>
          <cell r="L3948">
            <v>650</v>
          </cell>
          <cell r="M3948">
            <v>3535270780</v>
          </cell>
          <cell r="N3948" t="str">
            <v>270</v>
          </cell>
          <cell r="O3948" t="str">
            <v>780</v>
          </cell>
        </row>
        <row r="3949">
          <cell r="A3949">
            <v>1</v>
          </cell>
          <cell r="B3949">
            <v>8218400</v>
          </cell>
          <cell r="C3949">
            <v>149185</v>
          </cell>
          <cell r="D3949">
            <v>30012</v>
          </cell>
          <cell r="E3949">
            <v>37930</v>
          </cell>
          <cell r="F3949" t="str">
            <v>NEW YORK</v>
          </cell>
          <cell r="G3949" t="str">
            <v>NY</v>
          </cell>
          <cell r="H3949" t="str">
            <v>USA</v>
          </cell>
          <cell r="I3949" t="str">
            <v>N15</v>
          </cell>
          <cell r="J3949">
            <v>500</v>
          </cell>
          <cell r="K3949" t="str">
            <v>UNITED STATES</v>
          </cell>
          <cell r="L3949">
            <v>650</v>
          </cell>
          <cell r="M3949">
            <v>3535270780</v>
          </cell>
          <cell r="N3949" t="str">
            <v>270</v>
          </cell>
          <cell r="O3949" t="str">
            <v>780</v>
          </cell>
        </row>
        <row r="3950">
          <cell r="A3950">
            <v>1</v>
          </cell>
          <cell r="B3950">
            <v>8305400</v>
          </cell>
          <cell r="C3950">
            <v>149186</v>
          </cell>
          <cell r="D3950">
            <v>30012</v>
          </cell>
          <cell r="E3950">
            <v>37930</v>
          </cell>
          <cell r="F3950" t="str">
            <v>NEW YORK</v>
          </cell>
          <cell r="G3950" t="str">
            <v>NY</v>
          </cell>
          <cell r="H3950" t="str">
            <v>USA</v>
          </cell>
          <cell r="I3950" t="str">
            <v>N15</v>
          </cell>
          <cell r="J3950">
            <v>500</v>
          </cell>
          <cell r="K3950" t="str">
            <v>UNITED STATES</v>
          </cell>
          <cell r="L3950">
            <v>650</v>
          </cell>
          <cell r="M3950">
            <v>3535270780</v>
          </cell>
          <cell r="N3950" t="str">
            <v>270</v>
          </cell>
          <cell r="O3950" t="str">
            <v>780</v>
          </cell>
        </row>
        <row r="3951">
          <cell r="A3951">
            <v>1</v>
          </cell>
          <cell r="B3951">
            <v>8400100</v>
          </cell>
          <cell r="C3951">
            <v>149187</v>
          </cell>
          <cell r="D3951">
            <v>30012</v>
          </cell>
          <cell r="E3951">
            <v>37930</v>
          </cell>
          <cell r="F3951" t="str">
            <v>NEW YORK</v>
          </cell>
          <cell r="G3951" t="str">
            <v>NY</v>
          </cell>
          <cell r="H3951" t="str">
            <v>USA</v>
          </cell>
          <cell r="I3951" t="str">
            <v>N15</v>
          </cell>
          <cell r="J3951">
            <v>750</v>
          </cell>
          <cell r="K3951" t="str">
            <v>UNITED STATES</v>
          </cell>
          <cell r="L3951">
            <v>650</v>
          </cell>
          <cell r="M3951">
            <v>3535270780</v>
          </cell>
          <cell r="N3951" t="str">
            <v>270</v>
          </cell>
          <cell r="O3951" t="str">
            <v>780</v>
          </cell>
        </row>
        <row r="3952">
          <cell r="A3952">
            <v>1</v>
          </cell>
          <cell r="B3952">
            <v>8218400</v>
          </cell>
          <cell r="C3952">
            <v>149393</v>
          </cell>
          <cell r="D3952">
            <v>30012</v>
          </cell>
          <cell r="E3952">
            <v>37937</v>
          </cell>
          <cell r="F3952" t="str">
            <v>NEW YORK</v>
          </cell>
          <cell r="G3952" t="str">
            <v>NY</v>
          </cell>
          <cell r="H3952" t="str">
            <v>USA</v>
          </cell>
          <cell r="I3952" t="str">
            <v>N15</v>
          </cell>
          <cell r="J3952">
            <v>500</v>
          </cell>
          <cell r="K3952" t="str">
            <v>UNITED STATES</v>
          </cell>
          <cell r="L3952">
            <v>650</v>
          </cell>
          <cell r="M3952">
            <v>3535270780</v>
          </cell>
          <cell r="N3952" t="str">
            <v>270</v>
          </cell>
          <cell r="O3952" t="str">
            <v>780</v>
          </cell>
        </row>
        <row r="3953">
          <cell r="A3953">
            <v>1</v>
          </cell>
          <cell r="B3953">
            <v>8400100</v>
          </cell>
          <cell r="C3953">
            <v>149395</v>
          </cell>
          <cell r="D3953">
            <v>30012</v>
          </cell>
          <cell r="E3953">
            <v>37937</v>
          </cell>
          <cell r="F3953" t="str">
            <v>NEW YORK</v>
          </cell>
          <cell r="G3953" t="str">
            <v>NY</v>
          </cell>
          <cell r="H3953" t="str">
            <v>USA</v>
          </cell>
          <cell r="I3953" t="str">
            <v>N15</v>
          </cell>
          <cell r="J3953">
            <v>1000</v>
          </cell>
          <cell r="K3953" t="str">
            <v>UNITED STATES</v>
          </cell>
          <cell r="L3953">
            <v>650</v>
          </cell>
          <cell r="M3953">
            <v>3535270780</v>
          </cell>
          <cell r="N3953" t="str">
            <v>270</v>
          </cell>
          <cell r="O3953" t="str">
            <v>780</v>
          </cell>
        </row>
        <row r="3954">
          <cell r="A3954">
            <v>1</v>
          </cell>
          <cell r="B3954">
            <v>8122000</v>
          </cell>
          <cell r="C3954">
            <v>149396</v>
          </cell>
          <cell r="D3954">
            <v>30012</v>
          </cell>
          <cell r="E3954">
            <v>37937</v>
          </cell>
          <cell r="F3954" t="str">
            <v>NEW YORK</v>
          </cell>
          <cell r="G3954" t="str">
            <v>NY</v>
          </cell>
          <cell r="H3954" t="str">
            <v>USA</v>
          </cell>
          <cell r="I3954" t="str">
            <v>N15</v>
          </cell>
          <cell r="J3954">
            <v>750</v>
          </cell>
          <cell r="K3954" t="str">
            <v>UNITED STATES</v>
          </cell>
          <cell r="L3954">
            <v>650</v>
          </cell>
          <cell r="M3954">
            <v>3535270780</v>
          </cell>
          <cell r="N3954" t="str">
            <v>270</v>
          </cell>
          <cell r="O3954" t="str">
            <v>780</v>
          </cell>
        </row>
        <row r="3955">
          <cell r="A3955">
            <v>1</v>
          </cell>
          <cell r="B3955">
            <v>8400100</v>
          </cell>
          <cell r="C3955">
            <v>149629</v>
          </cell>
          <cell r="D3955">
            <v>30012</v>
          </cell>
          <cell r="E3955">
            <v>37945</v>
          </cell>
          <cell r="F3955" t="str">
            <v>NEW YORK</v>
          </cell>
          <cell r="G3955" t="str">
            <v>NY</v>
          </cell>
          <cell r="H3955" t="str">
            <v>USA</v>
          </cell>
          <cell r="I3955" t="str">
            <v>N15</v>
          </cell>
          <cell r="J3955">
            <v>750</v>
          </cell>
          <cell r="K3955" t="str">
            <v>UNITED STATES</v>
          </cell>
          <cell r="L3955">
            <v>650</v>
          </cell>
          <cell r="M3955">
            <v>3535270780</v>
          </cell>
          <cell r="N3955" t="str">
            <v>270</v>
          </cell>
          <cell r="O3955" t="str">
            <v>780</v>
          </cell>
        </row>
        <row r="3956">
          <cell r="A3956">
            <v>1</v>
          </cell>
          <cell r="B3956">
            <v>8400100</v>
          </cell>
          <cell r="C3956">
            <v>149631</v>
          </cell>
          <cell r="D3956">
            <v>30012</v>
          </cell>
          <cell r="E3956">
            <v>37945</v>
          </cell>
          <cell r="F3956" t="str">
            <v>NEW YORK</v>
          </cell>
          <cell r="G3956" t="str">
            <v>NY</v>
          </cell>
          <cell r="H3956" t="str">
            <v>USA</v>
          </cell>
          <cell r="I3956" t="str">
            <v>N15</v>
          </cell>
          <cell r="J3956">
            <v>500</v>
          </cell>
          <cell r="K3956" t="str">
            <v>UNITED STATES</v>
          </cell>
          <cell r="L3956">
            <v>650</v>
          </cell>
          <cell r="M3956">
            <v>3535270780</v>
          </cell>
          <cell r="N3956" t="str">
            <v>270</v>
          </cell>
          <cell r="O3956" t="str">
            <v>780</v>
          </cell>
        </row>
        <row r="3957">
          <cell r="A3957">
            <v>1</v>
          </cell>
          <cell r="B3957">
            <v>8466100</v>
          </cell>
          <cell r="C3957">
            <v>149639</v>
          </cell>
          <cell r="D3957">
            <v>30012</v>
          </cell>
          <cell r="E3957">
            <v>37945</v>
          </cell>
          <cell r="F3957" t="str">
            <v>NEW YORK</v>
          </cell>
          <cell r="G3957" t="str">
            <v>NY</v>
          </cell>
          <cell r="H3957" t="str">
            <v>USA</v>
          </cell>
          <cell r="I3957" t="str">
            <v>N15</v>
          </cell>
          <cell r="J3957">
            <v>500</v>
          </cell>
          <cell r="K3957" t="str">
            <v>UNITED STATES</v>
          </cell>
          <cell r="L3957">
            <v>650</v>
          </cell>
          <cell r="M3957">
            <v>3535270780</v>
          </cell>
          <cell r="N3957" t="str">
            <v>270</v>
          </cell>
          <cell r="O3957" t="str">
            <v>780</v>
          </cell>
        </row>
        <row r="3958">
          <cell r="A3958">
            <v>1</v>
          </cell>
          <cell r="B3958">
            <v>8305400</v>
          </cell>
          <cell r="C3958">
            <v>149644</v>
          </cell>
          <cell r="D3958">
            <v>30012</v>
          </cell>
          <cell r="E3958">
            <v>37945</v>
          </cell>
          <cell r="F3958" t="str">
            <v>NEW YORK</v>
          </cell>
          <cell r="G3958" t="str">
            <v>NY</v>
          </cell>
          <cell r="H3958" t="str">
            <v>USA</v>
          </cell>
          <cell r="I3958" t="str">
            <v>N15</v>
          </cell>
          <cell r="J3958">
            <v>750</v>
          </cell>
          <cell r="K3958" t="str">
            <v>UNITED STATES</v>
          </cell>
          <cell r="L3958">
            <v>650</v>
          </cell>
          <cell r="M3958">
            <v>3535270780</v>
          </cell>
          <cell r="N3958" t="str">
            <v>270</v>
          </cell>
          <cell r="O3958" t="str">
            <v>780</v>
          </cell>
        </row>
        <row r="3959">
          <cell r="A3959">
            <v>1</v>
          </cell>
          <cell r="B3959">
            <v>8466100</v>
          </cell>
          <cell r="C3959">
            <v>149672</v>
          </cell>
          <cell r="D3959">
            <v>30012</v>
          </cell>
          <cell r="E3959">
            <v>37945</v>
          </cell>
          <cell r="F3959" t="str">
            <v>NEW YORK</v>
          </cell>
          <cell r="G3959" t="str">
            <v>NY</v>
          </cell>
          <cell r="H3959" t="str">
            <v>USA</v>
          </cell>
          <cell r="I3959" t="str">
            <v>N15</v>
          </cell>
          <cell r="J3959">
            <v>500</v>
          </cell>
          <cell r="K3959" t="str">
            <v>UNITED STATES</v>
          </cell>
          <cell r="L3959">
            <v>650</v>
          </cell>
          <cell r="M3959">
            <v>3535270780</v>
          </cell>
          <cell r="N3959" t="str">
            <v>270</v>
          </cell>
          <cell r="O3959" t="str">
            <v>780</v>
          </cell>
        </row>
        <row r="3960">
          <cell r="A3960">
            <v>1</v>
          </cell>
          <cell r="B3960">
            <v>8400100</v>
          </cell>
          <cell r="C3960">
            <v>149673</v>
          </cell>
          <cell r="D3960">
            <v>30012</v>
          </cell>
          <cell r="E3960">
            <v>37945</v>
          </cell>
          <cell r="F3960" t="str">
            <v>NEW YORK</v>
          </cell>
          <cell r="G3960" t="str">
            <v>NY</v>
          </cell>
          <cell r="H3960" t="str">
            <v>USA</v>
          </cell>
          <cell r="I3960" t="str">
            <v>N15</v>
          </cell>
          <cell r="J3960">
            <v>750</v>
          </cell>
          <cell r="K3960" t="str">
            <v>UNITED STATES</v>
          </cell>
          <cell r="L3960">
            <v>650</v>
          </cell>
          <cell r="M3960">
            <v>3535270780</v>
          </cell>
          <cell r="N3960" t="str">
            <v>270</v>
          </cell>
          <cell r="O3960" t="str">
            <v>780</v>
          </cell>
        </row>
        <row r="3961">
          <cell r="A3961">
            <v>1</v>
          </cell>
          <cell r="B3961">
            <v>8400100</v>
          </cell>
          <cell r="C3961">
            <v>149824</v>
          </cell>
          <cell r="D3961">
            <v>30012</v>
          </cell>
          <cell r="E3961">
            <v>37958</v>
          </cell>
          <cell r="F3961" t="str">
            <v>NEW YORK</v>
          </cell>
          <cell r="G3961" t="str">
            <v>NY</v>
          </cell>
          <cell r="H3961" t="str">
            <v>USA</v>
          </cell>
          <cell r="I3961" t="str">
            <v>N15</v>
          </cell>
          <cell r="J3961">
            <v>750</v>
          </cell>
          <cell r="K3961" t="str">
            <v>UNITED STATES</v>
          </cell>
          <cell r="L3961">
            <v>650</v>
          </cell>
          <cell r="M3961">
            <v>3535270780</v>
          </cell>
          <cell r="N3961" t="str">
            <v>270</v>
          </cell>
          <cell r="O3961" t="str">
            <v>780</v>
          </cell>
        </row>
        <row r="3962">
          <cell r="A3962">
            <v>1</v>
          </cell>
          <cell r="B3962">
            <v>8400100</v>
          </cell>
          <cell r="C3962">
            <v>149825</v>
          </cell>
          <cell r="D3962">
            <v>30012</v>
          </cell>
          <cell r="E3962">
            <v>37958</v>
          </cell>
          <cell r="F3962" t="str">
            <v>NEW YORK</v>
          </cell>
          <cell r="G3962" t="str">
            <v>NY</v>
          </cell>
          <cell r="H3962" t="str">
            <v>USA</v>
          </cell>
          <cell r="I3962" t="str">
            <v>N15</v>
          </cell>
          <cell r="J3962">
            <v>750</v>
          </cell>
          <cell r="K3962" t="str">
            <v>UNITED STATES</v>
          </cell>
          <cell r="L3962">
            <v>650</v>
          </cell>
          <cell r="M3962">
            <v>3535270780</v>
          </cell>
          <cell r="N3962" t="str">
            <v>270</v>
          </cell>
          <cell r="O3962" t="str">
            <v>780</v>
          </cell>
        </row>
        <row r="3963">
          <cell r="A3963">
            <v>1</v>
          </cell>
          <cell r="B3963">
            <v>8400100</v>
          </cell>
          <cell r="C3963">
            <v>149826</v>
          </cell>
          <cell r="D3963">
            <v>30012</v>
          </cell>
          <cell r="E3963">
            <v>37958</v>
          </cell>
          <cell r="F3963" t="str">
            <v>NEW YORK</v>
          </cell>
          <cell r="G3963" t="str">
            <v>NY</v>
          </cell>
          <cell r="H3963" t="str">
            <v>USA</v>
          </cell>
          <cell r="I3963" t="str">
            <v>N15</v>
          </cell>
          <cell r="J3963">
            <v>1000</v>
          </cell>
          <cell r="K3963" t="str">
            <v>UNITED STATES</v>
          </cell>
          <cell r="L3963">
            <v>650</v>
          </cell>
          <cell r="M3963">
            <v>3535270780</v>
          </cell>
          <cell r="N3963" t="str">
            <v>270</v>
          </cell>
          <cell r="O3963" t="str">
            <v>780</v>
          </cell>
        </row>
        <row r="3964">
          <cell r="A3964">
            <v>1</v>
          </cell>
          <cell r="B3964">
            <v>8400100</v>
          </cell>
          <cell r="C3964">
            <v>149827</v>
          </cell>
          <cell r="D3964">
            <v>30012</v>
          </cell>
          <cell r="E3964">
            <v>37958</v>
          </cell>
          <cell r="F3964" t="str">
            <v>NEW YORK</v>
          </cell>
          <cell r="G3964" t="str">
            <v>NY</v>
          </cell>
          <cell r="H3964" t="str">
            <v>USA</v>
          </cell>
          <cell r="I3964" t="str">
            <v>N15</v>
          </cell>
          <cell r="J3964">
            <v>750</v>
          </cell>
          <cell r="K3964" t="str">
            <v>UNITED STATES</v>
          </cell>
          <cell r="L3964">
            <v>650</v>
          </cell>
          <cell r="M3964">
            <v>3535270780</v>
          </cell>
          <cell r="N3964" t="str">
            <v>270</v>
          </cell>
          <cell r="O3964" t="str">
            <v>780</v>
          </cell>
        </row>
        <row r="3965">
          <cell r="A3965">
            <v>1</v>
          </cell>
          <cell r="B3965">
            <v>8400100</v>
          </cell>
          <cell r="C3965">
            <v>149828</v>
          </cell>
          <cell r="D3965">
            <v>30012</v>
          </cell>
          <cell r="E3965">
            <v>37958</v>
          </cell>
          <cell r="F3965" t="str">
            <v>NEW YORK</v>
          </cell>
          <cell r="G3965" t="str">
            <v>NY</v>
          </cell>
          <cell r="H3965" t="str">
            <v>USA</v>
          </cell>
          <cell r="I3965" t="str">
            <v>N15</v>
          </cell>
          <cell r="J3965">
            <v>500</v>
          </cell>
          <cell r="K3965" t="str">
            <v>UNITED STATES</v>
          </cell>
          <cell r="L3965">
            <v>650</v>
          </cell>
          <cell r="M3965">
            <v>3535270780</v>
          </cell>
          <cell r="N3965" t="str">
            <v>270</v>
          </cell>
          <cell r="O3965" t="str">
            <v>780</v>
          </cell>
        </row>
        <row r="3966">
          <cell r="A3966">
            <v>1</v>
          </cell>
          <cell r="B3966">
            <v>8400100</v>
          </cell>
          <cell r="C3966">
            <v>149829</v>
          </cell>
          <cell r="D3966">
            <v>30012</v>
          </cell>
          <cell r="E3966">
            <v>37958</v>
          </cell>
          <cell r="F3966" t="str">
            <v>NEW YORK</v>
          </cell>
          <cell r="G3966" t="str">
            <v>NY</v>
          </cell>
          <cell r="H3966" t="str">
            <v>USA</v>
          </cell>
          <cell r="I3966" t="str">
            <v>N15</v>
          </cell>
          <cell r="J3966">
            <v>750</v>
          </cell>
          <cell r="K3966" t="str">
            <v>UNITED STATES</v>
          </cell>
          <cell r="L3966">
            <v>650</v>
          </cell>
          <cell r="M3966">
            <v>3535270780</v>
          </cell>
          <cell r="N3966" t="str">
            <v>270</v>
          </cell>
          <cell r="O3966" t="str">
            <v>780</v>
          </cell>
        </row>
        <row r="3967">
          <cell r="A3967">
            <v>1</v>
          </cell>
          <cell r="B3967">
            <v>8400100</v>
          </cell>
          <cell r="C3967">
            <v>149830</v>
          </cell>
          <cell r="D3967">
            <v>30012</v>
          </cell>
          <cell r="E3967">
            <v>37958</v>
          </cell>
          <cell r="F3967" t="str">
            <v>NEW YORK</v>
          </cell>
          <cell r="G3967" t="str">
            <v>NY</v>
          </cell>
          <cell r="H3967" t="str">
            <v>USA</v>
          </cell>
          <cell r="I3967" t="str">
            <v>N15</v>
          </cell>
          <cell r="J3967">
            <v>1000</v>
          </cell>
          <cell r="K3967" t="str">
            <v>UNITED STATES</v>
          </cell>
          <cell r="L3967">
            <v>650</v>
          </cell>
          <cell r="M3967">
            <v>3535270780</v>
          </cell>
          <cell r="N3967" t="str">
            <v>270</v>
          </cell>
          <cell r="O3967" t="str">
            <v>780</v>
          </cell>
        </row>
        <row r="3968">
          <cell r="A3968">
            <v>1</v>
          </cell>
          <cell r="B3968">
            <v>8400100</v>
          </cell>
          <cell r="C3968">
            <v>149831</v>
          </cell>
          <cell r="D3968">
            <v>30012</v>
          </cell>
          <cell r="E3968">
            <v>37958</v>
          </cell>
          <cell r="F3968" t="str">
            <v>NEW YORK</v>
          </cell>
          <cell r="G3968" t="str">
            <v>NY</v>
          </cell>
          <cell r="H3968" t="str">
            <v>USA</v>
          </cell>
          <cell r="I3968" t="str">
            <v>N15</v>
          </cell>
          <cell r="J3968">
            <v>750</v>
          </cell>
          <cell r="K3968" t="str">
            <v>UNITED STATES</v>
          </cell>
          <cell r="L3968">
            <v>650</v>
          </cell>
          <cell r="M3968">
            <v>3535270780</v>
          </cell>
          <cell r="N3968" t="str">
            <v>270</v>
          </cell>
          <cell r="O3968" t="str">
            <v>780</v>
          </cell>
        </row>
        <row r="3969">
          <cell r="A3969">
            <v>1</v>
          </cell>
          <cell r="B3969">
            <v>8218400</v>
          </cell>
          <cell r="C3969">
            <v>149836</v>
          </cell>
          <cell r="D3969">
            <v>30012</v>
          </cell>
          <cell r="E3969">
            <v>37958</v>
          </cell>
          <cell r="F3969" t="str">
            <v>NEW YORK</v>
          </cell>
          <cell r="G3969" t="str">
            <v>NY</v>
          </cell>
          <cell r="H3969" t="str">
            <v>USA</v>
          </cell>
          <cell r="I3969" t="str">
            <v>N15</v>
          </cell>
          <cell r="J3969">
            <v>500</v>
          </cell>
          <cell r="K3969" t="str">
            <v>UNITED STATES</v>
          </cell>
          <cell r="L3969">
            <v>650</v>
          </cell>
          <cell r="M3969">
            <v>3535270780</v>
          </cell>
          <cell r="N3969" t="str">
            <v>270</v>
          </cell>
          <cell r="O3969" t="str">
            <v>780</v>
          </cell>
        </row>
        <row r="3970">
          <cell r="A3970">
            <v>1</v>
          </cell>
          <cell r="B3970">
            <v>8305400</v>
          </cell>
          <cell r="C3970">
            <v>149844</v>
          </cell>
          <cell r="D3970">
            <v>30012</v>
          </cell>
          <cell r="E3970">
            <v>37958</v>
          </cell>
          <cell r="F3970" t="str">
            <v>NEW YORK</v>
          </cell>
          <cell r="G3970" t="str">
            <v>NY</v>
          </cell>
          <cell r="H3970" t="str">
            <v>USA</v>
          </cell>
          <cell r="I3970" t="str">
            <v>N15</v>
          </cell>
          <cell r="J3970">
            <v>500</v>
          </cell>
          <cell r="K3970" t="str">
            <v>UNITED STATES</v>
          </cell>
          <cell r="L3970">
            <v>650</v>
          </cell>
          <cell r="M3970">
            <v>3535270780</v>
          </cell>
          <cell r="N3970" t="str">
            <v>270</v>
          </cell>
          <cell r="O3970" t="str">
            <v>780</v>
          </cell>
        </row>
        <row r="3971">
          <cell r="A3971">
            <v>1</v>
          </cell>
          <cell r="B3971">
            <v>8345400</v>
          </cell>
          <cell r="C3971">
            <v>150087</v>
          </cell>
          <cell r="D3971">
            <v>30012</v>
          </cell>
          <cell r="E3971">
            <v>37964</v>
          </cell>
          <cell r="F3971" t="str">
            <v>NEW YORK</v>
          </cell>
          <cell r="G3971" t="str">
            <v>NY</v>
          </cell>
          <cell r="H3971" t="str">
            <v>USA</v>
          </cell>
          <cell r="I3971" t="str">
            <v>N15</v>
          </cell>
          <cell r="J3971">
            <v>500</v>
          </cell>
          <cell r="K3971" t="str">
            <v>UNITED STATES</v>
          </cell>
          <cell r="L3971">
            <v>650</v>
          </cell>
          <cell r="M3971">
            <v>3535270780</v>
          </cell>
          <cell r="N3971" t="str">
            <v>270</v>
          </cell>
          <cell r="O3971" t="str">
            <v>780</v>
          </cell>
        </row>
        <row r="3972">
          <cell r="A3972">
            <v>1</v>
          </cell>
          <cell r="B3972">
            <v>8218400</v>
          </cell>
          <cell r="C3972">
            <v>151008</v>
          </cell>
          <cell r="D3972">
            <v>30012</v>
          </cell>
          <cell r="E3972">
            <v>37998</v>
          </cell>
          <cell r="F3972" t="str">
            <v>NEW YORK</v>
          </cell>
          <cell r="G3972" t="str">
            <v>NY</v>
          </cell>
          <cell r="H3972" t="str">
            <v>USA</v>
          </cell>
          <cell r="I3972" t="str">
            <v>N15</v>
          </cell>
          <cell r="J3972">
            <v>500</v>
          </cell>
          <cell r="K3972" t="str">
            <v>UNITED STATES</v>
          </cell>
          <cell r="L3972">
            <v>650</v>
          </cell>
          <cell r="M3972">
            <v>3535270780</v>
          </cell>
          <cell r="N3972" t="str">
            <v>270</v>
          </cell>
          <cell r="O3972" t="str">
            <v>780</v>
          </cell>
        </row>
        <row r="3973">
          <cell r="A3973">
            <v>1</v>
          </cell>
          <cell r="B3973">
            <v>8400100</v>
          </cell>
          <cell r="C3973">
            <v>151483</v>
          </cell>
          <cell r="D3973">
            <v>30020</v>
          </cell>
          <cell r="E3973">
            <v>38008</v>
          </cell>
          <cell r="F3973" t="str">
            <v>NEW YORK</v>
          </cell>
          <cell r="G3973" t="str">
            <v>NY</v>
          </cell>
          <cell r="H3973" t="str">
            <v>USA</v>
          </cell>
          <cell r="I3973" t="str">
            <v>N15</v>
          </cell>
          <cell r="J3973">
            <v>500</v>
          </cell>
          <cell r="K3973" t="str">
            <v>UNITED STATES</v>
          </cell>
          <cell r="L3973">
            <v>650</v>
          </cell>
          <cell r="M3973">
            <v>3535270780</v>
          </cell>
          <cell r="N3973" t="str">
            <v>270</v>
          </cell>
          <cell r="O3973" t="str">
            <v>780</v>
          </cell>
        </row>
        <row r="3974">
          <cell r="A3974">
            <v>1</v>
          </cell>
          <cell r="B3974">
            <v>8400100</v>
          </cell>
          <cell r="C3974">
            <v>151484</v>
          </cell>
          <cell r="D3974">
            <v>30020</v>
          </cell>
          <cell r="E3974">
            <v>38008</v>
          </cell>
          <cell r="F3974" t="str">
            <v>NEW YORK</v>
          </cell>
          <cell r="G3974" t="str">
            <v>NY</v>
          </cell>
          <cell r="H3974" t="str">
            <v>USA</v>
          </cell>
          <cell r="I3974" t="str">
            <v>N15</v>
          </cell>
          <cell r="J3974">
            <v>750</v>
          </cell>
          <cell r="K3974" t="str">
            <v>UNITED STATES</v>
          </cell>
          <cell r="L3974">
            <v>650</v>
          </cell>
          <cell r="M3974">
            <v>3535270780</v>
          </cell>
          <cell r="N3974" t="str">
            <v>270</v>
          </cell>
          <cell r="O3974" t="str">
            <v>780</v>
          </cell>
        </row>
        <row r="3975">
          <cell r="A3975">
            <v>1</v>
          </cell>
          <cell r="B3975">
            <v>8217400</v>
          </cell>
          <cell r="C3975">
            <v>149837</v>
          </cell>
          <cell r="D3975">
            <v>30012</v>
          </cell>
          <cell r="E3975">
            <v>37958</v>
          </cell>
          <cell r="F3975" t="str">
            <v>WASHINGTON</v>
          </cell>
          <cell r="G3975" t="str">
            <v>DC</v>
          </cell>
          <cell r="H3975" t="str">
            <v>USA</v>
          </cell>
          <cell r="I3975" t="str">
            <v>N15</v>
          </cell>
          <cell r="J3975">
            <v>500</v>
          </cell>
          <cell r="K3975" t="str">
            <v>UNITED STATES</v>
          </cell>
          <cell r="L3975">
            <v>650</v>
          </cell>
          <cell r="M3975">
            <v>3535270780</v>
          </cell>
          <cell r="N3975" t="str">
            <v>270</v>
          </cell>
          <cell r="O3975" t="str">
            <v>780</v>
          </cell>
        </row>
        <row r="3976">
          <cell r="A3976">
            <v>1</v>
          </cell>
          <cell r="B3976">
            <v>8217400</v>
          </cell>
          <cell r="C3976">
            <v>6322</v>
          </cell>
          <cell r="D3976">
            <v>30012</v>
          </cell>
          <cell r="E3976">
            <v>37998</v>
          </cell>
          <cell r="F3976" t="str">
            <v>WASHINGTON</v>
          </cell>
          <cell r="G3976" t="str">
            <v>DC</v>
          </cell>
          <cell r="H3976" t="str">
            <v>USA</v>
          </cell>
          <cell r="I3976" t="str">
            <v>N15</v>
          </cell>
          <cell r="J3976">
            <v>-500</v>
          </cell>
          <cell r="K3976" t="str">
            <v>UNITED STATES</v>
          </cell>
          <cell r="L3976">
            <v>650</v>
          </cell>
          <cell r="M3976">
            <v>3535270780</v>
          </cell>
          <cell r="N3976" t="str">
            <v>270</v>
          </cell>
          <cell r="O3976" t="str">
            <v>780</v>
          </cell>
        </row>
        <row r="3977">
          <cell r="A3977">
            <v>1</v>
          </cell>
          <cell r="B3977">
            <v>8147500</v>
          </cell>
          <cell r="C3977">
            <v>152513</v>
          </cell>
          <cell r="D3977">
            <v>30019</v>
          </cell>
          <cell r="E3977">
            <v>38036</v>
          </cell>
          <cell r="F3977" t="str">
            <v>CULVER CITY</v>
          </cell>
          <cell r="G3977" t="str">
            <v>CA</v>
          </cell>
          <cell r="H3977" t="str">
            <v>USA</v>
          </cell>
          <cell r="I3977" t="str">
            <v>N16</v>
          </cell>
          <cell r="J3977">
            <v>650</v>
          </cell>
          <cell r="K3977" t="str">
            <v>UNITED STATES</v>
          </cell>
          <cell r="L3977">
            <v>650</v>
          </cell>
          <cell r="M3977">
            <v>3552270780</v>
          </cell>
          <cell r="N3977" t="str">
            <v>270</v>
          </cell>
          <cell r="O3977" t="str">
            <v>780</v>
          </cell>
        </row>
        <row r="3978">
          <cell r="A3978">
            <v>1</v>
          </cell>
          <cell r="B3978">
            <v>8089500</v>
          </cell>
          <cell r="C3978">
            <v>150709</v>
          </cell>
          <cell r="D3978">
            <v>30021</v>
          </cell>
          <cell r="E3978">
            <v>37978</v>
          </cell>
          <cell r="F3978" t="str">
            <v>KENILWORTH</v>
          </cell>
          <cell r="G3978" t="str">
            <v>NJ</v>
          </cell>
          <cell r="H3978" t="str">
            <v>USA</v>
          </cell>
          <cell r="I3978" t="str">
            <v>N16</v>
          </cell>
          <cell r="J3978">
            <v>650</v>
          </cell>
          <cell r="K3978" t="str">
            <v>UNITED STATES</v>
          </cell>
          <cell r="L3978">
            <v>650</v>
          </cell>
          <cell r="M3978">
            <v>3552270780</v>
          </cell>
          <cell r="N3978" t="str">
            <v>270</v>
          </cell>
          <cell r="O3978" t="str">
            <v>780</v>
          </cell>
        </row>
        <row r="3979">
          <cell r="A3979">
            <v>1</v>
          </cell>
          <cell r="B3979">
            <v>8084800</v>
          </cell>
          <cell r="C3979">
            <v>148548</v>
          </cell>
          <cell r="D3979">
            <v>30017</v>
          </cell>
          <cell r="E3979">
            <v>37910</v>
          </cell>
          <cell r="F3979" t="str">
            <v>LOS ANGELES</v>
          </cell>
          <cell r="G3979" t="str">
            <v>CA</v>
          </cell>
          <cell r="H3979" t="str">
            <v>USA</v>
          </cell>
          <cell r="I3979" t="str">
            <v>N16</v>
          </cell>
          <cell r="J3979">
            <v>650</v>
          </cell>
          <cell r="K3979" t="str">
            <v>UNITED STATES</v>
          </cell>
          <cell r="L3979">
            <v>650</v>
          </cell>
          <cell r="M3979">
            <v>3552270780</v>
          </cell>
          <cell r="N3979" t="str">
            <v>270</v>
          </cell>
          <cell r="O3979" t="str">
            <v>780</v>
          </cell>
        </row>
        <row r="3980">
          <cell r="A3980">
            <v>1</v>
          </cell>
          <cell r="B3980">
            <v>8489000</v>
          </cell>
          <cell r="C3980">
            <v>148439</v>
          </cell>
          <cell r="D3980">
            <v>30017</v>
          </cell>
          <cell r="E3980">
            <v>37908</v>
          </cell>
          <cell r="F3980" t="str">
            <v>NEW YORK</v>
          </cell>
          <cell r="G3980" t="str">
            <v>NY</v>
          </cell>
          <cell r="H3980" t="str">
            <v>USA</v>
          </cell>
          <cell r="I3980" t="str">
            <v>N16</v>
          </cell>
          <cell r="J3980">
            <v>650</v>
          </cell>
          <cell r="K3980" t="str">
            <v>UNITED STATES</v>
          </cell>
          <cell r="L3980">
            <v>650</v>
          </cell>
          <cell r="M3980">
            <v>3552270780</v>
          </cell>
          <cell r="N3980" t="str">
            <v>270</v>
          </cell>
          <cell r="O3980" t="str">
            <v>780</v>
          </cell>
        </row>
        <row r="3981">
          <cell r="A3981">
            <v>1</v>
          </cell>
          <cell r="B3981">
            <v>8383000</v>
          </cell>
          <cell r="C3981">
            <v>148440</v>
          </cell>
          <cell r="D3981">
            <v>30017</v>
          </cell>
          <cell r="E3981">
            <v>37908</v>
          </cell>
          <cell r="F3981" t="str">
            <v>NEW YORK</v>
          </cell>
          <cell r="G3981" t="str">
            <v>NY</v>
          </cell>
          <cell r="H3981" t="str">
            <v>USA</v>
          </cell>
          <cell r="I3981" t="str">
            <v>N16</v>
          </cell>
          <cell r="J3981">
            <v>650</v>
          </cell>
          <cell r="K3981" t="str">
            <v>UNITED STATES</v>
          </cell>
          <cell r="L3981">
            <v>650</v>
          </cell>
          <cell r="M3981">
            <v>3552270780</v>
          </cell>
          <cell r="N3981" t="str">
            <v>270</v>
          </cell>
          <cell r="O3981" t="str">
            <v>780</v>
          </cell>
        </row>
        <row r="3982">
          <cell r="A3982">
            <v>1</v>
          </cell>
          <cell r="B3982">
            <v>8247300</v>
          </cell>
          <cell r="C3982">
            <v>148526</v>
          </cell>
          <cell r="D3982">
            <v>30020</v>
          </cell>
          <cell r="E3982">
            <v>37910</v>
          </cell>
          <cell r="F3982" t="str">
            <v>NEW YORK</v>
          </cell>
          <cell r="G3982" t="str">
            <v>NY</v>
          </cell>
          <cell r="H3982" t="str">
            <v>USA</v>
          </cell>
          <cell r="I3982" t="str">
            <v>N16</v>
          </cell>
          <cell r="J3982">
            <v>650</v>
          </cell>
          <cell r="K3982" t="str">
            <v>UNITED STATES</v>
          </cell>
          <cell r="L3982">
            <v>650</v>
          </cell>
          <cell r="M3982">
            <v>3552270780</v>
          </cell>
          <cell r="N3982" t="str">
            <v>270</v>
          </cell>
          <cell r="O3982" t="str">
            <v>780</v>
          </cell>
        </row>
        <row r="3983">
          <cell r="A3983">
            <v>1</v>
          </cell>
          <cell r="B3983">
            <v>8022100</v>
          </cell>
          <cell r="C3983">
            <v>148637</v>
          </cell>
          <cell r="D3983">
            <v>30021</v>
          </cell>
          <cell r="E3983">
            <v>37914</v>
          </cell>
          <cell r="F3983" t="str">
            <v>NEW YORK</v>
          </cell>
          <cell r="G3983" t="str">
            <v>NY</v>
          </cell>
          <cell r="H3983" t="str">
            <v>USA</v>
          </cell>
          <cell r="I3983" t="str">
            <v>N16</v>
          </cell>
          <cell r="J3983">
            <v>650</v>
          </cell>
          <cell r="K3983" t="str">
            <v>UNITED STATES</v>
          </cell>
          <cell r="L3983">
            <v>650</v>
          </cell>
          <cell r="M3983">
            <v>3552270780</v>
          </cell>
          <cell r="N3983" t="str">
            <v>270</v>
          </cell>
          <cell r="O3983" t="str">
            <v>780</v>
          </cell>
        </row>
        <row r="3984">
          <cell r="A3984">
            <v>1</v>
          </cell>
          <cell r="B3984">
            <v>8487700</v>
          </cell>
          <cell r="C3984">
            <v>151517</v>
          </cell>
          <cell r="D3984">
            <v>30019</v>
          </cell>
          <cell r="E3984">
            <v>38012</v>
          </cell>
          <cell r="F3984" t="str">
            <v>NEW YORK</v>
          </cell>
          <cell r="G3984" t="str">
            <v>NY</v>
          </cell>
          <cell r="H3984" t="str">
            <v>USA</v>
          </cell>
          <cell r="I3984" t="str">
            <v>N16</v>
          </cell>
          <cell r="J3984">
            <v>375</v>
          </cell>
          <cell r="K3984" t="str">
            <v>UNITED STATES</v>
          </cell>
          <cell r="L3984">
            <v>650</v>
          </cell>
          <cell r="M3984">
            <v>3552270780</v>
          </cell>
          <cell r="N3984" t="str">
            <v>270</v>
          </cell>
          <cell r="O3984" t="str">
            <v>780</v>
          </cell>
        </row>
        <row r="3985">
          <cell r="A3985">
            <v>1</v>
          </cell>
          <cell r="B3985">
            <v>8083000</v>
          </cell>
          <cell r="C3985">
            <v>151879</v>
          </cell>
          <cell r="D3985">
            <v>30017</v>
          </cell>
          <cell r="E3985">
            <v>38021</v>
          </cell>
          <cell r="F3985" t="str">
            <v>NEW YORK</v>
          </cell>
          <cell r="G3985" t="str">
            <v>NY</v>
          </cell>
          <cell r="H3985" t="str">
            <v>USA</v>
          </cell>
          <cell r="I3985" t="str">
            <v>N16</v>
          </cell>
          <cell r="J3985">
            <v>650</v>
          </cell>
          <cell r="K3985" t="str">
            <v>UNITED STATES</v>
          </cell>
          <cell r="L3985">
            <v>650</v>
          </cell>
          <cell r="M3985">
            <v>3552270780</v>
          </cell>
          <cell r="N3985" t="str">
            <v>270</v>
          </cell>
          <cell r="O3985" t="str">
            <v>780</v>
          </cell>
        </row>
        <row r="3986">
          <cell r="A3986">
            <v>1</v>
          </cell>
          <cell r="B3986">
            <v>8210400</v>
          </cell>
          <cell r="C3986">
            <v>152828</v>
          </cell>
          <cell r="D3986">
            <v>30017</v>
          </cell>
          <cell r="E3986">
            <v>38049</v>
          </cell>
          <cell r="F3986" t="str">
            <v>NEW YORK</v>
          </cell>
          <cell r="G3986" t="str">
            <v>NY</v>
          </cell>
          <cell r="H3986" t="str">
            <v>USA</v>
          </cell>
          <cell r="I3986" t="str">
            <v>N16</v>
          </cell>
          <cell r="J3986">
            <v>650</v>
          </cell>
          <cell r="K3986" t="str">
            <v>UNITED STATES</v>
          </cell>
          <cell r="L3986">
            <v>650</v>
          </cell>
          <cell r="M3986">
            <v>3552270780</v>
          </cell>
          <cell r="N3986" t="str">
            <v>270</v>
          </cell>
          <cell r="O3986" t="str">
            <v>780</v>
          </cell>
        </row>
        <row r="3987">
          <cell r="A3987">
            <v>1</v>
          </cell>
          <cell r="B3987">
            <v>8081800</v>
          </cell>
          <cell r="C3987">
            <v>154077</v>
          </cell>
          <cell r="D3987">
            <v>30020</v>
          </cell>
          <cell r="E3987">
            <v>38086</v>
          </cell>
          <cell r="F3987" t="str">
            <v>NEW YORK</v>
          </cell>
          <cell r="G3987" t="str">
            <v>NY</v>
          </cell>
          <cell r="H3987" t="str">
            <v>USA</v>
          </cell>
          <cell r="I3987" t="str">
            <v>N16</v>
          </cell>
          <cell r="J3987">
            <v>650</v>
          </cell>
          <cell r="K3987" t="str">
            <v>UNITED STATES</v>
          </cell>
          <cell r="L3987">
            <v>650</v>
          </cell>
          <cell r="M3987">
            <v>3552270780</v>
          </cell>
          <cell r="N3987" t="str">
            <v>270</v>
          </cell>
          <cell r="O3987" t="str">
            <v>780</v>
          </cell>
        </row>
        <row r="3988">
          <cell r="A3988">
            <v>1</v>
          </cell>
          <cell r="B3988">
            <v>8291100</v>
          </cell>
          <cell r="C3988">
            <v>154431</v>
          </cell>
          <cell r="D3988">
            <v>30019</v>
          </cell>
          <cell r="E3988">
            <v>38097</v>
          </cell>
          <cell r="F3988" t="str">
            <v>NEW YORK</v>
          </cell>
          <cell r="G3988" t="str">
            <v>NY</v>
          </cell>
          <cell r="H3988" t="str">
            <v>USA</v>
          </cell>
          <cell r="I3988" t="str">
            <v>N16</v>
          </cell>
          <cell r="J3988">
            <v>375</v>
          </cell>
          <cell r="K3988" t="str">
            <v>UNITED STATES</v>
          </cell>
          <cell r="L3988">
            <v>650</v>
          </cell>
          <cell r="M3988">
            <v>3552270780</v>
          </cell>
          <cell r="N3988" t="str">
            <v>270</v>
          </cell>
          <cell r="O3988" t="str">
            <v>780</v>
          </cell>
        </row>
        <row r="3989">
          <cell r="A3989">
            <v>1</v>
          </cell>
          <cell r="B3989">
            <v>8055400</v>
          </cell>
          <cell r="C3989">
            <v>150334</v>
          </cell>
          <cell r="D3989">
            <v>30006</v>
          </cell>
          <cell r="E3989">
            <v>37970</v>
          </cell>
          <cell r="F3989" t="str">
            <v>BALA CYNWYD</v>
          </cell>
          <cell r="G3989" t="str">
            <v>PA</v>
          </cell>
          <cell r="H3989" t="str">
            <v>USA</v>
          </cell>
          <cell r="I3989" t="str">
            <v>N20</v>
          </cell>
          <cell r="J3989">
            <v>750</v>
          </cell>
          <cell r="K3989" t="str">
            <v>UNITED STATES</v>
          </cell>
          <cell r="L3989">
            <v>650</v>
          </cell>
          <cell r="M3989">
            <v>3595270780</v>
          </cell>
          <cell r="N3989" t="str">
            <v>270</v>
          </cell>
          <cell r="O3989" t="str">
            <v>780</v>
          </cell>
        </row>
        <row r="3990">
          <cell r="A3990">
            <v>1</v>
          </cell>
          <cell r="B3990">
            <v>8089300</v>
          </cell>
          <cell r="C3990">
            <v>148582</v>
          </cell>
          <cell r="D3990">
            <v>30006</v>
          </cell>
          <cell r="E3990">
            <v>37911</v>
          </cell>
          <cell r="F3990" t="str">
            <v>BROOKLYN</v>
          </cell>
          <cell r="G3990" t="str">
            <v>NY</v>
          </cell>
          <cell r="H3990" t="str">
            <v>USA</v>
          </cell>
          <cell r="I3990" t="str">
            <v>N20</v>
          </cell>
          <cell r="J3990">
            <v>250</v>
          </cell>
          <cell r="K3990" t="str">
            <v>UNITED STATES</v>
          </cell>
          <cell r="L3990">
            <v>650</v>
          </cell>
          <cell r="M3990">
            <v>3595270780</v>
          </cell>
          <cell r="N3990" t="str">
            <v>270</v>
          </cell>
          <cell r="O3990" t="str">
            <v>780</v>
          </cell>
        </row>
        <row r="3991">
          <cell r="A3991">
            <v>1</v>
          </cell>
          <cell r="B3991">
            <v>8119800</v>
          </cell>
          <cell r="C3991">
            <v>148522</v>
          </cell>
          <cell r="D3991">
            <v>30006</v>
          </cell>
          <cell r="E3991">
            <v>37910</v>
          </cell>
          <cell r="F3991" t="str">
            <v>NEW YORK</v>
          </cell>
          <cell r="G3991" t="str">
            <v>NY</v>
          </cell>
          <cell r="H3991" t="str">
            <v>USA</v>
          </cell>
          <cell r="I3991" t="str">
            <v>N20</v>
          </cell>
          <cell r="J3991">
            <v>2250</v>
          </cell>
          <cell r="K3991" t="str">
            <v>UNITED STATES</v>
          </cell>
          <cell r="L3991">
            <v>650</v>
          </cell>
          <cell r="M3991">
            <v>3595270780</v>
          </cell>
          <cell r="N3991" t="str">
            <v>270</v>
          </cell>
          <cell r="O3991" t="str">
            <v>780</v>
          </cell>
        </row>
        <row r="3992">
          <cell r="A3992">
            <v>1</v>
          </cell>
          <cell r="B3992">
            <v>8033600</v>
          </cell>
          <cell r="C3992">
            <v>148559</v>
          </cell>
          <cell r="D3992">
            <v>30006</v>
          </cell>
          <cell r="E3992">
            <v>37910</v>
          </cell>
          <cell r="F3992" t="str">
            <v>NEW YORK</v>
          </cell>
          <cell r="G3992" t="str">
            <v>NY</v>
          </cell>
          <cell r="H3992" t="str">
            <v>USA</v>
          </cell>
          <cell r="I3992" t="str">
            <v>N20</v>
          </cell>
          <cell r="J3992">
            <v>250</v>
          </cell>
          <cell r="K3992" t="str">
            <v>UNITED STATES</v>
          </cell>
          <cell r="L3992">
            <v>650</v>
          </cell>
          <cell r="M3992">
            <v>3595270780</v>
          </cell>
          <cell r="N3992" t="str">
            <v>270</v>
          </cell>
          <cell r="O3992" t="str">
            <v>780</v>
          </cell>
        </row>
        <row r="3993">
          <cell r="A3993">
            <v>1</v>
          </cell>
          <cell r="B3993">
            <v>8072700</v>
          </cell>
          <cell r="C3993">
            <v>149835</v>
          </cell>
          <cell r="D3993">
            <v>30006</v>
          </cell>
          <cell r="E3993">
            <v>37958</v>
          </cell>
          <cell r="F3993" t="str">
            <v>NEW YORK</v>
          </cell>
          <cell r="G3993" t="str">
            <v>NY</v>
          </cell>
          <cell r="H3993" t="str">
            <v>USA</v>
          </cell>
          <cell r="I3993" t="str">
            <v>N20</v>
          </cell>
          <cell r="J3993">
            <v>250</v>
          </cell>
          <cell r="K3993" t="str">
            <v>UNITED STATES</v>
          </cell>
          <cell r="L3993">
            <v>650</v>
          </cell>
          <cell r="M3993">
            <v>3595270780</v>
          </cell>
          <cell r="N3993" t="str">
            <v>270</v>
          </cell>
          <cell r="O3993" t="str">
            <v>780</v>
          </cell>
        </row>
        <row r="3994">
          <cell r="A3994">
            <v>1</v>
          </cell>
          <cell r="B3994">
            <v>8184000</v>
          </cell>
          <cell r="C3994">
            <v>153163</v>
          </cell>
          <cell r="D3994">
            <v>30017</v>
          </cell>
          <cell r="E3994">
            <v>38057</v>
          </cell>
          <cell r="F3994" t="str">
            <v>NEW YORK</v>
          </cell>
          <cell r="G3994" t="str">
            <v>NY</v>
          </cell>
          <cell r="H3994" t="str">
            <v>USA</v>
          </cell>
          <cell r="I3994" t="str">
            <v>N20</v>
          </cell>
          <cell r="J3994">
            <v>1275</v>
          </cell>
          <cell r="K3994" t="str">
            <v>UNITED STATES</v>
          </cell>
          <cell r="L3994">
            <v>650</v>
          </cell>
          <cell r="M3994">
            <v>3595270780</v>
          </cell>
          <cell r="N3994" t="str">
            <v>270</v>
          </cell>
          <cell r="O3994" t="str">
            <v>780</v>
          </cell>
        </row>
        <row r="3995">
          <cell r="A3995">
            <v>1</v>
          </cell>
          <cell r="B3995">
            <v>8184000</v>
          </cell>
          <cell r="C3995">
            <v>153164</v>
          </cell>
          <cell r="D3995">
            <v>30017</v>
          </cell>
          <cell r="E3995">
            <v>38057</v>
          </cell>
          <cell r="F3995" t="str">
            <v>NEW YORK</v>
          </cell>
          <cell r="G3995" t="str">
            <v>NY</v>
          </cell>
          <cell r="H3995" t="str">
            <v>USA</v>
          </cell>
          <cell r="I3995" t="str">
            <v>N20</v>
          </cell>
          <cell r="J3995">
            <v>1025</v>
          </cell>
          <cell r="K3995" t="str">
            <v>UNITED STATES</v>
          </cell>
          <cell r="L3995">
            <v>650</v>
          </cell>
          <cell r="M3995">
            <v>3595270780</v>
          </cell>
          <cell r="N3995" t="str">
            <v>270</v>
          </cell>
          <cell r="O3995" t="str">
            <v>780</v>
          </cell>
        </row>
        <row r="3996">
          <cell r="A3996">
            <v>1</v>
          </cell>
          <cell r="B3996">
            <v>8445800</v>
          </cell>
          <cell r="C3996">
            <v>153898</v>
          </cell>
          <cell r="D3996">
            <v>30020</v>
          </cell>
          <cell r="E3996">
            <v>38083</v>
          </cell>
          <cell r="F3996" t="str">
            <v>NEW YORK</v>
          </cell>
          <cell r="G3996" t="str">
            <v>NY</v>
          </cell>
          <cell r="H3996" t="str">
            <v>USA</v>
          </cell>
          <cell r="I3996" t="str">
            <v>N20</v>
          </cell>
          <cell r="J3996">
            <v>650</v>
          </cell>
          <cell r="K3996" t="str">
            <v>UNITED STATES</v>
          </cell>
          <cell r="L3996">
            <v>650</v>
          </cell>
          <cell r="M3996">
            <v>3595270780</v>
          </cell>
          <cell r="N3996" t="str">
            <v>270</v>
          </cell>
          <cell r="O3996" t="str">
            <v>780</v>
          </cell>
        </row>
        <row r="3997">
          <cell r="A3997">
            <v>1</v>
          </cell>
          <cell r="B3997">
            <v>8445800</v>
          </cell>
          <cell r="C3997">
            <v>154597</v>
          </cell>
          <cell r="D3997">
            <v>30006</v>
          </cell>
          <cell r="E3997">
            <v>38100</v>
          </cell>
          <cell r="F3997" t="str">
            <v>NEW YORK</v>
          </cell>
          <cell r="G3997" t="str">
            <v>NY</v>
          </cell>
          <cell r="H3997" t="str">
            <v>USA</v>
          </cell>
          <cell r="I3997" t="str">
            <v>N20</v>
          </cell>
          <cell r="J3997">
            <v>2450</v>
          </cell>
          <cell r="K3997" t="str">
            <v>UNITED STATES</v>
          </cell>
          <cell r="L3997">
            <v>650</v>
          </cell>
          <cell r="M3997">
            <v>3595270780</v>
          </cell>
          <cell r="N3997" t="str">
            <v>270</v>
          </cell>
          <cell r="O3997" t="str">
            <v>780</v>
          </cell>
        </row>
        <row r="3998">
          <cell r="A3998">
            <v>1</v>
          </cell>
          <cell r="B3998">
            <v>8444500</v>
          </cell>
          <cell r="C3998">
            <v>148523</v>
          </cell>
          <cell r="D3998">
            <v>30006</v>
          </cell>
          <cell r="E3998">
            <v>37910</v>
          </cell>
          <cell r="F3998" t="str">
            <v>PHILADELPHIA</v>
          </cell>
          <cell r="G3998" t="str">
            <v>PA</v>
          </cell>
          <cell r="H3998" t="str">
            <v>USA</v>
          </cell>
          <cell r="I3998" t="str">
            <v>N20</v>
          </cell>
          <cell r="J3998">
            <v>500</v>
          </cell>
          <cell r="K3998" t="str">
            <v>UNITED STATES</v>
          </cell>
          <cell r="L3998">
            <v>650</v>
          </cell>
          <cell r="M3998">
            <v>3595270780</v>
          </cell>
          <cell r="N3998" t="str">
            <v>270</v>
          </cell>
          <cell r="O3998" t="str">
            <v>780</v>
          </cell>
        </row>
        <row r="3999">
          <cell r="A3999">
            <v>1</v>
          </cell>
          <cell r="B3999">
            <v>8492500</v>
          </cell>
          <cell r="C3999">
            <v>148947</v>
          </cell>
          <cell r="D3999">
            <v>30021</v>
          </cell>
          <cell r="E3999">
            <v>37922</v>
          </cell>
          <cell r="F3999" t="str">
            <v>NEW YORK</v>
          </cell>
          <cell r="G3999" t="str">
            <v>NY</v>
          </cell>
          <cell r="H3999" t="str">
            <v>USA</v>
          </cell>
          <cell r="I3999" t="str">
            <v>N21</v>
          </cell>
          <cell r="J3999">
            <v>650</v>
          </cell>
          <cell r="K3999" t="str">
            <v>UNITED STATES</v>
          </cell>
          <cell r="L3999">
            <v>650</v>
          </cell>
          <cell r="M3999">
            <v>3545270780</v>
          </cell>
          <cell r="N3999" t="str">
            <v>270</v>
          </cell>
          <cell r="O3999" t="str">
            <v>780</v>
          </cell>
        </row>
        <row r="4000">
          <cell r="A4000">
            <v>1</v>
          </cell>
          <cell r="B4000">
            <v>8492500</v>
          </cell>
          <cell r="C4000">
            <v>148947</v>
          </cell>
          <cell r="D4000">
            <v>30021</v>
          </cell>
          <cell r="E4000">
            <v>37922</v>
          </cell>
          <cell r="F4000" t="str">
            <v>NEW YORK</v>
          </cell>
          <cell r="G4000" t="str">
            <v>NY</v>
          </cell>
          <cell r="H4000" t="str">
            <v>USA</v>
          </cell>
          <cell r="I4000" t="str">
            <v>N21</v>
          </cell>
          <cell r="J4000">
            <v>650</v>
          </cell>
          <cell r="K4000" t="str">
            <v>UNITED STATES</v>
          </cell>
          <cell r="L4000">
            <v>650</v>
          </cell>
          <cell r="M4000">
            <v>3545270780</v>
          </cell>
          <cell r="N4000" t="str">
            <v>270</v>
          </cell>
          <cell r="O4000" t="str">
            <v>780</v>
          </cell>
        </row>
        <row r="4001">
          <cell r="A4001">
            <v>1</v>
          </cell>
          <cell r="B4001">
            <v>8509500</v>
          </cell>
          <cell r="C4001">
            <v>153167</v>
          </cell>
          <cell r="D4001">
            <v>30017</v>
          </cell>
          <cell r="E4001">
            <v>38057</v>
          </cell>
          <cell r="F4001" t="str">
            <v>NEW YORK</v>
          </cell>
          <cell r="G4001" t="str">
            <v>NY</v>
          </cell>
          <cell r="H4001" t="str">
            <v>USA</v>
          </cell>
          <cell r="I4001" t="str">
            <v>N21</v>
          </cell>
          <cell r="J4001">
            <v>375</v>
          </cell>
          <cell r="K4001" t="str">
            <v>UNITED STATES</v>
          </cell>
          <cell r="L4001">
            <v>650</v>
          </cell>
          <cell r="M4001">
            <v>3545270780</v>
          </cell>
          <cell r="N4001" t="str">
            <v>270</v>
          </cell>
          <cell r="O4001" t="str">
            <v>780</v>
          </cell>
        </row>
        <row r="4002">
          <cell r="A4002">
            <v>1</v>
          </cell>
          <cell r="B4002">
            <v>8509500</v>
          </cell>
          <cell r="C4002">
            <v>6490</v>
          </cell>
          <cell r="D4002">
            <v>30017</v>
          </cell>
          <cell r="E4002">
            <v>38092</v>
          </cell>
          <cell r="F4002" t="str">
            <v>NEW YORK</v>
          </cell>
          <cell r="G4002" t="str">
            <v>NY</v>
          </cell>
          <cell r="H4002" t="str">
            <v>USA</v>
          </cell>
          <cell r="I4002" t="str">
            <v>N21</v>
          </cell>
          <cell r="J4002">
            <v>-375</v>
          </cell>
          <cell r="K4002" t="str">
            <v>UNITED STATES</v>
          </cell>
          <cell r="L4002">
            <v>650</v>
          </cell>
          <cell r="M4002">
            <v>3545270780</v>
          </cell>
          <cell r="N4002" t="str">
            <v>270</v>
          </cell>
          <cell r="O4002" t="str">
            <v>780</v>
          </cell>
        </row>
        <row r="4003">
          <cell r="A4003">
            <v>1</v>
          </cell>
          <cell r="B4003">
            <v>8436600</v>
          </cell>
          <cell r="C4003">
            <v>151902</v>
          </cell>
          <cell r="D4003">
            <v>30006</v>
          </cell>
          <cell r="E4003">
            <v>38022</v>
          </cell>
          <cell r="F4003" t="str">
            <v>ACCORD</v>
          </cell>
          <cell r="G4003" t="str">
            <v>NY</v>
          </cell>
          <cell r="H4003" t="str">
            <v>USA</v>
          </cell>
          <cell r="I4003" t="str">
            <v>N29</v>
          </cell>
          <cell r="J4003">
            <v>750</v>
          </cell>
          <cell r="K4003" t="str">
            <v>UNITED STATES</v>
          </cell>
          <cell r="L4003">
            <v>975</v>
          </cell>
          <cell r="M4003">
            <v>3510270780</v>
          </cell>
          <cell r="N4003" t="str">
            <v>270</v>
          </cell>
          <cell r="O4003" t="str">
            <v>780</v>
          </cell>
        </row>
        <row r="4004">
          <cell r="A4004">
            <v>1</v>
          </cell>
          <cell r="B4004">
            <v>8473100</v>
          </cell>
          <cell r="C4004">
            <v>150332</v>
          </cell>
          <cell r="D4004">
            <v>30017</v>
          </cell>
          <cell r="E4004">
            <v>37970</v>
          </cell>
          <cell r="F4004" t="str">
            <v>BROOKLYN</v>
          </cell>
          <cell r="G4004" t="str">
            <v>NY</v>
          </cell>
          <cell r="H4004" t="str">
            <v>USA</v>
          </cell>
          <cell r="I4004" t="str">
            <v>N29</v>
          </cell>
          <cell r="J4004">
            <v>650</v>
          </cell>
          <cell r="K4004" t="str">
            <v>UNITED STATES</v>
          </cell>
          <cell r="L4004">
            <v>975</v>
          </cell>
          <cell r="M4004">
            <v>3510270780</v>
          </cell>
          <cell r="N4004" t="str">
            <v>270</v>
          </cell>
          <cell r="O4004" t="str">
            <v>780</v>
          </cell>
        </row>
        <row r="4005">
          <cell r="A4005">
            <v>1</v>
          </cell>
          <cell r="B4005">
            <v>8199000</v>
          </cell>
          <cell r="C4005">
            <v>154499</v>
          </cell>
          <cell r="D4005">
            <v>10019</v>
          </cell>
          <cell r="E4005">
            <v>38099</v>
          </cell>
          <cell r="F4005" t="str">
            <v>CAMPBELL</v>
          </cell>
          <cell r="G4005" t="str">
            <v>CA</v>
          </cell>
          <cell r="H4005" t="str">
            <v>USA</v>
          </cell>
          <cell r="I4005" t="str">
            <v>N29</v>
          </cell>
          <cell r="J4005">
            <v>375</v>
          </cell>
          <cell r="K4005" t="str">
            <v>UNITED STATES</v>
          </cell>
          <cell r="L4005">
            <v>975</v>
          </cell>
          <cell r="M4005">
            <v>3510270780</v>
          </cell>
          <cell r="N4005" t="str">
            <v>270</v>
          </cell>
          <cell r="O4005" t="str">
            <v>780</v>
          </cell>
        </row>
        <row r="4006">
          <cell r="A4006">
            <v>1</v>
          </cell>
          <cell r="B4006">
            <v>8199000</v>
          </cell>
          <cell r="C4006">
            <v>154499</v>
          </cell>
          <cell r="D4006">
            <v>10019</v>
          </cell>
          <cell r="E4006">
            <v>38099</v>
          </cell>
          <cell r="F4006" t="str">
            <v>CAMPBELL</v>
          </cell>
          <cell r="G4006" t="str">
            <v>CA</v>
          </cell>
          <cell r="H4006" t="str">
            <v>USA</v>
          </cell>
          <cell r="I4006" t="str">
            <v>N29</v>
          </cell>
          <cell r="J4006">
            <v>650</v>
          </cell>
          <cell r="K4006" t="str">
            <v>UNITED STATES</v>
          </cell>
          <cell r="L4006">
            <v>975</v>
          </cell>
          <cell r="M4006">
            <v>3510270780</v>
          </cell>
          <cell r="N4006" t="str">
            <v>270</v>
          </cell>
          <cell r="O4006" t="str">
            <v>780</v>
          </cell>
        </row>
        <row r="4007">
          <cell r="A4007">
            <v>1</v>
          </cell>
          <cell r="B4007">
            <v>8199000</v>
          </cell>
          <cell r="C4007">
            <v>154499</v>
          </cell>
          <cell r="D4007">
            <v>10019</v>
          </cell>
          <cell r="E4007">
            <v>38099</v>
          </cell>
          <cell r="F4007" t="str">
            <v>CAMPBELL</v>
          </cell>
          <cell r="G4007" t="str">
            <v>CA</v>
          </cell>
          <cell r="H4007" t="str">
            <v>USA</v>
          </cell>
          <cell r="I4007" t="str">
            <v>N29</v>
          </cell>
          <cell r="J4007">
            <v>650</v>
          </cell>
          <cell r="K4007" t="str">
            <v>UNITED STATES</v>
          </cell>
          <cell r="L4007">
            <v>975</v>
          </cell>
          <cell r="M4007">
            <v>3510270780</v>
          </cell>
          <cell r="N4007" t="str">
            <v>270</v>
          </cell>
          <cell r="O4007" t="str">
            <v>780</v>
          </cell>
        </row>
        <row r="4008">
          <cell r="A4008">
            <v>1</v>
          </cell>
          <cell r="B4008">
            <v>8199000</v>
          </cell>
          <cell r="C4008">
            <v>154499</v>
          </cell>
          <cell r="D4008">
            <v>10019</v>
          </cell>
          <cell r="E4008">
            <v>38099</v>
          </cell>
          <cell r="F4008" t="str">
            <v>CAMPBELL</v>
          </cell>
          <cell r="G4008" t="str">
            <v>CA</v>
          </cell>
          <cell r="H4008" t="str">
            <v>USA</v>
          </cell>
          <cell r="I4008" t="str">
            <v>N29</v>
          </cell>
          <cell r="J4008">
            <v>650</v>
          </cell>
          <cell r="K4008" t="str">
            <v>UNITED STATES</v>
          </cell>
          <cell r="L4008">
            <v>975</v>
          </cell>
          <cell r="M4008">
            <v>3510270780</v>
          </cell>
          <cell r="N4008" t="str">
            <v>270</v>
          </cell>
          <cell r="O4008" t="str">
            <v>780</v>
          </cell>
        </row>
        <row r="4009">
          <cell r="A4009">
            <v>1</v>
          </cell>
          <cell r="B4009">
            <v>8199000</v>
          </cell>
          <cell r="C4009">
            <v>154499</v>
          </cell>
          <cell r="D4009">
            <v>10019</v>
          </cell>
          <cell r="E4009">
            <v>38099</v>
          </cell>
          <cell r="F4009" t="str">
            <v>CAMPBELL</v>
          </cell>
          <cell r="G4009" t="str">
            <v>CA</v>
          </cell>
          <cell r="H4009" t="str">
            <v>USA</v>
          </cell>
          <cell r="I4009" t="str">
            <v>N29</v>
          </cell>
          <cell r="J4009">
            <v>975</v>
          </cell>
          <cell r="K4009" t="str">
            <v>UNITED STATES</v>
          </cell>
          <cell r="L4009">
            <v>975</v>
          </cell>
          <cell r="M4009">
            <v>3510270780</v>
          </cell>
          <cell r="N4009" t="str">
            <v>270</v>
          </cell>
          <cell r="O4009" t="str">
            <v>780</v>
          </cell>
        </row>
        <row r="4010">
          <cell r="A4010">
            <v>1</v>
          </cell>
          <cell r="B4010">
            <v>8349300</v>
          </cell>
          <cell r="C4010">
            <v>154080</v>
          </cell>
          <cell r="D4010">
            <v>30006</v>
          </cell>
          <cell r="E4010">
            <v>38086</v>
          </cell>
          <cell r="F4010" t="str">
            <v>IRVINE</v>
          </cell>
          <cell r="G4010" t="str">
            <v>CA</v>
          </cell>
          <cell r="H4010" t="str">
            <v>USA</v>
          </cell>
          <cell r="I4010" t="str">
            <v>N29</v>
          </cell>
          <cell r="J4010">
            <v>650</v>
          </cell>
          <cell r="K4010" t="str">
            <v>UNITED STATES</v>
          </cell>
          <cell r="L4010">
            <v>975</v>
          </cell>
          <cell r="M4010">
            <v>3510270780</v>
          </cell>
          <cell r="N4010" t="str">
            <v>270</v>
          </cell>
          <cell r="O4010" t="str">
            <v>780</v>
          </cell>
        </row>
        <row r="4011">
          <cell r="A4011">
            <v>1</v>
          </cell>
          <cell r="B4011">
            <v>8284700</v>
          </cell>
          <cell r="C4011">
            <v>148496</v>
          </cell>
          <cell r="D4011">
            <v>30017</v>
          </cell>
          <cell r="E4011">
            <v>37909</v>
          </cell>
          <cell r="F4011" t="str">
            <v>NEW YORK</v>
          </cell>
          <cell r="G4011" t="str">
            <v>NY</v>
          </cell>
          <cell r="H4011" t="str">
            <v>USA</v>
          </cell>
          <cell r="I4011" t="str">
            <v>N29</v>
          </cell>
          <cell r="J4011">
            <v>650</v>
          </cell>
          <cell r="K4011" t="str">
            <v>UNITED STATES</v>
          </cell>
          <cell r="L4011">
            <v>975</v>
          </cell>
          <cell r="M4011">
            <v>3510270780</v>
          </cell>
          <cell r="N4011" t="str">
            <v>270</v>
          </cell>
          <cell r="O4011" t="str">
            <v>780</v>
          </cell>
        </row>
        <row r="4012">
          <cell r="A4012">
            <v>1</v>
          </cell>
          <cell r="B4012">
            <v>8305400</v>
          </cell>
          <cell r="C4012">
            <v>148518</v>
          </cell>
          <cell r="D4012">
            <v>30020</v>
          </cell>
          <cell r="E4012">
            <v>37910</v>
          </cell>
          <cell r="F4012" t="str">
            <v>NEW YORK</v>
          </cell>
          <cell r="G4012" t="str">
            <v>NY</v>
          </cell>
          <cell r="H4012" t="str">
            <v>USA</v>
          </cell>
          <cell r="I4012" t="str">
            <v>N29</v>
          </cell>
          <cell r="J4012">
            <v>650</v>
          </cell>
          <cell r="K4012" t="str">
            <v>UNITED STATES</v>
          </cell>
          <cell r="L4012">
            <v>975</v>
          </cell>
          <cell r="M4012">
            <v>3510270780</v>
          </cell>
          <cell r="N4012" t="str">
            <v>270</v>
          </cell>
          <cell r="O4012" t="str">
            <v>780</v>
          </cell>
        </row>
        <row r="4013">
          <cell r="A4013">
            <v>1</v>
          </cell>
          <cell r="B4013">
            <v>8284700</v>
          </cell>
          <cell r="C4013">
            <v>148943</v>
          </cell>
          <cell r="D4013">
            <v>30001</v>
          </cell>
          <cell r="E4013">
            <v>37922</v>
          </cell>
          <cell r="F4013" t="str">
            <v>NEW YORK</v>
          </cell>
          <cell r="G4013" t="str">
            <v>NY</v>
          </cell>
          <cell r="H4013" t="str">
            <v>USA</v>
          </cell>
          <cell r="I4013" t="str">
            <v>N29</v>
          </cell>
          <cell r="J4013">
            <v>1625</v>
          </cell>
          <cell r="K4013" t="str">
            <v>UNITED STATES</v>
          </cell>
          <cell r="L4013">
            <v>975</v>
          </cell>
          <cell r="M4013">
            <v>3510270780</v>
          </cell>
          <cell r="N4013" t="str">
            <v>270</v>
          </cell>
          <cell r="O4013" t="str">
            <v>780</v>
          </cell>
        </row>
        <row r="4014">
          <cell r="A4014">
            <v>1</v>
          </cell>
          <cell r="B4014">
            <v>8904600</v>
          </cell>
          <cell r="C4014">
            <v>149189</v>
          </cell>
          <cell r="D4014">
            <v>30019</v>
          </cell>
          <cell r="E4014">
            <v>37930</v>
          </cell>
          <cell r="F4014" t="str">
            <v>NEW YORK</v>
          </cell>
          <cell r="G4014" t="str">
            <v>NY</v>
          </cell>
          <cell r="H4014" t="str">
            <v>USA</v>
          </cell>
          <cell r="I4014" t="str">
            <v>N29</v>
          </cell>
          <cell r="J4014">
            <v>375</v>
          </cell>
          <cell r="K4014" t="str">
            <v>UNITED STATES</v>
          </cell>
          <cell r="L4014">
            <v>975</v>
          </cell>
          <cell r="M4014">
            <v>3510270780</v>
          </cell>
          <cell r="N4014" t="str">
            <v>270</v>
          </cell>
          <cell r="O4014" t="str">
            <v>780</v>
          </cell>
        </row>
        <row r="4015">
          <cell r="A4015">
            <v>1</v>
          </cell>
          <cell r="B4015">
            <v>1906500</v>
          </cell>
          <cell r="C4015">
            <v>149540</v>
          </cell>
          <cell r="D4015">
            <v>30017</v>
          </cell>
          <cell r="E4015">
            <v>37942</v>
          </cell>
          <cell r="F4015" t="str">
            <v>NEW YORK</v>
          </cell>
          <cell r="G4015" t="str">
            <v>NY</v>
          </cell>
          <cell r="H4015" t="str">
            <v>USA</v>
          </cell>
          <cell r="I4015" t="str">
            <v>N29</v>
          </cell>
          <cell r="J4015">
            <v>250</v>
          </cell>
          <cell r="K4015" t="str">
            <v>UNITED STATES</v>
          </cell>
          <cell r="L4015">
            <v>975</v>
          </cell>
          <cell r="M4015">
            <v>3510270780</v>
          </cell>
          <cell r="N4015" t="str">
            <v>270</v>
          </cell>
          <cell r="O4015" t="str">
            <v>780</v>
          </cell>
        </row>
        <row r="4016">
          <cell r="A4016">
            <v>1</v>
          </cell>
          <cell r="B4016">
            <v>8445800</v>
          </cell>
          <cell r="C4016">
            <v>149630</v>
          </cell>
          <cell r="D4016">
            <v>30022</v>
          </cell>
          <cell r="E4016">
            <v>37945</v>
          </cell>
          <cell r="F4016" t="str">
            <v>NEW YORK</v>
          </cell>
          <cell r="G4016" t="str">
            <v>NY</v>
          </cell>
          <cell r="H4016" t="str">
            <v>USA</v>
          </cell>
          <cell r="I4016" t="str">
            <v>N29</v>
          </cell>
          <cell r="J4016">
            <v>1025</v>
          </cell>
          <cell r="K4016" t="str">
            <v>UNITED STATES</v>
          </cell>
          <cell r="L4016">
            <v>975</v>
          </cell>
          <cell r="M4016">
            <v>3510270780</v>
          </cell>
          <cell r="N4016" t="str">
            <v>270</v>
          </cell>
          <cell r="O4016" t="str">
            <v>780</v>
          </cell>
        </row>
        <row r="4017">
          <cell r="A4017">
            <v>1</v>
          </cell>
          <cell r="B4017">
            <v>8345600</v>
          </cell>
          <cell r="C4017">
            <v>150336</v>
          </cell>
          <cell r="D4017">
            <v>30021</v>
          </cell>
          <cell r="E4017">
            <v>37970</v>
          </cell>
          <cell r="F4017" t="str">
            <v>NEW YORK</v>
          </cell>
          <cell r="G4017" t="str">
            <v>NY</v>
          </cell>
          <cell r="H4017" t="str">
            <v>USA</v>
          </cell>
          <cell r="I4017" t="str">
            <v>N29</v>
          </cell>
          <cell r="J4017">
            <v>375</v>
          </cell>
          <cell r="K4017" t="str">
            <v>UNITED STATES</v>
          </cell>
          <cell r="L4017">
            <v>975</v>
          </cell>
          <cell r="M4017">
            <v>3510270780</v>
          </cell>
          <cell r="N4017" t="str">
            <v>270</v>
          </cell>
          <cell r="O4017" t="str">
            <v>780</v>
          </cell>
        </row>
        <row r="4018">
          <cell r="A4018">
            <v>1</v>
          </cell>
          <cell r="B4018">
            <v>8447800</v>
          </cell>
          <cell r="C4018">
            <v>151842</v>
          </cell>
          <cell r="D4018">
            <v>30006</v>
          </cell>
          <cell r="E4018">
            <v>38020</v>
          </cell>
          <cell r="F4018" t="str">
            <v>NEW YORK</v>
          </cell>
          <cell r="G4018" t="str">
            <v>NY</v>
          </cell>
          <cell r="H4018" t="str">
            <v>USA</v>
          </cell>
          <cell r="I4018" t="str">
            <v>N29</v>
          </cell>
          <cell r="J4018">
            <v>375</v>
          </cell>
          <cell r="K4018" t="str">
            <v>UNITED STATES</v>
          </cell>
          <cell r="L4018">
            <v>975</v>
          </cell>
          <cell r="M4018">
            <v>3510270780</v>
          </cell>
          <cell r="N4018" t="str">
            <v>270</v>
          </cell>
          <cell r="O4018" t="str">
            <v>780</v>
          </cell>
        </row>
        <row r="4019">
          <cell r="A4019">
            <v>1</v>
          </cell>
          <cell r="B4019">
            <v>8243200</v>
          </cell>
          <cell r="C4019">
            <v>152399</v>
          </cell>
          <cell r="D4019">
            <v>30014</v>
          </cell>
          <cell r="E4019">
            <v>38034</v>
          </cell>
          <cell r="F4019" t="str">
            <v>NEW YORK</v>
          </cell>
          <cell r="G4019" t="str">
            <v>NY</v>
          </cell>
          <cell r="H4019" t="str">
            <v>USA</v>
          </cell>
          <cell r="I4019" t="str">
            <v>N29</v>
          </cell>
          <cell r="J4019">
            <v>250</v>
          </cell>
          <cell r="K4019" t="str">
            <v>UNITED STATES</v>
          </cell>
          <cell r="L4019">
            <v>975</v>
          </cell>
          <cell r="M4019">
            <v>3510270780</v>
          </cell>
          <cell r="N4019" t="str">
            <v>270</v>
          </cell>
          <cell r="O4019" t="str">
            <v>780</v>
          </cell>
        </row>
        <row r="4020">
          <cell r="A4020">
            <v>1</v>
          </cell>
          <cell r="B4020">
            <v>8153600</v>
          </cell>
          <cell r="C4020">
            <v>152640</v>
          </cell>
          <cell r="D4020">
            <v>30006</v>
          </cell>
          <cell r="E4020">
            <v>38042</v>
          </cell>
          <cell r="F4020" t="str">
            <v>NEW YORK</v>
          </cell>
          <cell r="G4020" t="str">
            <v>NY</v>
          </cell>
          <cell r="H4020" t="str">
            <v>USA</v>
          </cell>
          <cell r="I4020" t="str">
            <v>N29</v>
          </cell>
          <cell r="J4020">
            <v>150</v>
          </cell>
          <cell r="K4020" t="str">
            <v>UNITED STATES</v>
          </cell>
          <cell r="L4020">
            <v>975</v>
          </cell>
          <cell r="M4020">
            <v>3510270780</v>
          </cell>
          <cell r="N4020" t="str">
            <v>270</v>
          </cell>
          <cell r="O4020" t="str">
            <v>780</v>
          </cell>
        </row>
        <row r="4021">
          <cell r="A4021">
            <v>1</v>
          </cell>
          <cell r="B4021">
            <v>8347500</v>
          </cell>
          <cell r="C4021">
            <v>152813</v>
          </cell>
          <cell r="D4021">
            <v>30017</v>
          </cell>
          <cell r="E4021">
            <v>38049</v>
          </cell>
          <cell r="F4021" t="str">
            <v>NEW YORK</v>
          </cell>
          <cell r="G4021" t="str">
            <v>NY</v>
          </cell>
          <cell r="H4021" t="str">
            <v>USA</v>
          </cell>
          <cell r="I4021" t="str">
            <v>N29</v>
          </cell>
          <cell r="J4021">
            <v>275</v>
          </cell>
          <cell r="K4021" t="str">
            <v>UNITED STATES</v>
          </cell>
          <cell r="L4021">
            <v>975</v>
          </cell>
          <cell r="M4021">
            <v>3510270780</v>
          </cell>
          <cell r="N4021" t="str">
            <v>270</v>
          </cell>
          <cell r="O4021" t="str">
            <v>780</v>
          </cell>
        </row>
        <row r="4022">
          <cell r="A4022">
            <v>1</v>
          </cell>
          <cell r="B4022">
            <v>8083000</v>
          </cell>
          <cell r="C4022">
            <v>152814</v>
          </cell>
          <cell r="D4022">
            <v>30017</v>
          </cell>
          <cell r="E4022">
            <v>38049</v>
          </cell>
          <cell r="F4022" t="str">
            <v>NEW YORK</v>
          </cell>
          <cell r="G4022" t="str">
            <v>NY</v>
          </cell>
          <cell r="H4022" t="str">
            <v>USA</v>
          </cell>
          <cell r="I4022" t="str">
            <v>N29</v>
          </cell>
          <cell r="J4022">
            <v>375</v>
          </cell>
          <cell r="K4022" t="str">
            <v>UNITED STATES</v>
          </cell>
          <cell r="L4022">
            <v>975</v>
          </cell>
          <cell r="M4022">
            <v>3510270780</v>
          </cell>
          <cell r="N4022" t="str">
            <v>270</v>
          </cell>
          <cell r="O4022" t="str">
            <v>780</v>
          </cell>
        </row>
        <row r="4023">
          <cell r="A4023">
            <v>1</v>
          </cell>
          <cell r="B4023">
            <v>8210200</v>
          </cell>
          <cell r="C4023">
            <v>152829</v>
          </cell>
          <cell r="D4023">
            <v>30014</v>
          </cell>
          <cell r="E4023">
            <v>38049</v>
          </cell>
          <cell r="F4023" t="str">
            <v>NEW YORK</v>
          </cell>
          <cell r="G4023" t="str">
            <v>NY</v>
          </cell>
          <cell r="H4023" t="str">
            <v>USA</v>
          </cell>
          <cell r="I4023" t="str">
            <v>N29</v>
          </cell>
          <cell r="J4023">
            <v>375</v>
          </cell>
          <cell r="K4023" t="str">
            <v>UNITED STATES</v>
          </cell>
          <cell r="L4023">
            <v>975</v>
          </cell>
          <cell r="M4023">
            <v>3510270780</v>
          </cell>
          <cell r="N4023" t="str">
            <v>270</v>
          </cell>
          <cell r="O4023" t="str">
            <v>780</v>
          </cell>
        </row>
        <row r="4024">
          <cell r="A4024">
            <v>1</v>
          </cell>
          <cell r="B4024">
            <v>8347500</v>
          </cell>
          <cell r="C4024">
            <v>6412</v>
          </cell>
          <cell r="D4024">
            <v>30017</v>
          </cell>
          <cell r="E4024">
            <v>38050</v>
          </cell>
          <cell r="F4024" t="str">
            <v>NEW YORK</v>
          </cell>
          <cell r="G4024" t="str">
            <v>NY</v>
          </cell>
          <cell r="H4024" t="str">
            <v>USA</v>
          </cell>
          <cell r="I4024" t="str">
            <v>N29</v>
          </cell>
          <cell r="J4024">
            <v>-275</v>
          </cell>
          <cell r="K4024" t="str">
            <v>UNITED STATES</v>
          </cell>
          <cell r="L4024">
            <v>975</v>
          </cell>
          <cell r="M4024">
            <v>3510270780</v>
          </cell>
          <cell r="N4024" t="str">
            <v>270</v>
          </cell>
          <cell r="O4024" t="str">
            <v>780</v>
          </cell>
        </row>
        <row r="4025">
          <cell r="A4025">
            <v>1</v>
          </cell>
          <cell r="B4025">
            <v>8509100</v>
          </cell>
          <cell r="C4025">
            <v>152859</v>
          </cell>
          <cell r="D4025">
            <v>30021</v>
          </cell>
          <cell r="E4025">
            <v>38050</v>
          </cell>
          <cell r="F4025" t="str">
            <v>NEW YORK</v>
          </cell>
          <cell r="G4025" t="str">
            <v>NY</v>
          </cell>
          <cell r="H4025" t="str">
            <v>USA</v>
          </cell>
          <cell r="I4025" t="str">
            <v>N29</v>
          </cell>
          <cell r="J4025">
            <v>375</v>
          </cell>
          <cell r="K4025" t="str">
            <v>UNITED STATES</v>
          </cell>
          <cell r="L4025">
            <v>975</v>
          </cell>
          <cell r="M4025">
            <v>3510270780</v>
          </cell>
          <cell r="N4025" t="str">
            <v>270</v>
          </cell>
          <cell r="O4025" t="str">
            <v>780</v>
          </cell>
        </row>
        <row r="4026">
          <cell r="A4026">
            <v>1</v>
          </cell>
          <cell r="B4026">
            <v>8347500</v>
          </cell>
          <cell r="C4026">
            <v>152861</v>
          </cell>
          <cell r="D4026">
            <v>30017</v>
          </cell>
          <cell r="E4026">
            <v>38050</v>
          </cell>
          <cell r="F4026" t="str">
            <v>NEW YORK</v>
          </cell>
          <cell r="G4026" t="str">
            <v>NY</v>
          </cell>
          <cell r="H4026" t="str">
            <v>USA</v>
          </cell>
          <cell r="I4026" t="str">
            <v>N29</v>
          </cell>
          <cell r="J4026">
            <v>275</v>
          </cell>
          <cell r="K4026" t="str">
            <v>UNITED STATES</v>
          </cell>
          <cell r="L4026">
            <v>975</v>
          </cell>
          <cell r="M4026">
            <v>3510270780</v>
          </cell>
          <cell r="N4026" t="str">
            <v>270</v>
          </cell>
          <cell r="O4026" t="str">
            <v>780</v>
          </cell>
        </row>
        <row r="4027">
          <cell r="A4027">
            <v>1</v>
          </cell>
          <cell r="B4027">
            <v>8375300</v>
          </cell>
          <cell r="C4027">
            <v>153161</v>
          </cell>
          <cell r="D4027">
            <v>30020</v>
          </cell>
          <cell r="E4027">
            <v>38057</v>
          </cell>
          <cell r="F4027" t="str">
            <v>NEW YORK</v>
          </cell>
          <cell r="G4027" t="str">
            <v>NY</v>
          </cell>
          <cell r="H4027" t="str">
            <v>USA</v>
          </cell>
          <cell r="I4027" t="str">
            <v>N29</v>
          </cell>
          <cell r="J4027">
            <v>650</v>
          </cell>
          <cell r="K4027" t="str">
            <v>UNITED STATES</v>
          </cell>
          <cell r="L4027">
            <v>975</v>
          </cell>
          <cell r="M4027">
            <v>3510270780</v>
          </cell>
          <cell r="N4027" t="str">
            <v>270</v>
          </cell>
          <cell r="O4027" t="str">
            <v>780</v>
          </cell>
        </row>
        <row r="4028">
          <cell r="A4028">
            <v>1</v>
          </cell>
          <cell r="B4028">
            <v>8589000</v>
          </cell>
          <cell r="C4028">
            <v>153745</v>
          </cell>
          <cell r="D4028">
            <v>30021</v>
          </cell>
          <cell r="E4028">
            <v>38078</v>
          </cell>
          <cell r="F4028" t="str">
            <v>NEW YORK</v>
          </cell>
          <cell r="G4028" t="str">
            <v>NY</v>
          </cell>
          <cell r="H4028" t="str">
            <v>USA</v>
          </cell>
          <cell r="I4028" t="str">
            <v>N29</v>
          </cell>
          <cell r="J4028">
            <v>650</v>
          </cell>
          <cell r="K4028" t="str">
            <v>UNITED STATES</v>
          </cell>
          <cell r="L4028">
            <v>975</v>
          </cell>
          <cell r="M4028">
            <v>3510270780</v>
          </cell>
          <cell r="N4028" t="str">
            <v>270</v>
          </cell>
          <cell r="O4028" t="str">
            <v>780</v>
          </cell>
        </row>
        <row r="4029">
          <cell r="A4029">
            <v>1</v>
          </cell>
          <cell r="B4029">
            <v>8044900</v>
          </cell>
          <cell r="C4029">
            <v>153905</v>
          </cell>
          <cell r="D4029">
            <v>30017</v>
          </cell>
          <cell r="E4029">
            <v>38083</v>
          </cell>
          <cell r="F4029" t="str">
            <v>NEW YORK</v>
          </cell>
          <cell r="G4029" t="str">
            <v>NY</v>
          </cell>
          <cell r="H4029" t="str">
            <v>USA</v>
          </cell>
          <cell r="I4029" t="str">
            <v>N29</v>
          </cell>
          <cell r="J4029">
            <v>375</v>
          </cell>
          <cell r="K4029" t="str">
            <v>UNITED STATES</v>
          </cell>
          <cell r="L4029">
            <v>975</v>
          </cell>
          <cell r="M4029">
            <v>3510270780</v>
          </cell>
          <cell r="N4029" t="str">
            <v>270</v>
          </cell>
          <cell r="O4029" t="str">
            <v>780</v>
          </cell>
        </row>
        <row r="4030">
          <cell r="A4030">
            <v>1</v>
          </cell>
          <cell r="B4030">
            <v>8465800</v>
          </cell>
          <cell r="C4030">
            <v>153906</v>
          </cell>
          <cell r="D4030">
            <v>30006</v>
          </cell>
          <cell r="E4030">
            <v>38083</v>
          </cell>
          <cell r="F4030" t="str">
            <v>NEW YORK</v>
          </cell>
          <cell r="G4030" t="str">
            <v>NY</v>
          </cell>
          <cell r="H4030" t="str">
            <v>USA</v>
          </cell>
          <cell r="I4030" t="str">
            <v>N29</v>
          </cell>
          <cell r="J4030">
            <v>325</v>
          </cell>
          <cell r="K4030" t="str">
            <v>UNITED STATES</v>
          </cell>
          <cell r="L4030">
            <v>975</v>
          </cell>
          <cell r="M4030">
            <v>3510270780</v>
          </cell>
          <cell r="N4030" t="str">
            <v>270</v>
          </cell>
          <cell r="O4030" t="str">
            <v>780</v>
          </cell>
        </row>
        <row r="4031">
          <cell r="A4031">
            <v>1</v>
          </cell>
          <cell r="B4031">
            <v>8121400</v>
          </cell>
          <cell r="C4031">
            <v>155089</v>
          </cell>
          <cell r="D4031">
            <v>30017</v>
          </cell>
          <cell r="E4031">
            <v>38118</v>
          </cell>
          <cell r="F4031" t="str">
            <v>NEW YORK</v>
          </cell>
          <cell r="G4031" t="str">
            <v>NY</v>
          </cell>
          <cell r="H4031" t="str">
            <v>USA</v>
          </cell>
          <cell r="I4031" t="str">
            <v>N29</v>
          </cell>
          <cell r="J4031">
            <v>300</v>
          </cell>
          <cell r="K4031" t="str">
            <v>UNITED STATES</v>
          </cell>
          <cell r="L4031">
            <v>975</v>
          </cell>
          <cell r="M4031">
            <v>3510270780</v>
          </cell>
          <cell r="N4031" t="str">
            <v>270</v>
          </cell>
          <cell r="O4031" t="str">
            <v>780</v>
          </cell>
        </row>
        <row r="4032">
          <cell r="A4032">
            <v>1</v>
          </cell>
          <cell r="B4032">
            <v>8210200</v>
          </cell>
          <cell r="C4032">
            <v>6558</v>
          </cell>
          <cell r="D4032">
            <v>30014</v>
          </cell>
          <cell r="E4032">
            <v>38128</v>
          </cell>
          <cell r="F4032" t="str">
            <v>NEW YORK</v>
          </cell>
          <cell r="G4032" t="str">
            <v>NY</v>
          </cell>
          <cell r="H4032" t="str">
            <v>USA</v>
          </cell>
          <cell r="I4032" t="str">
            <v>N29</v>
          </cell>
          <cell r="J4032">
            <v>-375</v>
          </cell>
          <cell r="K4032" t="str">
            <v>UNITED STATES</v>
          </cell>
          <cell r="L4032">
            <v>975</v>
          </cell>
          <cell r="M4032">
            <v>3510270780</v>
          </cell>
          <cell r="N4032" t="str">
            <v>270</v>
          </cell>
          <cell r="O4032" t="str">
            <v>780</v>
          </cell>
        </row>
        <row r="4033">
          <cell r="A4033">
            <v>1</v>
          </cell>
          <cell r="B4033">
            <v>8210200</v>
          </cell>
          <cell r="C4033">
            <v>155556</v>
          </cell>
          <cell r="D4033">
            <v>30014</v>
          </cell>
          <cell r="E4033">
            <v>38128</v>
          </cell>
          <cell r="F4033" t="str">
            <v>NEW YORK</v>
          </cell>
          <cell r="G4033" t="str">
            <v>NY</v>
          </cell>
          <cell r="H4033" t="str">
            <v>USA</v>
          </cell>
          <cell r="I4033" t="str">
            <v>N29</v>
          </cell>
          <cell r="J4033">
            <v>375</v>
          </cell>
          <cell r="K4033" t="str">
            <v>UNITED STATES</v>
          </cell>
          <cell r="L4033">
            <v>975</v>
          </cell>
          <cell r="M4033">
            <v>3510270780</v>
          </cell>
          <cell r="N4033" t="str">
            <v>270</v>
          </cell>
          <cell r="O4033" t="str">
            <v>780</v>
          </cell>
        </row>
        <row r="4034">
          <cell r="A4034">
            <v>1</v>
          </cell>
          <cell r="B4034">
            <v>8225100</v>
          </cell>
          <cell r="C4034">
            <v>149272</v>
          </cell>
          <cell r="D4034">
            <v>30021</v>
          </cell>
          <cell r="E4034">
            <v>37932</v>
          </cell>
          <cell r="F4034" t="str">
            <v>NORTHAMPTON</v>
          </cell>
          <cell r="G4034" t="str">
            <v>MA</v>
          </cell>
          <cell r="H4034" t="str">
            <v>USA</v>
          </cell>
          <cell r="I4034" t="str">
            <v>N29</v>
          </cell>
          <cell r="J4034">
            <v>375</v>
          </cell>
          <cell r="K4034" t="str">
            <v>UNITED STATES</v>
          </cell>
          <cell r="L4034">
            <v>975</v>
          </cell>
          <cell r="M4034">
            <v>3510270780</v>
          </cell>
          <cell r="N4034" t="str">
            <v>270</v>
          </cell>
          <cell r="O4034" t="str">
            <v>780</v>
          </cell>
        </row>
        <row r="4035">
          <cell r="A4035">
            <v>1</v>
          </cell>
          <cell r="B4035">
            <v>8340300</v>
          </cell>
          <cell r="C4035">
            <v>149838</v>
          </cell>
          <cell r="D4035">
            <v>30020</v>
          </cell>
          <cell r="E4035">
            <v>37958</v>
          </cell>
          <cell r="F4035" t="str">
            <v>SANTA MONICA</v>
          </cell>
          <cell r="G4035" t="str">
            <v>CA</v>
          </cell>
          <cell r="H4035" t="str">
            <v>USA</v>
          </cell>
          <cell r="I4035" t="str">
            <v>N29</v>
          </cell>
          <cell r="J4035">
            <v>375</v>
          </cell>
          <cell r="K4035" t="str">
            <v>UNITED STATES</v>
          </cell>
          <cell r="L4035">
            <v>975</v>
          </cell>
          <cell r="M4035">
            <v>3510270780</v>
          </cell>
          <cell r="N4035" t="str">
            <v>270</v>
          </cell>
          <cell r="O4035" t="str">
            <v>780</v>
          </cell>
        </row>
        <row r="4036">
          <cell r="A4036">
            <v>1</v>
          </cell>
          <cell r="B4036">
            <v>8514300</v>
          </cell>
          <cell r="C4036">
            <v>148554</v>
          </cell>
          <cell r="D4036">
            <v>30014</v>
          </cell>
          <cell r="E4036">
            <v>37910</v>
          </cell>
          <cell r="F4036" t="str">
            <v>UNIVERSAL CITY</v>
          </cell>
          <cell r="G4036" t="str">
            <v>CA</v>
          </cell>
          <cell r="H4036" t="str">
            <v>USA</v>
          </cell>
          <cell r="I4036" t="str">
            <v>N29</v>
          </cell>
          <cell r="J4036">
            <v>325</v>
          </cell>
          <cell r="K4036" t="str">
            <v>UNITED STATES</v>
          </cell>
          <cell r="L4036">
            <v>975</v>
          </cell>
          <cell r="M4036">
            <v>3510270780</v>
          </cell>
          <cell r="N4036" t="str">
            <v>270</v>
          </cell>
          <cell r="O4036" t="str">
            <v>780</v>
          </cell>
        </row>
        <row r="4037">
          <cell r="A4037">
            <v>1</v>
          </cell>
          <cell r="B4037">
            <v>8209500</v>
          </cell>
          <cell r="C4037">
            <v>151872</v>
          </cell>
          <cell r="D4037">
            <v>30001</v>
          </cell>
          <cell r="E4037">
            <v>38021</v>
          </cell>
          <cell r="F4037" t="str">
            <v>WAPPINGERS FALLS</v>
          </cell>
          <cell r="G4037" t="str">
            <v>NY</v>
          </cell>
          <cell r="H4037" t="str">
            <v>USA</v>
          </cell>
          <cell r="I4037" t="str">
            <v>N29</v>
          </cell>
          <cell r="J4037">
            <v>375</v>
          </cell>
          <cell r="K4037" t="str">
            <v>UNITED STATES</v>
          </cell>
          <cell r="L4037">
            <v>975</v>
          </cell>
          <cell r="M4037">
            <v>3510270780</v>
          </cell>
          <cell r="N4037" t="str">
            <v>270</v>
          </cell>
          <cell r="O4037" t="str">
            <v>780</v>
          </cell>
        </row>
        <row r="4038">
          <cell r="A4038">
            <v>1</v>
          </cell>
          <cell r="B4038">
            <v>8209500</v>
          </cell>
          <cell r="C4038">
            <v>151873</v>
          </cell>
          <cell r="D4038">
            <v>30020</v>
          </cell>
          <cell r="E4038">
            <v>38021</v>
          </cell>
          <cell r="F4038" t="str">
            <v>WAPPINGERS FALLS</v>
          </cell>
          <cell r="G4038" t="str">
            <v>NY</v>
          </cell>
          <cell r="H4038" t="str">
            <v>USA</v>
          </cell>
          <cell r="I4038" t="str">
            <v>N29</v>
          </cell>
          <cell r="J4038">
            <v>650</v>
          </cell>
          <cell r="K4038" t="str">
            <v>UNITED STATES</v>
          </cell>
          <cell r="L4038">
            <v>975</v>
          </cell>
          <cell r="M4038">
            <v>3510270780</v>
          </cell>
          <cell r="N4038" t="str">
            <v>270</v>
          </cell>
          <cell r="O4038" t="str">
            <v>780</v>
          </cell>
        </row>
        <row r="4039">
          <cell r="A4039">
            <v>1</v>
          </cell>
          <cell r="B4039">
            <v>8209500</v>
          </cell>
          <cell r="C4039">
            <v>151903</v>
          </cell>
          <cell r="D4039">
            <v>30001</v>
          </cell>
          <cell r="E4039">
            <v>38022</v>
          </cell>
          <cell r="F4039" t="str">
            <v>WAPPINGERS FALLS</v>
          </cell>
          <cell r="G4039" t="str">
            <v>NY</v>
          </cell>
          <cell r="H4039" t="str">
            <v>USA</v>
          </cell>
          <cell r="I4039" t="str">
            <v>N29</v>
          </cell>
          <cell r="J4039">
            <v>375</v>
          </cell>
          <cell r="K4039" t="str">
            <v>UNITED STATES</v>
          </cell>
          <cell r="L4039">
            <v>975</v>
          </cell>
          <cell r="M4039">
            <v>3510270780</v>
          </cell>
          <cell r="N4039" t="str">
            <v>270</v>
          </cell>
          <cell r="O4039" t="str">
            <v>780</v>
          </cell>
        </row>
        <row r="4040">
          <cell r="A4040">
            <v>1</v>
          </cell>
          <cell r="B4040">
            <v>8209500</v>
          </cell>
          <cell r="C4040">
            <v>151908</v>
          </cell>
          <cell r="D4040">
            <v>30001</v>
          </cell>
          <cell r="E4040">
            <v>38022</v>
          </cell>
          <cell r="F4040" t="str">
            <v>WAPPINGERS FALLS</v>
          </cell>
          <cell r="G4040" t="str">
            <v>NY</v>
          </cell>
          <cell r="H4040" t="str">
            <v>USA</v>
          </cell>
          <cell r="I4040" t="str">
            <v>N29</v>
          </cell>
          <cell r="J4040">
            <v>375</v>
          </cell>
          <cell r="K4040" t="str">
            <v>UNITED STATES</v>
          </cell>
          <cell r="L4040">
            <v>975</v>
          </cell>
          <cell r="M4040">
            <v>3510270780</v>
          </cell>
          <cell r="N4040" t="str">
            <v>270</v>
          </cell>
          <cell r="O4040" t="str">
            <v>780</v>
          </cell>
        </row>
        <row r="4041">
          <cell r="A4041">
            <v>1</v>
          </cell>
          <cell r="B4041">
            <v>8209500</v>
          </cell>
          <cell r="C4041">
            <v>151909</v>
          </cell>
          <cell r="D4041">
            <v>30020</v>
          </cell>
          <cell r="E4041">
            <v>38022</v>
          </cell>
          <cell r="F4041" t="str">
            <v>WAPPINGERS FALLS</v>
          </cell>
          <cell r="G4041" t="str">
            <v>NY</v>
          </cell>
          <cell r="H4041" t="str">
            <v>USA</v>
          </cell>
          <cell r="I4041" t="str">
            <v>N29</v>
          </cell>
          <cell r="J4041">
            <v>375</v>
          </cell>
          <cell r="K4041" t="str">
            <v>UNITED STATES</v>
          </cell>
          <cell r="L4041">
            <v>975</v>
          </cell>
          <cell r="M4041">
            <v>3510270780</v>
          </cell>
          <cell r="N4041" t="str">
            <v>270</v>
          </cell>
          <cell r="O4041" t="str">
            <v>780</v>
          </cell>
        </row>
        <row r="4042">
          <cell r="A4042">
            <v>1</v>
          </cell>
          <cell r="B4042">
            <v>8209500</v>
          </cell>
          <cell r="C4042">
            <v>152819</v>
          </cell>
          <cell r="D4042">
            <v>30001</v>
          </cell>
          <cell r="E4042">
            <v>38049</v>
          </cell>
          <cell r="F4042" t="str">
            <v>WAPPINGERS FALLS</v>
          </cell>
          <cell r="G4042" t="str">
            <v>NY</v>
          </cell>
          <cell r="H4042" t="str">
            <v>USA</v>
          </cell>
          <cell r="I4042" t="str">
            <v>N29</v>
          </cell>
          <cell r="J4042">
            <v>650</v>
          </cell>
          <cell r="K4042" t="str">
            <v>UNITED STATES</v>
          </cell>
          <cell r="L4042">
            <v>975</v>
          </cell>
          <cell r="M4042">
            <v>3510270780</v>
          </cell>
          <cell r="N4042" t="str">
            <v>270</v>
          </cell>
          <cell r="O4042" t="str">
            <v>780</v>
          </cell>
        </row>
        <row r="4043">
          <cell r="A4043">
            <v>1</v>
          </cell>
          <cell r="B4043">
            <v>8209500</v>
          </cell>
          <cell r="C4043">
            <v>152820</v>
          </cell>
          <cell r="D4043">
            <v>30020</v>
          </cell>
          <cell r="E4043">
            <v>38049</v>
          </cell>
          <cell r="F4043" t="str">
            <v>WAPPINGERS FALLS</v>
          </cell>
          <cell r="G4043" t="str">
            <v>NY</v>
          </cell>
          <cell r="H4043" t="str">
            <v>USA</v>
          </cell>
          <cell r="I4043" t="str">
            <v>N29</v>
          </cell>
          <cell r="J4043">
            <v>650</v>
          </cell>
          <cell r="K4043" t="str">
            <v>UNITED STATES</v>
          </cell>
          <cell r="L4043">
            <v>975</v>
          </cell>
          <cell r="M4043">
            <v>3510270780</v>
          </cell>
          <cell r="N4043" t="str">
            <v>270</v>
          </cell>
          <cell r="O4043" t="str">
            <v>780</v>
          </cell>
        </row>
        <row r="4044">
          <cell r="A4044">
            <v>1</v>
          </cell>
          <cell r="B4044">
            <v>8209500</v>
          </cell>
          <cell r="C4044">
            <v>152821</v>
          </cell>
          <cell r="D4044">
            <v>30020</v>
          </cell>
          <cell r="E4044">
            <v>38049</v>
          </cell>
          <cell r="F4044" t="str">
            <v>WAPPINGERS FALLS</v>
          </cell>
          <cell r="G4044" t="str">
            <v>NY</v>
          </cell>
          <cell r="H4044" t="str">
            <v>USA</v>
          </cell>
          <cell r="I4044" t="str">
            <v>N29</v>
          </cell>
          <cell r="J4044">
            <v>650</v>
          </cell>
          <cell r="K4044" t="str">
            <v>UNITED STATES</v>
          </cell>
          <cell r="L4044">
            <v>975</v>
          </cell>
          <cell r="M4044">
            <v>3510270780</v>
          </cell>
          <cell r="N4044" t="str">
            <v>270</v>
          </cell>
          <cell r="O4044" t="str">
            <v>780</v>
          </cell>
        </row>
        <row r="4045">
          <cell r="A4045">
            <v>1</v>
          </cell>
          <cell r="B4045">
            <v>8209500</v>
          </cell>
          <cell r="C4045">
            <v>153879</v>
          </cell>
          <cell r="D4045">
            <v>30020</v>
          </cell>
          <cell r="E4045">
            <v>38083</v>
          </cell>
          <cell r="F4045" t="str">
            <v>WAPPINGERS FALLS</v>
          </cell>
          <cell r="G4045" t="str">
            <v>NY</v>
          </cell>
          <cell r="H4045" t="str">
            <v>USA</v>
          </cell>
          <cell r="I4045" t="str">
            <v>N29</v>
          </cell>
          <cell r="J4045">
            <v>650</v>
          </cell>
          <cell r="K4045" t="str">
            <v>UNITED STATES</v>
          </cell>
          <cell r="L4045">
            <v>975</v>
          </cell>
          <cell r="M4045">
            <v>3510270780</v>
          </cell>
          <cell r="N4045" t="str">
            <v>270</v>
          </cell>
          <cell r="O4045" t="str">
            <v>780</v>
          </cell>
        </row>
        <row r="4046">
          <cell r="A4046">
            <v>1</v>
          </cell>
          <cell r="B4046">
            <v>8209500</v>
          </cell>
          <cell r="C4046">
            <v>153880</v>
          </cell>
          <cell r="D4046">
            <v>30020</v>
          </cell>
          <cell r="E4046">
            <v>38083</v>
          </cell>
          <cell r="F4046" t="str">
            <v>WAPPINGERS FALLS</v>
          </cell>
          <cell r="G4046" t="str">
            <v>NY</v>
          </cell>
          <cell r="H4046" t="str">
            <v>USA</v>
          </cell>
          <cell r="I4046" t="str">
            <v>N29</v>
          </cell>
          <cell r="J4046">
            <v>650</v>
          </cell>
          <cell r="K4046" t="str">
            <v>UNITED STATES</v>
          </cell>
          <cell r="L4046">
            <v>975</v>
          </cell>
          <cell r="M4046">
            <v>3510270780</v>
          </cell>
          <cell r="N4046" t="str">
            <v>270</v>
          </cell>
          <cell r="O4046" t="str">
            <v>780</v>
          </cell>
        </row>
        <row r="4047">
          <cell r="A4047">
            <v>1</v>
          </cell>
          <cell r="B4047">
            <v>8209500</v>
          </cell>
          <cell r="C4047">
            <v>155268</v>
          </cell>
          <cell r="D4047">
            <v>30001</v>
          </cell>
          <cell r="E4047">
            <v>38124</v>
          </cell>
          <cell r="F4047" t="str">
            <v>WAPPINGERS FALLS</v>
          </cell>
          <cell r="G4047" t="str">
            <v>NY</v>
          </cell>
          <cell r="H4047" t="str">
            <v>USA</v>
          </cell>
          <cell r="I4047" t="str">
            <v>N29</v>
          </cell>
          <cell r="J4047">
            <v>375</v>
          </cell>
          <cell r="K4047" t="str">
            <v>UNITED STATES</v>
          </cell>
          <cell r="L4047">
            <v>975</v>
          </cell>
          <cell r="M4047">
            <v>3510270780</v>
          </cell>
          <cell r="N4047" t="str">
            <v>270</v>
          </cell>
          <cell r="O4047" t="str">
            <v>780</v>
          </cell>
        </row>
        <row r="4048">
          <cell r="A4048">
            <v>1</v>
          </cell>
          <cell r="B4048">
            <v>8209500</v>
          </cell>
          <cell r="C4048">
            <v>155269</v>
          </cell>
          <cell r="D4048">
            <v>30020</v>
          </cell>
          <cell r="E4048">
            <v>38124</v>
          </cell>
          <cell r="F4048" t="str">
            <v>WAPPINGERS FALLS</v>
          </cell>
          <cell r="G4048" t="str">
            <v>NY</v>
          </cell>
          <cell r="H4048" t="str">
            <v>USA</v>
          </cell>
          <cell r="I4048" t="str">
            <v>N29</v>
          </cell>
          <cell r="J4048">
            <v>375</v>
          </cell>
          <cell r="K4048" t="str">
            <v>UNITED STATES</v>
          </cell>
          <cell r="L4048">
            <v>975</v>
          </cell>
          <cell r="M4048">
            <v>3510270780</v>
          </cell>
          <cell r="N4048" t="str">
            <v>270</v>
          </cell>
          <cell r="O4048" t="str">
            <v>780</v>
          </cell>
        </row>
        <row r="4049">
          <cell r="A4049">
            <v>1</v>
          </cell>
          <cell r="B4049">
            <v>8209500</v>
          </cell>
          <cell r="C4049">
            <v>155270</v>
          </cell>
          <cell r="D4049">
            <v>30020</v>
          </cell>
          <cell r="E4049">
            <v>38124</v>
          </cell>
          <cell r="F4049" t="str">
            <v>WAPPINGERS FALLS</v>
          </cell>
          <cell r="G4049" t="str">
            <v>NY</v>
          </cell>
          <cell r="H4049" t="str">
            <v>USA</v>
          </cell>
          <cell r="I4049" t="str">
            <v>N29</v>
          </cell>
          <cell r="J4049">
            <v>375</v>
          </cell>
          <cell r="K4049" t="str">
            <v>UNITED STATES</v>
          </cell>
          <cell r="L4049">
            <v>975</v>
          </cell>
          <cell r="M4049">
            <v>3510270780</v>
          </cell>
          <cell r="N4049" t="str">
            <v>270</v>
          </cell>
          <cell r="O4049" t="str">
            <v>780</v>
          </cell>
        </row>
        <row r="4050">
          <cell r="A4050">
            <v>1</v>
          </cell>
          <cell r="B4050">
            <v>8134100</v>
          </cell>
          <cell r="C4050">
            <v>152035</v>
          </cell>
          <cell r="D4050">
            <v>30019</v>
          </cell>
          <cell r="E4050">
            <v>38026</v>
          </cell>
          <cell r="F4050" t="str">
            <v>WHITE PLAINS</v>
          </cell>
          <cell r="G4050" t="str">
            <v>NY</v>
          </cell>
          <cell r="H4050" t="str">
            <v>USA</v>
          </cell>
          <cell r="I4050" t="str">
            <v>N29</v>
          </cell>
          <cell r="J4050">
            <v>375</v>
          </cell>
          <cell r="K4050" t="str">
            <v>UNITED STATES</v>
          </cell>
          <cell r="L4050">
            <v>975</v>
          </cell>
          <cell r="M4050">
            <v>3510270780</v>
          </cell>
          <cell r="N4050" t="str">
            <v>270</v>
          </cell>
          <cell r="O4050" t="str">
            <v>780</v>
          </cell>
        </row>
        <row r="4051">
          <cell r="A4051">
            <v>1</v>
          </cell>
          <cell r="B4051">
            <v>8134100</v>
          </cell>
          <cell r="C4051">
            <v>6454</v>
          </cell>
          <cell r="D4051">
            <v>30019</v>
          </cell>
          <cell r="E4051">
            <v>38072</v>
          </cell>
          <cell r="F4051" t="str">
            <v>WHITE PLAINS</v>
          </cell>
          <cell r="G4051" t="str">
            <v>NY</v>
          </cell>
          <cell r="H4051" t="str">
            <v>USA</v>
          </cell>
          <cell r="I4051" t="str">
            <v>N29</v>
          </cell>
          <cell r="J4051">
            <v>-375</v>
          </cell>
          <cell r="K4051" t="str">
            <v>UNITED STATES</v>
          </cell>
          <cell r="L4051">
            <v>975</v>
          </cell>
          <cell r="M4051">
            <v>3510270780</v>
          </cell>
          <cell r="N4051" t="str">
            <v>270</v>
          </cell>
          <cell r="O4051" t="str">
            <v>780</v>
          </cell>
        </row>
        <row r="4052">
          <cell r="A4052">
            <v>1</v>
          </cell>
          <cell r="B4052">
            <v>8196100</v>
          </cell>
          <cell r="C4052">
            <v>148450</v>
          </cell>
          <cell r="D4052">
            <v>30020</v>
          </cell>
          <cell r="E4052">
            <v>37908</v>
          </cell>
          <cell r="F4052" t="str">
            <v>HOLLYWOOD</v>
          </cell>
          <cell r="G4052" t="str">
            <v>CA</v>
          </cell>
          <cell r="H4052" t="str">
            <v>USA</v>
          </cell>
          <cell r="I4052" t="str">
            <v>N30</v>
          </cell>
          <cell r="J4052">
            <v>650</v>
          </cell>
          <cell r="K4052" t="str">
            <v>UNITED STATES</v>
          </cell>
          <cell r="L4052">
            <v>650</v>
          </cell>
          <cell r="M4052">
            <v>3545270780</v>
          </cell>
          <cell r="N4052" t="str">
            <v>270</v>
          </cell>
          <cell r="O4052" t="str">
            <v>780</v>
          </cell>
        </row>
        <row r="4053">
          <cell r="A4053">
            <v>1</v>
          </cell>
          <cell r="B4053">
            <v>8310000</v>
          </cell>
          <cell r="C4053">
            <v>152584</v>
          </cell>
          <cell r="D4053">
            <v>30019</v>
          </cell>
          <cell r="E4053">
            <v>38040</v>
          </cell>
          <cell r="F4053" t="str">
            <v>LAKE BUENA VISTA</v>
          </cell>
          <cell r="G4053" t="str">
            <v>FL</v>
          </cell>
          <cell r="H4053" t="str">
            <v>USA</v>
          </cell>
          <cell r="I4053" t="str">
            <v>N30</v>
          </cell>
          <cell r="J4053">
            <v>650</v>
          </cell>
          <cell r="K4053" t="str">
            <v>UNITED STATES</v>
          </cell>
          <cell r="L4053">
            <v>650</v>
          </cell>
          <cell r="M4053">
            <v>3545270780</v>
          </cell>
          <cell r="N4053" t="str">
            <v>270</v>
          </cell>
          <cell r="O4053" t="str">
            <v>780</v>
          </cell>
        </row>
        <row r="4054">
          <cell r="A4054">
            <v>1</v>
          </cell>
          <cell r="B4054">
            <v>8325000</v>
          </cell>
          <cell r="C4054">
            <v>154159</v>
          </cell>
          <cell r="D4054">
            <v>30014</v>
          </cell>
          <cell r="E4054">
            <v>38089</v>
          </cell>
          <cell r="F4054" t="str">
            <v>LAKE BUENA VISTA</v>
          </cell>
          <cell r="G4054" t="str">
            <v>FL</v>
          </cell>
          <cell r="H4054" t="str">
            <v>USA</v>
          </cell>
          <cell r="I4054" t="str">
            <v>N30</v>
          </cell>
          <cell r="J4054">
            <v>1950</v>
          </cell>
          <cell r="K4054" t="str">
            <v>UNITED STATES</v>
          </cell>
          <cell r="L4054">
            <v>650</v>
          </cell>
          <cell r="M4054">
            <v>3545270780</v>
          </cell>
          <cell r="N4054" t="str">
            <v>270</v>
          </cell>
          <cell r="O4054" t="str">
            <v>780</v>
          </cell>
        </row>
        <row r="4055">
          <cell r="A4055">
            <v>1</v>
          </cell>
          <cell r="B4055">
            <v>8325000</v>
          </cell>
          <cell r="C4055">
            <v>154366</v>
          </cell>
          <cell r="D4055">
            <v>30019</v>
          </cell>
          <cell r="E4055">
            <v>38096</v>
          </cell>
          <cell r="F4055" t="str">
            <v>LAKE BUENA VISTA</v>
          </cell>
          <cell r="G4055" t="str">
            <v>FL</v>
          </cell>
          <cell r="H4055" t="str">
            <v>USA</v>
          </cell>
          <cell r="I4055" t="str">
            <v>N30</v>
          </cell>
          <cell r="J4055">
            <v>975</v>
          </cell>
          <cell r="K4055" t="str">
            <v>UNITED STATES</v>
          </cell>
          <cell r="L4055">
            <v>650</v>
          </cell>
          <cell r="M4055">
            <v>3545270780</v>
          </cell>
          <cell r="N4055" t="str">
            <v>270</v>
          </cell>
          <cell r="O4055" t="str">
            <v>780</v>
          </cell>
        </row>
        <row r="4056">
          <cell r="A4056">
            <v>1</v>
          </cell>
          <cell r="B4056">
            <v>8492500</v>
          </cell>
          <cell r="C4056">
            <v>148550</v>
          </cell>
          <cell r="D4056">
            <v>30022</v>
          </cell>
          <cell r="E4056">
            <v>37910</v>
          </cell>
          <cell r="F4056" t="str">
            <v>NEW YORK</v>
          </cell>
          <cell r="G4056" t="str">
            <v>NY</v>
          </cell>
          <cell r="H4056" t="str">
            <v>USA</v>
          </cell>
          <cell r="I4056" t="str">
            <v>N30</v>
          </cell>
          <cell r="J4056">
            <v>650</v>
          </cell>
          <cell r="K4056" t="str">
            <v>UNITED STATES</v>
          </cell>
          <cell r="L4056">
            <v>650</v>
          </cell>
          <cell r="M4056">
            <v>3545270780</v>
          </cell>
          <cell r="N4056" t="str">
            <v>270</v>
          </cell>
          <cell r="O4056" t="str">
            <v>780</v>
          </cell>
        </row>
        <row r="4057">
          <cell r="A4057">
            <v>1</v>
          </cell>
          <cell r="B4057">
            <v>8492500</v>
          </cell>
          <cell r="C4057">
            <v>148551</v>
          </cell>
          <cell r="D4057">
            <v>30021</v>
          </cell>
          <cell r="E4057">
            <v>37910</v>
          </cell>
          <cell r="F4057" t="str">
            <v>NEW YORK</v>
          </cell>
          <cell r="G4057" t="str">
            <v>NY</v>
          </cell>
          <cell r="H4057" t="str">
            <v>USA</v>
          </cell>
          <cell r="I4057" t="str">
            <v>N30</v>
          </cell>
          <cell r="J4057">
            <v>650</v>
          </cell>
          <cell r="K4057" t="str">
            <v>UNITED STATES</v>
          </cell>
          <cell r="L4057">
            <v>650</v>
          </cell>
          <cell r="M4057">
            <v>3545270780</v>
          </cell>
          <cell r="N4057" t="str">
            <v>270</v>
          </cell>
          <cell r="O4057" t="str">
            <v>780</v>
          </cell>
        </row>
        <row r="4058">
          <cell r="A4058">
            <v>1</v>
          </cell>
          <cell r="B4058">
            <v>8344800</v>
          </cell>
          <cell r="C4058">
            <v>149099</v>
          </cell>
          <cell r="D4058">
            <v>30014</v>
          </cell>
          <cell r="E4058">
            <v>37928</v>
          </cell>
          <cell r="F4058" t="str">
            <v>NEW YORK</v>
          </cell>
          <cell r="G4058" t="str">
            <v>NY</v>
          </cell>
          <cell r="H4058" t="str">
            <v>USA</v>
          </cell>
          <cell r="I4058" t="str">
            <v>N30</v>
          </cell>
          <cell r="J4058">
            <v>375</v>
          </cell>
          <cell r="K4058" t="str">
            <v>UNITED STATES</v>
          </cell>
          <cell r="L4058">
            <v>650</v>
          </cell>
          <cell r="M4058">
            <v>3545270780</v>
          </cell>
          <cell r="N4058" t="str">
            <v>270</v>
          </cell>
          <cell r="O4058" t="str">
            <v>780</v>
          </cell>
        </row>
        <row r="4059">
          <cell r="A4059">
            <v>1</v>
          </cell>
          <cell r="B4059">
            <v>8916900</v>
          </cell>
          <cell r="C4059">
            <v>149304</v>
          </cell>
          <cell r="D4059">
            <v>30006</v>
          </cell>
          <cell r="E4059">
            <v>37935</v>
          </cell>
          <cell r="F4059" t="str">
            <v>NEW YORK</v>
          </cell>
          <cell r="G4059" t="str">
            <v>NY</v>
          </cell>
          <cell r="H4059" t="str">
            <v>USA</v>
          </cell>
          <cell r="I4059" t="str">
            <v>N30</v>
          </cell>
          <cell r="J4059">
            <v>250</v>
          </cell>
          <cell r="K4059" t="str">
            <v>UNITED STATES</v>
          </cell>
          <cell r="L4059">
            <v>650</v>
          </cell>
          <cell r="M4059">
            <v>3545270780</v>
          </cell>
          <cell r="N4059" t="str">
            <v>270</v>
          </cell>
          <cell r="O4059" t="str">
            <v>780</v>
          </cell>
        </row>
        <row r="4060">
          <cell r="A4060">
            <v>1</v>
          </cell>
          <cell r="B4060">
            <v>8345600</v>
          </cell>
          <cell r="C4060">
            <v>149307</v>
          </cell>
          <cell r="D4060">
            <v>30006</v>
          </cell>
          <cell r="E4060">
            <v>37935</v>
          </cell>
          <cell r="F4060" t="str">
            <v>NEW YORK</v>
          </cell>
          <cell r="G4060" t="str">
            <v>NY</v>
          </cell>
          <cell r="H4060" t="str">
            <v>USA</v>
          </cell>
          <cell r="I4060" t="str">
            <v>N30</v>
          </cell>
          <cell r="J4060">
            <v>350</v>
          </cell>
          <cell r="K4060" t="str">
            <v>UNITED STATES</v>
          </cell>
          <cell r="L4060">
            <v>650</v>
          </cell>
          <cell r="M4060">
            <v>3545270780</v>
          </cell>
          <cell r="N4060" t="str">
            <v>270</v>
          </cell>
          <cell r="O4060" t="str">
            <v>780</v>
          </cell>
        </row>
        <row r="4061">
          <cell r="A4061">
            <v>1</v>
          </cell>
          <cell r="B4061">
            <v>8398800</v>
          </cell>
          <cell r="C4061">
            <v>150706</v>
          </cell>
          <cell r="D4061">
            <v>30021</v>
          </cell>
          <cell r="E4061">
            <v>37978</v>
          </cell>
          <cell r="F4061" t="str">
            <v>NEW YORK</v>
          </cell>
          <cell r="G4061" t="str">
            <v>NY</v>
          </cell>
          <cell r="H4061" t="str">
            <v>USA</v>
          </cell>
          <cell r="I4061" t="str">
            <v>N30</v>
          </cell>
          <cell r="J4061">
            <v>375</v>
          </cell>
          <cell r="K4061" t="str">
            <v>UNITED STATES</v>
          </cell>
          <cell r="L4061">
            <v>650</v>
          </cell>
          <cell r="M4061">
            <v>3545270780</v>
          </cell>
          <cell r="N4061" t="str">
            <v>270</v>
          </cell>
          <cell r="O4061" t="str">
            <v>780</v>
          </cell>
        </row>
        <row r="4062">
          <cell r="A4062">
            <v>1</v>
          </cell>
          <cell r="B4062">
            <v>8447100</v>
          </cell>
          <cell r="C4062">
            <v>151976</v>
          </cell>
          <cell r="D4062">
            <v>30001</v>
          </cell>
          <cell r="E4062">
            <v>38022</v>
          </cell>
          <cell r="F4062" t="str">
            <v>NEW YORK</v>
          </cell>
          <cell r="G4062" t="str">
            <v>NY</v>
          </cell>
          <cell r="H4062" t="str">
            <v>USA</v>
          </cell>
          <cell r="I4062" t="str">
            <v>N30</v>
          </cell>
          <cell r="J4062">
            <v>1000</v>
          </cell>
          <cell r="K4062" t="str">
            <v>UNITED STATES</v>
          </cell>
          <cell r="L4062">
            <v>650</v>
          </cell>
          <cell r="M4062">
            <v>3545270780</v>
          </cell>
          <cell r="N4062" t="str">
            <v>270</v>
          </cell>
          <cell r="O4062" t="str">
            <v>780</v>
          </cell>
        </row>
        <row r="4063">
          <cell r="A4063">
            <v>1</v>
          </cell>
          <cell r="B4063">
            <v>8268300</v>
          </cell>
          <cell r="C4063">
            <v>152226</v>
          </cell>
          <cell r="D4063">
            <v>30020</v>
          </cell>
          <cell r="E4063">
            <v>38028</v>
          </cell>
          <cell r="F4063" t="str">
            <v>NEW YORK</v>
          </cell>
          <cell r="G4063" t="str">
            <v>NY</v>
          </cell>
          <cell r="H4063" t="str">
            <v>USA</v>
          </cell>
          <cell r="I4063" t="str">
            <v>N30</v>
          </cell>
          <cell r="J4063">
            <v>375</v>
          </cell>
          <cell r="K4063" t="str">
            <v>UNITED STATES</v>
          </cell>
          <cell r="L4063">
            <v>650</v>
          </cell>
          <cell r="M4063">
            <v>3545270780</v>
          </cell>
          <cell r="N4063" t="str">
            <v>270</v>
          </cell>
          <cell r="O4063" t="str">
            <v>780</v>
          </cell>
        </row>
        <row r="4064">
          <cell r="A4064">
            <v>1</v>
          </cell>
          <cell r="B4064">
            <v>8261900</v>
          </cell>
          <cell r="C4064">
            <v>152827</v>
          </cell>
          <cell r="D4064">
            <v>30020</v>
          </cell>
          <cell r="E4064">
            <v>38049</v>
          </cell>
          <cell r="F4064" t="str">
            <v>NEW YORK</v>
          </cell>
          <cell r="G4064" t="str">
            <v>NY</v>
          </cell>
          <cell r="H4064" t="str">
            <v>USA</v>
          </cell>
          <cell r="I4064" t="str">
            <v>N30</v>
          </cell>
          <cell r="J4064">
            <v>650</v>
          </cell>
          <cell r="K4064" t="str">
            <v>UNITED STATES</v>
          </cell>
          <cell r="L4064">
            <v>650</v>
          </cell>
          <cell r="M4064">
            <v>3545270780</v>
          </cell>
          <cell r="N4064" t="str">
            <v>270</v>
          </cell>
          <cell r="O4064" t="str">
            <v>780</v>
          </cell>
        </row>
        <row r="4065">
          <cell r="A4065">
            <v>1</v>
          </cell>
          <cell r="B4065">
            <v>8402700</v>
          </cell>
          <cell r="C4065">
            <v>154076</v>
          </cell>
          <cell r="D4065">
            <v>30017</v>
          </cell>
          <cell r="E4065">
            <v>38086</v>
          </cell>
          <cell r="F4065" t="str">
            <v>NEW YORK</v>
          </cell>
          <cell r="G4065" t="str">
            <v>NY</v>
          </cell>
          <cell r="H4065" t="str">
            <v>USA</v>
          </cell>
          <cell r="I4065" t="str">
            <v>N30</v>
          </cell>
          <cell r="J4065">
            <v>975</v>
          </cell>
          <cell r="K4065" t="str">
            <v>UNITED STATES</v>
          </cell>
          <cell r="L4065">
            <v>650</v>
          </cell>
          <cell r="M4065">
            <v>3545270780</v>
          </cell>
          <cell r="N4065" t="str">
            <v>270</v>
          </cell>
          <cell r="O4065" t="str">
            <v>780</v>
          </cell>
        </row>
        <row r="4066">
          <cell r="A4066">
            <v>1</v>
          </cell>
          <cell r="B4066">
            <v>8040000</v>
          </cell>
          <cell r="C4066">
            <v>154808</v>
          </cell>
          <cell r="D4066">
            <v>30020</v>
          </cell>
          <cell r="E4066">
            <v>38111</v>
          </cell>
          <cell r="F4066" t="str">
            <v>NEW YORK</v>
          </cell>
          <cell r="G4066" t="str">
            <v>NY</v>
          </cell>
          <cell r="H4066" t="str">
            <v>USA</v>
          </cell>
          <cell r="I4066" t="str">
            <v>N30</v>
          </cell>
          <cell r="J4066">
            <v>550</v>
          </cell>
          <cell r="K4066" t="str">
            <v>UNITED STATES</v>
          </cell>
          <cell r="L4066">
            <v>650</v>
          </cell>
          <cell r="M4066">
            <v>3545270780</v>
          </cell>
          <cell r="N4066" t="str">
            <v>270</v>
          </cell>
          <cell r="O4066" t="str">
            <v>780</v>
          </cell>
        </row>
        <row r="4067">
          <cell r="A4067">
            <v>1</v>
          </cell>
          <cell r="B4067">
            <v>8402700</v>
          </cell>
          <cell r="C4067">
            <v>154813</v>
          </cell>
          <cell r="D4067">
            <v>30017</v>
          </cell>
          <cell r="E4067">
            <v>38111</v>
          </cell>
          <cell r="F4067" t="str">
            <v>NEW YORK</v>
          </cell>
          <cell r="G4067" t="str">
            <v>NY</v>
          </cell>
          <cell r="H4067" t="str">
            <v>USA</v>
          </cell>
          <cell r="I4067" t="str">
            <v>N30</v>
          </cell>
          <cell r="J4067">
            <v>375</v>
          </cell>
          <cell r="K4067" t="str">
            <v>UNITED STATES</v>
          </cell>
          <cell r="L4067">
            <v>650</v>
          </cell>
          <cell r="M4067">
            <v>3545270780</v>
          </cell>
          <cell r="N4067" t="str">
            <v>270</v>
          </cell>
          <cell r="O4067" t="str">
            <v>780</v>
          </cell>
        </row>
        <row r="4068">
          <cell r="A4068">
            <v>1</v>
          </cell>
          <cell r="B4068">
            <v>8139200</v>
          </cell>
          <cell r="C4068">
            <v>153338</v>
          </cell>
          <cell r="D4068">
            <v>30006</v>
          </cell>
          <cell r="E4068">
            <v>38063</v>
          </cell>
          <cell r="F4068" t="str">
            <v>BEVERLY HILLS</v>
          </cell>
          <cell r="G4068" t="str">
            <v>CA</v>
          </cell>
          <cell r="H4068" t="str">
            <v>USA</v>
          </cell>
          <cell r="I4068" t="str">
            <v>N33</v>
          </cell>
          <cell r="J4068">
            <v>975</v>
          </cell>
          <cell r="K4068" t="str">
            <v>UNITED STATES</v>
          </cell>
          <cell r="L4068">
            <v>975</v>
          </cell>
          <cell r="M4068">
            <v>3548270780</v>
          </cell>
          <cell r="N4068" t="str">
            <v>270</v>
          </cell>
          <cell r="O4068" t="str">
            <v>780</v>
          </cell>
        </row>
        <row r="4069">
          <cell r="A4069">
            <v>1</v>
          </cell>
          <cell r="B4069">
            <v>8089300</v>
          </cell>
          <cell r="C4069">
            <v>148557</v>
          </cell>
          <cell r="D4069">
            <v>30012</v>
          </cell>
          <cell r="E4069">
            <v>37910</v>
          </cell>
          <cell r="F4069" t="str">
            <v>BROOKLYN</v>
          </cell>
          <cell r="G4069" t="str">
            <v>NY</v>
          </cell>
          <cell r="H4069" t="str">
            <v>USA</v>
          </cell>
          <cell r="I4069" t="str">
            <v>N33</v>
          </cell>
          <cell r="J4069">
            <v>750</v>
          </cell>
          <cell r="K4069" t="str">
            <v>UNITED STATES</v>
          </cell>
          <cell r="L4069">
            <v>975</v>
          </cell>
          <cell r="M4069">
            <v>3548270780</v>
          </cell>
          <cell r="N4069" t="str">
            <v>270</v>
          </cell>
          <cell r="O4069" t="str">
            <v>780</v>
          </cell>
        </row>
        <row r="4070">
          <cell r="A4070">
            <v>1</v>
          </cell>
          <cell r="B4070">
            <v>8357900</v>
          </cell>
          <cell r="C4070">
            <v>152862</v>
          </cell>
          <cell r="D4070">
            <v>30006</v>
          </cell>
          <cell r="E4070">
            <v>38050</v>
          </cell>
          <cell r="F4070" t="str">
            <v>BURBANK</v>
          </cell>
          <cell r="G4070" t="str">
            <v>CA</v>
          </cell>
          <cell r="H4070" t="str">
            <v>USA</v>
          </cell>
          <cell r="I4070" t="str">
            <v>N33</v>
          </cell>
          <cell r="J4070">
            <v>550</v>
          </cell>
          <cell r="K4070" t="str">
            <v>UNITED STATES</v>
          </cell>
          <cell r="L4070">
            <v>975</v>
          </cell>
          <cell r="M4070">
            <v>3548270780</v>
          </cell>
          <cell r="N4070" t="str">
            <v>270</v>
          </cell>
          <cell r="O4070" t="str">
            <v>780</v>
          </cell>
        </row>
        <row r="4071">
          <cell r="A4071">
            <v>1</v>
          </cell>
          <cell r="B4071">
            <v>8359200</v>
          </cell>
          <cell r="C4071">
            <v>154810</v>
          </cell>
          <cell r="D4071">
            <v>30012</v>
          </cell>
          <cell r="E4071">
            <v>38111</v>
          </cell>
          <cell r="F4071" t="str">
            <v>BURBANK</v>
          </cell>
          <cell r="G4071" t="str">
            <v>CA</v>
          </cell>
          <cell r="H4071" t="str">
            <v>USA</v>
          </cell>
          <cell r="I4071" t="str">
            <v>N33</v>
          </cell>
          <cell r="J4071">
            <v>825</v>
          </cell>
          <cell r="K4071" t="str">
            <v>UNITED STATES</v>
          </cell>
          <cell r="L4071">
            <v>975</v>
          </cell>
          <cell r="M4071">
            <v>3548270780</v>
          </cell>
          <cell r="N4071" t="str">
            <v>270</v>
          </cell>
          <cell r="O4071" t="str">
            <v>780</v>
          </cell>
        </row>
        <row r="4072">
          <cell r="A4072">
            <v>1</v>
          </cell>
          <cell r="B4072">
            <v>8359200</v>
          </cell>
          <cell r="C4072">
            <v>154814</v>
          </cell>
          <cell r="D4072">
            <v>30012</v>
          </cell>
          <cell r="E4072">
            <v>38111</v>
          </cell>
          <cell r="F4072" t="str">
            <v>BURBANK</v>
          </cell>
          <cell r="G4072" t="str">
            <v>CA</v>
          </cell>
          <cell r="H4072" t="str">
            <v>USA</v>
          </cell>
          <cell r="I4072" t="str">
            <v>N33</v>
          </cell>
          <cell r="J4072">
            <v>825</v>
          </cell>
          <cell r="K4072" t="str">
            <v>UNITED STATES</v>
          </cell>
          <cell r="L4072">
            <v>975</v>
          </cell>
          <cell r="M4072">
            <v>3548270780</v>
          </cell>
          <cell r="N4072" t="str">
            <v>270</v>
          </cell>
          <cell r="O4072" t="str">
            <v>780</v>
          </cell>
        </row>
        <row r="4073">
          <cell r="A4073">
            <v>1</v>
          </cell>
          <cell r="B4073">
            <v>8448700</v>
          </cell>
          <cell r="C4073">
            <v>151515</v>
          </cell>
          <cell r="D4073">
            <v>30006</v>
          </cell>
          <cell r="E4073">
            <v>38012</v>
          </cell>
          <cell r="F4073" t="str">
            <v>FLUSHING</v>
          </cell>
          <cell r="G4073" t="str">
            <v>NY</v>
          </cell>
          <cell r="H4073" t="str">
            <v>USA</v>
          </cell>
          <cell r="I4073" t="str">
            <v>N33</v>
          </cell>
          <cell r="J4073">
            <v>750</v>
          </cell>
          <cell r="K4073" t="str">
            <v>UNITED STATES</v>
          </cell>
          <cell r="L4073">
            <v>975</v>
          </cell>
          <cell r="M4073">
            <v>3548270780</v>
          </cell>
          <cell r="N4073" t="str">
            <v>270</v>
          </cell>
          <cell r="O4073" t="str">
            <v>780</v>
          </cell>
        </row>
        <row r="4074">
          <cell r="A4074">
            <v>1</v>
          </cell>
          <cell r="B4074">
            <v>8093500</v>
          </cell>
          <cell r="C4074">
            <v>148948</v>
          </cell>
          <cell r="D4074">
            <v>30012</v>
          </cell>
          <cell r="E4074">
            <v>37922</v>
          </cell>
          <cell r="F4074" t="str">
            <v>GLENDALE</v>
          </cell>
          <cell r="G4074" t="str">
            <v>CA</v>
          </cell>
          <cell r="H4074" t="str">
            <v>USA</v>
          </cell>
          <cell r="I4074" t="str">
            <v>N33</v>
          </cell>
          <cell r="J4074">
            <v>750</v>
          </cell>
          <cell r="K4074" t="str">
            <v>UNITED STATES</v>
          </cell>
          <cell r="L4074">
            <v>975</v>
          </cell>
          <cell r="M4074">
            <v>3548270780</v>
          </cell>
          <cell r="N4074" t="str">
            <v>270</v>
          </cell>
          <cell r="O4074" t="str">
            <v>780</v>
          </cell>
        </row>
        <row r="4075">
          <cell r="A4075">
            <v>1</v>
          </cell>
          <cell r="B4075">
            <v>8342000</v>
          </cell>
          <cell r="C4075">
            <v>149361</v>
          </cell>
          <cell r="D4075">
            <v>30012</v>
          </cell>
          <cell r="E4075">
            <v>37936</v>
          </cell>
          <cell r="F4075" t="str">
            <v>LAKE BUENA VISTA</v>
          </cell>
          <cell r="G4075" t="str">
            <v>FL</v>
          </cell>
          <cell r="H4075" t="str">
            <v>USA</v>
          </cell>
          <cell r="I4075" t="str">
            <v>N33</v>
          </cell>
          <cell r="J4075">
            <v>500</v>
          </cell>
          <cell r="K4075" t="str">
            <v>UNITED STATES</v>
          </cell>
          <cell r="L4075">
            <v>975</v>
          </cell>
          <cell r="M4075">
            <v>3548270780</v>
          </cell>
          <cell r="N4075" t="str">
            <v>270</v>
          </cell>
          <cell r="O4075" t="str">
            <v>780</v>
          </cell>
        </row>
        <row r="4076">
          <cell r="A4076">
            <v>1</v>
          </cell>
          <cell r="B4076">
            <v>8346000</v>
          </cell>
          <cell r="C4076">
            <v>6276</v>
          </cell>
          <cell r="D4076">
            <v>30012</v>
          </cell>
          <cell r="E4076">
            <v>37959</v>
          </cell>
          <cell r="F4076" t="str">
            <v>LAKE BUENA VISTA</v>
          </cell>
          <cell r="G4076" t="str">
            <v>FL</v>
          </cell>
          <cell r="H4076" t="str">
            <v>USA</v>
          </cell>
          <cell r="I4076" t="str">
            <v>N33</v>
          </cell>
          <cell r="J4076">
            <v>-850</v>
          </cell>
          <cell r="K4076" t="str">
            <v>UNITED STATES</v>
          </cell>
          <cell r="L4076">
            <v>975</v>
          </cell>
          <cell r="M4076">
            <v>3548270780</v>
          </cell>
          <cell r="N4076" t="str">
            <v>270</v>
          </cell>
          <cell r="O4076" t="str">
            <v>780</v>
          </cell>
        </row>
        <row r="4077">
          <cell r="A4077">
            <v>1</v>
          </cell>
          <cell r="B4077">
            <v>8346000</v>
          </cell>
          <cell r="C4077">
            <v>149903</v>
          </cell>
          <cell r="D4077">
            <v>30012</v>
          </cell>
          <cell r="E4077">
            <v>37959</v>
          </cell>
          <cell r="F4077" t="str">
            <v>LAKE BUENA VISTA</v>
          </cell>
          <cell r="G4077" t="str">
            <v>FL</v>
          </cell>
          <cell r="H4077" t="str">
            <v>USA</v>
          </cell>
          <cell r="I4077" t="str">
            <v>N33</v>
          </cell>
          <cell r="J4077">
            <v>850</v>
          </cell>
          <cell r="K4077" t="str">
            <v>UNITED STATES</v>
          </cell>
          <cell r="L4077">
            <v>975</v>
          </cell>
          <cell r="M4077">
            <v>3548270780</v>
          </cell>
          <cell r="N4077" t="str">
            <v>270</v>
          </cell>
          <cell r="O4077" t="str">
            <v>780</v>
          </cell>
        </row>
        <row r="4078">
          <cell r="A4078">
            <v>1</v>
          </cell>
          <cell r="B4078">
            <v>8311700</v>
          </cell>
          <cell r="C4078">
            <v>151458</v>
          </cell>
          <cell r="D4078">
            <v>30012</v>
          </cell>
          <cell r="E4078">
            <v>38008</v>
          </cell>
          <cell r="F4078" t="str">
            <v>LAKE BUENA VISTA</v>
          </cell>
          <cell r="G4078" t="str">
            <v>FL</v>
          </cell>
          <cell r="H4078" t="str">
            <v>USA</v>
          </cell>
          <cell r="I4078" t="str">
            <v>N33</v>
          </cell>
          <cell r="J4078">
            <v>750</v>
          </cell>
          <cell r="K4078" t="str">
            <v>UNITED STATES</v>
          </cell>
          <cell r="L4078">
            <v>975</v>
          </cell>
          <cell r="M4078">
            <v>3548270780</v>
          </cell>
          <cell r="N4078" t="str">
            <v>270</v>
          </cell>
          <cell r="O4078" t="str">
            <v>780</v>
          </cell>
        </row>
        <row r="4079">
          <cell r="A4079">
            <v>1</v>
          </cell>
          <cell r="B4079">
            <v>8347100</v>
          </cell>
          <cell r="C4079">
            <v>151519</v>
          </cell>
          <cell r="D4079">
            <v>30006</v>
          </cell>
          <cell r="E4079">
            <v>38012</v>
          </cell>
          <cell r="F4079" t="str">
            <v>LAKE BUENA VISTA</v>
          </cell>
          <cell r="G4079" t="str">
            <v>FL</v>
          </cell>
          <cell r="H4079" t="str">
            <v>USA</v>
          </cell>
          <cell r="I4079" t="str">
            <v>N33</v>
          </cell>
          <cell r="J4079">
            <v>500</v>
          </cell>
          <cell r="K4079" t="str">
            <v>UNITED STATES</v>
          </cell>
          <cell r="L4079">
            <v>975</v>
          </cell>
          <cell r="M4079">
            <v>3548270780</v>
          </cell>
          <cell r="N4079" t="str">
            <v>270</v>
          </cell>
          <cell r="O4079" t="str">
            <v>780</v>
          </cell>
        </row>
        <row r="4080">
          <cell r="A4080">
            <v>1</v>
          </cell>
          <cell r="B4080">
            <v>8313200</v>
          </cell>
          <cell r="C4080">
            <v>152209</v>
          </cell>
          <cell r="D4080">
            <v>30012</v>
          </cell>
          <cell r="E4080">
            <v>38028</v>
          </cell>
          <cell r="F4080" t="str">
            <v>LAKE BUENA VISTA</v>
          </cell>
          <cell r="G4080" t="str">
            <v>FL</v>
          </cell>
          <cell r="H4080" t="str">
            <v>USA</v>
          </cell>
          <cell r="I4080" t="str">
            <v>N33</v>
          </cell>
          <cell r="J4080">
            <v>500</v>
          </cell>
          <cell r="K4080" t="str">
            <v>UNITED STATES</v>
          </cell>
          <cell r="L4080">
            <v>975</v>
          </cell>
          <cell r="M4080">
            <v>3548270780</v>
          </cell>
          <cell r="N4080" t="str">
            <v>270</v>
          </cell>
          <cell r="O4080" t="str">
            <v>780</v>
          </cell>
        </row>
        <row r="4081">
          <cell r="A4081">
            <v>1</v>
          </cell>
          <cell r="B4081">
            <v>8347700</v>
          </cell>
          <cell r="C4081">
            <v>152585</v>
          </cell>
          <cell r="D4081">
            <v>30017</v>
          </cell>
          <cell r="E4081">
            <v>38040</v>
          </cell>
          <cell r="F4081" t="str">
            <v>LAKE BUENA VISTA</v>
          </cell>
          <cell r="G4081" t="str">
            <v>FL</v>
          </cell>
          <cell r="H4081" t="str">
            <v>USA</v>
          </cell>
          <cell r="I4081" t="str">
            <v>N33</v>
          </cell>
          <cell r="J4081">
            <v>500</v>
          </cell>
          <cell r="K4081" t="str">
            <v>UNITED STATES</v>
          </cell>
          <cell r="L4081">
            <v>975</v>
          </cell>
          <cell r="M4081">
            <v>3548270780</v>
          </cell>
          <cell r="N4081" t="str">
            <v>270</v>
          </cell>
          <cell r="O4081" t="str">
            <v>780</v>
          </cell>
        </row>
        <row r="4082">
          <cell r="A4082">
            <v>1</v>
          </cell>
          <cell r="B4082">
            <v>8347700</v>
          </cell>
          <cell r="C4082">
            <v>152602</v>
          </cell>
          <cell r="D4082">
            <v>30020</v>
          </cell>
          <cell r="E4082">
            <v>38040</v>
          </cell>
          <cell r="F4082" t="str">
            <v>LAKE BUENA VISTA</v>
          </cell>
          <cell r="G4082" t="str">
            <v>FL</v>
          </cell>
          <cell r="H4082" t="str">
            <v>USA</v>
          </cell>
          <cell r="I4082" t="str">
            <v>N33</v>
          </cell>
          <cell r="J4082">
            <v>500</v>
          </cell>
          <cell r="K4082" t="str">
            <v>UNITED STATES</v>
          </cell>
          <cell r="L4082">
            <v>975</v>
          </cell>
          <cell r="M4082">
            <v>3548270780</v>
          </cell>
          <cell r="N4082" t="str">
            <v>270</v>
          </cell>
          <cell r="O4082" t="str">
            <v>780</v>
          </cell>
        </row>
        <row r="4083">
          <cell r="A4083">
            <v>1</v>
          </cell>
          <cell r="B4083">
            <v>8342000</v>
          </cell>
          <cell r="C4083">
            <v>152609</v>
          </cell>
          <cell r="D4083">
            <v>30012</v>
          </cell>
          <cell r="E4083">
            <v>38041</v>
          </cell>
          <cell r="F4083" t="str">
            <v>LAKE BUENA VISTA</v>
          </cell>
          <cell r="G4083" t="str">
            <v>FL</v>
          </cell>
          <cell r="H4083" t="str">
            <v>USA</v>
          </cell>
          <cell r="I4083" t="str">
            <v>N33</v>
          </cell>
          <cell r="J4083">
            <v>500</v>
          </cell>
          <cell r="K4083" t="str">
            <v>UNITED STATES</v>
          </cell>
          <cell r="L4083">
            <v>975</v>
          </cell>
          <cell r="M4083">
            <v>3548270780</v>
          </cell>
          <cell r="N4083" t="str">
            <v>270</v>
          </cell>
          <cell r="O4083" t="str">
            <v>780</v>
          </cell>
        </row>
        <row r="4084">
          <cell r="A4084">
            <v>1</v>
          </cell>
          <cell r="B4084">
            <v>8347800</v>
          </cell>
          <cell r="C4084">
            <v>152682</v>
          </cell>
          <cell r="D4084">
            <v>30017</v>
          </cell>
          <cell r="E4084">
            <v>38043</v>
          </cell>
          <cell r="F4084" t="str">
            <v>LAKE BUENA VISTA</v>
          </cell>
          <cell r="G4084" t="str">
            <v>FL</v>
          </cell>
          <cell r="H4084" t="str">
            <v>USA</v>
          </cell>
          <cell r="I4084" t="str">
            <v>N33</v>
          </cell>
          <cell r="J4084">
            <v>500</v>
          </cell>
          <cell r="K4084" t="str">
            <v>UNITED STATES</v>
          </cell>
          <cell r="L4084">
            <v>975</v>
          </cell>
          <cell r="M4084">
            <v>3548270780</v>
          </cell>
          <cell r="N4084" t="str">
            <v>270</v>
          </cell>
          <cell r="O4084" t="str">
            <v>780</v>
          </cell>
        </row>
        <row r="4085">
          <cell r="A4085">
            <v>1</v>
          </cell>
          <cell r="B4085">
            <v>8347100</v>
          </cell>
          <cell r="C4085">
            <v>152826</v>
          </cell>
          <cell r="D4085">
            <v>30017</v>
          </cell>
          <cell r="E4085">
            <v>38049</v>
          </cell>
          <cell r="F4085" t="str">
            <v>LAKE BUENA VISTA</v>
          </cell>
          <cell r="G4085" t="str">
            <v>FL</v>
          </cell>
          <cell r="H4085" t="str">
            <v>USA</v>
          </cell>
          <cell r="I4085" t="str">
            <v>N33</v>
          </cell>
          <cell r="J4085">
            <v>500</v>
          </cell>
          <cell r="K4085" t="str">
            <v>UNITED STATES</v>
          </cell>
          <cell r="L4085">
            <v>975</v>
          </cell>
          <cell r="M4085">
            <v>3548270780</v>
          </cell>
          <cell r="N4085" t="str">
            <v>270</v>
          </cell>
          <cell r="O4085" t="str">
            <v>780</v>
          </cell>
        </row>
        <row r="4086">
          <cell r="A4086">
            <v>1</v>
          </cell>
          <cell r="B4086">
            <v>8347100</v>
          </cell>
          <cell r="C4086">
            <v>153892</v>
          </cell>
          <cell r="D4086">
            <v>30020</v>
          </cell>
          <cell r="E4086">
            <v>38083</v>
          </cell>
          <cell r="F4086" t="str">
            <v>LAKE BUENA VISTA</v>
          </cell>
          <cell r="G4086" t="str">
            <v>FL</v>
          </cell>
          <cell r="H4086" t="str">
            <v>USA</v>
          </cell>
          <cell r="I4086" t="str">
            <v>N33</v>
          </cell>
          <cell r="J4086">
            <v>550</v>
          </cell>
          <cell r="K4086" t="str">
            <v>UNITED STATES</v>
          </cell>
          <cell r="L4086">
            <v>975</v>
          </cell>
          <cell r="M4086">
            <v>3548270780</v>
          </cell>
          <cell r="N4086" t="str">
            <v>270</v>
          </cell>
          <cell r="O4086" t="str">
            <v>780</v>
          </cell>
        </row>
        <row r="4087">
          <cell r="A4087">
            <v>1</v>
          </cell>
          <cell r="B4087">
            <v>8347800</v>
          </cell>
          <cell r="C4087">
            <v>153944</v>
          </cell>
          <cell r="D4087">
            <v>30012</v>
          </cell>
          <cell r="E4087">
            <v>38084</v>
          </cell>
          <cell r="F4087" t="str">
            <v>LAKE BUENA VISTA</v>
          </cell>
          <cell r="G4087" t="str">
            <v>FL</v>
          </cell>
          <cell r="H4087" t="str">
            <v>USA</v>
          </cell>
          <cell r="I4087" t="str">
            <v>N33</v>
          </cell>
          <cell r="J4087">
            <v>2025</v>
          </cell>
          <cell r="K4087" t="str">
            <v>UNITED STATES</v>
          </cell>
          <cell r="L4087">
            <v>975</v>
          </cell>
          <cell r="M4087">
            <v>3548270780</v>
          </cell>
          <cell r="N4087" t="str">
            <v>270</v>
          </cell>
          <cell r="O4087" t="str">
            <v>780</v>
          </cell>
        </row>
        <row r="4088">
          <cell r="A4088">
            <v>1</v>
          </cell>
          <cell r="B4088">
            <v>8313100</v>
          </cell>
          <cell r="C4088">
            <v>154168</v>
          </cell>
          <cell r="D4088">
            <v>30012</v>
          </cell>
          <cell r="E4088">
            <v>38089</v>
          </cell>
          <cell r="F4088" t="str">
            <v>LAKE BUENA VISTA</v>
          </cell>
          <cell r="G4088" t="str">
            <v>FL</v>
          </cell>
          <cell r="H4088" t="str">
            <v>USA</v>
          </cell>
          <cell r="I4088" t="str">
            <v>N33</v>
          </cell>
          <cell r="J4088">
            <v>500</v>
          </cell>
          <cell r="K4088" t="str">
            <v>UNITED STATES</v>
          </cell>
          <cell r="L4088">
            <v>975</v>
          </cell>
          <cell r="M4088">
            <v>3548270780</v>
          </cell>
          <cell r="N4088" t="str">
            <v>270</v>
          </cell>
          <cell r="O4088" t="str">
            <v>780</v>
          </cell>
        </row>
        <row r="4089">
          <cell r="A4089">
            <v>1</v>
          </cell>
          <cell r="B4089">
            <v>8349200</v>
          </cell>
          <cell r="C4089">
            <v>154500</v>
          </cell>
          <cell r="D4089">
            <v>30012</v>
          </cell>
          <cell r="E4089">
            <v>38099</v>
          </cell>
          <cell r="F4089" t="str">
            <v>LAKE BUENA VISTA</v>
          </cell>
          <cell r="G4089" t="str">
            <v>FL</v>
          </cell>
          <cell r="H4089" t="str">
            <v>USA</v>
          </cell>
          <cell r="I4089" t="str">
            <v>N33</v>
          </cell>
          <cell r="J4089">
            <v>550</v>
          </cell>
          <cell r="K4089" t="str">
            <v>UNITED STATES</v>
          </cell>
          <cell r="L4089">
            <v>975</v>
          </cell>
          <cell r="M4089">
            <v>3548270780</v>
          </cell>
          <cell r="N4089" t="str">
            <v>270</v>
          </cell>
          <cell r="O4089" t="str">
            <v>780</v>
          </cell>
        </row>
        <row r="4090">
          <cell r="A4090">
            <v>1</v>
          </cell>
          <cell r="B4090">
            <v>8347800</v>
          </cell>
          <cell r="C4090">
            <v>155255</v>
          </cell>
          <cell r="D4090">
            <v>30012</v>
          </cell>
          <cell r="E4090">
            <v>38124</v>
          </cell>
          <cell r="F4090" t="str">
            <v>LAKE BUENA VISTA</v>
          </cell>
          <cell r="G4090" t="str">
            <v>FL</v>
          </cell>
          <cell r="H4090" t="str">
            <v>USA</v>
          </cell>
          <cell r="I4090" t="str">
            <v>N33</v>
          </cell>
          <cell r="J4090">
            <v>1575</v>
          </cell>
          <cell r="K4090" t="str">
            <v>UNITED STATES</v>
          </cell>
          <cell r="L4090">
            <v>975</v>
          </cell>
          <cell r="M4090">
            <v>3548270780</v>
          </cell>
          <cell r="N4090" t="str">
            <v>270</v>
          </cell>
          <cell r="O4090" t="str">
            <v>780</v>
          </cell>
        </row>
        <row r="4091">
          <cell r="A4091">
            <v>1</v>
          </cell>
          <cell r="B4091">
            <v>8347800</v>
          </cell>
          <cell r="C4091">
            <v>155256</v>
          </cell>
          <cell r="D4091">
            <v>30012</v>
          </cell>
          <cell r="E4091">
            <v>38124</v>
          </cell>
          <cell r="F4091" t="str">
            <v>LAKE BUENA VISTA</v>
          </cell>
          <cell r="G4091" t="str">
            <v>FL</v>
          </cell>
          <cell r="H4091" t="str">
            <v>USA</v>
          </cell>
          <cell r="I4091" t="str">
            <v>N33</v>
          </cell>
          <cell r="J4091">
            <v>1350</v>
          </cell>
          <cell r="K4091" t="str">
            <v>UNITED STATES</v>
          </cell>
          <cell r="L4091">
            <v>975</v>
          </cell>
          <cell r="M4091">
            <v>3548270780</v>
          </cell>
          <cell r="N4091" t="str">
            <v>270</v>
          </cell>
          <cell r="O4091" t="str">
            <v>780</v>
          </cell>
        </row>
        <row r="4092">
          <cell r="A4092">
            <v>1</v>
          </cell>
          <cell r="B4092">
            <v>8072700</v>
          </cell>
          <cell r="C4092">
            <v>148443</v>
          </cell>
          <cell r="D4092">
            <v>30006</v>
          </cell>
          <cell r="E4092">
            <v>37908</v>
          </cell>
          <cell r="F4092" t="str">
            <v>NEW YORK</v>
          </cell>
          <cell r="G4092" t="str">
            <v>NY</v>
          </cell>
          <cell r="H4092" t="str">
            <v>USA</v>
          </cell>
          <cell r="I4092" t="str">
            <v>N33</v>
          </cell>
          <cell r="J4092">
            <v>250</v>
          </cell>
          <cell r="K4092" t="str">
            <v>UNITED STATES</v>
          </cell>
          <cell r="L4092">
            <v>975</v>
          </cell>
          <cell r="M4092">
            <v>3548270780</v>
          </cell>
          <cell r="N4092" t="str">
            <v>270</v>
          </cell>
          <cell r="O4092" t="str">
            <v>780</v>
          </cell>
        </row>
        <row r="4093">
          <cell r="A4093">
            <v>1</v>
          </cell>
          <cell r="B4093">
            <v>8313100</v>
          </cell>
          <cell r="C4093">
            <v>148444</v>
          </cell>
          <cell r="D4093">
            <v>30012</v>
          </cell>
          <cell r="E4093">
            <v>37908</v>
          </cell>
          <cell r="F4093" t="str">
            <v>NEW YORK</v>
          </cell>
          <cell r="G4093" t="str">
            <v>NY</v>
          </cell>
          <cell r="H4093" t="str">
            <v>USA</v>
          </cell>
          <cell r="I4093" t="str">
            <v>N33</v>
          </cell>
          <cell r="J4093">
            <v>500</v>
          </cell>
          <cell r="K4093" t="str">
            <v>UNITED STATES</v>
          </cell>
          <cell r="L4093">
            <v>975</v>
          </cell>
          <cell r="M4093">
            <v>3548270780</v>
          </cell>
          <cell r="N4093" t="str">
            <v>270</v>
          </cell>
          <cell r="O4093" t="str">
            <v>780</v>
          </cell>
        </row>
        <row r="4094">
          <cell r="A4094">
            <v>1</v>
          </cell>
          <cell r="B4094">
            <v>8400100</v>
          </cell>
          <cell r="C4094">
            <v>148515</v>
          </cell>
          <cell r="D4094">
            <v>30012</v>
          </cell>
          <cell r="E4094">
            <v>37910</v>
          </cell>
          <cell r="F4094" t="str">
            <v>NEW YORK</v>
          </cell>
          <cell r="G4094" t="str">
            <v>NY</v>
          </cell>
          <cell r="H4094" t="str">
            <v>USA</v>
          </cell>
          <cell r="I4094" t="str">
            <v>N33</v>
          </cell>
          <cell r="J4094">
            <v>250</v>
          </cell>
          <cell r="K4094" t="str">
            <v>UNITED STATES</v>
          </cell>
          <cell r="L4094">
            <v>975</v>
          </cell>
          <cell r="M4094">
            <v>3548270780</v>
          </cell>
          <cell r="N4094" t="str">
            <v>270</v>
          </cell>
          <cell r="O4094" t="str">
            <v>780</v>
          </cell>
        </row>
        <row r="4095">
          <cell r="A4095">
            <v>1</v>
          </cell>
          <cell r="B4095">
            <v>8400100</v>
          </cell>
          <cell r="C4095">
            <v>148516</v>
          </cell>
          <cell r="D4095">
            <v>30012</v>
          </cell>
          <cell r="E4095">
            <v>37910</v>
          </cell>
          <cell r="F4095" t="str">
            <v>NEW YORK</v>
          </cell>
          <cell r="G4095" t="str">
            <v>NY</v>
          </cell>
          <cell r="H4095" t="str">
            <v>USA</v>
          </cell>
          <cell r="I4095" t="str">
            <v>N33</v>
          </cell>
          <cell r="J4095">
            <v>250</v>
          </cell>
          <cell r="K4095" t="str">
            <v>UNITED STATES</v>
          </cell>
          <cell r="L4095">
            <v>975</v>
          </cell>
          <cell r="M4095">
            <v>3548270780</v>
          </cell>
          <cell r="N4095" t="str">
            <v>270</v>
          </cell>
          <cell r="O4095" t="str">
            <v>780</v>
          </cell>
        </row>
        <row r="4096">
          <cell r="A4096">
            <v>1</v>
          </cell>
          <cell r="B4096">
            <v>8379000</v>
          </cell>
          <cell r="C4096">
            <v>148517</v>
          </cell>
          <cell r="D4096">
            <v>30012</v>
          </cell>
          <cell r="E4096">
            <v>37910</v>
          </cell>
          <cell r="F4096" t="str">
            <v>NEW YORK</v>
          </cell>
          <cell r="G4096" t="str">
            <v>NY</v>
          </cell>
          <cell r="H4096" t="str">
            <v>USA</v>
          </cell>
          <cell r="I4096" t="str">
            <v>N33</v>
          </cell>
          <cell r="J4096">
            <v>750</v>
          </cell>
          <cell r="K4096" t="str">
            <v>UNITED STATES</v>
          </cell>
          <cell r="L4096">
            <v>975</v>
          </cell>
          <cell r="M4096">
            <v>3548270780</v>
          </cell>
          <cell r="N4096" t="str">
            <v>270</v>
          </cell>
          <cell r="O4096" t="str">
            <v>780</v>
          </cell>
        </row>
        <row r="4097">
          <cell r="A4097">
            <v>1</v>
          </cell>
          <cell r="B4097">
            <v>8379000</v>
          </cell>
          <cell r="C4097">
            <v>148519</v>
          </cell>
          <cell r="D4097">
            <v>30012</v>
          </cell>
          <cell r="E4097">
            <v>37910</v>
          </cell>
          <cell r="F4097" t="str">
            <v>NEW YORK</v>
          </cell>
          <cell r="G4097" t="str">
            <v>NY</v>
          </cell>
          <cell r="H4097" t="str">
            <v>USA</v>
          </cell>
          <cell r="I4097" t="str">
            <v>N33</v>
          </cell>
          <cell r="J4097">
            <v>500</v>
          </cell>
          <cell r="K4097" t="str">
            <v>UNITED STATES</v>
          </cell>
          <cell r="L4097">
            <v>975</v>
          </cell>
          <cell r="M4097">
            <v>3548270780</v>
          </cell>
          <cell r="N4097" t="str">
            <v>270</v>
          </cell>
          <cell r="O4097" t="str">
            <v>780</v>
          </cell>
        </row>
        <row r="4098">
          <cell r="A4098">
            <v>1</v>
          </cell>
          <cell r="B4098">
            <v>8062100</v>
          </cell>
          <cell r="C4098">
            <v>148520</v>
          </cell>
          <cell r="D4098">
            <v>30012</v>
          </cell>
          <cell r="E4098">
            <v>37910</v>
          </cell>
          <cell r="F4098" t="str">
            <v>NEW YORK</v>
          </cell>
          <cell r="G4098" t="str">
            <v>NY</v>
          </cell>
          <cell r="H4098" t="str">
            <v>USA</v>
          </cell>
          <cell r="I4098" t="str">
            <v>N33</v>
          </cell>
          <cell r="J4098">
            <v>250</v>
          </cell>
          <cell r="K4098" t="str">
            <v>UNITED STATES</v>
          </cell>
          <cell r="L4098">
            <v>975</v>
          </cell>
          <cell r="M4098">
            <v>3548270780</v>
          </cell>
          <cell r="N4098" t="str">
            <v>270</v>
          </cell>
          <cell r="O4098" t="str">
            <v>780</v>
          </cell>
        </row>
        <row r="4099">
          <cell r="A4099">
            <v>1</v>
          </cell>
          <cell r="B4099">
            <v>8062100</v>
          </cell>
          <cell r="C4099">
            <v>148521</v>
          </cell>
          <cell r="D4099">
            <v>30012</v>
          </cell>
          <cell r="E4099">
            <v>37910</v>
          </cell>
          <cell r="F4099" t="str">
            <v>NEW YORK</v>
          </cell>
          <cell r="G4099" t="str">
            <v>NY</v>
          </cell>
          <cell r="H4099" t="str">
            <v>USA</v>
          </cell>
          <cell r="I4099" t="str">
            <v>N33</v>
          </cell>
          <cell r="J4099">
            <v>250</v>
          </cell>
          <cell r="K4099" t="str">
            <v>UNITED STATES</v>
          </cell>
          <cell r="L4099">
            <v>975</v>
          </cell>
          <cell r="M4099">
            <v>3548270780</v>
          </cell>
          <cell r="N4099" t="str">
            <v>270</v>
          </cell>
          <cell r="O4099" t="str">
            <v>780</v>
          </cell>
        </row>
        <row r="4100">
          <cell r="A4100">
            <v>1</v>
          </cell>
          <cell r="B4100">
            <v>8400100</v>
          </cell>
          <cell r="C4100">
            <v>148524</v>
          </cell>
          <cell r="D4100">
            <v>30012</v>
          </cell>
          <cell r="E4100">
            <v>37910</v>
          </cell>
          <cell r="F4100" t="str">
            <v>NEW YORK</v>
          </cell>
          <cell r="G4100" t="str">
            <v>NY</v>
          </cell>
          <cell r="H4100" t="str">
            <v>USA</v>
          </cell>
          <cell r="I4100" t="str">
            <v>N33</v>
          </cell>
          <cell r="J4100">
            <v>500</v>
          </cell>
          <cell r="K4100" t="str">
            <v>UNITED STATES</v>
          </cell>
          <cell r="L4100">
            <v>975</v>
          </cell>
          <cell r="M4100">
            <v>3548270780</v>
          </cell>
          <cell r="N4100" t="str">
            <v>270</v>
          </cell>
          <cell r="O4100" t="str">
            <v>780</v>
          </cell>
        </row>
        <row r="4101">
          <cell r="A4101">
            <v>1</v>
          </cell>
          <cell r="B4101">
            <v>8400100</v>
          </cell>
          <cell r="C4101">
            <v>148525</v>
          </cell>
          <cell r="D4101">
            <v>30012</v>
          </cell>
          <cell r="E4101">
            <v>37910</v>
          </cell>
          <cell r="F4101" t="str">
            <v>NEW YORK</v>
          </cell>
          <cell r="G4101" t="str">
            <v>NY</v>
          </cell>
          <cell r="H4101" t="str">
            <v>USA</v>
          </cell>
          <cell r="I4101" t="str">
            <v>N33</v>
          </cell>
          <cell r="J4101">
            <v>500</v>
          </cell>
          <cell r="K4101" t="str">
            <v>UNITED STATES</v>
          </cell>
          <cell r="L4101">
            <v>975</v>
          </cell>
          <cell r="M4101">
            <v>3548270780</v>
          </cell>
          <cell r="N4101" t="str">
            <v>270</v>
          </cell>
          <cell r="O4101" t="str">
            <v>780</v>
          </cell>
        </row>
        <row r="4102">
          <cell r="A4102">
            <v>1</v>
          </cell>
          <cell r="B4102">
            <v>8305400</v>
          </cell>
          <cell r="C4102">
            <v>148558</v>
          </cell>
          <cell r="D4102">
            <v>30012</v>
          </cell>
          <cell r="E4102">
            <v>37910</v>
          </cell>
          <cell r="F4102" t="str">
            <v>NEW YORK</v>
          </cell>
          <cell r="G4102" t="str">
            <v>NY</v>
          </cell>
          <cell r="H4102" t="str">
            <v>USA</v>
          </cell>
          <cell r="I4102" t="str">
            <v>N33</v>
          </cell>
          <cell r="J4102">
            <v>500</v>
          </cell>
          <cell r="K4102" t="str">
            <v>UNITED STATES</v>
          </cell>
          <cell r="L4102">
            <v>975</v>
          </cell>
          <cell r="M4102">
            <v>3548270780</v>
          </cell>
          <cell r="N4102" t="str">
            <v>270</v>
          </cell>
          <cell r="O4102" t="str">
            <v>780</v>
          </cell>
        </row>
        <row r="4103">
          <cell r="A4103">
            <v>1</v>
          </cell>
          <cell r="B4103">
            <v>8311700</v>
          </cell>
          <cell r="C4103">
            <v>148745</v>
          </cell>
          <cell r="D4103">
            <v>30012</v>
          </cell>
          <cell r="E4103">
            <v>37915</v>
          </cell>
          <cell r="F4103" t="str">
            <v>NEW YORK</v>
          </cell>
          <cell r="G4103" t="str">
            <v>NY</v>
          </cell>
          <cell r="H4103" t="str">
            <v>USA</v>
          </cell>
          <cell r="I4103" t="str">
            <v>N33</v>
          </cell>
          <cell r="J4103">
            <v>750</v>
          </cell>
          <cell r="K4103" t="str">
            <v>UNITED STATES</v>
          </cell>
          <cell r="L4103">
            <v>975</v>
          </cell>
          <cell r="M4103">
            <v>3548270780</v>
          </cell>
          <cell r="N4103" t="str">
            <v>270</v>
          </cell>
          <cell r="O4103" t="str">
            <v>780</v>
          </cell>
        </row>
        <row r="4104">
          <cell r="A4104">
            <v>1</v>
          </cell>
          <cell r="B4104">
            <v>8346000</v>
          </cell>
          <cell r="C4104">
            <v>148949</v>
          </cell>
          <cell r="D4104">
            <v>30012</v>
          </cell>
          <cell r="E4104">
            <v>37922</v>
          </cell>
          <cell r="F4104" t="str">
            <v>NEW YORK</v>
          </cell>
          <cell r="G4104" t="str">
            <v>NY</v>
          </cell>
          <cell r="H4104" t="str">
            <v>USA</v>
          </cell>
          <cell r="I4104" t="str">
            <v>N33</v>
          </cell>
          <cell r="J4104">
            <v>850</v>
          </cell>
          <cell r="K4104" t="str">
            <v>UNITED STATES</v>
          </cell>
          <cell r="L4104">
            <v>975</v>
          </cell>
          <cell r="M4104">
            <v>3548270780</v>
          </cell>
          <cell r="N4104" t="str">
            <v>270</v>
          </cell>
          <cell r="O4104" t="str">
            <v>780</v>
          </cell>
        </row>
        <row r="4105">
          <cell r="A4105">
            <v>1</v>
          </cell>
          <cell r="B4105">
            <v>8345400</v>
          </cell>
          <cell r="C4105">
            <v>149253</v>
          </cell>
          <cell r="D4105">
            <v>30012</v>
          </cell>
          <cell r="E4105">
            <v>37931</v>
          </cell>
          <cell r="F4105" t="str">
            <v>NEW YORK</v>
          </cell>
          <cell r="G4105" t="str">
            <v>NY</v>
          </cell>
          <cell r="H4105" t="str">
            <v>USA</v>
          </cell>
          <cell r="I4105" t="str">
            <v>N33</v>
          </cell>
          <cell r="J4105">
            <v>3100</v>
          </cell>
          <cell r="K4105" t="str">
            <v>UNITED STATES</v>
          </cell>
          <cell r="L4105">
            <v>975</v>
          </cell>
          <cell r="M4105">
            <v>3548270780</v>
          </cell>
          <cell r="N4105" t="str">
            <v>270</v>
          </cell>
          <cell r="O4105" t="str">
            <v>780</v>
          </cell>
        </row>
        <row r="4106">
          <cell r="A4106">
            <v>1</v>
          </cell>
          <cell r="B4106">
            <v>8305400</v>
          </cell>
          <cell r="C4106">
            <v>149299</v>
          </cell>
          <cell r="D4106">
            <v>30012</v>
          </cell>
          <cell r="E4106">
            <v>37935</v>
          </cell>
          <cell r="F4106" t="str">
            <v>NEW YORK</v>
          </cell>
          <cell r="G4106" t="str">
            <v>NY</v>
          </cell>
          <cell r="H4106" t="str">
            <v>USA</v>
          </cell>
          <cell r="I4106" t="str">
            <v>N33</v>
          </cell>
          <cell r="J4106">
            <v>500</v>
          </cell>
          <cell r="K4106" t="str">
            <v>UNITED STATES</v>
          </cell>
          <cell r="L4106">
            <v>975</v>
          </cell>
          <cell r="M4106">
            <v>3548270780</v>
          </cell>
          <cell r="N4106" t="str">
            <v>270</v>
          </cell>
          <cell r="O4106" t="str">
            <v>780</v>
          </cell>
        </row>
        <row r="4107">
          <cell r="A4107">
            <v>1</v>
          </cell>
          <cell r="B4107">
            <v>8445800</v>
          </cell>
          <cell r="C4107">
            <v>149300</v>
          </cell>
          <cell r="D4107">
            <v>30020</v>
          </cell>
          <cell r="E4107">
            <v>37935</v>
          </cell>
          <cell r="F4107" t="str">
            <v>NEW YORK</v>
          </cell>
          <cell r="G4107" t="str">
            <v>NY</v>
          </cell>
          <cell r="H4107" t="str">
            <v>USA</v>
          </cell>
          <cell r="I4107" t="str">
            <v>N33</v>
          </cell>
          <cell r="J4107">
            <v>650</v>
          </cell>
          <cell r="K4107" t="str">
            <v>UNITED STATES</v>
          </cell>
          <cell r="L4107">
            <v>975</v>
          </cell>
          <cell r="M4107">
            <v>3548270780</v>
          </cell>
          <cell r="N4107" t="str">
            <v>270</v>
          </cell>
          <cell r="O4107" t="str">
            <v>780</v>
          </cell>
        </row>
        <row r="4108">
          <cell r="A4108">
            <v>1</v>
          </cell>
          <cell r="B4108">
            <v>8181700</v>
          </cell>
          <cell r="C4108">
            <v>149312</v>
          </cell>
          <cell r="D4108">
            <v>30012</v>
          </cell>
          <cell r="E4108">
            <v>37935</v>
          </cell>
          <cell r="F4108" t="str">
            <v>NEW YORK</v>
          </cell>
          <cell r="G4108" t="str">
            <v>NY</v>
          </cell>
          <cell r="H4108" t="str">
            <v>USA</v>
          </cell>
          <cell r="I4108" t="str">
            <v>N33</v>
          </cell>
          <cell r="J4108">
            <v>750</v>
          </cell>
          <cell r="K4108" t="str">
            <v>UNITED STATES</v>
          </cell>
          <cell r="L4108">
            <v>975</v>
          </cell>
          <cell r="M4108">
            <v>3548270780</v>
          </cell>
          <cell r="N4108" t="str">
            <v>270</v>
          </cell>
          <cell r="O4108" t="str">
            <v>780</v>
          </cell>
        </row>
        <row r="4109">
          <cell r="A4109">
            <v>1</v>
          </cell>
          <cell r="B4109">
            <v>8400100</v>
          </cell>
          <cell r="C4109">
            <v>150652</v>
          </cell>
          <cell r="D4109">
            <v>30012</v>
          </cell>
          <cell r="E4109">
            <v>37977</v>
          </cell>
          <cell r="F4109" t="str">
            <v>NEW YORK</v>
          </cell>
          <cell r="G4109" t="str">
            <v>NY</v>
          </cell>
          <cell r="H4109" t="str">
            <v>USA</v>
          </cell>
          <cell r="I4109" t="str">
            <v>N33</v>
          </cell>
          <cell r="J4109">
            <v>500</v>
          </cell>
          <cell r="K4109" t="str">
            <v>UNITED STATES</v>
          </cell>
          <cell r="L4109">
            <v>975</v>
          </cell>
          <cell r="M4109">
            <v>3548270780</v>
          </cell>
          <cell r="N4109" t="str">
            <v>270</v>
          </cell>
          <cell r="O4109" t="str">
            <v>780</v>
          </cell>
        </row>
        <row r="4110">
          <cell r="A4110">
            <v>1</v>
          </cell>
          <cell r="B4110">
            <v>8400100</v>
          </cell>
          <cell r="C4110">
            <v>150653</v>
          </cell>
          <cell r="D4110">
            <v>30012</v>
          </cell>
          <cell r="E4110">
            <v>37977</v>
          </cell>
          <cell r="F4110" t="str">
            <v>NEW YORK</v>
          </cell>
          <cell r="G4110" t="str">
            <v>NY</v>
          </cell>
          <cell r="H4110" t="str">
            <v>USA</v>
          </cell>
          <cell r="I4110" t="str">
            <v>N33</v>
          </cell>
          <cell r="J4110">
            <v>750</v>
          </cell>
          <cell r="K4110" t="str">
            <v>UNITED STATES</v>
          </cell>
          <cell r="L4110">
            <v>975</v>
          </cell>
          <cell r="M4110">
            <v>3548270780</v>
          </cell>
          <cell r="N4110" t="str">
            <v>270</v>
          </cell>
          <cell r="O4110" t="str">
            <v>780</v>
          </cell>
        </row>
        <row r="4111">
          <cell r="A4111">
            <v>1</v>
          </cell>
          <cell r="B4111">
            <v>8400100</v>
          </cell>
          <cell r="C4111">
            <v>150654</v>
          </cell>
          <cell r="D4111">
            <v>30012</v>
          </cell>
          <cell r="E4111">
            <v>37977</v>
          </cell>
          <cell r="F4111" t="str">
            <v>NEW YORK</v>
          </cell>
          <cell r="G4111" t="str">
            <v>NY</v>
          </cell>
          <cell r="H4111" t="str">
            <v>USA</v>
          </cell>
          <cell r="I4111" t="str">
            <v>N33</v>
          </cell>
          <cell r="J4111">
            <v>750</v>
          </cell>
          <cell r="K4111" t="str">
            <v>UNITED STATES</v>
          </cell>
          <cell r="L4111">
            <v>975</v>
          </cell>
          <cell r="M4111">
            <v>3548270780</v>
          </cell>
          <cell r="N4111" t="str">
            <v>270</v>
          </cell>
          <cell r="O4111" t="str">
            <v>780</v>
          </cell>
        </row>
        <row r="4112">
          <cell r="A4112">
            <v>1</v>
          </cell>
          <cell r="B4112">
            <v>8400100</v>
          </cell>
          <cell r="C4112">
            <v>150655</v>
          </cell>
          <cell r="D4112">
            <v>30012</v>
          </cell>
          <cell r="E4112">
            <v>37977</v>
          </cell>
          <cell r="F4112" t="str">
            <v>NEW YORK</v>
          </cell>
          <cell r="G4112" t="str">
            <v>NY</v>
          </cell>
          <cell r="H4112" t="str">
            <v>USA</v>
          </cell>
          <cell r="I4112" t="str">
            <v>N33</v>
          </cell>
          <cell r="J4112">
            <v>750</v>
          </cell>
          <cell r="K4112" t="str">
            <v>UNITED STATES</v>
          </cell>
          <cell r="L4112">
            <v>975</v>
          </cell>
          <cell r="M4112">
            <v>3548270780</v>
          </cell>
          <cell r="N4112" t="str">
            <v>270</v>
          </cell>
          <cell r="O4112" t="str">
            <v>780</v>
          </cell>
        </row>
        <row r="4113">
          <cell r="A4113">
            <v>1</v>
          </cell>
          <cell r="B4113">
            <v>8400100</v>
          </cell>
          <cell r="C4113">
            <v>150656</v>
          </cell>
          <cell r="D4113">
            <v>30012</v>
          </cell>
          <cell r="E4113">
            <v>37977</v>
          </cell>
          <cell r="F4113" t="str">
            <v>NEW YORK</v>
          </cell>
          <cell r="G4113" t="str">
            <v>NY</v>
          </cell>
          <cell r="H4113" t="str">
            <v>USA</v>
          </cell>
          <cell r="I4113" t="str">
            <v>N33</v>
          </cell>
          <cell r="J4113">
            <v>750</v>
          </cell>
          <cell r="K4113" t="str">
            <v>UNITED STATES</v>
          </cell>
          <cell r="L4113">
            <v>975</v>
          </cell>
          <cell r="M4113">
            <v>3548270780</v>
          </cell>
          <cell r="N4113" t="str">
            <v>270</v>
          </cell>
          <cell r="O4113" t="str">
            <v>780</v>
          </cell>
        </row>
        <row r="4114">
          <cell r="A4114">
            <v>1</v>
          </cell>
          <cell r="B4114">
            <v>8400100</v>
          </cell>
          <cell r="C4114">
            <v>150657</v>
          </cell>
          <cell r="D4114">
            <v>30012</v>
          </cell>
          <cell r="E4114">
            <v>37977</v>
          </cell>
          <cell r="F4114" t="str">
            <v>NEW YORK</v>
          </cell>
          <cell r="G4114" t="str">
            <v>NY</v>
          </cell>
          <cell r="H4114" t="str">
            <v>USA</v>
          </cell>
          <cell r="I4114" t="str">
            <v>N33</v>
          </cell>
          <cell r="J4114">
            <v>1000</v>
          </cell>
          <cell r="K4114" t="str">
            <v>UNITED STATES</v>
          </cell>
          <cell r="L4114">
            <v>975</v>
          </cell>
          <cell r="M4114">
            <v>3548270780</v>
          </cell>
          <cell r="N4114" t="str">
            <v>270</v>
          </cell>
          <cell r="O4114" t="str">
            <v>780</v>
          </cell>
        </row>
        <row r="4115">
          <cell r="A4115">
            <v>1</v>
          </cell>
          <cell r="B4115">
            <v>8400100</v>
          </cell>
          <cell r="C4115">
            <v>150658</v>
          </cell>
          <cell r="D4115">
            <v>30012</v>
          </cell>
          <cell r="E4115">
            <v>37977</v>
          </cell>
          <cell r="F4115" t="str">
            <v>NEW YORK</v>
          </cell>
          <cell r="G4115" t="str">
            <v>NY</v>
          </cell>
          <cell r="H4115" t="str">
            <v>USA</v>
          </cell>
          <cell r="I4115" t="str">
            <v>N33</v>
          </cell>
          <cell r="J4115">
            <v>750</v>
          </cell>
          <cell r="K4115" t="str">
            <v>UNITED STATES</v>
          </cell>
          <cell r="L4115">
            <v>975</v>
          </cell>
          <cell r="M4115">
            <v>3548270780</v>
          </cell>
          <cell r="N4115" t="str">
            <v>270</v>
          </cell>
          <cell r="O4115" t="str">
            <v>780</v>
          </cell>
        </row>
        <row r="4116">
          <cell r="A4116">
            <v>1</v>
          </cell>
          <cell r="B4116">
            <v>8400100</v>
          </cell>
          <cell r="C4116">
            <v>150659</v>
          </cell>
          <cell r="D4116">
            <v>30012</v>
          </cell>
          <cell r="E4116">
            <v>37977</v>
          </cell>
          <cell r="F4116" t="str">
            <v>NEW YORK</v>
          </cell>
          <cell r="G4116" t="str">
            <v>NY</v>
          </cell>
          <cell r="H4116" t="str">
            <v>USA</v>
          </cell>
          <cell r="I4116" t="str">
            <v>N33</v>
          </cell>
          <cell r="J4116">
            <v>500</v>
          </cell>
          <cell r="K4116" t="str">
            <v>UNITED STATES</v>
          </cell>
          <cell r="L4116">
            <v>975</v>
          </cell>
          <cell r="M4116">
            <v>3548270780</v>
          </cell>
          <cell r="N4116" t="str">
            <v>270</v>
          </cell>
          <cell r="O4116" t="str">
            <v>780</v>
          </cell>
        </row>
        <row r="4117">
          <cell r="A4117">
            <v>1</v>
          </cell>
          <cell r="B4117">
            <v>8400100</v>
          </cell>
          <cell r="C4117">
            <v>150660</v>
          </cell>
          <cell r="D4117">
            <v>30012</v>
          </cell>
          <cell r="E4117">
            <v>37977</v>
          </cell>
          <cell r="F4117" t="str">
            <v>NEW YORK</v>
          </cell>
          <cell r="G4117" t="str">
            <v>NY</v>
          </cell>
          <cell r="H4117" t="str">
            <v>USA</v>
          </cell>
          <cell r="I4117" t="str">
            <v>N33</v>
          </cell>
          <cell r="J4117">
            <v>750</v>
          </cell>
          <cell r="K4117" t="str">
            <v>UNITED STATES</v>
          </cell>
          <cell r="L4117">
            <v>975</v>
          </cell>
          <cell r="M4117">
            <v>3548270780</v>
          </cell>
          <cell r="N4117" t="str">
            <v>270</v>
          </cell>
          <cell r="O4117" t="str">
            <v>780</v>
          </cell>
        </row>
        <row r="4118">
          <cell r="A4118">
            <v>1</v>
          </cell>
          <cell r="B4118">
            <v>8400100</v>
          </cell>
          <cell r="C4118">
            <v>150661</v>
          </cell>
          <cell r="D4118">
            <v>30012</v>
          </cell>
          <cell r="E4118">
            <v>37977</v>
          </cell>
          <cell r="F4118" t="str">
            <v>NEW YORK</v>
          </cell>
          <cell r="G4118" t="str">
            <v>NY</v>
          </cell>
          <cell r="H4118" t="str">
            <v>USA</v>
          </cell>
          <cell r="I4118" t="str">
            <v>N33</v>
          </cell>
          <cell r="J4118">
            <v>750</v>
          </cell>
          <cell r="K4118" t="str">
            <v>UNITED STATES</v>
          </cell>
          <cell r="L4118">
            <v>975</v>
          </cell>
          <cell r="M4118">
            <v>3548270780</v>
          </cell>
          <cell r="N4118" t="str">
            <v>270</v>
          </cell>
          <cell r="O4118" t="str">
            <v>780</v>
          </cell>
        </row>
        <row r="4119">
          <cell r="A4119">
            <v>1</v>
          </cell>
          <cell r="B4119">
            <v>8400100</v>
          </cell>
          <cell r="C4119">
            <v>150662</v>
          </cell>
          <cell r="D4119">
            <v>30012</v>
          </cell>
          <cell r="E4119">
            <v>37977</v>
          </cell>
          <cell r="F4119" t="str">
            <v>NEW YORK</v>
          </cell>
          <cell r="G4119" t="str">
            <v>NY</v>
          </cell>
          <cell r="H4119" t="str">
            <v>USA</v>
          </cell>
          <cell r="I4119" t="str">
            <v>N33</v>
          </cell>
          <cell r="J4119">
            <v>750</v>
          </cell>
          <cell r="K4119" t="str">
            <v>UNITED STATES</v>
          </cell>
          <cell r="L4119">
            <v>975</v>
          </cell>
          <cell r="M4119">
            <v>3548270780</v>
          </cell>
          <cell r="N4119" t="str">
            <v>270</v>
          </cell>
          <cell r="O4119" t="str">
            <v>780</v>
          </cell>
        </row>
        <row r="4120">
          <cell r="A4120">
            <v>1</v>
          </cell>
          <cell r="B4120">
            <v>8400100</v>
          </cell>
          <cell r="C4120">
            <v>150663</v>
          </cell>
          <cell r="D4120">
            <v>30012</v>
          </cell>
          <cell r="E4120">
            <v>37977</v>
          </cell>
          <cell r="F4120" t="str">
            <v>NEW YORK</v>
          </cell>
          <cell r="G4120" t="str">
            <v>NY</v>
          </cell>
          <cell r="H4120" t="str">
            <v>USA</v>
          </cell>
          <cell r="I4120" t="str">
            <v>N33</v>
          </cell>
          <cell r="J4120">
            <v>750</v>
          </cell>
          <cell r="K4120" t="str">
            <v>UNITED STATES</v>
          </cell>
          <cell r="L4120">
            <v>975</v>
          </cell>
          <cell r="M4120">
            <v>3548270780</v>
          </cell>
          <cell r="N4120" t="str">
            <v>270</v>
          </cell>
          <cell r="O4120" t="str">
            <v>780</v>
          </cell>
        </row>
        <row r="4121">
          <cell r="A4121">
            <v>1</v>
          </cell>
          <cell r="B4121">
            <v>8400100</v>
          </cell>
          <cell r="C4121">
            <v>150664</v>
          </cell>
          <cell r="D4121">
            <v>30012</v>
          </cell>
          <cell r="E4121">
            <v>37977</v>
          </cell>
          <cell r="F4121" t="str">
            <v>NEW YORK</v>
          </cell>
          <cell r="G4121" t="str">
            <v>NY</v>
          </cell>
          <cell r="H4121" t="str">
            <v>USA</v>
          </cell>
          <cell r="I4121" t="str">
            <v>N33</v>
          </cell>
          <cell r="J4121">
            <v>1000</v>
          </cell>
          <cell r="K4121" t="str">
            <v>UNITED STATES</v>
          </cell>
          <cell r="L4121">
            <v>975</v>
          </cell>
          <cell r="M4121">
            <v>3548270780</v>
          </cell>
          <cell r="N4121" t="str">
            <v>270</v>
          </cell>
          <cell r="O4121" t="str">
            <v>780</v>
          </cell>
        </row>
        <row r="4122">
          <cell r="A4122">
            <v>1</v>
          </cell>
          <cell r="B4122">
            <v>8400100</v>
          </cell>
          <cell r="C4122">
            <v>150665</v>
          </cell>
          <cell r="D4122">
            <v>30017</v>
          </cell>
          <cell r="E4122">
            <v>37977</v>
          </cell>
          <cell r="F4122" t="str">
            <v>NEW YORK</v>
          </cell>
          <cell r="G4122" t="str">
            <v>NY</v>
          </cell>
          <cell r="H4122" t="str">
            <v>USA</v>
          </cell>
          <cell r="I4122" t="str">
            <v>N33</v>
          </cell>
          <cell r="J4122">
            <v>750</v>
          </cell>
          <cell r="K4122" t="str">
            <v>UNITED STATES</v>
          </cell>
          <cell r="L4122">
            <v>975</v>
          </cell>
          <cell r="M4122">
            <v>3548270780</v>
          </cell>
          <cell r="N4122" t="str">
            <v>270</v>
          </cell>
          <cell r="O4122" t="str">
            <v>780</v>
          </cell>
        </row>
        <row r="4123">
          <cell r="A4123">
            <v>1</v>
          </cell>
          <cell r="B4123">
            <v>8400100</v>
          </cell>
          <cell r="C4123">
            <v>150666</v>
          </cell>
          <cell r="D4123">
            <v>30017</v>
          </cell>
          <cell r="E4123">
            <v>37977</v>
          </cell>
          <cell r="F4123" t="str">
            <v>NEW YORK</v>
          </cell>
          <cell r="G4123" t="str">
            <v>NY</v>
          </cell>
          <cell r="H4123" t="str">
            <v>USA</v>
          </cell>
          <cell r="I4123" t="str">
            <v>N33</v>
          </cell>
          <cell r="J4123">
            <v>500</v>
          </cell>
          <cell r="K4123" t="str">
            <v>UNITED STATES</v>
          </cell>
          <cell r="L4123">
            <v>975</v>
          </cell>
          <cell r="M4123">
            <v>3548270780</v>
          </cell>
          <cell r="N4123" t="str">
            <v>270</v>
          </cell>
          <cell r="O4123" t="str">
            <v>780</v>
          </cell>
        </row>
        <row r="4124">
          <cell r="A4124">
            <v>1</v>
          </cell>
          <cell r="B4124">
            <v>8400100</v>
          </cell>
          <cell r="C4124">
            <v>150667</v>
          </cell>
          <cell r="D4124">
            <v>30001</v>
          </cell>
          <cell r="E4124">
            <v>37977</v>
          </cell>
          <cell r="F4124" t="str">
            <v>NEW YORK</v>
          </cell>
          <cell r="G4124" t="str">
            <v>NY</v>
          </cell>
          <cell r="H4124" t="str">
            <v>USA</v>
          </cell>
          <cell r="I4124" t="str">
            <v>N33</v>
          </cell>
          <cell r="J4124">
            <v>750</v>
          </cell>
          <cell r="K4124" t="str">
            <v>UNITED STATES</v>
          </cell>
          <cell r="L4124">
            <v>975</v>
          </cell>
          <cell r="M4124">
            <v>3548270780</v>
          </cell>
          <cell r="N4124" t="str">
            <v>270</v>
          </cell>
          <cell r="O4124" t="str">
            <v>780</v>
          </cell>
        </row>
        <row r="4125">
          <cell r="A4125">
            <v>1</v>
          </cell>
          <cell r="B4125">
            <v>8400100</v>
          </cell>
          <cell r="C4125">
            <v>150668</v>
          </cell>
          <cell r="D4125">
            <v>30012</v>
          </cell>
          <cell r="E4125">
            <v>37977</v>
          </cell>
          <cell r="F4125" t="str">
            <v>NEW YORK</v>
          </cell>
          <cell r="G4125" t="str">
            <v>NY</v>
          </cell>
          <cell r="H4125" t="str">
            <v>USA</v>
          </cell>
          <cell r="I4125" t="str">
            <v>N33</v>
          </cell>
          <cell r="J4125">
            <v>750</v>
          </cell>
          <cell r="K4125" t="str">
            <v>UNITED STATES</v>
          </cell>
          <cell r="L4125">
            <v>975</v>
          </cell>
          <cell r="M4125">
            <v>3548270780</v>
          </cell>
          <cell r="N4125" t="str">
            <v>270</v>
          </cell>
          <cell r="O4125" t="str">
            <v>780</v>
          </cell>
        </row>
        <row r="4126">
          <cell r="A4126">
            <v>1</v>
          </cell>
          <cell r="B4126">
            <v>8139200</v>
          </cell>
          <cell r="C4126">
            <v>150704</v>
          </cell>
          <cell r="D4126">
            <v>30012</v>
          </cell>
          <cell r="E4126">
            <v>37978</v>
          </cell>
          <cell r="F4126" t="str">
            <v>NEW YORK</v>
          </cell>
          <cell r="G4126" t="str">
            <v>NY</v>
          </cell>
          <cell r="H4126" t="str">
            <v>USA</v>
          </cell>
          <cell r="I4126" t="str">
            <v>N33</v>
          </cell>
          <cell r="J4126">
            <v>500</v>
          </cell>
          <cell r="K4126" t="str">
            <v>UNITED STATES</v>
          </cell>
          <cell r="L4126">
            <v>975</v>
          </cell>
          <cell r="M4126">
            <v>3548270780</v>
          </cell>
          <cell r="N4126" t="str">
            <v>270</v>
          </cell>
          <cell r="O4126" t="str">
            <v>780</v>
          </cell>
        </row>
        <row r="4127">
          <cell r="A4127">
            <v>1</v>
          </cell>
          <cell r="B4127">
            <v>8119400</v>
          </cell>
          <cell r="C4127">
            <v>150708</v>
          </cell>
          <cell r="D4127">
            <v>30012</v>
          </cell>
          <cell r="E4127">
            <v>37978</v>
          </cell>
          <cell r="F4127" t="str">
            <v>NEW YORK</v>
          </cell>
          <cell r="G4127" t="str">
            <v>NY</v>
          </cell>
          <cell r="H4127" t="str">
            <v>USA</v>
          </cell>
          <cell r="I4127" t="str">
            <v>N33</v>
          </cell>
          <cell r="J4127">
            <v>500</v>
          </cell>
          <cell r="K4127" t="str">
            <v>UNITED STATES</v>
          </cell>
          <cell r="L4127">
            <v>975</v>
          </cell>
          <cell r="M4127">
            <v>3548270780</v>
          </cell>
          <cell r="N4127" t="str">
            <v>270</v>
          </cell>
          <cell r="O4127" t="str">
            <v>780</v>
          </cell>
        </row>
        <row r="4128">
          <cell r="A4128">
            <v>1</v>
          </cell>
          <cell r="B4128">
            <v>8354900</v>
          </cell>
          <cell r="C4128">
            <v>150710</v>
          </cell>
          <cell r="D4128">
            <v>30017</v>
          </cell>
          <cell r="E4128">
            <v>37978</v>
          </cell>
          <cell r="F4128" t="str">
            <v>NEW YORK</v>
          </cell>
          <cell r="G4128" t="str">
            <v>NY</v>
          </cell>
          <cell r="H4128" t="str">
            <v>USA</v>
          </cell>
          <cell r="I4128" t="str">
            <v>N33</v>
          </cell>
          <cell r="J4128">
            <v>500</v>
          </cell>
          <cell r="K4128" t="str">
            <v>UNITED STATES</v>
          </cell>
          <cell r="L4128">
            <v>975</v>
          </cell>
          <cell r="M4128">
            <v>3548270780</v>
          </cell>
          <cell r="N4128" t="str">
            <v>270</v>
          </cell>
          <cell r="O4128" t="str">
            <v>780</v>
          </cell>
        </row>
        <row r="4129">
          <cell r="A4129">
            <v>1</v>
          </cell>
          <cell r="B4129">
            <v>8305400</v>
          </cell>
          <cell r="C4129">
            <v>150712</v>
          </cell>
          <cell r="D4129">
            <v>30006</v>
          </cell>
          <cell r="E4129">
            <v>37978</v>
          </cell>
          <cell r="F4129" t="str">
            <v>NEW YORK</v>
          </cell>
          <cell r="G4129" t="str">
            <v>NY</v>
          </cell>
          <cell r="H4129" t="str">
            <v>USA</v>
          </cell>
          <cell r="I4129" t="str">
            <v>N33</v>
          </cell>
          <cell r="J4129">
            <v>500</v>
          </cell>
          <cell r="K4129" t="str">
            <v>UNITED STATES</v>
          </cell>
          <cell r="L4129">
            <v>975</v>
          </cell>
          <cell r="M4129">
            <v>3548270780</v>
          </cell>
          <cell r="N4129" t="str">
            <v>270</v>
          </cell>
          <cell r="O4129" t="str">
            <v>780</v>
          </cell>
        </row>
        <row r="4130">
          <cell r="A4130">
            <v>1</v>
          </cell>
          <cell r="B4130">
            <v>8305400</v>
          </cell>
          <cell r="C4130">
            <v>150713</v>
          </cell>
          <cell r="D4130">
            <v>30017</v>
          </cell>
          <cell r="E4130">
            <v>37978</v>
          </cell>
          <cell r="F4130" t="str">
            <v>NEW YORK</v>
          </cell>
          <cell r="G4130" t="str">
            <v>NY</v>
          </cell>
          <cell r="H4130" t="str">
            <v>USA</v>
          </cell>
          <cell r="I4130" t="str">
            <v>N33</v>
          </cell>
          <cell r="J4130">
            <v>500</v>
          </cell>
          <cell r="K4130" t="str">
            <v>UNITED STATES</v>
          </cell>
          <cell r="L4130">
            <v>975</v>
          </cell>
          <cell r="M4130">
            <v>3548270780</v>
          </cell>
          <cell r="N4130" t="str">
            <v>270</v>
          </cell>
          <cell r="O4130" t="str">
            <v>780</v>
          </cell>
        </row>
        <row r="4131">
          <cell r="A4131">
            <v>1</v>
          </cell>
          <cell r="B4131">
            <v>8508200</v>
          </cell>
          <cell r="C4131">
            <v>150723</v>
          </cell>
          <cell r="D4131">
            <v>30012</v>
          </cell>
          <cell r="E4131">
            <v>37978</v>
          </cell>
          <cell r="F4131" t="str">
            <v>NEW YORK</v>
          </cell>
          <cell r="G4131" t="str">
            <v>NY</v>
          </cell>
          <cell r="H4131" t="str">
            <v>USA</v>
          </cell>
          <cell r="I4131" t="str">
            <v>N33</v>
          </cell>
          <cell r="J4131">
            <v>500</v>
          </cell>
          <cell r="K4131" t="str">
            <v>UNITED STATES</v>
          </cell>
          <cell r="L4131">
            <v>975</v>
          </cell>
          <cell r="M4131">
            <v>3548270780</v>
          </cell>
          <cell r="N4131" t="str">
            <v>270</v>
          </cell>
          <cell r="O4131" t="str">
            <v>780</v>
          </cell>
        </row>
        <row r="4132">
          <cell r="A4132">
            <v>1</v>
          </cell>
          <cell r="B4132">
            <v>8400100</v>
          </cell>
          <cell r="C4132">
            <v>151346</v>
          </cell>
          <cell r="D4132">
            <v>30012</v>
          </cell>
          <cell r="E4132">
            <v>38005</v>
          </cell>
          <cell r="F4132" t="str">
            <v>NEW YORK</v>
          </cell>
          <cell r="G4132" t="str">
            <v>NY</v>
          </cell>
          <cell r="H4132" t="str">
            <v>USA</v>
          </cell>
          <cell r="I4132" t="str">
            <v>N33</v>
          </cell>
          <cell r="J4132">
            <v>1000</v>
          </cell>
          <cell r="K4132" t="str">
            <v>UNITED STATES</v>
          </cell>
          <cell r="L4132">
            <v>975</v>
          </cell>
          <cell r="M4132">
            <v>3548270780</v>
          </cell>
          <cell r="N4132" t="str">
            <v>270</v>
          </cell>
          <cell r="O4132" t="str">
            <v>780</v>
          </cell>
        </row>
        <row r="4133">
          <cell r="A4133">
            <v>1</v>
          </cell>
          <cell r="B4133">
            <v>8400100</v>
          </cell>
          <cell r="C4133">
            <v>151347</v>
          </cell>
          <cell r="D4133">
            <v>30012</v>
          </cell>
          <cell r="E4133">
            <v>38005</v>
          </cell>
          <cell r="F4133" t="str">
            <v>NEW YORK</v>
          </cell>
          <cell r="G4133" t="str">
            <v>NY</v>
          </cell>
          <cell r="H4133" t="str">
            <v>USA</v>
          </cell>
          <cell r="I4133" t="str">
            <v>N33</v>
          </cell>
          <cell r="J4133">
            <v>750</v>
          </cell>
          <cell r="K4133" t="str">
            <v>UNITED STATES</v>
          </cell>
          <cell r="L4133">
            <v>975</v>
          </cell>
          <cell r="M4133">
            <v>3548270780</v>
          </cell>
          <cell r="N4133" t="str">
            <v>270</v>
          </cell>
          <cell r="O4133" t="str">
            <v>780</v>
          </cell>
        </row>
        <row r="4134">
          <cell r="A4134">
            <v>1</v>
          </cell>
          <cell r="B4134">
            <v>8400100</v>
          </cell>
          <cell r="C4134">
            <v>151348</v>
          </cell>
          <cell r="D4134">
            <v>30020</v>
          </cell>
          <cell r="E4134">
            <v>38005</v>
          </cell>
          <cell r="F4134" t="str">
            <v>NEW YORK</v>
          </cell>
          <cell r="G4134" t="str">
            <v>NY</v>
          </cell>
          <cell r="H4134" t="str">
            <v>USA</v>
          </cell>
          <cell r="I4134" t="str">
            <v>N33</v>
          </cell>
          <cell r="J4134">
            <v>750</v>
          </cell>
          <cell r="K4134" t="str">
            <v>UNITED STATES</v>
          </cell>
          <cell r="L4134">
            <v>975</v>
          </cell>
          <cell r="M4134">
            <v>3548270780</v>
          </cell>
          <cell r="N4134" t="str">
            <v>270</v>
          </cell>
          <cell r="O4134" t="str">
            <v>780</v>
          </cell>
        </row>
        <row r="4135">
          <cell r="A4135">
            <v>1</v>
          </cell>
          <cell r="B4135">
            <v>8311700</v>
          </cell>
          <cell r="C4135">
            <v>6337</v>
          </cell>
          <cell r="D4135">
            <v>30012</v>
          </cell>
          <cell r="E4135">
            <v>38008</v>
          </cell>
          <cell r="F4135" t="str">
            <v>NEW YORK</v>
          </cell>
          <cell r="G4135" t="str">
            <v>NY</v>
          </cell>
          <cell r="H4135" t="str">
            <v>USA</v>
          </cell>
          <cell r="I4135" t="str">
            <v>N33</v>
          </cell>
          <cell r="J4135">
            <v>-750</v>
          </cell>
          <cell r="K4135" t="str">
            <v>UNITED STATES</v>
          </cell>
          <cell r="L4135">
            <v>975</v>
          </cell>
          <cell r="M4135">
            <v>3548270780</v>
          </cell>
          <cell r="N4135" t="str">
            <v>270</v>
          </cell>
          <cell r="O4135" t="str">
            <v>780</v>
          </cell>
        </row>
        <row r="4136">
          <cell r="A4136">
            <v>1</v>
          </cell>
          <cell r="B4136">
            <v>8400100</v>
          </cell>
          <cell r="C4136">
            <v>151482</v>
          </cell>
          <cell r="D4136">
            <v>30017</v>
          </cell>
          <cell r="E4136">
            <v>38008</v>
          </cell>
          <cell r="F4136" t="str">
            <v>NEW YORK</v>
          </cell>
          <cell r="G4136" t="str">
            <v>NY</v>
          </cell>
          <cell r="H4136" t="str">
            <v>USA</v>
          </cell>
          <cell r="I4136" t="str">
            <v>N33</v>
          </cell>
          <cell r="J4136">
            <v>750</v>
          </cell>
          <cell r="K4136" t="str">
            <v>UNITED STATES</v>
          </cell>
          <cell r="L4136">
            <v>975</v>
          </cell>
          <cell r="M4136">
            <v>3548270780</v>
          </cell>
          <cell r="N4136" t="str">
            <v>270</v>
          </cell>
          <cell r="O4136" t="str">
            <v>780</v>
          </cell>
        </row>
        <row r="4137">
          <cell r="A4137">
            <v>1</v>
          </cell>
          <cell r="B4137">
            <v>8400100</v>
          </cell>
          <cell r="C4137">
            <v>151486</v>
          </cell>
          <cell r="D4137">
            <v>30017</v>
          </cell>
          <cell r="E4137">
            <v>38008</v>
          </cell>
          <cell r="F4137" t="str">
            <v>NEW YORK</v>
          </cell>
          <cell r="G4137" t="str">
            <v>NY</v>
          </cell>
          <cell r="H4137" t="str">
            <v>USA</v>
          </cell>
          <cell r="I4137" t="str">
            <v>N33</v>
          </cell>
          <cell r="J4137">
            <v>750</v>
          </cell>
          <cell r="K4137" t="str">
            <v>UNITED STATES</v>
          </cell>
          <cell r="L4137">
            <v>975</v>
          </cell>
          <cell r="M4137">
            <v>3548270780</v>
          </cell>
          <cell r="N4137" t="str">
            <v>270</v>
          </cell>
          <cell r="O4137" t="str">
            <v>780</v>
          </cell>
        </row>
        <row r="4138">
          <cell r="A4138">
            <v>1</v>
          </cell>
          <cell r="B4138">
            <v>8400100</v>
          </cell>
          <cell r="C4138">
            <v>151487</v>
          </cell>
          <cell r="D4138">
            <v>30020</v>
          </cell>
          <cell r="E4138">
            <v>38008</v>
          </cell>
          <cell r="F4138" t="str">
            <v>NEW YORK</v>
          </cell>
          <cell r="G4138" t="str">
            <v>NY</v>
          </cell>
          <cell r="H4138" t="str">
            <v>USA</v>
          </cell>
          <cell r="I4138" t="str">
            <v>N33</v>
          </cell>
          <cell r="J4138">
            <v>750</v>
          </cell>
          <cell r="K4138" t="str">
            <v>UNITED STATES</v>
          </cell>
          <cell r="L4138">
            <v>975</v>
          </cell>
          <cell r="M4138">
            <v>3548270780</v>
          </cell>
          <cell r="N4138" t="str">
            <v>270</v>
          </cell>
          <cell r="O4138" t="str">
            <v>780</v>
          </cell>
        </row>
        <row r="4139">
          <cell r="A4139">
            <v>1</v>
          </cell>
          <cell r="B4139">
            <v>8400100</v>
          </cell>
          <cell r="C4139">
            <v>151488</v>
          </cell>
          <cell r="D4139">
            <v>30020</v>
          </cell>
          <cell r="E4139">
            <v>38008</v>
          </cell>
          <cell r="F4139" t="str">
            <v>NEW YORK</v>
          </cell>
          <cell r="G4139" t="str">
            <v>NY</v>
          </cell>
          <cell r="H4139" t="str">
            <v>USA</v>
          </cell>
          <cell r="I4139" t="str">
            <v>N33</v>
          </cell>
          <cell r="J4139">
            <v>1000</v>
          </cell>
          <cell r="K4139" t="str">
            <v>UNITED STATES</v>
          </cell>
          <cell r="L4139">
            <v>975</v>
          </cell>
          <cell r="M4139">
            <v>3548270780</v>
          </cell>
          <cell r="N4139" t="str">
            <v>270</v>
          </cell>
          <cell r="O4139" t="str">
            <v>780</v>
          </cell>
        </row>
        <row r="4140">
          <cell r="A4140">
            <v>1</v>
          </cell>
          <cell r="B4140">
            <v>8400100</v>
          </cell>
          <cell r="C4140">
            <v>151490</v>
          </cell>
          <cell r="D4140">
            <v>30020</v>
          </cell>
          <cell r="E4140">
            <v>38008</v>
          </cell>
          <cell r="F4140" t="str">
            <v>NEW YORK</v>
          </cell>
          <cell r="G4140" t="str">
            <v>NY</v>
          </cell>
          <cell r="H4140" t="str">
            <v>USA</v>
          </cell>
          <cell r="I4140" t="str">
            <v>N33</v>
          </cell>
          <cell r="J4140">
            <v>500</v>
          </cell>
          <cell r="K4140" t="str">
            <v>UNITED STATES</v>
          </cell>
          <cell r="L4140">
            <v>975</v>
          </cell>
          <cell r="M4140">
            <v>3548270780</v>
          </cell>
          <cell r="N4140" t="str">
            <v>270</v>
          </cell>
          <cell r="O4140" t="str">
            <v>780</v>
          </cell>
        </row>
        <row r="4141">
          <cell r="A4141">
            <v>1</v>
          </cell>
          <cell r="B4141">
            <v>8400100</v>
          </cell>
          <cell r="C4141">
            <v>151491</v>
          </cell>
          <cell r="D4141">
            <v>30019</v>
          </cell>
          <cell r="E4141">
            <v>38008</v>
          </cell>
          <cell r="F4141" t="str">
            <v>NEW YORK</v>
          </cell>
          <cell r="G4141" t="str">
            <v>NY</v>
          </cell>
          <cell r="H4141" t="str">
            <v>USA</v>
          </cell>
          <cell r="I4141" t="str">
            <v>N33</v>
          </cell>
          <cell r="J4141">
            <v>750</v>
          </cell>
          <cell r="K4141" t="str">
            <v>UNITED STATES</v>
          </cell>
          <cell r="L4141">
            <v>975</v>
          </cell>
          <cell r="M4141">
            <v>3548270780</v>
          </cell>
          <cell r="N4141" t="str">
            <v>270</v>
          </cell>
          <cell r="O4141" t="str">
            <v>780</v>
          </cell>
        </row>
        <row r="4142">
          <cell r="A4142">
            <v>1</v>
          </cell>
          <cell r="B4142">
            <v>8400100</v>
          </cell>
          <cell r="C4142">
            <v>151492</v>
          </cell>
          <cell r="D4142">
            <v>30017</v>
          </cell>
          <cell r="E4142">
            <v>38008</v>
          </cell>
          <cell r="F4142" t="str">
            <v>NEW YORK</v>
          </cell>
          <cell r="G4142" t="str">
            <v>NY</v>
          </cell>
          <cell r="H4142" t="str">
            <v>USA</v>
          </cell>
          <cell r="I4142" t="str">
            <v>N33</v>
          </cell>
          <cell r="J4142">
            <v>750</v>
          </cell>
          <cell r="K4142" t="str">
            <v>UNITED STATES</v>
          </cell>
          <cell r="L4142">
            <v>975</v>
          </cell>
          <cell r="M4142">
            <v>3548270780</v>
          </cell>
          <cell r="N4142" t="str">
            <v>270</v>
          </cell>
          <cell r="O4142" t="str">
            <v>780</v>
          </cell>
        </row>
        <row r="4143">
          <cell r="A4143">
            <v>1</v>
          </cell>
          <cell r="B4143">
            <v>8400100</v>
          </cell>
          <cell r="C4143">
            <v>151493</v>
          </cell>
          <cell r="D4143">
            <v>30020</v>
          </cell>
          <cell r="E4143">
            <v>38008</v>
          </cell>
          <cell r="F4143" t="str">
            <v>NEW YORK</v>
          </cell>
          <cell r="G4143" t="str">
            <v>NY</v>
          </cell>
          <cell r="H4143" t="str">
            <v>USA</v>
          </cell>
          <cell r="I4143" t="str">
            <v>N33</v>
          </cell>
          <cell r="J4143">
            <v>750</v>
          </cell>
          <cell r="K4143" t="str">
            <v>UNITED STATES</v>
          </cell>
          <cell r="L4143">
            <v>975</v>
          </cell>
          <cell r="M4143">
            <v>3548270780</v>
          </cell>
          <cell r="N4143" t="str">
            <v>270</v>
          </cell>
          <cell r="O4143" t="str">
            <v>780</v>
          </cell>
        </row>
        <row r="4144">
          <cell r="A4144">
            <v>1</v>
          </cell>
          <cell r="B4144">
            <v>8400100</v>
          </cell>
          <cell r="C4144">
            <v>151494</v>
          </cell>
          <cell r="D4144">
            <v>30019</v>
          </cell>
          <cell r="E4144">
            <v>38008</v>
          </cell>
          <cell r="F4144" t="str">
            <v>NEW YORK</v>
          </cell>
          <cell r="G4144" t="str">
            <v>NY</v>
          </cell>
          <cell r="H4144" t="str">
            <v>USA</v>
          </cell>
          <cell r="I4144" t="str">
            <v>N33</v>
          </cell>
          <cell r="J4144">
            <v>750</v>
          </cell>
          <cell r="K4144" t="str">
            <v>UNITED STATES</v>
          </cell>
          <cell r="L4144">
            <v>975</v>
          </cell>
          <cell r="M4144">
            <v>3548270780</v>
          </cell>
          <cell r="N4144" t="str">
            <v>270</v>
          </cell>
          <cell r="O4144" t="str">
            <v>780</v>
          </cell>
        </row>
        <row r="4145">
          <cell r="A4145">
            <v>1</v>
          </cell>
          <cell r="B4145">
            <v>8400100</v>
          </cell>
          <cell r="C4145">
            <v>151511</v>
          </cell>
          <cell r="D4145">
            <v>30012</v>
          </cell>
          <cell r="E4145">
            <v>38012</v>
          </cell>
          <cell r="F4145" t="str">
            <v>NEW YORK</v>
          </cell>
          <cell r="G4145" t="str">
            <v>NY</v>
          </cell>
          <cell r="H4145" t="str">
            <v>USA</v>
          </cell>
          <cell r="I4145" t="str">
            <v>N33</v>
          </cell>
          <cell r="J4145">
            <v>1000</v>
          </cell>
          <cell r="K4145" t="str">
            <v>UNITED STATES</v>
          </cell>
          <cell r="L4145">
            <v>975</v>
          </cell>
          <cell r="M4145">
            <v>3548270780</v>
          </cell>
          <cell r="N4145" t="str">
            <v>270</v>
          </cell>
          <cell r="O4145" t="str">
            <v>780</v>
          </cell>
        </row>
        <row r="4146">
          <cell r="A4146">
            <v>1</v>
          </cell>
          <cell r="B4146">
            <v>8400100</v>
          </cell>
          <cell r="C4146">
            <v>151512</v>
          </cell>
          <cell r="D4146">
            <v>30006</v>
          </cell>
          <cell r="E4146">
            <v>38012</v>
          </cell>
          <cell r="F4146" t="str">
            <v>NEW YORK</v>
          </cell>
          <cell r="G4146" t="str">
            <v>NY</v>
          </cell>
          <cell r="H4146" t="str">
            <v>USA</v>
          </cell>
          <cell r="I4146" t="str">
            <v>N33</v>
          </cell>
          <cell r="J4146">
            <v>750</v>
          </cell>
          <cell r="K4146" t="str">
            <v>UNITED STATES</v>
          </cell>
          <cell r="L4146">
            <v>975</v>
          </cell>
          <cell r="M4146">
            <v>3548270780</v>
          </cell>
          <cell r="N4146" t="str">
            <v>270</v>
          </cell>
          <cell r="O4146" t="str">
            <v>780</v>
          </cell>
        </row>
        <row r="4147">
          <cell r="A4147">
            <v>1</v>
          </cell>
          <cell r="B4147">
            <v>8400100</v>
          </cell>
          <cell r="C4147">
            <v>151513</v>
          </cell>
          <cell r="D4147">
            <v>30017</v>
          </cell>
          <cell r="E4147">
            <v>38012</v>
          </cell>
          <cell r="F4147" t="str">
            <v>NEW YORK</v>
          </cell>
          <cell r="G4147" t="str">
            <v>NY</v>
          </cell>
          <cell r="H4147" t="str">
            <v>USA</v>
          </cell>
          <cell r="I4147" t="str">
            <v>N33</v>
          </cell>
          <cell r="J4147">
            <v>500</v>
          </cell>
          <cell r="K4147" t="str">
            <v>UNITED STATES</v>
          </cell>
          <cell r="L4147">
            <v>975</v>
          </cell>
          <cell r="M4147">
            <v>3548270780</v>
          </cell>
          <cell r="N4147" t="str">
            <v>270</v>
          </cell>
          <cell r="O4147" t="str">
            <v>780</v>
          </cell>
        </row>
        <row r="4148">
          <cell r="A4148">
            <v>1</v>
          </cell>
          <cell r="B4148">
            <v>8411400</v>
          </cell>
          <cell r="C4148">
            <v>151520</v>
          </cell>
          <cell r="D4148">
            <v>30006</v>
          </cell>
          <cell r="E4148">
            <v>38012</v>
          </cell>
          <cell r="F4148" t="str">
            <v>NEW YORK</v>
          </cell>
          <cell r="G4148" t="str">
            <v>NY</v>
          </cell>
          <cell r="H4148" t="str">
            <v>USA</v>
          </cell>
          <cell r="I4148" t="str">
            <v>N33</v>
          </cell>
          <cell r="J4148">
            <v>500</v>
          </cell>
          <cell r="K4148" t="str">
            <v>UNITED STATES</v>
          </cell>
          <cell r="L4148">
            <v>975</v>
          </cell>
          <cell r="M4148">
            <v>3548270780</v>
          </cell>
          <cell r="N4148" t="str">
            <v>270</v>
          </cell>
          <cell r="O4148" t="str">
            <v>780</v>
          </cell>
        </row>
        <row r="4149">
          <cell r="A4149">
            <v>1</v>
          </cell>
          <cell r="B4149">
            <v>8119400</v>
          </cell>
          <cell r="C4149">
            <v>151523</v>
          </cell>
          <cell r="D4149">
            <v>30006</v>
          </cell>
          <cell r="E4149">
            <v>38012</v>
          </cell>
          <cell r="F4149" t="str">
            <v>NEW YORK</v>
          </cell>
          <cell r="G4149" t="str">
            <v>NY</v>
          </cell>
          <cell r="H4149" t="str">
            <v>USA</v>
          </cell>
          <cell r="I4149" t="str">
            <v>N33</v>
          </cell>
          <cell r="J4149">
            <v>750</v>
          </cell>
          <cell r="K4149" t="str">
            <v>UNITED STATES</v>
          </cell>
          <cell r="L4149">
            <v>975</v>
          </cell>
          <cell r="M4149">
            <v>3548270780</v>
          </cell>
          <cell r="N4149" t="str">
            <v>270</v>
          </cell>
          <cell r="O4149" t="str">
            <v>780</v>
          </cell>
        </row>
        <row r="4150">
          <cell r="A4150">
            <v>1</v>
          </cell>
          <cell r="B4150">
            <v>8400100</v>
          </cell>
          <cell r="C4150">
            <v>151906</v>
          </cell>
          <cell r="D4150">
            <v>30020</v>
          </cell>
          <cell r="E4150">
            <v>38022</v>
          </cell>
          <cell r="F4150" t="str">
            <v>NEW YORK</v>
          </cell>
          <cell r="G4150" t="str">
            <v>NY</v>
          </cell>
          <cell r="H4150" t="str">
            <v>USA</v>
          </cell>
          <cell r="I4150" t="str">
            <v>N33</v>
          </cell>
          <cell r="J4150">
            <v>750</v>
          </cell>
          <cell r="K4150" t="str">
            <v>UNITED STATES</v>
          </cell>
          <cell r="L4150">
            <v>975</v>
          </cell>
          <cell r="M4150">
            <v>3548270780</v>
          </cell>
          <cell r="N4150" t="str">
            <v>270</v>
          </cell>
          <cell r="O4150" t="str">
            <v>780</v>
          </cell>
        </row>
        <row r="4151">
          <cell r="A4151">
            <v>1</v>
          </cell>
          <cell r="B4151">
            <v>8305400</v>
          </cell>
          <cell r="C4151">
            <v>151907</v>
          </cell>
          <cell r="D4151">
            <v>30006</v>
          </cell>
          <cell r="E4151">
            <v>38022</v>
          </cell>
          <cell r="F4151" t="str">
            <v>NEW YORK</v>
          </cell>
          <cell r="G4151" t="str">
            <v>NY</v>
          </cell>
          <cell r="H4151" t="str">
            <v>USA</v>
          </cell>
          <cell r="I4151" t="str">
            <v>N33</v>
          </cell>
          <cell r="J4151">
            <v>500</v>
          </cell>
          <cell r="K4151" t="str">
            <v>UNITED STATES</v>
          </cell>
          <cell r="L4151">
            <v>975</v>
          </cell>
          <cell r="M4151">
            <v>3548270780</v>
          </cell>
          <cell r="N4151" t="str">
            <v>270</v>
          </cell>
          <cell r="O4151" t="str">
            <v>780</v>
          </cell>
        </row>
        <row r="4152">
          <cell r="A4152">
            <v>1</v>
          </cell>
          <cell r="B4152">
            <v>8400100</v>
          </cell>
          <cell r="C4152">
            <v>152221</v>
          </cell>
          <cell r="D4152">
            <v>30006</v>
          </cell>
          <cell r="E4152">
            <v>38028</v>
          </cell>
          <cell r="F4152" t="str">
            <v>NEW YORK</v>
          </cell>
          <cell r="G4152" t="str">
            <v>NY</v>
          </cell>
          <cell r="H4152" t="str">
            <v>USA</v>
          </cell>
          <cell r="I4152" t="str">
            <v>N33</v>
          </cell>
          <cell r="J4152">
            <v>500</v>
          </cell>
          <cell r="K4152" t="str">
            <v>UNITED STATES</v>
          </cell>
          <cell r="L4152">
            <v>975</v>
          </cell>
          <cell r="M4152">
            <v>3548270780</v>
          </cell>
          <cell r="N4152" t="str">
            <v>270</v>
          </cell>
          <cell r="O4152" t="str">
            <v>780</v>
          </cell>
        </row>
        <row r="4153">
          <cell r="A4153">
            <v>1</v>
          </cell>
          <cell r="B4153">
            <v>8400100</v>
          </cell>
          <cell r="C4153">
            <v>152222</v>
          </cell>
          <cell r="D4153">
            <v>30020</v>
          </cell>
          <cell r="E4153">
            <v>38028</v>
          </cell>
          <cell r="F4153" t="str">
            <v>NEW YORK</v>
          </cell>
          <cell r="G4153" t="str">
            <v>NY</v>
          </cell>
          <cell r="H4153" t="str">
            <v>USA</v>
          </cell>
          <cell r="I4153" t="str">
            <v>N33</v>
          </cell>
          <cell r="J4153">
            <v>1000</v>
          </cell>
          <cell r="K4153" t="str">
            <v>UNITED STATES</v>
          </cell>
          <cell r="L4153">
            <v>975</v>
          </cell>
          <cell r="M4153">
            <v>3548270780</v>
          </cell>
          <cell r="N4153" t="str">
            <v>270</v>
          </cell>
          <cell r="O4153" t="str">
            <v>780</v>
          </cell>
        </row>
        <row r="4154">
          <cell r="A4154">
            <v>1</v>
          </cell>
          <cell r="B4154">
            <v>8145800</v>
          </cell>
          <cell r="C4154">
            <v>152395</v>
          </cell>
          <cell r="D4154">
            <v>30006</v>
          </cell>
          <cell r="E4154">
            <v>38034</v>
          </cell>
          <cell r="F4154" t="str">
            <v>NEW YORK</v>
          </cell>
          <cell r="G4154" t="str">
            <v>NY</v>
          </cell>
          <cell r="H4154" t="str">
            <v>USA</v>
          </cell>
          <cell r="I4154" t="str">
            <v>N33</v>
          </cell>
          <cell r="J4154">
            <v>500</v>
          </cell>
          <cell r="K4154" t="str">
            <v>UNITED STATES</v>
          </cell>
          <cell r="L4154">
            <v>975</v>
          </cell>
          <cell r="M4154">
            <v>3548270780</v>
          </cell>
          <cell r="N4154" t="str">
            <v>270</v>
          </cell>
          <cell r="O4154" t="str">
            <v>780</v>
          </cell>
        </row>
        <row r="4155">
          <cell r="A4155">
            <v>1</v>
          </cell>
          <cell r="B4155">
            <v>8147800</v>
          </cell>
          <cell r="C4155">
            <v>152396</v>
          </cell>
          <cell r="D4155">
            <v>30006</v>
          </cell>
          <cell r="E4155">
            <v>38034</v>
          </cell>
          <cell r="F4155" t="str">
            <v>NEW YORK</v>
          </cell>
          <cell r="G4155" t="str">
            <v>NY</v>
          </cell>
          <cell r="H4155" t="str">
            <v>USA</v>
          </cell>
          <cell r="I4155" t="str">
            <v>N33</v>
          </cell>
          <cell r="J4155">
            <v>750</v>
          </cell>
          <cell r="K4155" t="str">
            <v>UNITED STATES</v>
          </cell>
          <cell r="L4155">
            <v>975</v>
          </cell>
          <cell r="M4155">
            <v>3548270780</v>
          </cell>
          <cell r="N4155" t="str">
            <v>270</v>
          </cell>
          <cell r="O4155" t="str">
            <v>780</v>
          </cell>
        </row>
        <row r="4156">
          <cell r="A4156">
            <v>1</v>
          </cell>
          <cell r="B4156">
            <v>8400100</v>
          </cell>
          <cell r="C4156">
            <v>152397</v>
          </cell>
          <cell r="D4156">
            <v>30019</v>
          </cell>
          <cell r="E4156">
            <v>38034</v>
          </cell>
          <cell r="F4156" t="str">
            <v>NEW YORK</v>
          </cell>
          <cell r="G4156" t="str">
            <v>NY</v>
          </cell>
          <cell r="H4156" t="str">
            <v>USA</v>
          </cell>
          <cell r="I4156" t="str">
            <v>N33</v>
          </cell>
          <cell r="J4156">
            <v>750</v>
          </cell>
          <cell r="K4156" t="str">
            <v>UNITED STATES</v>
          </cell>
          <cell r="L4156">
            <v>975</v>
          </cell>
          <cell r="M4156">
            <v>3548270780</v>
          </cell>
          <cell r="N4156" t="str">
            <v>270</v>
          </cell>
          <cell r="O4156" t="str">
            <v>780</v>
          </cell>
        </row>
        <row r="4157">
          <cell r="A4157">
            <v>1</v>
          </cell>
          <cell r="B4157">
            <v>8465800</v>
          </cell>
          <cell r="C4157">
            <v>152398</v>
          </cell>
          <cell r="D4157">
            <v>30017</v>
          </cell>
          <cell r="E4157">
            <v>38034</v>
          </cell>
          <cell r="F4157" t="str">
            <v>NEW YORK</v>
          </cell>
          <cell r="G4157" t="str">
            <v>NY</v>
          </cell>
          <cell r="H4157" t="str">
            <v>USA</v>
          </cell>
          <cell r="I4157" t="str">
            <v>N33</v>
          </cell>
          <cell r="J4157">
            <v>750</v>
          </cell>
          <cell r="K4157" t="str">
            <v>UNITED STATES</v>
          </cell>
          <cell r="L4157">
            <v>975</v>
          </cell>
          <cell r="M4157">
            <v>3548270780</v>
          </cell>
          <cell r="N4157" t="str">
            <v>270</v>
          </cell>
          <cell r="O4157" t="str">
            <v>780</v>
          </cell>
        </row>
        <row r="4158">
          <cell r="A4158">
            <v>1</v>
          </cell>
          <cell r="B4158">
            <v>8400100</v>
          </cell>
          <cell r="C4158">
            <v>152400</v>
          </cell>
          <cell r="D4158">
            <v>30001</v>
          </cell>
          <cell r="E4158">
            <v>38034</v>
          </cell>
          <cell r="F4158" t="str">
            <v>NEW YORK</v>
          </cell>
          <cell r="G4158" t="str">
            <v>NY</v>
          </cell>
          <cell r="H4158" t="str">
            <v>USA</v>
          </cell>
          <cell r="I4158" t="str">
            <v>N33</v>
          </cell>
          <cell r="J4158">
            <v>500</v>
          </cell>
          <cell r="K4158" t="str">
            <v>UNITED STATES</v>
          </cell>
          <cell r="L4158">
            <v>975</v>
          </cell>
          <cell r="M4158">
            <v>3548270780</v>
          </cell>
          <cell r="N4158" t="str">
            <v>270</v>
          </cell>
          <cell r="O4158" t="str">
            <v>780</v>
          </cell>
        </row>
        <row r="4159">
          <cell r="A4159">
            <v>1</v>
          </cell>
          <cell r="B4159">
            <v>8400100</v>
          </cell>
          <cell r="C4159">
            <v>152403</v>
          </cell>
          <cell r="D4159">
            <v>30017</v>
          </cell>
          <cell r="E4159">
            <v>38034</v>
          </cell>
          <cell r="F4159" t="str">
            <v>NEW YORK</v>
          </cell>
          <cell r="G4159" t="str">
            <v>NY</v>
          </cell>
          <cell r="H4159" t="str">
            <v>USA</v>
          </cell>
          <cell r="I4159" t="str">
            <v>N33</v>
          </cell>
          <cell r="J4159">
            <v>1000</v>
          </cell>
          <cell r="K4159" t="str">
            <v>UNITED STATES</v>
          </cell>
          <cell r="L4159">
            <v>975</v>
          </cell>
          <cell r="M4159">
            <v>3548270780</v>
          </cell>
          <cell r="N4159" t="str">
            <v>270</v>
          </cell>
          <cell r="O4159" t="str">
            <v>780</v>
          </cell>
        </row>
        <row r="4160">
          <cell r="A4160">
            <v>1</v>
          </cell>
          <cell r="B4160">
            <v>8400100</v>
          </cell>
          <cell r="C4160">
            <v>6380</v>
          </cell>
          <cell r="D4160">
            <v>30012</v>
          </cell>
          <cell r="E4160">
            <v>38035</v>
          </cell>
          <cell r="F4160" t="str">
            <v>NEW YORK</v>
          </cell>
          <cell r="G4160" t="str">
            <v>NY</v>
          </cell>
          <cell r="H4160" t="str">
            <v>USA</v>
          </cell>
          <cell r="I4160" t="str">
            <v>N33</v>
          </cell>
          <cell r="J4160">
            <v>-1000</v>
          </cell>
          <cell r="K4160" t="str">
            <v>UNITED STATES</v>
          </cell>
          <cell r="L4160">
            <v>975</v>
          </cell>
          <cell r="M4160">
            <v>3548270780</v>
          </cell>
          <cell r="N4160" t="str">
            <v>270</v>
          </cell>
          <cell r="O4160" t="str">
            <v>780</v>
          </cell>
        </row>
        <row r="4161">
          <cell r="A4161">
            <v>1</v>
          </cell>
          <cell r="B4161">
            <v>8400100</v>
          </cell>
          <cell r="C4161">
            <v>152511</v>
          </cell>
          <cell r="D4161">
            <v>30017</v>
          </cell>
          <cell r="E4161">
            <v>38036</v>
          </cell>
          <cell r="F4161" t="str">
            <v>NEW YORK</v>
          </cell>
          <cell r="G4161" t="str">
            <v>NY</v>
          </cell>
          <cell r="H4161" t="str">
            <v>USA</v>
          </cell>
          <cell r="I4161" t="str">
            <v>N33</v>
          </cell>
          <cell r="J4161">
            <v>750</v>
          </cell>
          <cell r="K4161" t="str">
            <v>UNITED STATES</v>
          </cell>
          <cell r="L4161">
            <v>975</v>
          </cell>
          <cell r="M4161">
            <v>3548270780</v>
          </cell>
          <cell r="N4161" t="str">
            <v>270</v>
          </cell>
          <cell r="O4161" t="str">
            <v>780</v>
          </cell>
        </row>
        <row r="4162">
          <cell r="A4162">
            <v>1</v>
          </cell>
          <cell r="B4162">
            <v>8153600</v>
          </cell>
          <cell r="C4162">
            <v>152640</v>
          </cell>
          <cell r="D4162">
            <v>30006</v>
          </cell>
          <cell r="E4162">
            <v>38042</v>
          </cell>
          <cell r="F4162" t="str">
            <v>NEW YORK</v>
          </cell>
          <cell r="G4162" t="str">
            <v>NY</v>
          </cell>
          <cell r="H4162" t="str">
            <v>USA</v>
          </cell>
          <cell r="I4162" t="str">
            <v>N33</v>
          </cell>
          <cell r="J4162">
            <v>500</v>
          </cell>
          <cell r="K4162" t="str">
            <v>UNITED STATES</v>
          </cell>
          <cell r="L4162">
            <v>975</v>
          </cell>
          <cell r="M4162">
            <v>3548270780</v>
          </cell>
          <cell r="N4162" t="str">
            <v>270</v>
          </cell>
          <cell r="O4162" t="str">
            <v>780</v>
          </cell>
        </row>
        <row r="4163">
          <cell r="A4163">
            <v>1</v>
          </cell>
          <cell r="B4163">
            <v>8465800</v>
          </cell>
          <cell r="C4163">
            <v>152805</v>
          </cell>
          <cell r="D4163">
            <v>30006</v>
          </cell>
          <cell r="E4163">
            <v>38049</v>
          </cell>
          <cell r="F4163" t="str">
            <v>NEW YORK</v>
          </cell>
          <cell r="G4163" t="str">
            <v>NY</v>
          </cell>
          <cell r="H4163" t="str">
            <v>USA</v>
          </cell>
          <cell r="I4163" t="str">
            <v>N33</v>
          </cell>
          <cell r="J4163">
            <v>750</v>
          </cell>
          <cell r="K4163" t="str">
            <v>UNITED STATES</v>
          </cell>
          <cell r="L4163">
            <v>975</v>
          </cell>
          <cell r="M4163">
            <v>3548270780</v>
          </cell>
          <cell r="N4163" t="str">
            <v>270</v>
          </cell>
          <cell r="O4163" t="str">
            <v>780</v>
          </cell>
        </row>
        <row r="4164">
          <cell r="A4164">
            <v>1</v>
          </cell>
          <cell r="B4164">
            <v>8400100</v>
          </cell>
          <cell r="C4164">
            <v>152806</v>
          </cell>
          <cell r="D4164">
            <v>30020</v>
          </cell>
          <cell r="E4164">
            <v>38049</v>
          </cell>
          <cell r="F4164" t="str">
            <v>NEW YORK</v>
          </cell>
          <cell r="G4164" t="str">
            <v>NY</v>
          </cell>
          <cell r="H4164" t="str">
            <v>USA</v>
          </cell>
          <cell r="I4164" t="str">
            <v>N33</v>
          </cell>
          <cell r="J4164">
            <v>750</v>
          </cell>
          <cell r="K4164" t="str">
            <v>UNITED STATES</v>
          </cell>
          <cell r="L4164">
            <v>975</v>
          </cell>
          <cell r="M4164">
            <v>3548270780</v>
          </cell>
          <cell r="N4164" t="str">
            <v>270</v>
          </cell>
          <cell r="O4164" t="str">
            <v>780</v>
          </cell>
        </row>
        <row r="4165">
          <cell r="A4165">
            <v>1</v>
          </cell>
          <cell r="B4165">
            <v>8147800</v>
          </cell>
          <cell r="C4165">
            <v>152823</v>
          </cell>
          <cell r="D4165">
            <v>30017</v>
          </cell>
          <cell r="E4165">
            <v>38049</v>
          </cell>
          <cell r="F4165" t="str">
            <v>NEW YORK</v>
          </cell>
          <cell r="G4165" t="str">
            <v>NY</v>
          </cell>
          <cell r="H4165" t="str">
            <v>USA</v>
          </cell>
          <cell r="I4165" t="str">
            <v>N33</v>
          </cell>
          <cell r="J4165">
            <v>800</v>
          </cell>
          <cell r="K4165" t="str">
            <v>UNITED STATES</v>
          </cell>
          <cell r="L4165">
            <v>975</v>
          </cell>
          <cell r="M4165">
            <v>3548270780</v>
          </cell>
          <cell r="N4165" t="str">
            <v>270</v>
          </cell>
          <cell r="O4165" t="str">
            <v>780</v>
          </cell>
        </row>
        <row r="4166">
          <cell r="A4166">
            <v>1</v>
          </cell>
          <cell r="B4166">
            <v>8147800</v>
          </cell>
          <cell r="C4166">
            <v>153157</v>
          </cell>
          <cell r="D4166">
            <v>30017</v>
          </cell>
          <cell r="E4166">
            <v>38057</v>
          </cell>
          <cell r="F4166" t="str">
            <v>NEW YORK</v>
          </cell>
          <cell r="G4166" t="str">
            <v>NY</v>
          </cell>
          <cell r="H4166" t="str">
            <v>USA</v>
          </cell>
          <cell r="I4166" t="str">
            <v>N33</v>
          </cell>
          <cell r="J4166">
            <v>800</v>
          </cell>
          <cell r="K4166" t="str">
            <v>UNITED STATES</v>
          </cell>
          <cell r="L4166">
            <v>975</v>
          </cell>
          <cell r="M4166">
            <v>3548270780</v>
          </cell>
          <cell r="N4166" t="str">
            <v>270</v>
          </cell>
          <cell r="O4166" t="str">
            <v>780</v>
          </cell>
        </row>
        <row r="4167">
          <cell r="A4167">
            <v>1</v>
          </cell>
          <cell r="B4167">
            <v>8147800</v>
          </cell>
          <cell r="C4167">
            <v>153158</v>
          </cell>
          <cell r="D4167">
            <v>30006</v>
          </cell>
          <cell r="E4167">
            <v>38057</v>
          </cell>
          <cell r="F4167" t="str">
            <v>NEW YORK</v>
          </cell>
          <cell r="G4167" t="str">
            <v>NY</v>
          </cell>
          <cell r="H4167" t="str">
            <v>USA</v>
          </cell>
          <cell r="I4167" t="str">
            <v>N33</v>
          </cell>
          <cell r="J4167">
            <v>800</v>
          </cell>
          <cell r="K4167" t="str">
            <v>UNITED STATES</v>
          </cell>
          <cell r="L4167">
            <v>975</v>
          </cell>
          <cell r="M4167">
            <v>3548270780</v>
          </cell>
          <cell r="N4167" t="str">
            <v>270</v>
          </cell>
          <cell r="O4167" t="str">
            <v>780</v>
          </cell>
        </row>
        <row r="4168">
          <cell r="A4168">
            <v>1</v>
          </cell>
          <cell r="B4168">
            <v>8305400</v>
          </cell>
          <cell r="C4168">
            <v>153162</v>
          </cell>
          <cell r="D4168">
            <v>30017</v>
          </cell>
          <cell r="E4168">
            <v>38057</v>
          </cell>
          <cell r="F4168" t="str">
            <v>NEW YORK</v>
          </cell>
          <cell r="G4168" t="str">
            <v>NY</v>
          </cell>
          <cell r="H4168" t="str">
            <v>USA</v>
          </cell>
          <cell r="I4168" t="str">
            <v>N33</v>
          </cell>
          <cell r="J4168">
            <v>550</v>
          </cell>
          <cell r="K4168" t="str">
            <v>UNITED STATES</v>
          </cell>
          <cell r="L4168">
            <v>975</v>
          </cell>
          <cell r="M4168">
            <v>3548270780</v>
          </cell>
          <cell r="N4168" t="str">
            <v>270</v>
          </cell>
          <cell r="O4168" t="str">
            <v>780</v>
          </cell>
        </row>
        <row r="4169">
          <cell r="A4169">
            <v>1</v>
          </cell>
          <cell r="B4169">
            <v>8465800</v>
          </cell>
          <cell r="C4169">
            <v>153169</v>
          </cell>
          <cell r="D4169">
            <v>30006</v>
          </cell>
          <cell r="E4169">
            <v>38057</v>
          </cell>
          <cell r="F4169" t="str">
            <v>NEW YORK</v>
          </cell>
          <cell r="G4169" t="str">
            <v>NY</v>
          </cell>
          <cell r="H4169" t="str">
            <v>USA</v>
          </cell>
          <cell r="I4169" t="str">
            <v>N33</v>
          </cell>
          <cell r="J4169">
            <v>550</v>
          </cell>
          <cell r="K4169" t="str">
            <v>UNITED STATES</v>
          </cell>
          <cell r="L4169">
            <v>975</v>
          </cell>
          <cell r="M4169">
            <v>3548270780</v>
          </cell>
          <cell r="N4169" t="str">
            <v>270</v>
          </cell>
          <cell r="O4169" t="str">
            <v>780</v>
          </cell>
        </row>
        <row r="4170">
          <cell r="A4170">
            <v>1</v>
          </cell>
          <cell r="B4170">
            <v>8218400</v>
          </cell>
          <cell r="C4170">
            <v>153204</v>
          </cell>
          <cell r="D4170">
            <v>30006</v>
          </cell>
          <cell r="E4170">
            <v>38058</v>
          </cell>
          <cell r="F4170" t="str">
            <v>NEW YORK</v>
          </cell>
          <cell r="G4170" t="str">
            <v>NY</v>
          </cell>
          <cell r="H4170" t="str">
            <v>USA</v>
          </cell>
          <cell r="I4170" t="str">
            <v>N33</v>
          </cell>
          <cell r="J4170">
            <v>550</v>
          </cell>
          <cell r="K4170" t="str">
            <v>UNITED STATES</v>
          </cell>
          <cell r="L4170">
            <v>975</v>
          </cell>
          <cell r="M4170">
            <v>3548270780</v>
          </cell>
          <cell r="N4170" t="str">
            <v>270</v>
          </cell>
          <cell r="O4170" t="str">
            <v>780</v>
          </cell>
        </row>
        <row r="4171">
          <cell r="A4171">
            <v>1</v>
          </cell>
          <cell r="B4171">
            <v>8119400</v>
          </cell>
          <cell r="C4171">
            <v>153205</v>
          </cell>
          <cell r="D4171">
            <v>30006</v>
          </cell>
          <cell r="E4171">
            <v>38058</v>
          </cell>
          <cell r="F4171" t="str">
            <v>NEW YORK</v>
          </cell>
          <cell r="G4171" t="str">
            <v>NY</v>
          </cell>
          <cell r="H4171" t="str">
            <v>USA</v>
          </cell>
          <cell r="I4171" t="str">
            <v>N33</v>
          </cell>
          <cell r="J4171">
            <v>825</v>
          </cell>
          <cell r="K4171" t="str">
            <v>UNITED STATES</v>
          </cell>
          <cell r="L4171">
            <v>975</v>
          </cell>
          <cell r="M4171">
            <v>3548270780</v>
          </cell>
          <cell r="N4171" t="str">
            <v>270</v>
          </cell>
          <cell r="O4171" t="str">
            <v>780</v>
          </cell>
        </row>
        <row r="4172">
          <cell r="A4172">
            <v>1</v>
          </cell>
          <cell r="B4172">
            <v>8465800</v>
          </cell>
          <cell r="C4172">
            <v>153336</v>
          </cell>
          <cell r="D4172">
            <v>30006</v>
          </cell>
          <cell r="E4172">
            <v>38063</v>
          </cell>
          <cell r="F4172" t="str">
            <v>NEW YORK</v>
          </cell>
          <cell r="G4172" t="str">
            <v>NY</v>
          </cell>
          <cell r="H4172" t="str">
            <v>USA</v>
          </cell>
          <cell r="I4172" t="str">
            <v>N33</v>
          </cell>
          <cell r="J4172">
            <v>550</v>
          </cell>
          <cell r="K4172" t="str">
            <v>UNITED STATES</v>
          </cell>
          <cell r="L4172">
            <v>975</v>
          </cell>
          <cell r="M4172">
            <v>3548270780</v>
          </cell>
          <cell r="N4172" t="str">
            <v>270</v>
          </cell>
          <cell r="O4172" t="str">
            <v>780</v>
          </cell>
        </row>
        <row r="4173">
          <cell r="A4173">
            <v>1</v>
          </cell>
          <cell r="B4173">
            <v>8147800</v>
          </cell>
          <cell r="C4173">
            <v>153878</v>
          </cell>
          <cell r="D4173">
            <v>30012</v>
          </cell>
          <cell r="E4173">
            <v>38083</v>
          </cell>
          <cell r="F4173" t="str">
            <v>NEW YORK</v>
          </cell>
          <cell r="G4173" t="str">
            <v>NY</v>
          </cell>
          <cell r="H4173" t="str">
            <v>USA</v>
          </cell>
          <cell r="I4173" t="str">
            <v>N33</v>
          </cell>
          <cell r="J4173">
            <v>800</v>
          </cell>
          <cell r="K4173" t="str">
            <v>UNITED STATES</v>
          </cell>
          <cell r="L4173">
            <v>975</v>
          </cell>
          <cell r="M4173">
            <v>3548270780</v>
          </cell>
          <cell r="N4173" t="str">
            <v>270</v>
          </cell>
          <cell r="O4173" t="str">
            <v>780</v>
          </cell>
        </row>
        <row r="4174">
          <cell r="A4174">
            <v>1</v>
          </cell>
          <cell r="B4174">
            <v>8519100</v>
          </cell>
          <cell r="C4174">
            <v>153881</v>
          </cell>
          <cell r="D4174">
            <v>30012</v>
          </cell>
          <cell r="E4174">
            <v>38083</v>
          </cell>
          <cell r="F4174" t="str">
            <v>NEW YORK</v>
          </cell>
          <cell r="G4174" t="str">
            <v>NY</v>
          </cell>
          <cell r="H4174" t="str">
            <v>USA</v>
          </cell>
          <cell r="I4174" t="str">
            <v>N33</v>
          </cell>
          <cell r="J4174">
            <v>450</v>
          </cell>
          <cell r="K4174" t="str">
            <v>UNITED STATES</v>
          </cell>
          <cell r="L4174">
            <v>975</v>
          </cell>
          <cell r="M4174">
            <v>3548270780</v>
          </cell>
          <cell r="N4174" t="str">
            <v>270</v>
          </cell>
          <cell r="O4174" t="str">
            <v>780</v>
          </cell>
        </row>
        <row r="4175">
          <cell r="A4175">
            <v>1</v>
          </cell>
          <cell r="B4175">
            <v>8465800</v>
          </cell>
          <cell r="C4175">
            <v>153895</v>
          </cell>
          <cell r="D4175">
            <v>30020</v>
          </cell>
          <cell r="E4175">
            <v>38083</v>
          </cell>
          <cell r="F4175" t="str">
            <v>NEW YORK</v>
          </cell>
          <cell r="G4175" t="str">
            <v>NY</v>
          </cell>
          <cell r="H4175" t="str">
            <v>USA</v>
          </cell>
          <cell r="I4175" t="str">
            <v>N33</v>
          </cell>
          <cell r="J4175">
            <v>675</v>
          </cell>
          <cell r="K4175" t="str">
            <v>UNITED STATES</v>
          </cell>
          <cell r="L4175">
            <v>975</v>
          </cell>
          <cell r="M4175">
            <v>3548270780</v>
          </cell>
          <cell r="N4175" t="str">
            <v>270</v>
          </cell>
          <cell r="O4175" t="str">
            <v>780</v>
          </cell>
        </row>
        <row r="4176">
          <cell r="A4176">
            <v>1</v>
          </cell>
          <cell r="B4176">
            <v>8147800</v>
          </cell>
          <cell r="C4176">
            <v>153904</v>
          </cell>
          <cell r="D4176">
            <v>30012</v>
          </cell>
          <cell r="E4176">
            <v>38083</v>
          </cell>
          <cell r="F4176" t="str">
            <v>NEW YORK</v>
          </cell>
          <cell r="G4176" t="str">
            <v>NY</v>
          </cell>
          <cell r="H4176" t="str">
            <v>USA</v>
          </cell>
          <cell r="I4176" t="str">
            <v>N33</v>
          </cell>
          <cell r="J4176">
            <v>800</v>
          </cell>
          <cell r="K4176" t="str">
            <v>UNITED STATES</v>
          </cell>
          <cell r="L4176">
            <v>975</v>
          </cell>
          <cell r="M4176">
            <v>3548270780</v>
          </cell>
          <cell r="N4176" t="str">
            <v>270</v>
          </cell>
          <cell r="O4176" t="str">
            <v>780</v>
          </cell>
        </row>
        <row r="4177">
          <cell r="A4177">
            <v>1</v>
          </cell>
          <cell r="B4177">
            <v>8156700</v>
          </cell>
          <cell r="C4177">
            <v>154078</v>
          </cell>
          <cell r="D4177">
            <v>30012</v>
          </cell>
          <cell r="E4177">
            <v>38086</v>
          </cell>
          <cell r="F4177" t="str">
            <v>NEW YORK</v>
          </cell>
          <cell r="G4177" t="str">
            <v>NY</v>
          </cell>
          <cell r="H4177" t="str">
            <v>USA</v>
          </cell>
          <cell r="I4177" t="str">
            <v>N33</v>
          </cell>
          <cell r="J4177">
            <v>550</v>
          </cell>
          <cell r="K4177" t="str">
            <v>UNITED STATES</v>
          </cell>
          <cell r="L4177">
            <v>975</v>
          </cell>
          <cell r="M4177">
            <v>3548270780</v>
          </cell>
          <cell r="N4177" t="str">
            <v>270</v>
          </cell>
          <cell r="O4177" t="str">
            <v>780</v>
          </cell>
        </row>
        <row r="4178">
          <cell r="A4178">
            <v>1</v>
          </cell>
          <cell r="B4178">
            <v>8184800</v>
          </cell>
          <cell r="C4178">
            <v>154079</v>
          </cell>
          <cell r="D4178">
            <v>30012</v>
          </cell>
          <cell r="E4178">
            <v>38086</v>
          </cell>
          <cell r="F4178" t="str">
            <v>NEW YORK</v>
          </cell>
          <cell r="G4178" t="str">
            <v>NY</v>
          </cell>
          <cell r="H4178" t="str">
            <v>USA</v>
          </cell>
          <cell r="I4178" t="str">
            <v>N33</v>
          </cell>
          <cell r="J4178">
            <v>825</v>
          </cell>
          <cell r="K4178" t="str">
            <v>UNITED STATES</v>
          </cell>
          <cell r="L4178">
            <v>975</v>
          </cell>
          <cell r="M4178">
            <v>3548270780</v>
          </cell>
          <cell r="N4178" t="str">
            <v>270</v>
          </cell>
          <cell r="O4178" t="str">
            <v>780</v>
          </cell>
        </row>
        <row r="4179">
          <cell r="A4179">
            <v>1</v>
          </cell>
          <cell r="B4179">
            <v>8147800</v>
          </cell>
          <cell r="C4179">
            <v>154081</v>
          </cell>
          <cell r="D4179">
            <v>30012</v>
          </cell>
          <cell r="E4179">
            <v>38086</v>
          </cell>
          <cell r="F4179" t="str">
            <v>NEW YORK</v>
          </cell>
          <cell r="G4179" t="str">
            <v>NY</v>
          </cell>
          <cell r="H4179" t="str">
            <v>USA</v>
          </cell>
          <cell r="I4179" t="str">
            <v>N33</v>
          </cell>
          <cell r="J4179">
            <v>800</v>
          </cell>
          <cell r="K4179" t="str">
            <v>UNITED STATES</v>
          </cell>
          <cell r="L4179">
            <v>975</v>
          </cell>
          <cell r="M4179">
            <v>3548270780</v>
          </cell>
          <cell r="N4179" t="str">
            <v>270</v>
          </cell>
          <cell r="O4179" t="str">
            <v>780</v>
          </cell>
        </row>
        <row r="4180">
          <cell r="A4180">
            <v>1</v>
          </cell>
          <cell r="B4180">
            <v>8465800</v>
          </cell>
          <cell r="C4180">
            <v>154082</v>
          </cell>
          <cell r="D4180">
            <v>30012</v>
          </cell>
          <cell r="E4180">
            <v>38086</v>
          </cell>
          <cell r="F4180" t="str">
            <v>NEW YORK</v>
          </cell>
          <cell r="G4180" t="str">
            <v>NY</v>
          </cell>
          <cell r="H4180" t="str">
            <v>USA</v>
          </cell>
          <cell r="I4180" t="str">
            <v>N33</v>
          </cell>
          <cell r="J4180">
            <v>550</v>
          </cell>
          <cell r="K4180" t="str">
            <v>UNITED STATES</v>
          </cell>
          <cell r="L4180">
            <v>975</v>
          </cell>
          <cell r="M4180">
            <v>3548270780</v>
          </cell>
          <cell r="N4180" t="str">
            <v>270</v>
          </cell>
          <cell r="O4180" t="str">
            <v>780</v>
          </cell>
        </row>
        <row r="4181">
          <cell r="A4181">
            <v>1</v>
          </cell>
          <cell r="B4181">
            <v>8313100</v>
          </cell>
          <cell r="C4181">
            <v>6480</v>
          </cell>
          <cell r="D4181">
            <v>30012</v>
          </cell>
          <cell r="E4181">
            <v>38089</v>
          </cell>
          <cell r="F4181" t="str">
            <v>NEW YORK</v>
          </cell>
          <cell r="G4181" t="str">
            <v>NY</v>
          </cell>
          <cell r="H4181" t="str">
            <v>USA</v>
          </cell>
          <cell r="I4181" t="str">
            <v>N33</v>
          </cell>
          <cell r="J4181">
            <v>-500</v>
          </cell>
          <cell r="K4181" t="str">
            <v>UNITED STATES</v>
          </cell>
          <cell r="L4181">
            <v>975</v>
          </cell>
          <cell r="M4181">
            <v>3548270780</v>
          </cell>
          <cell r="N4181" t="str">
            <v>270</v>
          </cell>
          <cell r="O4181" t="str">
            <v>780</v>
          </cell>
        </row>
        <row r="4182">
          <cell r="A4182">
            <v>1</v>
          </cell>
          <cell r="B4182">
            <v>8145800</v>
          </cell>
          <cell r="C4182">
            <v>154189</v>
          </cell>
          <cell r="D4182">
            <v>30012</v>
          </cell>
          <cell r="E4182">
            <v>38089</v>
          </cell>
          <cell r="F4182" t="str">
            <v>NEW YORK</v>
          </cell>
          <cell r="G4182" t="str">
            <v>NY</v>
          </cell>
          <cell r="H4182" t="str">
            <v>USA</v>
          </cell>
          <cell r="I4182" t="str">
            <v>N33</v>
          </cell>
          <cell r="J4182">
            <v>975</v>
          </cell>
          <cell r="K4182" t="str">
            <v>UNITED STATES</v>
          </cell>
          <cell r="L4182">
            <v>975</v>
          </cell>
          <cell r="M4182">
            <v>3548270780</v>
          </cell>
          <cell r="N4182" t="str">
            <v>270</v>
          </cell>
          <cell r="O4182" t="str">
            <v>780</v>
          </cell>
        </row>
        <row r="4183">
          <cell r="A4183">
            <v>1</v>
          </cell>
          <cell r="B4183">
            <v>8519100</v>
          </cell>
          <cell r="C4183">
            <v>154414</v>
          </cell>
          <cell r="D4183">
            <v>30012</v>
          </cell>
          <cell r="E4183">
            <v>38097</v>
          </cell>
          <cell r="F4183" t="str">
            <v>NEW YORK</v>
          </cell>
          <cell r="G4183" t="str">
            <v>NY</v>
          </cell>
          <cell r="H4183" t="str">
            <v>USA</v>
          </cell>
          <cell r="I4183" t="str">
            <v>N33</v>
          </cell>
          <cell r="J4183">
            <v>650</v>
          </cell>
          <cell r="K4183" t="str">
            <v>UNITED STATES</v>
          </cell>
          <cell r="L4183">
            <v>975</v>
          </cell>
          <cell r="M4183">
            <v>3548270780</v>
          </cell>
          <cell r="N4183" t="str">
            <v>270</v>
          </cell>
          <cell r="O4183" t="str">
            <v>780</v>
          </cell>
        </row>
        <row r="4184">
          <cell r="A4184">
            <v>1</v>
          </cell>
          <cell r="B4184">
            <v>8147800</v>
          </cell>
          <cell r="C4184">
            <v>154432</v>
          </cell>
          <cell r="D4184">
            <v>30012</v>
          </cell>
          <cell r="E4184">
            <v>38097</v>
          </cell>
          <cell r="F4184" t="str">
            <v>NEW YORK</v>
          </cell>
          <cell r="G4184" t="str">
            <v>NY</v>
          </cell>
          <cell r="H4184" t="str">
            <v>USA</v>
          </cell>
          <cell r="I4184" t="str">
            <v>N33</v>
          </cell>
          <cell r="J4184">
            <v>800</v>
          </cell>
          <cell r="K4184" t="str">
            <v>UNITED STATES</v>
          </cell>
          <cell r="L4184">
            <v>975</v>
          </cell>
          <cell r="M4184">
            <v>3548270780</v>
          </cell>
          <cell r="N4184" t="str">
            <v>270</v>
          </cell>
          <cell r="O4184" t="str">
            <v>780</v>
          </cell>
        </row>
        <row r="4185">
          <cell r="A4185">
            <v>1</v>
          </cell>
          <cell r="B4185">
            <v>8400100</v>
          </cell>
          <cell r="C4185">
            <v>154557</v>
          </cell>
          <cell r="D4185">
            <v>30012</v>
          </cell>
          <cell r="E4185">
            <v>38099</v>
          </cell>
          <cell r="F4185" t="str">
            <v>NEW YORK</v>
          </cell>
          <cell r="G4185" t="str">
            <v>NY</v>
          </cell>
          <cell r="H4185" t="str">
            <v>USA</v>
          </cell>
          <cell r="I4185" t="str">
            <v>N33</v>
          </cell>
          <cell r="J4185">
            <v>675</v>
          </cell>
          <cell r="K4185" t="str">
            <v>UNITED STATES</v>
          </cell>
          <cell r="L4185">
            <v>975</v>
          </cell>
          <cell r="M4185">
            <v>3548270780</v>
          </cell>
          <cell r="N4185" t="str">
            <v>270</v>
          </cell>
          <cell r="O4185" t="str">
            <v>780</v>
          </cell>
        </row>
        <row r="4186">
          <cell r="A4186">
            <v>1</v>
          </cell>
          <cell r="B4186">
            <v>8348700</v>
          </cell>
          <cell r="C4186">
            <v>154560</v>
          </cell>
          <cell r="D4186">
            <v>30012</v>
          </cell>
          <cell r="E4186">
            <v>38099</v>
          </cell>
          <cell r="F4186" t="str">
            <v>NEW YORK</v>
          </cell>
          <cell r="G4186" t="str">
            <v>NY</v>
          </cell>
          <cell r="H4186" t="str">
            <v>USA</v>
          </cell>
          <cell r="I4186" t="str">
            <v>N33</v>
          </cell>
          <cell r="J4186">
            <v>675</v>
          </cell>
          <cell r="K4186" t="str">
            <v>UNITED STATES</v>
          </cell>
          <cell r="L4186">
            <v>975</v>
          </cell>
          <cell r="M4186">
            <v>3548270780</v>
          </cell>
          <cell r="N4186" t="str">
            <v>270</v>
          </cell>
          <cell r="O4186" t="str">
            <v>780</v>
          </cell>
        </row>
        <row r="4187">
          <cell r="A4187">
            <v>1</v>
          </cell>
          <cell r="B4187">
            <v>8348700</v>
          </cell>
          <cell r="C4187">
            <v>154574</v>
          </cell>
          <cell r="D4187">
            <v>30012</v>
          </cell>
          <cell r="E4187">
            <v>38099</v>
          </cell>
          <cell r="F4187" t="str">
            <v>NEW YORK</v>
          </cell>
          <cell r="G4187" t="str">
            <v>NY</v>
          </cell>
          <cell r="H4187" t="str">
            <v>USA</v>
          </cell>
          <cell r="I4187" t="str">
            <v>N33</v>
          </cell>
          <cell r="J4187">
            <v>675</v>
          </cell>
          <cell r="K4187" t="str">
            <v>UNITED STATES</v>
          </cell>
          <cell r="L4187">
            <v>975</v>
          </cell>
          <cell r="M4187">
            <v>3548270780</v>
          </cell>
          <cell r="N4187" t="str">
            <v>270</v>
          </cell>
          <cell r="O4187" t="str">
            <v>780</v>
          </cell>
        </row>
        <row r="4188">
          <cell r="A4188">
            <v>1</v>
          </cell>
          <cell r="B4188">
            <v>8184800</v>
          </cell>
          <cell r="C4188">
            <v>154592</v>
          </cell>
          <cell r="D4188">
            <v>30012</v>
          </cell>
          <cell r="E4188">
            <v>38100</v>
          </cell>
          <cell r="F4188" t="str">
            <v>NEW YORK</v>
          </cell>
          <cell r="G4188" t="str">
            <v>NY</v>
          </cell>
          <cell r="H4188" t="str">
            <v>USA</v>
          </cell>
          <cell r="I4188" t="str">
            <v>N33</v>
          </cell>
          <cell r="J4188">
            <v>675</v>
          </cell>
          <cell r="K4188" t="str">
            <v>UNITED STATES</v>
          </cell>
          <cell r="L4188">
            <v>975</v>
          </cell>
          <cell r="M4188">
            <v>3548270780</v>
          </cell>
          <cell r="N4188" t="str">
            <v>270</v>
          </cell>
          <cell r="O4188" t="str">
            <v>780</v>
          </cell>
        </row>
        <row r="4189">
          <cell r="A4189">
            <v>1</v>
          </cell>
          <cell r="B4189">
            <v>8519100</v>
          </cell>
          <cell r="C4189">
            <v>154820</v>
          </cell>
          <cell r="D4189">
            <v>30012</v>
          </cell>
          <cell r="E4189">
            <v>38111</v>
          </cell>
          <cell r="F4189" t="str">
            <v>NEW YORK</v>
          </cell>
          <cell r="G4189" t="str">
            <v>NY</v>
          </cell>
          <cell r="H4189" t="str">
            <v>USA</v>
          </cell>
          <cell r="I4189" t="str">
            <v>N33</v>
          </cell>
          <cell r="J4189">
            <v>825</v>
          </cell>
          <cell r="K4189" t="str">
            <v>UNITED STATES</v>
          </cell>
          <cell r="L4189">
            <v>975</v>
          </cell>
          <cell r="M4189">
            <v>3548270780</v>
          </cell>
          <cell r="N4189" t="str">
            <v>270</v>
          </cell>
          <cell r="O4189" t="str">
            <v>780</v>
          </cell>
        </row>
        <row r="4190">
          <cell r="A4190">
            <v>1</v>
          </cell>
          <cell r="B4190">
            <v>8348700</v>
          </cell>
          <cell r="C4190">
            <v>154822</v>
          </cell>
          <cell r="D4190">
            <v>30012</v>
          </cell>
          <cell r="E4190">
            <v>38111</v>
          </cell>
          <cell r="F4190" t="str">
            <v>NEW YORK</v>
          </cell>
          <cell r="G4190" t="str">
            <v>NY</v>
          </cell>
          <cell r="H4190" t="str">
            <v>USA</v>
          </cell>
          <cell r="I4190" t="str">
            <v>N33</v>
          </cell>
          <cell r="J4190">
            <v>975</v>
          </cell>
          <cell r="K4190" t="str">
            <v>UNITED STATES</v>
          </cell>
          <cell r="L4190">
            <v>975</v>
          </cell>
          <cell r="M4190">
            <v>3548270780</v>
          </cell>
          <cell r="N4190" t="str">
            <v>270</v>
          </cell>
          <cell r="O4190" t="str">
            <v>780</v>
          </cell>
        </row>
        <row r="4191">
          <cell r="A4191">
            <v>1</v>
          </cell>
          <cell r="B4191">
            <v>8348700</v>
          </cell>
          <cell r="C4191">
            <v>154827</v>
          </cell>
          <cell r="D4191">
            <v>30012</v>
          </cell>
          <cell r="E4191">
            <v>38111</v>
          </cell>
          <cell r="F4191" t="str">
            <v>NEW YORK</v>
          </cell>
          <cell r="G4191" t="str">
            <v>NY</v>
          </cell>
          <cell r="H4191" t="str">
            <v>USA</v>
          </cell>
          <cell r="I4191" t="str">
            <v>N33</v>
          </cell>
          <cell r="J4191">
            <v>975</v>
          </cell>
          <cell r="K4191" t="str">
            <v>UNITED STATES</v>
          </cell>
          <cell r="L4191">
            <v>975</v>
          </cell>
          <cell r="M4191">
            <v>3548270780</v>
          </cell>
          <cell r="N4191" t="str">
            <v>270</v>
          </cell>
          <cell r="O4191" t="str">
            <v>780</v>
          </cell>
        </row>
        <row r="4192">
          <cell r="A4192">
            <v>1</v>
          </cell>
          <cell r="B4192">
            <v>8509500</v>
          </cell>
          <cell r="C4192">
            <v>155071</v>
          </cell>
          <cell r="D4192">
            <v>30012</v>
          </cell>
          <cell r="E4192">
            <v>38118</v>
          </cell>
          <cell r="F4192" t="str">
            <v>NEW YORK</v>
          </cell>
          <cell r="G4192" t="str">
            <v>NY</v>
          </cell>
          <cell r="H4192" t="str">
            <v>USA</v>
          </cell>
          <cell r="I4192" t="str">
            <v>N33</v>
          </cell>
          <cell r="J4192">
            <v>375</v>
          </cell>
          <cell r="K4192" t="str">
            <v>UNITED STATES</v>
          </cell>
          <cell r="L4192">
            <v>975</v>
          </cell>
          <cell r="M4192">
            <v>3548270780</v>
          </cell>
          <cell r="N4192" t="str">
            <v>270</v>
          </cell>
          <cell r="O4192" t="str">
            <v>780</v>
          </cell>
        </row>
        <row r="4193">
          <cell r="A4193">
            <v>1</v>
          </cell>
          <cell r="B4193">
            <v>8519100</v>
          </cell>
          <cell r="C4193">
            <v>155072</v>
          </cell>
          <cell r="D4193">
            <v>30012</v>
          </cell>
          <cell r="E4193">
            <v>38118</v>
          </cell>
          <cell r="F4193" t="str">
            <v>NEW YORK</v>
          </cell>
          <cell r="G4193" t="str">
            <v>NY</v>
          </cell>
          <cell r="H4193" t="str">
            <v>USA</v>
          </cell>
          <cell r="I4193" t="str">
            <v>N33</v>
          </cell>
          <cell r="J4193">
            <v>450</v>
          </cell>
          <cell r="K4193" t="str">
            <v>UNITED STATES</v>
          </cell>
          <cell r="L4193">
            <v>975</v>
          </cell>
          <cell r="M4193">
            <v>3548270780</v>
          </cell>
          <cell r="N4193" t="str">
            <v>270</v>
          </cell>
          <cell r="O4193" t="str">
            <v>780</v>
          </cell>
        </row>
        <row r="4194">
          <cell r="A4194">
            <v>1</v>
          </cell>
          <cell r="B4194">
            <v>8154300</v>
          </cell>
          <cell r="C4194">
            <v>155086</v>
          </cell>
          <cell r="D4194">
            <v>30012</v>
          </cell>
          <cell r="E4194">
            <v>38118</v>
          </cell>
          <cell r="F4194" t="str">
            <v>NEW YORK</v>
          </cell>
          <cell r="G4194" t="str">
            <v>NY</v>
          </cell>
          <cell r="H4194" t="str">
            <v>USA</v>
          </cell>
          <cell r="I4194" t="str">
            <v>N33</v>
          </cell>
          <cell r="J4194">
            <v>550</v>
          </cell>
          <cell r="K4194" t="str">
            <v>UNITED STATES</v>
          </cell>
          <cell r="L4194">
            <v>975</v>
          </cell>
          <cell r="M4194">
            <v>3548270780</v>
          </cell>
          <cell r="N4194" t="str">
            <v>270</v>
          </cell>
          <cell r="O4194" t="str">
            <v>780</v>
          </cell>
        </row>
        <row r="4195">
          <cell r="A4195">
            <v>1</v>
          </cell>
          <cell r="B4195">
            <v>8154300</v>
          </cell>
          <cell r="C4195">
            <v>155087</v>
          </cell>
          <cell r="D4195">
            <v>30012</v>
          </cell>
          <cell r="E4195">
            <v>38118</v>
          </cell>
          <cell r="F4195" t="str">
            <v>NEW YORK</v>
          </cell>
          <cell r="G4195" t="str">
            <v>NY</v>
          </cell>
          <cell r="H4195" t="str">
            <v>USA</v>
          </cell>
          <cell r="I4195" t="str">
            <v>N33</v>
          </cell>
          <cell r="J4195">
            <v>550</v>
          </cell>
          <cell r="K4195" t="str">
            <v>UNITED STATES</v>
          </cell>
          <cell r="L4195">
            <v>975</v>
          </cell>
          <cell r="M4195">
            <v>3548270780</v>
          </cell>
          <cell r="N4195" t="str">
            <v>270</v>
          </cell>
          <cell r="O4195" t="str">
            <v>780</v>
          </cell>
        </row>
        <row r="4196">
          <cell r="A4196">
            <v>1</v>
          </cell>
          <cell r="B4196">
            <v>8160900</v>
          </cell>
          <cell r="C4196">
            <v>155090</v>
          </cell>
          <cell r="D4196">
            <v>30012</v>
          </cell>
          <cell r="E4196">
            <v>38118</v>
          </cell>
          <cell r="F4196" t="str">
            <v>NEW YORK</v>
          </cell>
          <cell r="G4196" t="str">
            <v>NY</v>
          </cell>
          <cell r="H4196" t="str">
            <v>USA</v>
          </cell>
          <cell r="I4196" t="str">
            <v>N33</v>
          </cell>
          <cell r="J4196">
            <v>550</v>
          </cell>
          <cell r="K4196" t="str">
            <v>UNITED STATES</v>
          </cell>
          <cell r="L4196">
            <v>975</v>
          </cell>
          <cell r="M4196">
            <v>3548270780</v>
          </cell>
          <cell r="N4196" t="str">
            <v>270</v>
          </cell>
          <cell r="O4196" t="str">
            <v>780</v>
          </cell>
        </row>
        <row r="4197">
          <cell r="A4197">
            <v>1</v>
          </cell>
          <cell r="B4197">
            <v>8519100</v>
          </cell>
          <cell r="C4197">
            <v>155168</v>
          </cell>
          <cell r="D4197">
            <v>30012</v>
          </cell>
          <cell r="E4197">
            <v>38120</v>
          </cell>
          <cell r="F4197" t="str">
            <v>NEW YORK</v>
          </cell>
          <cell r="G4197" t="str">
            <v>NY</v>
          </cell>
          <cell r="H4197" t="str">
            <v>USA</v>
          </cell>
          <cell r="I4197" t="str">
            <v>N33</v>
          </cell>
          <cell r="J4197">
            <v>550</v>
          </cell>
          <cell r="K4197" t="str">
            <v>UNITED STATES</v>
          </cell>
          <cell r="L4197">
            <v>975</v>
          </cell>
          <cell r="M4197">
            <v>3548270780</v>
          </cell>
          <cell r="N4197" t="str">
            <v>270</v>
          </cell>
          <cell r="O4197" t="str">
            <v>780</v>
          </cell>
        </row>
        <row r="4198">
          <cell r="A4198">
            <v>1</v>
          </cell>
          <cell r="B4198">
            <v>8348700</v>
          </cell>
          <cell r="C4198">
            <v>155385</v>
          </cell>
          <cell r="D4198">
            <v>30006</v>
          </cell>
          <cell r="E4198">
            <v>38126</v>
          </cell>
          <cell r="F4198" t="str">
            <v>NEW YORK</v>
          </cell>
          <cell r="G4198" t="str">
            <v>NY</v>
          </cell>
          <cell r="H4198" t="str">
            <v>USA</v>
          </cell>
          <cell r="I4198" t="str">
            <v>N33</v>
          </cell>
          <cell r="J4198">
            <v>975</v>
          </cell>
          <cell r="K4198" t="str">
            <v>UNITED STATES</v>
          </cell>
          <cell r="L4198">
            <v>975</v>
          </cell>
          <cell r="M4198">
            <v>3548270780</v>
          </cell>
          <cell r="N4198" t="str">
            <v>270</v>
          </cell>
          <cell r="O4198" t="str">
            <v>780</v>
          </cell>
        </row>
        <row r="4199">
          <cell r="A4199">
            <v>1</v>
          </cell>
          <cell r="B4199">
            <v>8348700</v>
          </cell>
          <cell r="C4199">
            <v>6550</v>
          </cell>
          <cell r="D4199">
            <v>30012</v>
          </cell>
          <cell r="E4199">
            <v>38127</v>
          </cell>
          <cell r="F4199" t="str">
            <v>NEW YORK</v>
          </cell>
          <cell r="G4199" t="str">
            <v>NY</v>
          </cell>
          <cell r="H4199" t="str">
            <v>USA</v>
          </cell>
          <cell r="I4199" t="str">
            <v>N33</v>
          </cell>
          <cell r="J4199">
            <v>-675</v>
          </cell>
          <cell r="K4199" t="str">
            <v>UNITED STATES</v>
          </cell>
          <cell r="L4199">
            <v>975</v>
          </cell>
          <cell r="M4199">
            <v>3548270780</v>
          </cell>
          <cell r="N4199" t="str">
            <v>270</v>
          </cell>
          <cell r="O4199" t="str">
            <v>780</v>
          </cell>
        </row>
        <row r="4200">
          <cell r="A4200">
            <v>1</v>
          </cell>
          <cell r="B4200">
            <v>8509500</v>
          </cell>
          <cell r="C4200">
            <v>155471</v>
          </cell>
          <cell r="D4200">
            <v>30006</v>
          </cell>
          <cell r="E4200">
            <v>38127</v>
          </cell>
          <cell r="F4200" t="str">
            <v>NEW YORK</v>
          </cell>
          <cell r="G4200" t="str">
            <v>NY</v>
          </cell>
          <cell r="H4200" t="str">
            <v>USA</v>
          </cell>
          <cell r="I4200" t="str">
            <v>N33</v>
          </cell>
          <cell r="J4200">
            <v>225</v>
          </cell>
          <cell r="K4200" t="str">
            <v>UNITED STATES</v>
          </cell>
          <cell r="L4200">
            <v>975</v>
          </cell>
          <cell r="M4200">
            <v>3548270780</v>
          </cell>
          <cell r="N4200" t="str">
            <v>270</v>
          </cell>
          <cell r="O4200" t="str">
            <v>780</v>
          </cell>
        </row>
        <row r="4201">
          <cell r="A4201">
            <v>1</v>
          </cell>
          <cell r="B4201">
            <v>8400100</v>
          </cell>
          <cell r="C4201">
            <v>155472</v>
          </cell>
          <cell r="D4201">
            <v>30006</v>
          </cell>
          <cell r="E4201">
            <v>38127</v>
          </cell>
          <cell r="F4201" t="str">
            <v>NEW YORK</v>
          </cell>
          <cell r="G4201" t="str">
            <v>NY</v>
          </cell>
          <cell r="H4201" t="str">
            <v>USA</v>
          </cell>
          <cell r="I4201" t="str">
            <v>N33</v>
          </cell>
          <cell r="J4201">
            <v>975</v>
          </cell>
          <cell r="K4201" t="str">
            <v>UNITED STATES</v>
          </cell>
          <cell r="L4201">
            <v>975</v>
          </cell>
          <cell r="M4201">
            <v>3548270780</v>
          </cell>
          <cell r="N4201" t="str">
            <v>270</v>
          </cell>
          <cell r="O4201" t="str">
            <v>780</v>
          </cell>
        </row>
        <row r="4202">
          <cell r="A4202">
            <v>1</v>
          </cell>
          <cell r="B4202">
            <v>8305400</v>
          </cell>
          <cell r="C4202">
            <v>155553</v>
          </cell>
          <cell r="D4202">
            <v>30012</v>
          </cell>
          <cell r="E4202">
            <v>38128</v>
          </cell>
          <cell r="F4202" t="str">
            <v>NEW YORK</v>
          </cell>
          <cell r="G4202" t="str">
            <v>NY</v>
          </cell>
          <cell r="H4202" t="str">
            <v>USA</v>
          </cell>
          <cell r="I4202" t="str">
            <v>N33</v>
          </cell>
          <cell r="J4202">
            <v>450</v>
          </cell>
          <cell r="K4202" t="str">
            <v>UNITED STATES</v>
          </cell>
          <cell r="L4202">
            <v>975</v>
          </cell>
          <cell r="M4202">
            <v>3548270780</v>
          </cell>
          <cell r="N4202" t="str">
            <v>270</v>
          </cell>
          <cell r="O4202" t="str">
            <v>780</v>
          </cell>
        </row>
        <row r="4203">
          <cell r="A4203">
            <v>1</v>
          </cell>
          <cell r="B4203">
            <v>8190700</v>
          </cell>
          <cell r="C4203">
            <v>152817</v>
          </cell>
          <cell r="D4203">
            <v>30014</v>
          </cell>
          <cell r="E4203">
            <v>38049</v>
          </cell>
          <cell r="F4203" t="str">
            <v>NEW YORK CITY</v>
          </cell>
          <cell r="G4203" t="str">
            <v>NY</v>
          </cell>
          <cell r="H4203" t="str">
            <v>USA</v>
          </cell>
          <cell r="I4203" t="str">
            <v>N33</v>
          </cell>
          <cell r="J4203">
            <v>1600</v>
          </cell>
          <cell r="K4203" t="str">
            <v>UNITED STATES</v>
          </cell>
          <cell r="L4203">
            <v>975</v>
          </cell>
          <cell r="M4203">
            <v>3548270780</v>
          </cell>
          <cell r="N4203" t="str">
            <v>270</v>
          </cell>
          <cell r="O4203" t="str">
            <v>780</v>
          </cell>
        </row>
        <row r="4204">
          <cell r="A4204">
            <v>1</v>
          </cell>
          <cell r="B4204">
            <v>8342000</v>
          </cell>
          <cell r="C4204">
            <v>148641</v>
          </cell>
          <cell r="D4204">
            <v>30012</v>
          </cell>
          <cell r="E4204">
            <v>37914</v>
          </cell>
          <cell r="F4204" t="str">
            <v>WEST HOLLYWOOD</v>
          </cell>
          <cell r="G4204" t="str">
            <v>CA</v>
          </cell>
          <cell r="H4204" t="str">
            <v>USA</v>
          </cell>
          <cell r="I4204" t="str">
            <v>N33</v>
          </cell>
          <cell r="J4204">
            <v>500</v>
          </cell>
          <cell r="K4204" t="str">
            <v>UNITED STATES</v>
          </cell>
          <cell r="L4204">
            <v>975</v>
          </cell>
          <cell r="M4204">
            <v>3548270780</v>
          </cell>
          <cell r="N4204" t="str">
            <v>270</v>
          </cell>
          <cell r="O4204" t="str">
            <v>780</v>
          </cell>
        </row>
        <row r="4205">
          <cell r="A4205">
            <v>1</v>
          </cell>
          <cell r="B4205">
            <v>8342000</v>
          </cell>
          <cell r="C4205">
            <v>6225</v>
          </cell>
          <cell r="D4205">
            <v>30012</v>
          </cell>
          <cell r="E4205">
            <v>37936</v>
          </cell>
          <cell r="F4205" t="str">
            <v>WEST HOLLYWOOD</v>
          </cell>
          <cell r="G4205" t="str">
            <v>CA</v>
          </cell>
          <cell r="H4205" t="str">
            <v>USA</v>
          </cell>
          <cell r="I4205" t="str">
            <v>N33</v>
          </cell>
          <cell r="J4205">
            <v>-500</v>
          </cell>
          <cell r="K4205" t="str">
            <v>UNITED STATES</v>
          </cell>
          <cell r="L4205">
            <v>975</v>
          </cell>
          <cell r="M4205">
            <v>3548270780</v>
          </cell>
          <cell r="N4205" t="str">
            <v>270</v>
          </cell>
          <cell r="O4205" t="str">
            <v>780</v>
          </cell>
        </row>
        <row r="4206">
          <cell r="A4206">
            <v>1</v>
          </cell>
          <cell r="B4206">
            <v>8313200</v>
          </cell>
          <cell r="C4206">
            <v>150441</v>
          </cell>
          <cell r="D4206">
            <v>30017</v>
          </cell>
          <cell r="E4206">
            <v>37972</v>
          </cell>
          <cell r="F4206" t="str">
            <v>LAKE BUENA VISTA</v>
          </cell>
          <cell r="G4206" t="str">
            <v>FL</v>
          </cell>
          <cell r="H4206" t="str">
            <v>USA</v>
          </cell>
          <cell r="I4206" t="str">
            <v>N38</v>
          </cell>
          <cell r="J4206">
            <v>1600</v>
          </cell>
          <cell r="K4206" t="str">
            <v>UNITED STATES</v>
          </cell>
          <cell r="L4206">
            <v>975</v>
          </cell>
          <cell r="M4206">
            <v>3540270780</v>
          </cell>
          <cell r="N4206" t="str">
            <v>270</v>
          </cell>
          <cell r="O4206" t="str">
            <v>780</v>
          </cell>
        </row>
        <row r="4207">
          <cell r="A4207">
            <v>1</v>
          </cell>
          <cell r="B4207">
            <v>8313200</v>
          </cell>
          <cell r="C4207">
            <v>150462</v>
          </cell>
          <cell r="D4207">
            <v>30017</v>
          </cell>
          <cell r="E4207">
            <v>37972</v>
          </cell>
          <cell r="F4207" t="str">
            <v>LAKE BUENA VISTA</v>
          </cell>
          <cell r="G4207" t="str">
            <v>FL</v>
          </cell>
          <cell r="H4207" t="str">
            <v>USA</v>
          </cell>
          <cell r="I4207" t="str">
            <v>N38</v>
          </cell>
          <cell r="J4207">
            <v>1600</v>
          </cell>
          <cell r="K4207" t="str">
            <v>UNITED STATES</v>
          </cell>
          <cell r="L4207">
            <v>975</v>
          </cell>
          <cell r="M4207">
            <v>3540270780</v>
          </cell>
          <cell r="N4207" t="str">
            <v>270</v>
          </cell>
          <cell r="O4207" t="str">
            <v>780</v>
          </cell>
        </row>
        <row r="4208">
          <cell r="A4208">
            <v>1</v>
          </cell>
          <cell r="B4208">
            <v>8313200</v>
          </cell>
          <cell r="C4208">
            <v>150470</v>
          </cell>
          <cell r="D4208">
            <v>30017</v>
          </cell>
          <cell r="E4208">
            <v>37973</v>
          </cell>
          <cell r="F4208" t="str">
            <v>LAKE BUENA VISTA</v>
          </cell>
          <cell r="G4208" t="str">
            <v>FL</v>
          </cell>
          <cell r="H4208" t="str">
            <v>USA</v>
          </cell>
          <cell r="I4208" t="str">
            <v>N38</v>
          </cell>
          <cell r="J4208">
            <v>1600</v>
          </cell>
          <cell r="K4208" t="str">
            <v>UNITED STATES</v>
          </cell>
          <cell r="L4208">
            <v>975</v>
          </cell>
          <cell r="M4208">
            <v>3540270780</v>
          </cell>
          <cell r="N4208" t="str">
            <v>270</v>
          </cell>
          <cell r="O4208" t="str">
            <v>780</v>
          </cell>
        </row>
        <row r="4209">
          <cell r="A4209">
            <v>1</v>
          </cell>
          <cell r="B4209">
            <v>8436200</v>
          </cell>
          <cell r="C4209">
            <v>151828</v>
          </cell>
          <cell r="D4209">
            <v>30014</v>
          </cell>
          <cell r="E4209">
            <v>38020</v>
          </cell>
          <cell r="F4209" t="str">
            <v>NEW YORK</v>
          </cell>
          <cell r="G4209" t="str">
            <v>NY</v>
          </cell>
          <cell r="H4209" t="str">
            <v>USA</v>
          </cell>
          <cell r="I4209" t="str">
            <v>N38</v>
          </cell>
          <cell r="J4209">
            <v>650</v>
          </cell>
          <cell r="K4209" t="str">
            <v>UNITED STATES</v>
          </cell>
          <cell r="L4209">
            <v>975</v>
          </cell>
          <cell r="M4209">
            <v>3540270780</v>
          </cell>
          <cell r="N4209" t="str">
            <v>270</v>
          </cell>
          <cell r="O4209" t="str">
            <v>780</v>
          </cell>
        </row>
        <row r="4210">
          <cell r="A4210">
            <v>1</v>
          </cell>
          <cell r="B4210">
            <v>8436200</v>
          </cell>
          <cell r="C4210">
            <v>151829</v>
          </cell>
          <cell r="D4210">
            <v>30014</v>
          </cell>
          <cell r="E4210">
            <v>38020</v>
          </cell>
          <cell r="F4210" t="str">
            <v>NEW YORK</v>
          </cell>
          <cell r="G4210" t="str">
            <v>NY</v>
          </cell>
          <cell r="H4210" t="str">
            <v>USA</v>
          </cell>
          <cell r="I4210" t="str">
            <v>N38</v>
          </cell>
          <cell r="J4210">
            <v>2500</v>
          </cell>
          <cell r="K4210" t="str">
            <v>UNITED STATES</v>
          </cell>
          <cell r="L4210">
            <v>975</v>
          </cell>
          <cell r="M4210">
            <v>3540270780</v>
          </cell>
          <cell r="N4210" t="str">
            <v>270</v>
          </cell>
          <cell r="O4210" t="str">
            <v>780</v>
          </cell>
        </row>
        <row r="4211">
          <cell r="A4211">
            <v>1</v>
          </cell>
          <cell r="B4211">
            <v>8436200</v>
          </cell>
          <cell r="C4211">
            <v>151830</v>
          </cell>
          <cell r="D4211">
            <v>30017</v>
          </cell>
          <cell r="E4211">
            <v>38020</v>
          </cell>
          <cell r="F4211" t="str">
            <v>NEW YORK</v>
          </cell>
          <cell r="G4211" t="str">
            <v>NY</v>
          </cell>
          <cell r="H4211" t="str">
            <v>USA</v>
          </cell>
          <cell r="I4211" t="str">
            <v>N38</v>
          </cell>
          <cell r="J4211">
            <v>650</v>
          </cell>
          <cell r="K4211" t="str">
            <v>UNITED STATES</v>
          </cell>
          <cell r="L4211">
            <v>975</v>
          </cell>
          <cell r="M4211">
            <v>3540270780</v>
          </cell>
          <cell r="N4211" t="str">
            <v>270</v>
          </cell>
          <cell r="O4211" t="str">
            <v>780</v>
          </cell>
        </row>
        <row r="4212">
          <cell r="A4212">
            <v>1</v>
          </cell>
          <cell r="B4212">
            <v>8019700</v>
          </cell>
          <cell r="C4212">
            <v>151897</v>
          </cell>
          <cell r="D4212">
            <v>30019</v>
          </cell>
          <cell r="E4212">
            <v>38022</v>
          </cell>
          <cell r="F4212" t="str">
            <v>BOSTON</v>
          </cell>
          <cell r="G4212" t="str">
            <v>MA</v>
          </cell>
          <cell r="H4212" t="str">
            <v>USA</v>
          </cell>
          <cell r="I4212" t="str">
            <v>N39</v>
          </cell>
          <cell r="J4212">
            <v>500</v>
          </cell>
          <cell r="K4212" t="str">
            <v>UNITED STATES</v>
          </cell>
          <cell r="L4212">
            <v>0</v>
          </cell>
          <cell r="M4212">
            <v>3553270780</v>
          </cell>
          <cell r="N4212" t="str">
            <v>270</v>
          </cell>
          <cell r="O4212" t="str">
            <v>780</v>
          </cell>
        </row>
        <row r="4213">
          <cell r="A4213">
            <v>1</v>
          </cell>
          <cell r="B4213">
            <v>8019700</v>
          </cell>
          <cell r="C4213">
            <v>153899</v>
          </cell>
          <cell r="D4213">
            <v>30017</v>
          </cell>
          <cell r="E4213">
            <v>38083</v>
          </cell>
          <cell r="F4213" t="str">
            <v>BOSTON</v>
          </cell>
          <cell r="G4213" t="str">
            <v>MA</v>
          </cell>
          <cell r="H4213" t="str">
            <v>USA</v>
          </cell>
          <cell r="I4213" t="str">
            <v>N39</v>
          </cell>
          <cell r="J4213">
            <v>650</v>
          </cell>
          <cell r="K4213" t="str">
            <v>UNITED STATES</v>
          </cell>
          <cell r="L4213">
            <v>0</v>
          </cell>
          <cell r="M4213">
            <v>3553270780</v>
          </cell>
          <cell r="N4213" t="str">
            <v>270</v>
          </cell>
          <cell r="O4213" t="str">
            <v>780</v>
          </cell>
        </row>
        <row r="4214">
          <cell r="A4214">
            <v>1</v>
          </cell>
          <cell r="B4214">
            <v>8089100</v>
          </cell>
          <cell r="C4214">
            <v>148724</v>
          </cell>
          <cell r="D4214">
            <v>30020</v>
          </cell>
          <cell r="E4214">
            <v>37915</v>
          </cell>
          <cell r="F4214" t="str">
            <v>NEW YORK</v>
          </cell>
          <cell r="G4214" t="str">
            <v>NY</v>
          </cell>
          <cell r="H4214" t="str">
            <v>USA</v>
          </cell>
          <cell r="I4214" t="str">
            <v>N39</v>
          </cell>
          <cell r="J4214">
            <v>500</v>
          </cell>
          <cell r="K4214" t="str">
            <v>UNITED STATES</v>
          </cell>
          <cell r="L4214">
            <v>0</v>
          </cell>
          <cell r="M4214">
            <v>3553270780</v>
          </cell>
          <cell r="N4214" t="str">
            <v>270</v>
          </cell>
          <cell r="O4214" t="str">
            <v>780</v>
          </cell>
        </row>
        <row r="4215">
          <cell r="A4215">
            <v>1</v>
          </cell>
          <cell r="B4215">
            <v>8024600</v>
          </cell>
          <cell r="C4215">
            <v>148725</v>
          </cell>
          <cell r="D4215">
            <v>30022</v>
          </cell>
          <cell r="E4215">
            <v>37915</v>
          </cell>
          <cell r="F4215" t="str">
            <v>NEW YORK</v>
          </cell>
          <cell r="G4215" t="str">
            <v>NY</v>
          </cell>
          <cell r="H4215" t="str">
            <v>USA</v>
          </cell>
          <cell r="I4215" t="str">
            <v>N39</v>
          </cell>
          <cell r="J4215">
            <v>500</v>
          </cell>
          <cell r="K4215" t="str">
            <v>UNITED STATES</v>
          </cell>
          <cell r="L4215">
            <v>0</v>
          </cell>
          <cell r="M4215">
            <v>3553270780</v>
          </cell>
          <cell r="N4215" t="str">
            <v>270</v>
          </cell>
          <cell r="O4215" t="str">
            <v>780</v>
          </cell>
        </row>
        <row r="4216">
          <cell r="A4216">
            <v>1</v>
          </cell>
          <cell r="B4216">
            <v>8097200</v>
          </cell>
          <cell r="C4216">
            <v>148729</v>
          </cell>
          <cell r="D4216">
            <v>30019</v>
          </cell>
          <cell r="E4216">
            <v>37915</v>
          </cell>
          <cell r="F4216" t="str">
            <v>NEW YORK</v>
          </cell>
          <cell r="G4216" t="str">
            <v>NY</v>
          </cell>
          <cell r="H4216" t="str">
            <v>USA</v>
          </cell>
          <cell r="I4216" t="str">
            <v>N39</v>
          </cell>
          <cell r="J4216">
            <v>500</v>
          </cell>
          <cell r="K4216" t="str">
            <v>UNITED STATES</v>
          </cell>
          <cell r="L4216">
            <v>0</v>
          </cell>
          <cell r="M4216">
            <v>3553270780</v>
          </cell>
          <cell r="N4216" t="str">
            <v>270</v>
          </cell>
          <cell r="O4216" t="str">
            <v>780</v>
          </cell>
        </row>
        <row r="4217">
          <cell r="A4217">
            <v>1</v>
          </cell>
          <cell r="B4217">
            <v>8145100</v>
          </cell>
          <cell r="C4217">
            <v>149224</v>
          </cell>
          <cell r="D4217">
            <v>30020</v>
          </cell>
          <cell r="E4217">
            <v>37931</v>
          </cell>
          <cell r="F4217" t="str">
            <v>NEW YORK</v>
          </cell>
          <cell r="G4217" t="str">
            <v>NY</v>
          </cell>
          <cell r="H4217" t="str">
            <v>USA</v>
          </cell>
          <cell r="I4217" t="str">
            <v>N39</v>
          </cell>
          <cell r="J4217">
            <v>500</v>
          </cell>
          <cell r="K4217" t="str">
            <v>UNITED STATES</v>
          </cell>
          <cell r="L4217">
            <v>0</v>
          </cell>
          <cell r="M4217">
            <v>3553270780</v>
          </cell>
          <cell r="N4217" t="str">
            <v>270</v>
          </cell>
          <cell r="O4217" t="str">
            <v>780</v>
          </cell>
        </row>
        <row r="4218">
          <cell r="A4218">
            <v>1</v>
          </cell>
          <cell r="B4218">
            <v>8345600</v>
          </cell>
          <cell r="C4218">
            <v>149301</v>
          </cell>
          <cell r="D4218">
            <v>30021</v>
          </cell>
          <cell r="E4218">
            <v>37935</v>
          </cell>
          <cell r="F4218" t="str">
            <v>NEW YORK</v>
          </cell>
          <cell r="G4218" t="str">
            <v>NY</v>
          </cell>
          <cell r="H4218" t="str">
            <v>USA</v>
          </cell>
          <cell r="I4218" t="str">
            <v>N39</v>
          </cell>
          <cell r="J4218">
            <v>500</v>
          </cell>
          <cell r="K4218" t="str">
            <v>UNITED STATES</v>
          </cell>
          <cell r="L4218">
            <v>0</v>
          </cell>
          <cell r="M4218">
            <v>3553270780</v>
          </cell>
          <cell r="N4218" t="str">
            <v>270</v>
          </cell>
          <cell r="O4218" t="str">
            <v>780</v>
          </cell>
        </row>
        <row r="4219">
          <cell r="A4219">
            <v>1</v>
          </cell>
          <cell r="B4219">
            <v>8399400</v>
          </cell>
          <cell r="C4219">
            <v>149308</v>
          </cell>
          <cell r="D4219">
            <v>30021</v>
          </cell>
          <cell r="E4219">
            <v>37935</v>
          </cell>
          <cell r="F4219" t="str">
            <v>NEW YORK</v>
          </cell>
          <cell r="G4219" t="str">
            <v>NY</v>
          </cell>
          <cell r="H4219" t="str">
            <v>USA</v>
          </cell>
          <cell r="I4219" t="str">
            <v>N39</v>
          </cell>
          <cell r="J4219">
            <v>500</v>
          </cell>
          <cell r="K4219" t="str">
            <v>UNITED STATES</v>
          </cell>
          <cell r="L4219">
            <v>0</v>
          </cell>
          <cell r="M4219">
            <v>3553270780</v>
          </cell>
          <cell r="N4219" t="str">
            <v>270</v>
          </cell>
          <cell r="O4219" t="str">
            <v>780</v>
          </cell>
        </row>
        <row r="4220">
          <cell r="A4220">
            <v>1</v>
          </cell>
          <cell r="B4220">
            <v>8024600</v>
          </cell>
          <cell r="C4220">
            <v>149840</v>
          </cell>
          <cell r="D4220">
            <v>30020</v>
          </cell>
          <cell r="E4220">
            <v>37958</v>
          </cell>
          <cell r="F4220" t="str">
            <v>NEW YORK</v>
          </cell>
          <cell r="G4220" t="str">
            <v>NY</v>
          </cell>
          <cell r="H4220" t="str">
            <v>USA</v>
          </cell>
          <cell r="I4220" t="str">
            <v>N39</v>
          </cell>
          <cell r="J4220">
            <v>500</v>
          </cell>
          <cell r="K4220" t="str">
            <v>UNITED STATES</v>
          </cell>
          <cell r="L4220">
            <v>0</v>
          </cell>
          <cell r="M4220">
            <v>3553270780</v>
          </cell>
          <cell r="N4220" t="str">
            <v>270</v>
          </cell>
          <cell r="O4220" t="str">
            <v>780</v>
          </cell>
        </row>
        <row r="4221">
          <cell r="A4221">
            <v>1</v>
          </cell>
          <cell r="B4221">
            <v>8098000</v>
          </cell>
          <cell r="C4221">
            <v>149841</v>
          </cell>
          <cell r="D4221">
            <v>30019</v>
          </cell>
          <cell r="E4221">
            <v>37958</v>
          </cell>
          <cell r="F4221" t="str">
            <v>NEW YORK</v>
          </cell>
          <cell r="G4221" t="str">
            <v>NY</v>
          </cell>
          <cell r="H4221" t="str">
            <v>USA</v>
          </cell>
          <cell r="I4221" t="str">
            <v>N39</v>
          </cell>
          <cell r="J4221">
            <v>500</v>
          </cell>
          <cell r="K4221" t="str">
            <v>UNITED STATES</v>
          </cell>
          <cell r="L4221">
            <v>0</v>
          </cell>
          <cell r="M4221">
            <v>3553270780</v>
          </cell>
          <cell r="N4221" t="str">
            <v>270</v>
          </cell>
          <cell r="O4221" t="str">
            <v>780</v>
          </cell>
        </row>
        <row r="4222">
          <cell r="A4222">
            <v>1</v>
          </cell>
          <cell r="B4222">
            <v>8025400</v>
          </cell>
          <cell r="C4222">
            <v>150335</v>
          </cell>
          <cell r="D4222">
            <v>30006</v>
          </cell>
          <cell r="E4222">
            <v>37970</v>
          </cell>
          <cell r="F4222" t="str">
            <v>NEW YORK</v>
          </cell>
          <cell r="G4222" t="str">
            <v>NY</v>
          </cell>
          <cell r="H4222" t="str">
            <v>USA</v>
          </cell>
          <cell r="I4222" t="str">
            <v>N39</v>
          </cell>
          <cell r="J4222">
            <v>500</v>
          </cell>
          <cell r="K4222" t="str">
            <v>UNITED STATES</v>
          </cell>
          <cell r="L4222">
            <v>0</v>
          </cell>
          <cell r="M4222">
            <v>3553270780</v>
          </cell>
          <cell r="N4222" t="str">
            <v>270</v>
          </cell>
          <cell r="O4222" t="str">
            <v>780</v>
          </cell>
        </row>
        <row r="4223">
          <cell r="A4223">
            <v>1</v>
          </cell>
          <cell r="B4223">
            <v>8027400</v>
          </cell>
          <cell r="C4223">
            <v>150337</v>
          </cell>
          <cell r="D4223">
            <v>30001</v>
          </cell>
          <cell r="E4223">
            <v>37970</v>
          </cell>
          <cell r="F4223" t="str">
            <v>NEW YORK</v>
          </cell>
          <cell r="G4223" t="str">
            <v>NY</v>
          </cell>
          <cell r="H4223" t="str">
            <v>USA</v>
          </cell>
          <cell r="I4223" t="str">
            <v>N39</v>
          </cell>
          <cell r="J4223">
            <v>500</v>
          </cell>
          <cell r="K4223" t="str">
            <v>UNITED STATES</v>
          </cell>
          <cell r="L4223">
            <v>0</v>
          </cell>
          <cell r="M4223">
            <v>3553270780</v>
          </cell>
          <cell r="N4223" t="str">
            <v>270</v>
          </cell>
          <cell r="O4223" t="str">
            <v>780</v>
          </cell>
        </row>
        <row r="4224">
          <cell r="A4224">
            <v>1</v>
          </cell>
          <cell r="B4224">
            <v>8024600</v>
          </cell>
          <cell r="C4224">
            <v>151329</v>
          </cell>
          <cell r="D4224">
            <v>30021</v>
          </cell>
          <cell r="E4224">
            <v>38005</v>
          </cell>
          <cell r="F4224" t="str">
            <v>NEW YORK</v>
          </cell>
          <cell r="G4224" t="str">
            <v>NY</v>
          </cell>
          <cell r="H4224" t="str">
            <v>USA</v>
          </cell>
          <cell r="I4224" t="str">
            <v>N39</v>
          </cell>
          <cell r="J4224">
            <v>500</v>
          </cell>
          <cell r="K4224" t="str">
            <v>UNITED STATES</v>
          </cell>
          <cell r="L4224">
            <v>0</v>
          </cell>
          <cell r="M4224">
            <v>3553270780</v>
          </cell>
          <cell r="N4224" t="str">
            <v>270</v>
          </cell>
          <cell r="O4224" t="str">
            <v>780</v>
          </cell>
        </row>
        <row r="4225">
          <cell r="A4225">
            <v>1</v>
          </cell>
          <cell r="B4225">
            <v>8027400</v>
          </cell>
          <cell r="C4225">
            <v>151332</v>
          </cell>
          <cell r="D4225">
            <v>30021</v>
          </cell>
          <cell r="E4225">
            <v>38005</v>
          </cell>
          <cell r="F4225" t="str">
            <v>NEW YORK</v>
          </cell>
          <cell r="G4225" t="str">
            <v>NY</v>
          </cell>
          <cell r="H4225" t="str">
            <v>USA</v>
          </cell>
          <cell r="I4225" t="str">
            <v>N39</v>
          </cell>
          <cell r="J4225">
            <v>500</v>
          </cell>
          <cell r="K4225" t="str">
            <v>UNITED STATES</v>
          </cell>
          <cell r="L4225">
            <v>0</v>
          </cell>
          <cell r="M4225">
            <v>3553270780</v>
          </cell>
          <cell r="N4225" t="str">
            <v>270</v>
          </cell>
          <cell r="O4225" t="str">
            <v>780</v>
          </cell>
        </row>
        <row r="4226">
          <cell r="A4226">
            <v>1</v>
          </cell>
          <cell r="B4226">
            <v>8089900</v>
          </cell>
          <cell r="C4226">
            <v>151334</v>
          </cell>
          <cell r="D4226">
            <v>30019</v>
          </cell>
          <cell r="E4226">
            <v>38005</v>
          </cell>
          <cell r="F4226" t="str">
            <v>NEW YORK</v>
          </cell>
          <cell r="G4226" t="str">
            <v>NY</v>
          </cell>
          <cell r="H4226" t="str">
            <v>USA</v>
          </cell>
          <cell r="I4226" t="str">
            <v>N39</v>
          </cell>
          <cell r="J4226">
            <v>500</v>
          </cell>
          <cell r="K4226" t="str">
            <v>UNITED STATES</v>
          </cell>
          <cell r="L4226">
            <v>0</v>
          </cell>
          <cell r="M4226">
            <v>3553270780</v>
          </cell>
          <cell r="N4226" t="str">
            <v>270</v>
          </cell>
          <cell r="O4226" t="str">
            <v>780</v>
          </cell>
        </row>
        <row r="4227">
          <cell r="A4227">
            <v>1</v>
          </cell>
          <cell r="B4227">
            <v>8089900</v>
          </cell>
          <cell r="C4227">
            <v>151335</v>
          </cell>
          <cell r="D4227">
            <v>30019</v>
          </cell>
          <cell r="E4227">
            <v>38005</v>
          </cell>
          <cell r="F4227" t="str">
            <v>NEW YORK</v>
          </cell>
          <cell r="G4227" t="str">
            <v>NY</v>
          </cell>
          <cell r="H4227" t="str">
            <v>USA</v>
          </cell>
          <cell r="I4227" t="str">
            <v>N39</v>
          </cell>
          <cell r="J4227">
            <v>500</v>
          </cell>
          <cell r="K4227" t="str">
            <v>UNITED STATES</v>
          </cell>
          <cell r="L4227">
            <v>0</v>
          </cell>
          <cell r="M4227">
            <v>3553270780</v>
          </cell>
          <cell r="N4227" t="str">
            <v>270</v>
          </cell>
          <cell r="O4227" t="str">
            <v>780</v>
          </cell>
        </row>
        <row r="4228">
          <cell r="A4228">
            <v>1</v>
          </cell>
          <cell r="B4228">
            <v>8088600</v>
          </cell>
          <cell r="C4228">
            <v>151350</v>
          </cell>
          <cell r="D4228">
            <v>30019</v>
          </cell>
          <cell r="E4228">
            <v>38005</v>
          </cell>
          <cell r="F4228" t="str">
            <v>NEW YORK</v>
          </cell>
          <cell r="G4228" t="str">
            <v>NY</v>
          </cell>
          <cell r="H4228" t="str">
            <v>USA</v>
          </cell>
          <cell r="I4228" t="str">
            <v>N39</v>
          </cell>
          <cell r="J4228">
            <v>500</v>
          </cell>
          <cell r="K4228" t="str">
            <v>UNITED STATES</v>
          </cell>
          <cell r="L4228">
            <v>0</v>
          </cell>
          <cell r="M4228">
            <v>3553270780</v>
          </cell>
          <cell r="N4228" t="str">
            <v>270</v>
          </cell>
          <cell r="O4228" t="str">
            <v>780</v>
          </cell>
        </row>
        <row r="4229">
          <cell r="A4229">
            <v>1</v>
          </cell>
          <cell r="B4229">
            <v>8088300</v>
          </cell>
          <cell r="C4229">
            <v>151352</v>
          </cell>
          <cell r="D4229">
            <v>30019</v>
          </cell>
          <cell r="E4229">
            <v>38005</v>
          </cell>
          <cell r="F4229" t="str">
            <v>NEW YORK</v>
          </cell>
          <cell r="G4229" t="str">
            <v>NY</v>
          </cell>
          <cell r="H4229" t="str">
            <v>USA</v>
          </cell>
          <cell r="I4229" t="str">
            <v>N39</v>
          </cell>
          <cell r="J4229">
            <v>500</v>
          </cell>
          <cell r="K4229" t="str">
            <v>UNITED STATES</v>
          </cell>
          <cell r="L4229">
            <v>0</v>
          </cell>
          <cell r="M4229">
            <v>3553270780</v>
          </cell>
          <cell r="N4229" t="str">
            <v>270</v>
          </cell>
          <cell r="O4229" t="str">
            <v>780</v>
          </cell>
        </row>
        <row r="4230">
          <cell r="A4230">
            <v>1</v>
          </cell>
          <cell r="B4230">
            <v>8033700</v>
          </cell>
          <cell r="C4230">
            <v>151844</v>
          </cell>
          <cell r="D4230">
            <v>30021</v>
          </cell>
          <cell r="E4230">
            <v>38020</v>
          </cell>
          <cell r="F4230" t="str">
            <v>NEW YORK</v>
          </cell>
          <cell r="G4230" t="str">
            <v>NY</v>
          </cell>
          <cell r="H4230" t="str">
            <v>USA</v>
          </cell>
          <cell r="I4230" t="str">
            <v>N39</v>
          </cell>
          <cell r="J4230">
            <v>500</v>
          </cell>
          <cell r="K4230" t="str">
            <v>UNITED STATES</v>
          </cell>
          <cell r="L4230">
            <v>0</v>
          </cell>
          <cell r="M4230">
            <v>3553270780</v>
          </cell>
          <cell r="N4230" t="str">
            <v>270</v>
          </cell>
          <cell r="O4230" t="str">
            <v>780</v>
          </cell>
        </row>
        <row r="4231">
          <cell r="A4231">
            <v>1</v>
          </cell>
          <cell r="B4231">
            <v>8099600</v>
          </cell>
          <cell r="C4231">
            <v>151898</v>
          </cell>
          <cell r="D4231">
            <v>30017</v>
          </cell>
          <cell r="E4231">
            <v>38022</v>
          </cell>
          <cell r="F4231" t="str">
            <v>NEW YORK</v>
          </cell>
          <cell r="G4231" t="str">
            <v>NY</v>
          </cell>
          <cell r="H4231" t="str">
            <v>USA</v>
          </cell>
          <cell r="I4231" t="str">
            <v>N39</v>
          </cell>
          <cell r="J4231">
            <v>500</v>
          </cell>
          <cell r="K4231" t="str">
            <v>UNITED STATES</v>
          </cell>
          <cell r="L4231">
            <v>0</v>
          </cell>
          <cell r="M4231">
            <v>3553270780</v>
          </cell>
          <cell r="N4231" t="str">
            <v>270</v>
          </cell>
          <cell r="O4231" t="str">
            <v>780</v>
          </cell>
        </row>
        <row r="4232">
          <cell r="A4232">
            <v>1</v>
          </cell>
          <cell r="B4232">
            <v>8509100</v>
          </cell>
          <cell r="C4232">
            <v>152606</v>
          </cell>
          <cell r="D4232">
            <v>30019</v>
          </cell>
          <cell r="E4232">
            <v>38041</v>
          </cell>
          <cell r="F4232" t="str">
            <v>NEW YORK</v>
          </cell>
          <cell r="G4232" t="str">
            <v>NY</v>
          </cell>
          <cell r="H4232" t="str">
            <v>USA</v>
          </cell>
          <cell r="I4232" t="str">
            <v>N39</v>
          </cell>
          <cell r="J4232">
            <v>500</v>
          </cell>
          <cell r="K4232" t="str">
            <v>UNITED STATES</v>
          </cell>
          <cell r="L4232">
            <v>0</v>
          </cell>
          <cell r="M4232">
            <v>3553270780</v>
          </cell>
          <cell r="N4232" t="str">
            <v>270</v>
          </cell>
          <cell r="O4232" t="str">
            <v>780</v>
          </cell>
        </row>
        <row r="4233">
          <cell r="A4233">
            <v>1</v>
          </cell>
          <cell r="B4233">
            <v>8210000</v>
          </cell>
          <cell r="C4233">
            <v>152608</v>
          </cell>
          <cell r="D4233">
            <v>30006</v>
          </cell>
          <cell r="E4233">
            <v>38041</v>
          </cell>
          <cell r="F4233" t="str">
            <v>NEW YORK</v>
          </cell>
          <cell r="G4233" t="str">
            <v>NY</v>
          </cell>
          <cell r="H4233" t="str">
            <v>USA</v>
          </cell>
          <cell r="I4233" t="str">
            <v>N39</v>
          </cell>
          <cell r="J4233">
            <v>500</v>
          </cell>
          <cell r="K4233" t="str">
            <v>UNITED STATES</v>
          </cell>
          <cell r="L4233">
            <v>0</v>
          </cell>
          <cell r="M4233">
            <v>3553270780</v>
          </cell>
          <cell r="N4233" t="str">
            <v>270</v>
          </cell>
          <cell r="O4233" t="str">
            <v>780</v>
          </cell>
        </row>
        <row r="4234">
          <cell r="A4234">
            <v>1</v>
          </cell>
          <cell r="B4234">
            <v>8210800</v>
          </cell>
          <cell r="C4234">
            <v>153747</v>
          </cell>
          <cell r="D4234">
            <v>30020</v>
          </cell>
          <cell r="E4234">
            <v>38078</v>
          </cell>
          <cell r="F4234" t="str">
            <v>NEW YORK</v>
          </cell>
          <cell r="G4234" t="str">
            <v>NY</v>
          </cell>
          <cell r="H4234" t="str">
            <v>USA</v>
          </cell>
          <cell r="I4234" t="str">
            <v>N39</v>
          </cell>
          <cell r="J4234">
            <v>650</v>
          </cell>
          <cell r="K4234" t="str">
            <v>UNITED STATES</v>
          </cell>
          <cell r="L4234">
            <v>0</v>
          </cell>
          <cell r="M4234">
            <v>3553270780</v>
          </cell>
          <cell r="N4234" t="str">
            <v>270</v>
          </cell>
          <cell r="O4234" t="str">
            <v>780</v>
          </cell>
        </row>
        <row r="4235">
          <cell r="A4235">
            <v>1</v>
          </cell>
          <cell r="B4235">
            <v>8290800</v>
          </cell>
          <cell r="C4235">
            <v>153805</v>
          </cell>
          <cell r="D4235">
            <v>30017</v>
          </cell>
          <cell r="E4235">
            <v>38082</v>
          </cell>
          <cell r="F4235" t="str">
            <v>NEW YORK</v>
          </cell>
          <cell r="G4235" t="str">
            <v>NY</v>
          </cell>
          <cell r="H4235" t="str">
            <v>USA</v>
          </cell>
          <cell r="I4235" t="str">
            <v>N39</v>
          </cell>
          <cell r="J4235">
            <v>650</v>
          </cell>
          <cell r="K4235" t="str">
            <v>UNITED STATES</v>
          </cell>
          <cell r="L4235">
            <v>0</v>
          </cell>
          <cell r="M4235">
            <v>3553270780</v>
          </cell>
          <cell r="N4235" t="str">
            <v>270</v>
          </cell>
          <cell r="O4235" t="str">
            <v>780</v>
          </cell>
        </row>
        <row r="4236">
          <cell r="A4236">
            <v>1</v>
          </cell>
          <cell r="B4236">
            <v>8089900</v>
          </cell>
          <cell r="C4236">
            <v>153903</v>
          </cell>
          <cell r="D4236">
            <v>30020</v>
          </cell>
          <cell r="E4236">
            <v>38083</v>
          </cell>
          <cell r="F4236" t="str">
            <v>NEW YORK</v>
          </cell>
          <cell r="G4236" t="str">
            <v>NY</v>
          </cell>
          <cell r="H4236" t="str">
            <v>USA</v>
          </cell>
          <cell r="I4236" t="str">
            <v>N39</v>
          </cell>
          <cell r="J4236">
            <v>650</v>
          </cell>
          <cell r="K4236" t="str">
            <v>UNITED STATES</v>
          </cell>
          <cell r="L4236">
            <v>0</v>
          </cell>
          <cell r="M4236">
            <v>3553270780</v>
          </cell>
          <cell r="N4236" t="str">
            <v>270</v>
          </cell>
          <cell r="O4236" t="str">
            <v>780</v>
          </cell>
        </row>
        <row r="4237">
          <cell r="A4237">
            <v>1</v>
          </cell>
          <cell r="B4237">
            <v>8069100</v>
          </cell>
          <cell r="C4237">
            <v>153946</v>
          </cell>
          <cell r="D4237">
            <v>30021</v>
          </cell>
          <cell r="E4237">
            <v>38084</v>
          </cell>
          <cell r="F4237" t="str">
            <v>NEW YORK</v>
          </cell>
          <cell r="G4237" t="str">
            <v>NY</v>
          </cell>
          <cell r="H4237" t="str">
            <v>USA</v>
          </cell>
          <cell r="I4237" t="str">
            <v>N39</v>
          </cell>
          <cell r="J4237">
            <v>650</v>
          </cell>
          <cell r="K4237" t="str">
            <v>UNITED STATES</v>
          </cell>
          <cell r="L4237">
            <v>0</v>
          </cell>
          <cell r="M4237">
            <v>3553270780</v>
          </cell>
          <cell r="N4237" t="str">
            <v>270</v>
          </cell>
          <cell r="O4237" t="str">
            <v>780</v>
          </cell>
        </row>
        <row r="4238">
          <cell r="A4238">
            <v>1</v>
          </cell>
          <cell r="B4238">
            <v>8156900</v>
          </cell>
          <cell r="C4238">
            <v>154581</v>
          </cell>
          <cell r="D4238">
            <v>30020</v>
          </cell>
          <cell r="E4238">
            <v>38100</v>
          </cell>
          <cell r="F4238" t="str">
            <v>NEW YORK</v>
          </cell>
          <cell r="G4238" t="str">
            <v>NY</v>
          </cell>
          <cell r="H4238" t="str">
            <v>USA</v>
          </cell>
          <cell r="I4238" t="str">
            <v>N39</v>
          </cell>
          <cell r="J4238">
            <v>650</v>
          </cell>
          <cell r="K4238" t="str">
            <v>UNITED STATES</v>
          </cell>
          <cell r="L4238">
            <v>0</v>
          </cell>
          <cell r="M4238">
            <v>3553270780</v>
          </cell>
          <cell r="N4238" t="str">
            <v>270</v>
          </cell>
          <cell r="O4238" t="str">
            <v>780</v>
          </cell>
        </row>
        <row r="4239">
          <cell r="A4239">
            <v>1</v>
          </cell>
          <cell r="B4239">
            <v>8349500</v>
          </cell>
          <cell r="C4239">
            <v>154582</v>
          </cell>
          <cell r="D4239">
            <v>30014</v>
          </cell>
          <cell r="E4239">
            <v>38100</v>
          </cell>
          <cell r="F4239" t="str">
            <v>NEW YORK</v>
          </cell>
          <cell r="G4239" t="str">
            <v>NY</v>
          </cell>
          <cell r="H4239" t="str">
            <v>USA</v>
          </cell>
          <cell r="I4239" t="str">
            <v>N39</v>
          </cell>
          <cell r="J4239">
            <v>650</v>
          </cell>
          <cell r="K4239" t="str">
            <v>UNITED STATES</v>
          </cell>
          <cell r="L4239">
            <v>0</v>
          </cell>
          <cell r="M4239">
            <v>3553270780</v>
          </cell>
          <cell r="N4239" t="str">
            <v>270</v>
          </cell>
          <cell r="O4239" t="str">
            <v>780</v>
          </cell>
        </row>
        <row r="4240">
          <cell r="A4240">
            <v>1</v>
          </cell>
          <cell r="B4240">
            <v>8089100</v>
          </cell>
          <cell r="C4240">
            <v>154584</v>
          </cell>
          <cell r="D4240">
            <v>30021</v>
          </cell>
          <cell r="E4240">
            <v>38100</v>
          </cell>
          <cell r="F4240" t="str">
            <v>NEW YORK</v>
          </cell>
          <cell r="G4240" t="str">
            <v>NY</v>
          </cell>
          <cell r="H4240" t="str">
            <v>USA</v>
          </cell>
          <cell r="I4240" t="str">
            <v>N39</v>
          </cell>
          <cell r="J4240">
            <v>650</v>
          </cell>
          <cell r="K4240" t="str">
            <v>UNITED STATES</v>
          </cell>
          <cell r="L4240">
            <v>0</v>
          </cell>
          <cell r="M4240">
            <v>3553270780</v>
          </cell>
          <cell r="N4240" t="str">
            <v>270</v>
          </cell>
          <cell r="O4240" t="str">
            <v>780</v>
          </cell>
        </row>
        <row r="4241">
          <cell r="A4241">
            <v>1</v>
          </cell>
          <cell r="B4241">
            <v>8358700</v>
          </cell>
          <cell r="C4241">
            <v>154761</v>
          </cell>
          <cell r="D4241">
            <v>30006</v>
          </cell>
          <cell r="E4241">
            <v>38110</v>
          </cell>
          <cell r="F4241" t="str">
            <v>NEW YORK</v>
          </cell>
          <cell r="G4241" t="str">
            <v>NY</v>
          </cell>
          <cell r="H4241" t="str">
            <v>USA</v>
          </cell>
          <cell r="I4241" t="str">
            <v>N39</v>
          </cell>
          <cell r="J4241">
            <v>650</v>
          </cell>
          <cell r="K4241" t="str">
            <v>UNITED STATES</v>
          </cell>
          <cell r="L4241">
            <v>0</v>
          </cell>
          <cell r="M4241">
            <v>3553270780</v>
          </cell>
          <cell r="N4241" t="str">
            <v>270</v>
          </cell>
          <cell r="O4241" t="str">
            <v>780</v>
          </cell>
        </row>
        <row r="4242">
          <cell r="A4242">
            <v>1</v>
          </cell>
          <cell r="B4242">
            <v>8411200</v>
          </cell>
          <cell r="C4242">
            <v>154876</v>
          </cell>
          <cell r="D4242">
            <v>30022</v>
          </cell>
          <cell r="E4242">
            <v>38112</v>
          </cell>
          <cell r="F4242" t="str">
            <v>NEW YORK</v>
          </cell>
          <cell r="G4242" t="str">
            <v>NY</v>
          </cell>
          <cell r="H4242" t="str">
            <v>USA</v>
          </cell>
          <cell r="I4242" t="str">
            <v>N39</v>
          </cell>
          <cell r="J4242">
            <v>650</v>
          </cell>
          <cell r="K4242" t="str">
            <v>UNITED STATES</v>
          </cell>
          <cell r="L4242">
            <v>0</v>
          </cell>
          <cell r="M4242">
            <v>3553270780</v>
          </cell>
          <cell r="N4242" t="str">
            <v>270</v>
          </cell>
          <cell r="O4242" t="str">
            <v>780</v>
          </cell>
        </row>
        <row r="4243">
          <cell r="A4243">
            <v>1</v>
          </cell>
          <cell r="B4243">
            <v>8088600</v>
          </cell>
          <cell r="C4243">
            <v>155063</v>
          </cell>
          <cell r="D4243">
            <v>30020</v>
          </cell>
          <cell r="E4243">
            <v>38117</v>
          </cell>
          <cell r="F4243" t="str">
            <v>NEW YORK</v>
          </cell>
          <cell r="G4243" t="str">
            <v>NY</v>
          </cell>
          <cell r="H4243" t="str">
            <v>USA</v>
          </cell>
          <cell r="I4243" t="str">
            <v>N39</v>
          </cell>
          <cell r="J4243">
            <v>650</v>
          </cell>
          <cell r="K4243" t="str">
            <v>UNITED STATES</v>
          </cell>
          <cell r="L4243">
            <v>0</v>
          </cell>
          <cell r="M4243">
            <v>3553270780</v>
          </cell>
          <cell r="N4243" t="str">
            <v>270</v>
          </cell>
          <cell r="O4243" t="str">
            <v>780</v>
          </cell>
        </row>
        <row r="4244">
          <cell r="A4244">
            <v>1</v>
          </cell>
          <cell r="B4244">
            <v>8250300</v>
          </cell>
          <cell r="C4244">
            <v>155069</v>
          </cell>
          <cell r="D4244">
            <v>30022</v>
          </cell>
          <cell r="E4244">
            <v>38118</v>
          </cell>
          <cell r="F4244" t="str">
            <v>NEW YORK</v>
          </cell>
          <cell r="G4244" t="str">
            <v>NY</v>
          </cell>
          <cell r="H4244" t="str">
            <v>USA</v>
          </cell>
          <cell r="I4244" t="str">
            <v>N39</v>
          </cell>
          <cell r="J4244">
            <v>650</v>
          </cell>
          <cell r="K4244" t="str">
            <v>UNITED STATES</v>
          </cell>
          <cell r="L4244">
            <v>0</v>
          </cell>
          <cell r="M4244">
            <v>3553270780</v>
          </cell>
          <cell r="N4244" t="str">
            <v>270</v>
          </cell>
          <cell r="O4244" t="str">
            <v>780</v>
          </cell>
        </row>
        <row r="4245">
          <cell r="A4245">
            <v>1</v>
          </cell>
          <cell r="B4245">
            <v>8353900</v>
          </cell>
          <cell r="C4245">
            <v>155505</v>
          </cell>
          <cell r="D4245">
            <v>30021</v>
          </cell>
          <cell r="E4245">
            <v>38127</v>
          </cell>
          <cell r="F4245" t="str">
            <v>NEW YORK</v>
          </cell>
          <cell r="G4245" t="str">
            <v>NY</v>
          </cell>
          <cell r="H4245" t="str">
            <v>USA</v>
          </cell>
          <cell r="I4245" t="str">
            <v>N39</v>
          </cell>
          <cell r="J4245">
            <v>650</v>
          </cell>
          <cell r="K4245" t="str">
            <v>UNITED STATES</v>
          </cell>
          <cell r="L4245">
            <v>0</v>
          </cell>
          <cell r="M4245">
            <v>3553270780</v>
          </cell>
          <cell r="N4245" t="str">
            <v>270</v>
          </cell>
          <cell r="O4245" t="str">
            <v>780</v>
          </cell>
        </row>
        <row r="4246">
          <cell r="A4246">
            <v>1</v>
          </cell>
          <cell r="B4246">
            <v>8225100</v>
          </cell>
          <cell r="C4246">
            <v>149271</v>
          </cell>
          <cell r="D4246">
            <v>30021</v>
          </cell>
          <cell r="E4246">
            <v>37932</v>
          </cell>
          <cell r="F4246" t="str">
            <v>NORTHAMPTON</v>
          </cell>
          <cell r="G4246" t="str">
            <v>MA</v>
          </cell>
          <cell r="H4246" t="str">
            <v>USA</v>
          </cell>
          <cell r="I4246" t="str">
            <v>N39</v>
          </cell>
          <cell r="J4246">
            <v>500</v>
          </cell>
          <cell r="K4246" t="str">
            <v>UNITED STATES</v>
          </cell>
          <cell r="L4246">
            <v>0</v>
          </cell>
          <cell r="M4246">
            <v>3553270780</v>
          </cell>
          <cell r="N4246" t="str">
            <v>270</v>
          </cell>
          <cell r="O4246" t="str">
            <v>780</v>
          </cell>
        </row>
        <row r="4247">
          <cell r="A4247">
            <v>1</v>
          </cell>
          <cell r="B4247">
            <v>8055500</v>
          </cell>
          <cell r="C4247">
            <v>149222</v>
          </cell>
          <cell r="D4247">
            <v>30022</v>
          </cell>
          <cell r="E4247">
            <v>37931</v>
          </cell>
          <cell r="F4247" t="str">
            <v>RIDGEFIELD PARK</v>
          </cell>
          <cell r="G4247" t="str">
            <v>NJ</v>
          </cell>
          <cell r="H4247" t="str">
            <v>USA</v>
          </cell>
          <cell r="I4247" t="str">
            <v>N39</v>
          </cell>
          <cell r="J4247">
            <v>500</v>
          </cell>
          <cell r="K4247" t="str">
            <v>UNITED STATES</v>
          </cell>
          <cell r="L4247">
            <v>0</v>
          </cell>
          <cell r="M4247">
            <v>3553270780</v>
          </cell>
          <cell r="N4247" t="str">
            <v>270</v>
          </cell>
          <cell r="O4247" t="str">
            <v>780</v>
          </cell>
        </row>
        <row r="4248">
          <cell r="A4248">
            <v>1</v>
          </cell>
          <cell r="B4248">
            <v>8406700</v>
          </cell>
          <cell r="C4248">
            <v>153658</v>
          </cell>
          <cell r="D4248">
            <v>30017</v>
          </cell>
          <cell r="E4248">
            <v>38072</v>
          </cell>
          <cell r="F4248" t="str">
            <v>SARATOGA SPRINGS</v>
          </cell>
          <cell r="G4248" t="str">
            <v>NY</v>
          </cell>
          <cell r="H4248" t="str">
            <v>USA</v>
          </cell>
          <cell r="I4248" t="str">
            <v>N39</v>
          </cell>
          <cell r="J4248">
            <v>650</v>
          </cell>
          <cell r="K4248" t="str">
            <v>UNITED STATES</v>
          </cell>
          <cell r="L4248">
            <v>0</v>
          </cell>
          <cell r="M4248">
            <v>3553270780</v>
          </cell>
          <cell r="N4248" t="str">
            <v>270</v>
          </cell>
          <cell r="O4248" t="str">
            <v>780</v>
          </cell>
        </row>
        <row r="4249">
          <cell r="A4249">
            <v>1</v>
          </cell>
          <cell r="B4249">
            <v>8406700</v>
          </cell>
          <cell r="C4249">
            <v>154894</v>
          </cell>
          <cell r="D4249">
            <v>30017</v>
          </cell>
          <cell r="E4249">
            <v>38112</v>
          </cell>
          <cell r="F4249" t="str">
            <v>SARATOGA SPRINGS</v>
          </cell>
          <cell r="G4249" t="str">
            <v>NY</v>
          </cell>
          <cell r="H4249" t="str">
            <v>USA</v>
          </cell>
          <cell r="I4249" t="str">
            <v>N39</v>
          </cell>
          <cell r="J4249">
            <v>650</v>
          </cell>
          <cell r="K4249" t="str">
            <v>UNITED STATES</v>
          </cell>
          <cell r="L4249">
            <v>0</v>
          </cell>
          <cell r="M4249">
            <v>3553270780</v>
          </cell>
          <cell r="N4249" t="str">
            <v>270</v>
          </cell>
          <cell r="O4249" t="str">
            <v>780</v>
          </cell>
        </row>
        <row r="4250">
          <cell r="A4250">
            <v>1</v>
          </cell>
          <cell r="B4250">
            <v>8146000</v>
          </cell>
          <cell r="C4250">
            <v>152416</v>
          </cell>
          <cell r="D4250">
            <v>30021</v>
          </cell>
          <cell r="E4250">
            <v>38034</v>
          </cell>
          <cell r="F4250" t="str">
            <v>CARACAS</v>
          </cell>
          <cell r="G4250"/>
          <cell r="H4250" t="str">
            <v>VEN</v>
          </cell>
          <cell r="I4250" t="str">
            <v>N39</v>
          </cell>
          <cell r="J4250">
            <v>500</v>
          </cell>
          <cell r="K4250" t="str">
            <v>UNITED STATES</v>
          </cell>
          <cell r="L4250">
            <v>0</v>
          </cell>
          <cell r="M4250">
            <v>3553270780</v>
          </cell>
          <cell r="N4250" t="str">
            <v>270</v>
          </cell>
          <cell r="O4250" t="str">
            <v>780</v>
          </cell>
        </row>
        <row r="4251">
          <cell r="A4251">
            <v>1</v>
          </cell>
          <cell r="B4251">
            <v>8150500</v>
          </cell>
          <cell r="C4251">
            <v>154161</v>
          </cell>
          <cell r="D4251">
            <v>30017</v>
          </cell>
          <cell r="E4251">
            <v>38089</v>
          </cell>
          <cell r="F4251" t="str">
            <v>BROOKLYN</v>
          </cell>
          <cell r="G4251" t="str">
            <v>NY</v>
          </cell>
          <cell r="H4251" t="str">
            <v>USA</v>
          </cell>
          <cell r="I4251" t="str">
            <v>N44</v>
          </cell>
          <cell r="J4251">
            <v>375</v>
          </cell>
          <cell r="K4251" t="str">
            <v>UNITED STATES</v>
          </cell>
          <cell r="L4251">
            <v>0</v>
          </cell>
          <cell r="M4251">
            <v>3555270780</v>
          </cell>
          <cell r="N4251" t="str">
            <v>270</v>
          </cell>
          <cell r="O4251" t="str">
            <v>780</v>
          </cell>
        </row>
        <row r="4252">
          <cell r="A4252">
            <v>1</v>
          </cell>
          <cell r="B4252">
            <v>8407400</v>
          </cell>
          <cell r="C4252">
            <v>154878</v>
          </cell>
          <cell r="D4252">
            <v>30105</v>
          </cell>
          <cell r="E4252">
            <v>38112</v>
          </cell>
          <cell r="F4252" t="str">
            <v>BROOKLYN</v>
          </cell>
          <cell r="G4252" t="str">
            <v>NY</v>
          </cell>
          <cell r="H4252" t="str">
            <v>USA</v>
          </cell>
          <cell r="I4252" t="str">
            <v>N44</v>
          </cell>
          <cell r="J4252">
            <v>375</v>
          </cell>
          <cell r="K4252" t="str">
            <v>UNITED STATES</v>
          </cell>
          <cell r="L4252">
            <v>0</v>
          </cell>
          <cell r="M4252">
            <v>3555270780</v>
          </cell>
          <cell r="N4252" t="str">
            <v>270</v>
          </cell>
          <cell r="O4252" t="str">
            <v>780</v>
          </cell>
        </row>
        <row r="4253">
          <cell r="A4253">
            <v>1</v>
          </cell>
          <cell r="B4253">
            <v>8193800</v>
          </cell>
          <cell r="C4253">
            <v>6216</v>
          </cell>
          <cell r="D4253">
            <v>30021</v>
          </cell>
          <cell r="E4253">
            <v>37930</v>
          </cell>
          <cell r="F4253" t="str">
            <v>BUFFALO</v>
          </cell>
          <cell r="G4253" t="str">
            <v>NY</v>
          </cell>
          <cell r="H4253" t="str">
            <v>USA</v>
          </cell>
          <cell r="I4253" t="str">
            <v>N44</v>
          </cell>
          <cell r="J4253">
            <v>-1000</v>
          </cell>
          <cell r="K4253" t="str">
            <v>UNITED STATES</v>
          </cell>
          <cell r="L4253">
            <v>0</v>
          </cell>
          <cell r="M4253">
            <v>3555270780</v>
          </cell>
          <cell r="N4253" t="str">
            <v>270</v>
          </cell>
          <cell r="O4253" t="str">
            <v>780</v>
          </cell>
        </row>
        <row r="4254">
          <cell r="A4254">
            <v>1</v>
          </cell>
          <cell r="B4254">
            <v>8193800</v>
          </cell>
          <cell r="C4254">
            <v>149179</v>
          </cell>
          <cell r="D4254">
            <v>30021</v>
          </cell>
          <cell r="E4254">
            <v>37930</v>
          </cell>
          <cell r="F4254" t="str">
            <v>BUFFALO</v>
          </cell>
          <cell r="G4254" t="str">
            <v>NY</v>
          </cell>
          <cell r="H4254" t="str">
            <v>USA</v>
          </cell>
          <cell r="I4254" t="str">
            <v>N44</v>
          </cell>
          <cell r="J4254">
            <v>1000</v>
          </cell>
          <cell r="K4254" t="str">
            <v>UNITED STATES</v>
          </cell>
          <cell r="L4254">
            <v>0</v>
          </cell>
          <cell r="M4254">
            <v>3555270780</v>
          </cell>
          <cell r="N4254" t="str">
            <v>270</v>
          </cell>
          <cell r="O4254" t="str">
            <v>780</v>
          </cell>
        </row>
        <row r="4255">
          <cell r="A4255">
            <v>1</v>
          </cell>
          <cell r="B4255">
            <v>8193800</v>
          </cell>
          <cell r="C4255">
            <v>149180</v>
          </cell>
          <cell r="D4255">
            <v>30020</v>
          </cell>
          <cell r="E4255">
            <v>37930</v>
          </cell>
          <cell r="F4255" t="str">
            <v>BUFFALO</v>
          </cell>
          <cell r="G4255" t="str">
            <v>NY</v>
          </cell>
          <cell r="H4255" t="str">
            <v>USA</v>
          </cell>
          <cell r="I4255" t="str">
            <v>N44</v>
          </cell>
          <cell r="J4255">
            <v>1000</v>
          </cell>
          <cell r="K4255" t="str">
            <v>UNITED STATES</v>
          </cell>
          <cell r="L4255">
            <v>0</v>
          </cell>
          <cell r="M4255">
            <v>3555270780</v>
          </cell>
          <cell r="N4255" t="str">
            <v>270</v>
          </cell>
          <cell r="O4255" t="str">
            <v>780</v>
          </cell>
        </row>
        <row r="4256">
          <cell r="A4256">
            <v>1</v>
          </cell>
          <cell r="B4256">
            <v>8193800</v>
          </cell>
          <cell r="C4256">
            <v>6309</v>
          </cell>
          <cell r="D4256">
            <v>30020</v>
          </cell>
          <cell r="E4256">
            <v>37978</v>
          </cell>
          <cell r="F4256" t="str">
            <v>BUFFALO</v>
          </cell>
          <cell r="G4256" t="str">
            <v>NY</v>
          </cell>
          <cell r="H4256" t="str">
            <v>USA</v>
          </cell>
          <cell r="I4256" t="str">
            <v>N44</v>
          </cell>
          <cell r="J4256">
            <v>-1000</v>
          </cell>
          <cell r="K4256" t="str">
            <v>UNITED STATES</v>
          </cell>
          <cell r="L4256">
            <v>0</v>
          </cell>
          <cell r="M4256">
            <v>3555270780</v>
          </cell>
          <cell r="N4256" t="str">
            <v>270</v>
          </cell>
          <cell r="O4256" t="str">
            <v>780</v>
          </cell>
        </row>
        <row r="4257">
          <cell r="A4257">
            <v>1</v>
          </cell>
          <cell r="B4257">
            <v>8096300</v>
          </cell>
          <cell r="C4257">
            <v>152422</v>
          </cell>
          <cell r="D4257">
            <v>30014</v>
          </cell>
          <cell r="E4257">
            <v>38035</v>
          </cell>
          <cell r="F4257" t="str">
            <v>CHICAGO</v>
          </cell>
          <cell r="G4257" t="str">
            <v>IL</v>
          </cell>
          <cell r="H4257" t="str">
            <v>USA</v>
          </cell>
          <cell r="I4257" t="str">
            <v>N44</v>
          </cell>
          <cell r="J4257">
            <v>650</v>
          </cell>
          <cell r="K4257" t="str">
            <v>UNITED STATES</v>
          </cell>
          <cell r="L4257">
            <v>0</v>
          </cell>
          <cell r="M4257">
            <v>3555270780</v>
          </cell>
          <cell r="N4257" t="str">
            <v>270</v>
          </cell>
          <cell r="O4257" t="str">
            <v>780</v>
          </cell>
        </row>
        <row r="4258">
          <cell r="A4258">
            <v>1</v>
          </cell>
          <cell r="B4258">
            <v>8121000</v>
          </cell>
          <cell r="C4258">
            <v>151840</v>
          </cell>
          <cell r="D4258">
            <v>30019</v>
          </cell>
          <cell r="E4258">
            <v>38020</v>
          </cell>
          <cell r="F4258" t="str">
            <v>NEW HYDE PARK</v>
          </cell>
          <cell r="G4258" t="str">
            <v>NY</v>
          </cell>
          <cell r="H4258" t="str">
            <v>USA</v>
          </cell>
          <cell r="I4258" t="str">
            <v>N44</v>
          </cell>
          <cell r="J4258">
            <v>375</v>
          </cell>
          <cell r="K4258" t="str">
            <v>UNITED STATES</v>
          </cell>
          <cell r="L4258">
            <v>0</v>
          </cell>
          <cell r="M4258">
            <v>3555270780</v>
          </cell>
          <cell r="N4258" t="str">
            <v>270</v>
          </cell>
          <cell r="O4258" t="str">
            <v>780</v>
          </cell>
        </row>
        <row r="4259">
          <cell r="A4259">
            <v>1</v>
          </cell>
          <cell r="B4259">
            <v>8445700</v>
          </cell>
          <cell r="C4259">
            <v>148452</v>
          </cell>
          <cell r="D4259">
            <v>30021</v>
          </cell>
          <cell r="E4259">
            <v>37908</v>
          </cell>
          <cell r="F4259" t="str">
            <v>NEW YORK</v>
          </cell>
          <cell r="G4259" t="str">
            <v>NY</v>
          </cell>
          <cell r="H4259" t="str">
            <v>USA</v>
          </cell>
          <cell r="I4259" t="str">
            <v>N44</v>
          </cell>
          <cell r="J4259">
            <v>400</v>
          </cell>
          <cell r="K4259" t="str">
            <v>UNITED STATES</v>
          </cell>
          <cell r="L4259">
            <v>0</v>
          </cell>
          <cell r="M4259">
            <v>3555270780</v>
          </cell>
          <cell r="N4259" t="str">
            <v>270</v>
          </cell>
          <cell r="O4259" t="str">
            <v>780</v>
          </cell>
        </row>
        <row r="4260">
          <cell r="A4260">
            <v>1</v>
          </cell>
          <cell r="B4260">
            <v>8357300</v>
          </cell>
          <cell r="C4260">
            <v>151323</v>
          </cell>
          <cell r="D4260">
            <v>30017</v>
          </cell>
          <cell r="E4260">
            <v>38002</v>
          </cell>
          <cell r="F4260" t="str">
            <v>NEW YORK</v>
          </cell>
          <cell r="G4260" t="str">
            <v>NY</v>
          </cell>
          <cell r="H4260" t="str">
            <v>USA</v>
          </cell>
          <cell r="I4260" t="str">
            <v>N44</v>
          </cell>
          <cell r="J4260">
            <v>375</v>
          </cell>
          <cell r="K4260" t="str">
            <v>UNITED STATES</v>
          </cell>
          <cell r="L4260">
            <v>0</v>
          </cell>
          <cell r="M4260">
            <v>3555270780</v>
          </cell>
          <cell r="N4260" t="str">
            <v>270</v>
          </cell>
          <cell r="O4260" t="str">
            <v>780</v>
          </cell>
        </row>
        <row r="4261">
          <cell r="A4261">
            <v>1</v>
          </cell>
          <cell r="B4261">
            <v>8406200</v>
          </cell>
          <cell r="C4261">
            <v>151835</v>
          </cell>
          <cell r="D4261">
            <v>30021</v>
          </cell>
          <cell r="E4261">
            <v>38020</v>
          </cell>
          <cell r="F4261" t="str">
            <v>NEW YORK</v>
          </cell>
          <cell r="G4261" t="str">
            <v>NY</v>
          </cell>
          <cell r="H4261" t="str">
            <v>USA</v>
          </cell>
          <cell r="I4261" t="str">
            <v>N44</v>
          </cell>
          <cell r="J4261">
            <v>1000</v>
          </cell>
          <cell r="K4261" t="str">
            <v>UNITED STATES</v>
          </cell>
          <cell r="L4261">
            <v>0</v>
          </cell>
          <cell r="M4261">
            <v>3555270780</v>
          </cell>
          <cell r="N4261" t="str">
            <v>270</v>
          </cell>
          <cell r="O4261" t="str">
            <v>780</v>
          </cell>
        </row>
        <row r="4262">
          <cell r="A4262">
            <v>1</v>
          </cell>
          <cell r="B4262">
            <v>8251400</v>
          </cell>
          <cell r="C4262">
            <v>151910</v>
          </cell>
          <cell r="D4262">
            <v>30017</v>
          </cell>
          <cell r="E4262">
            <v>38022</v>
          </cell>
          <cell r="F4262" t="str">
            <v>NEW YORK</v>
          </cell>
          <cell r="G4262" t="str">
            <v>NY</v>
          </cell>
          <cell r="H4262" t="str">
            <v>USA</v>
          </cell>
          <cell r="I4262" t="str">
            <v>N44</v>
          </cell>
          <cell r="J4262">
            <v>375</v>
          </cell>
          <cell r="K4262" t="str">
            <v>UNITED STATES</v>
          </cell>
          <cell r="L4262">
            <v>0</v>
          </cell>
          <cell r="M4262">
            <v>3555270780</v>
          </cell>
          <cell r="N4262" t="str">
            <v>270</v>
          </cell>
          <cell r="O4262" t="str">
            <v>780</v>
          </cell>
        </row>
        <row r="4263">
          <cell r="A4263">
            <v>1</v>
          </cell>
          <cell r="B4263">
            <v>8436700</v>
          </cell>
          <cell r="C4263">
            <v>152421</v>
          </cell>
          <cell r="D4263">
            <v>30017</v>
          </cell>
          <cell r="E4263">
            <v>38035</v>
          </cell>
          <cell r="F4263" t="str">
            <v>NEW YORK</v>
          </cell>
          <cell r="G4263" t="str">
            <v>NY</v>
          </cell>
          <cell r="H4263" t="str">
            <v>USA</v>
          </cell>
          <cell r="I4263" t="str">
            <v>N44</v>
          </cell>
          <cell r="J4263">
            <v>375</v>
          </cell>
          <cell r="K4263" t="str">
            <v>UNITED STATES</v>
          </cell>
          <cell r="L4263">
            <v>0</v>
          </cell>
          <cell r="M4263">
            <v>3555270780</v>
          </cell>
          <cell r="N4263" t="str">
            <v>270</v>
          </cell>
          <cell r="O4263" t="str">
            <v>780</v>
          </cell>
        </row>
        <row r="4264">
          <cell r="A4264">
            <v>1</v>
          </cell>
          <cell r="B4264">
            <v>8509500</v>
          </cell>
          <cell r="C4264">
            <v>153660</v>
          </cell>
          <cell r="D4264">
            <v>30017</v>
          </cell>
          <cell r="E4264">
            <v>38072</v>
          </cell>
          <cell r="F4264" t="str">
            <v>NEW YORK</v>
          </cell>
          <cell r="G4264" t="str">
            <v>NY</v>
          </cell>
          <cell r="H4264" t="str">
            <v>USA</v>
          </cell>
          <cell r="I4264" t="str">
            <v>N44</v>
          </cell>
          <cell r="J4264">
            <v>375</v>
          </cell>
          <cell r="K4264" t="str">
            <v>UNITED STATES</v>
          </cell>
          <cell r="L4264">
            <v>0</v>
          </cell>
          <cell r="M4264">
            <v>3555270780</v>
          </cell>
          <cell r="N4264" t="str">
            <v>270</v>
          </cell>
          <cell r="O4264" t="str">
            <v>780</v>
          </cell>
        </row>
        <row r="4265">
          <cell r="A4265">
            <v>1</v>
          </cell>
          <cell r="B4265">
            <v>8153700</v>
          </cell>
          <cell r="C4265">
            <v>153949</v>
          </cell>
          <cell r="D4265">
            <v>30017</v>
          </cell>
          <cell r="E4265">
            <v>38084</v>
          </cell>
          <cell r="F4265" t="str">
            <v>NEW YORK</v>
          </cell>
          <cell r="G4265" t="str">
            <v>NY</v>
          </cell>
          <cell r="H4265" t="str">
            <v>USA</v>
          </cell>
          <cell r="I4265" t="str">
            <v>N44</v>
          </cell>
          <cell r="J4265">
            <v>750</v>
          </cell>
          <cell r="K4265" t="str">
            <v>UNITED STATES</v>
          </cell>
          <cell r="L4265">
            <v>0</v>
          </cell>
          <cell r="M4265">
            <v>3555270780</v>
          </cell>
          <cell r="N4265" t="str">
            <v>270</v>
          </cell>
          <cell r="O4265" t="str">
            <v>780</v>
          </cell>
        </row>
        <row r="4266">
          <cell r="A4266">
            <v>1</v>
          </cell>
          <cell r="B4266">
            <v>8227600</v>
          </cell>
          <cell r="C4266">
            <v>153951</v>
          </cell>
          <cell r="D4266">
            <v>30017</v>
          </cell>
          <cell r="E4266">
            <v>38084</v>
          </cell>
          <cell r="F4266" t="str">
            <v>NEW YORK</v>
          </cell>
          <cell r="G4266" t="str">
            <v>NY</v>
          </cell>
          <cell r="H4266" t="str">
            <v>USA</v>
          </cell>
          <cell r="I4266" t="str">
            <v>N44</v>
          </cell>
          <cell r="J4266">
            <v>375</v>
          </cell>
          <cell r="K4266" t="str">
            <v>UNITED STATES</v>
          </cell>
          <cell r="L4266">
            <v>0</v>
          </cell>
          <cell r="M4266">
            <v>3555270780</v>
          </cell>
          <cell r="N4266" t="str">
            <v>270</v>
          </cell>
          <cell r="O4266" t="str">
            <v>780</v>
          </cell>
        </row>
        <row r="4267">
          <cell r="A4267">
            <v>1</v>
          </cell>
          <cell r="B4267">
            <v>8588600</v>
          </cell>
          <cell r="C4267">
            <v>154236</v>
          </cell>
          <cell r="D4267">
            <v>30020</v>
          </cell>
          <cell r="E4267">
            <v>38090</v>
          </cell>
          <cell r="F4267" t="str">
            <v>NEW YORK</v>
          </cell>
          <cell r="G4267" t="str">
            <v>NY</v>
          </cell>
          <cell r="H4267" t="str">
            <v>USA</v>
          </cell>
          <cell r="I4267" t="str">
            <v>N44</v>
          </cell>
          <cell r="J4267">
            <v>650</v>
          </cell>
          <cell r="K4267" t="str">
            <v>UNITED STATES</v>
          </cell>
          <cell r="L4267">
            <v>0</v>
          </cell>
          <cell r="M4267">
            <v>3555270780</v>
          </cell>
          <cell r="N4267" t="str">
            <v>270</v>
          </cell>
          <cell r="O4267" t="str">
            <v>780</v>
          </cell>
        </row>
        <row r="4268">
          <cell r="A4268">
            <v>1</v>
          </cell>
          <cell r="B4268">
            <v>8250600</v>
          </cell>
          <cell r="C4268">
            <v>155364</v>
          </cell>
          <cell r="D4268">
            <v>30017</v>
          </cell>
          <cell r="E4268">
            <v>38126</v>
          </cell>
          <cell r="F4268" t="str">
            <v>NEW YORK</v>
          </cell>
          <cell r="G4268" t="str">
            <v>NY</v>
          </cell>
          <cell r="H4268" t="str">
            <v>USA</v>
          </cell>
          <cell r="I4268" t="str">
            <v>N44</v>
          </cell>
          <cell r="J4268">
            <v>1000</v>
          </cell>
          <cell r="K4268" t="str">
            <v>UNITED STATES</v>
          </cell>
          <cell r="L4268">
            <v>0</v>
          </cell>
          <cell r="M4268">
            <v>3555270780</v>
          </cell>
          <cell r="N4268" t="str">
            <v>270</v>
          </cell>
          <cell r="O4268" t="str">
            <v>780</v>
          </cell>
        </row>
        <row r="4269">
          <cell r="A4269">
            <v>1</v>
          </cell>
          <cell r="B4269">
            <v>8437600</v>
          </cell>
          <cell r="C4269">
            <v>155508</v>
          </cell>
          <cell r="D4269">
            <v>30014</v>
          </cell>
          <cell r="E4269">
            <v>38127</v>
          </cell>
          <cell r="F4269" t="str">
            <v>NEW YORK</v>
          </cell>
          <cell r="G4269" t="str">
            <v>NY</v>
          </cell>
          <cell r="H4269" t="str">
            <v>USA</v>
          </cell>
          <cell r="I4269" t="str">
            <v>N44</v>
          </cell>
          <cell r="J4269">
            <v>500</v>
          </cell>
          <cell r="K4269" t="str">
            <v>UNITED STATES</v>
          </cell>
          <cell r="L4269">
            <v>0</v>
          </cell>
          <cell r="M4269">
            <v>3555270780</v>
          </cell>
          <cell r="N4269" t="str">
            <v>270</v>
          </cell>
          <cell r="O4269" t="str">
            <v>780</v>
          </cell>
        </row>
        <row r="4270">
          <cell r="A4270">
            <v>1</v>
          </cell>
          <cell r="B4270">
            <v>8148000</v>
          </cell>
          <cell r="C4270">
            <v>153650</v>
          </cell>
          <cell r="D4270">
            <v>30019</v>
          </cell>
          <cell r="E4270">
            <v>38072</v>
          </cell>
          <cell r="F4270" t="str">
            <v>RUTHERFORD</v>
          </cell>
          <cell r="G4270" t="str">
            <v>NJ</v>
          </cell>
          <cell r="H4270" t="str">
            <v>USA</v>
          </cell>
          <cell r="I4270" t="str">
            <v>N44</v>
          </cell>
          <cell r="J4270">
            <v>500</v>
          </cell>
          <cell r="K4270" t="str">
            <v>UNITED STATES</v>
          </cell>
          <cell r="L4270">
            <v>0</v>
          </cell>
          <cell r="M4270">
            <v>3555270780</v>
          </cell>
          <cell r="N4270" t="str">
            <v>270</v>
          </cell>
          <cell r="O4270" t="str">
            <v>780</v>
          </cell>
        </row>
        <row r="4271">
          <cell r="A4271">
            <v>1</v>
          </cell>
          <cell r="B4271">
            <v>8354700</v>
          </cell>
          <cell r="C4271">
            <v>150247</v>
          </cell>
          <cell r="D4271">
            <v>30019</v>
          </cell>
          <cell r="E4271">
            <v>37966</v>
          </cell>
          <cell r="F4271" t="str">
            <v>SANTA MONICA</v>
          </cell>
          <cell r="G4271" t="str">
            <v>CA</v>
          </cell>
          <cell r="H4271" t="str">
            <v>USA</v>
          </cell>
          <cell r="I4271" t="str">
            <v>N44</v>
          </cell>
          <cell r="J4271">
            <v>1500</v>
          </cell>
          <cell r="K4271" t="str">
            <v>UNITED STATES</v>
          </cell>
          <cell r="L4271">
            <v>0</v>
          </cell>
          <cell r="M4271">
            <v>3555270780</v>
          </cell>
          <cell r="N4271" t="str">
            <v>270</v>
          </cell>
          <cell r="O4271" t="str">
            <v>780</v>
          </cell>
        </row>
        <row r="4272">
          <cell r="A4272">
            <v>1</v>
          </cell>
          <cell r="B4272">
            <v>8095400</v>
          </cell>
          <cell r="C4272">
            <v>150885</v>
          </cell>
          <cell r="D4272">
            <v>30100</v>
          </cell>
          <cell r="E4272">
            <v>37993</v>
          </cell>
          <cell r="F4272" t="str">
            <v>WASHINGTON</v>
          </cell>
          <cell r="G4272" t="str">
            <v>DC</v>
          </cell>
          <cell r="H4272" t="str">
            <v>USA</v>
          </cell>
          <cell r="I4272" t="str">
            <v>N44</v>
          </cell>
          <cell r="J4272">
            <v>650</v>
          </cell>
          <cell r="K4272" t="str">
            <v>UNITED STATES</v>
          </cell>
          <cell r="L4272">
            <v>0</v>
          </cell>
          <cell r="M4272">
            <v>3555270780</v>
          </cell>
          <cell r="N4272" t="str">
            <v>270</v>
          </cell>
          <cell r="O4272" t="str">
            <v>780</v>
          </cell>
        </row>
        <row r="4273">
          <cell r="A4273">
            <v>1</v>
          </cell>
          <cell r="B4273">
            <v>8055400</v>
          </cell>
          <cell r="C4273">
            <v>148710</v>
          </cell>
          <cell r="D4273">
            <v>30006</v>
          </cell>
          <cell r="E4273">
            <v>37915</v>
          </cell>
          <cell r="F4273" t="str">
            <v>BALA CYNWYD</v>
          </cell>
          <cell r="G4273" t="str">
            <v>PA</v>
          </cell>
          <cell r="H4273" t="str">
            <v>USA</v>
          </cell>
          <cell r="I4273" t="str">
            <v>N50</v>
          </cell>
          <cell r="J4273">
            <v>100</v>
          </cell>
          <cell r="K4273" t="str">
            <v>UNITED STATES</v>
          </cell>
          <cell r="L4273">
            <v>0</v>
          </cell>
          <cell r="M4273">
            <v>3585270780</v>
          </cell>
          <cell r="N4273" t="str">
            <v>270</v>
          </cell>
          <cell r="O4273" t="str">
            <v>780</v>
          </cell>
        </row>
        <row r="4274">
          <cell r="A4274">
            <v>1</v>
          </cell>
          <cell r="B4274">
            <v>8099500</v>
          </cell>
          <cell r="C4274">
            <v>152420</v>
          </cell>
          <cell r="D4274">
            <v>30006</v>
          </cell>
          <cell r="E4274">
            <v>38035</v>
          </cell>
          <cell r="F4274" t="str">
            <v>BROOKLYN</v>
          </cell>
          <cell r="G4274" t="str">
            <v>NY</v>
          </cell>
          <cell r="H4274" t="str">
            <v>USA</v>
          </cell>
          <cell r="I4274" t="str">
            <v>N50</v>
          </cell>
          <cell r="J4274">
            <v>100</v>
          </cell>
          <cell r="K4274" t="str">
            <v>UNITED STATES</v>
          </cell>
          <cell r="L4274">
            <v>0</v>
          </cell>
          <cell r="M4274">
            <v>3585270780</v>
          </cell>
          <cell r="N4274" t="str">
            <v>270</v>
          </cell>
          <cell r="O4274" t="str">
            <v>780</v>
          </cell>
        </row>
        <row r="4275">
          <cell r="A4275">
            <v>1</v>
          </cell>
          <cell r="B4275">
            <v>8097300</v>
          </cell>
          <cell r="C4275">
            <v>148950</v>
          </cell>
          <cell r="D4275">
            <v>30006</v>
          </cell>
          <cell r="E4275">
            <v>37922</v>
          </cell>
          <cell r="F4275" t="str">
            <v>NEW YORK</v>
          </cell>
          <cell r="G4275" t="str">
            <v>NY</v>
          </cell>
          <cell r="H4275" t="str">
            <v>USA</v>
          </cell>
          <cell r="I4275" t="str">
            <v>N50</v>
          </cell>
          <cell r="J4275">
            <v>250</v>
          </cell>
          <cell r="K4275" t="str">
            <v>UNITED STATES</v>
          </cell>
          <cell r="L4275">
            <v>0</v>
          </cell>
          <cell r="M4275">
            <v>3585270780</v>
          </cell>
          <cell r="N4275" t="str">
            <v>270</v>
          </cell>
          <cell r="O4275" t="str">
            <v>780</v>
          </cell>
        </row>
        <row r="4276">
          <cell r="A4276">
            <v>1</v>
          </cell>
          <cell r="B4276">
            <v>8145100</v>
          </cell>
          <cell r="C4276">
            <v>149225</v>
          </cell>
          <cell r="D4276">
            <v>30020</v>
          </cell>
          <cell r="E4276">
            <v>37931</v>
          </cell>
          <cell r="F4276" t="str">
            <v>NEW YORK</v>
          </cell>
          <cell r="G4276" t="str">
            <v>NY</v>
          </cell>
          <cell r="H4276" t="str">
            <v>USA</v>
          </cell>
          <cell r="I4276" t="str">
            <v>N50</v>
          </cell>
          <cell r="J4276">
            <v>100</v>
          </cell>
          <cell r="K4276" t="str">
            <v>UNITED STATES</v>
          </cell>
          <cell r="L4276">
            <v>0</v>
          </cell>
          <cell r="M4276">
            <v>3585270780</v>
          </cell>
          <cell r="N4276" t="str">
            <v>270</v>
          </cell>
          <cell r="O4276" t="str">
            <v>780</v>
          </cell>
        </row>
        <row r="4277">
          <cell r="A4277">
            <v>1</v>
          </cell>
          <cell r="B4277">
            <v>8916900</v>
          </cell>
          <cell r="C4277">
            <v>149304</v>
          </cell>
          <cell r="D4277">
            <v>30006</v>
          </cell>
          <cell r="E4277">
            <v>37935</v>
          </cell>
          <cell r="F4277" t="str">
            <v>NEW YORK</v>
          </cell>
          <cell r="G4277" t="str">
            <v>NY</v>
          </cell>
          <cell r="H4277" t="str">
            <v>USA</v>
          </cell>
          <cell r="I4277" t="str">
            <v>N50</v>
          </cell>
          <cell r="J4277">
            <v>100</v>
          </cell>
          <cell r="K4277" t="str">
            <v>UNITED STATES</v>
          </cell>
          <cell r="L4277">
            <v>0</v>
          </cell>
          <cell r="M4277">
            <v>3585270780</v>
          </cell>
          <cell r="N4277" t="str">
            <v>270</v>
          </cell>
          <cell r="O4277" t="str">
            <v>780</v>
          </cell>
        </row>
        <row r="4278">
          <cell r="A4278">
            <v>1</v>
          </cell>
          <cell r="B4278">
            <v>8098000</v>
          </cell>
          <cell r="C4278">
            <v>149842</v>
          </cell>
          <cell r="D4278">
            <v>30006</v>
          </cell>
          <cell r="E4278">
            <v>37958</v>
          </cell>
          <cell r="F4278" t="str">
            <v>NEW YORK</v>
          </cell>
          <cell r="G4278" t="str">
            <v>NY</v>
          </cell>
          <cell r="H4278" t="str">
            <v>USA</v>
          </cell>
          <cell r="I4278" t="str">
            <v>N50</v>
          </cell>
          <cell r="J4278">
            <v>100</v>
          </cell>
          <cell r="K4278" t="str">
            <v>UNITED STATES</v>
          </cell>
          <cell r="L4278">
            <v>0</v>
          </cell>
          <cell r="M4278">
            <v>3585270780</v>
          </cell>
          <cell r="N4278" t="str">
            <v>270</v>
          </cell>
          <cell r="O4278" t="str">
            <v>780</v>
          </cell>
        </row>
        <row r="4279">
          <cell r="A4279">
            <v>1</v>
          </cell>
          <cell r="B4279">
            <v>8025400</v>
          </cell>
          <cell r="C4279">
            <v>150333</v>
          </cell>
          <cell r="D4279">
            <v>30006</v>
          </cell>
          <cell r="E4279">
            <v>37970</v>
          </cell>
          <cell r="F4279" t="str">
            <v>NEW YORK</v>
          </cell>
          <cell r="G4279" t="str">
            <v>NY</v>
          </cell>
          <cell r="H4279" t="str">
            <v>USA</v>
          </cell>
          <cell r="I4279" t="str">
            <v>N50</v>
          </cell>
          <cell r="J4279">
            <v>100</v>
          </cell>
          <cell r="K4279" t="str">
            <v>UNITED STATES</v>
          </cell>
          <cell r="L4279">
            <v>0</v>
          </cell>
          <cell r="M4279">
            <v>3585270780</v>
          </cell>
          <cell r="N4279" t="str">
            <v>270</v>
          </cell>
          <cell r="O4279" t="str">
            <v>780</v>
          </cell>
        </row>
        <row r="4280">
          <cell r="A4280">
            <v>1</v>
          </cell>
          <cell r="B4280">
            <v>8099600</v>
          </cell>
          <cell r="C4280">
            <v>151899</v>
          </cell>
          <cell r="D4280">
            <v>30017</v>
          </cell>
          <cell r="E4280">
            <v>38022</v>
          </cell>
          <cell r="F4280" t="str">
            <v>NEW YORK</v>
          </cell>
          <cell r="G4280" t="str">
            <v>NY</v>
          </cell>
          <cell r="H4280" t="str">
            <v>USA</v>
          </cell>
          <cell r="I4280" t="str">
            <v>N50</v>
          </cell>
          <cell r="J4280">
            <v>100</v>
          </cell>
          <cell r="K4280" t="str">
            <v>UNITED STATES</v>
          </cell>
          <cell r="L4280">
            <v>0</v>
          </cell>
          <cell r="M4280">
            <v>3585270780</v>
          </cell>
          <cell r="N4280" t="str">
            <v>270</v>
          </cell>
          <cell r="O4280" t="str">
            <v>780</v>
          </cell>
        </row>
        <row r="4281">
          <cell r="A4281">
            <v>1</v>
          </cell>
          <cell r="B4281">
            <v>8243200</v>
          </cell>
          <cell r="C4281">
            <v>152399</v>
          </cell>
          <cell r="D4281">
            <v>30014</v>
          </cell>
          <cell r="E4281">
            <v>38034</v>
          </cell>
          <cell r="F4281" t="str">
            <v>NEW YORK</v>
          </cell>
          <cell r="G4281" t="str">
            <v>NY</v>
          </cell>
          <cell r="H4281" t="str">
            <v>USA</v>
          </cell>
          <cell r="I4281" t="str">
            <v>N50</v>
          </cell>
          <cell r="J4281">
            <v>100</v>
          </cell>
          <cell r="K4281" t="str">
            <v>UNITED STATES</v>
          </cell>
          <cell r="L4281">
            <v>0</v>
          </cell>
          <cell r="M4281">
            <v>3585270780</v>
          </cell>
          <cell r="N4281" t="str">
            <v>270</v>
          </cell>
          <cell r="O4281" t="str">
            <v>780</v>
          </cell>
        </row>
        <row r="4282">
          <cell r="A4282">
            <v>1</v>
          </cell>
          <cell r="B4282">
            <v>8399400</v>
          </cell>
          <cell r="C4282">
            <v>152418</v>
          </cell>
          <cell r="D4282">
            <v>30017</v>
          </cell>
          <cell r="E4282">
            <v>38034</v>
          </cell>
          <cell r="F4282" t="str">
            <v>NEW YORK</v>
          </cell>
          <cell r="G4282" t="str">
            <v>NY</v>
          </cell>
          <cell r="H4282" t="str">
            <v>USA</v>
          </cell>
          <cell r="I4282" t="str">
            <v>N50</v>
          </cell>
          <cell r="J4282">
            <v>100</v>
          </cell>
          <cell r="K4282" t="str">
            <v>UNITED STATES</v>
          </cell>
          <cell r="L4282">
            <v>0</v>
          </cell>
          <cell r="M4282">
            <v>3585270780</v>
          </cell>
          <cell r="N4282" t="str">
            <v>270</v>
          </cell>
          <cell r="O4282" t="str">
            <v>780</v>
          </cell>
        </row>
        <row r="4283">
          <cell r="A4283">
            <v>1</v>
          </cell>
          <cell r="B4283">
            <v>8509100</v>
          </cell>
          <cell r="C4283">
            <v>152607</v>
          </cell>
          <cell r="D4283">
            <v>30006</v>
          </cell>
          <cell r="E4283">
            <v>38041</v>
          </cell>
          <cell r="F4283" t="str">
            <v>NEW YORK</v>
          </cell>
          <cell r="G4283" t="str">
            <v>NY</v>
          </cell>
          <cell r="H4283" t="str">
            <v>USA</v>
          </cell>
          <cell r="I4283" t="str">
            <v>N50</v>
          </cell>
          <cell r="J4283">
            <v>100</v>
          </cell>
          <cell r="K4283" t="str">
            <v>UNITED STATES</v>
          </cell>
          <cell r="L4283">
            <v>0</v>
          </cell>
          <cell r="M4283">
            <v>3585270780</v>
          </cell>
          <cell r="N4283" t="str">
            <v>270</v>
          </cell>
          <cell r="O4283" t="str">
            <v>780</v>
          </cell>
        </row>
        <row r="4284">
          <cell r="A4284">
            <v>1</v>
          </cell>
          <cell r="B4284">
            <v>8589000</v>
          </cell>
          <cell r="C4284">
            <v>153746</v>
          </cell>
          <cell r="D4284">
            <v>30021</v>
          </cell>
          <cell r="E4284">
            <v>38078</v>
          </cell>
          <cell r="F4284" t="str">
            <v>NEW YORK</v>
          </cell>
          <cell r="G4284" t="str">
            <v>NY</v>
          </cell>
          <cell r="H4284" t="str">
            <v>USA</v>
          </cell>
          <cell r="I4284" t="str">
            <v>N50</v>
          </cell>
          <cell r="J4284">
            <v>100</v>
          </cell>
          <cell r="K4284" t="str">
            <v>UNITED STATES</v>
          </cell>
          <cell r="L4284">
            <v>0</v>
          </cell>
          <cell r="M4284">
            <v>3585270780</v>
          </cell>
          <cell r="N4284" t="str">
            <v>270</v>
          </cell>
          <cell r="O4284" t="str">
            <v>780</v>
          </cell>
        </row>
        <row r="4285">
          <cell r="A4285">
            <v>1</v>
          </cell>
          <cell r="B4285">
            <v>8290800</v>
          </cell>
          <cell r="C4285">
            <v>153806</v>
          </cell>
          <cell r="D4285">
            <v>30006</v>
          </cell>
          <cell r="E4285">
            <v>38082</v>
          </cell>
          <cell r="F4285" t="str">
            <v>NEW YORK</v>
          </cell>
          <cell r="G4285" t="str">
            <v>NY</v>
          </cell>
          <cell r="H4285" t="str">
            <v>USA</v>
          </cell>
          <cell r="I4285" t="str">
            <v>N50</v>
          </cell>
          <cell r="J4285">
            <v>100</v>
          </cell>
          <cell r="K4285" t="str">
            <v>UNITED STATES</v>
          </cell>
          <cell r="L4285">
            <v>0</v>
          </cell>
          <cell r="M4285">
            <v>3585270780</v>
          </cell>
          <cell r="N4285" t="str">
            <v>270</v>
          </cell>
          <cell r="O4285" t="str">
            <v>780</v>
          </cell>
        </row>
        <row r="4286">
          <cell r="A4286">
            <v>1</v>
          </cell>
          <cell r="B4286">
            <v>8349500</v>
          </cell>
          <cell r="C4286">
            <v>154583</v>
          </cell>
          <cell r="D4286">
            <v>30006</v>
          </cell>
          <cell r="E4286">
            <v>38100</v>
          </cell>
          <cell r="F4286" t="str">
            <v>NEW YORK</v>
          </cell>
          <cell r="G4286" t="str">
            <v>NY</v>
          </cell>
          <cell r="H4286" t="str">
            <v>USA</v>
          </cell>
          <cell r="I4286" t="str">
            <v>N50</v>
          </cell>
          <cell r="J4286">
            <v>100</v>
          </cell>
          <cell r="K4286" t="str">
            <v>UNITED STATES</v>
          </cell>
          <cell r="L4286">
            <v>0</v>
          </cell>
          <cell r="M4286">
            <v>3585270780</v>
          </cell>
          <cell r="N4286" t="str">
            <v>270</v>
          </cell>
          <cell r="O4286" t="str">
            <v>780</v>
          </cell>
        </row>
        <row r="4287">
          <cell r="A4287">
            <v>1</v>
          </cell>
          <cell r="B4287">
            <v>8358700</v>
          </cell>
          <cell r="C4287">
            <v>154761</v>
          </cell>
          <cell r="D4287">
            <v>30006</v>
          </cell>
          <cell r="E4287">
            <v>38110</v>
          </cell>
          <cell r="F4287" t="str">
            <v>NEW YORK</v>
          </cell>
          <cell r="G4287" t="str">
            <v>NY</v>
          </cell>
          <cell r="H4287" t="str">
            <v>USA</v>
          </cell>
          <cell r="I4287" t="str">
            <v>N50</v>
          </cell>
          <cell r="J4287">
            <v>100</v>
          </cell>
          <cell r="K4287" t="str">
            <v>UNITED STATES</v>
          </cell>
          <cell r="L4287">
            <v>0</v>
          </cell>
          <cell r="M4287">
            <v>3585270780</v>
          </cell>
          <cell r="N4287" t="str">
            <v>270</v>
          </cell>
          <cell r="O4287" t="str">
            <v>780</v>
          </cell>
        </row>
        <row r="4288">
          <cell r="A4288">
            <v>1</v>
          </cell>
          <cell r="B4288">
            <v>8358700</v>
          </cell>
          <cell r="C4288">
            <v>154763</v>
          </cell>
          <cell r="D4288">
            <v>30006</v>
          </cell>
          <cell r="E4288">
            <v>38110</v>
          </cell>
          <cell r="F4288" t="str">
            <v>NEW YORK</v>
          </cell>
          <cell r="G4288" t="str">
            <v>NY</v>
          </cell>
          <cell r="H4288" t="str">
            <v>USA</v>
          </cell>
          <cell r="I4288" t="str">
            <v>N50</v>
          </cell>
          <cell r="J4288">
            <v>100</v>
          </cell>
          <cell r="K4288" t="str">
            <v>UNITED STATES</v>
          </cell>
          <cell r="L4288">
            <v>0</v>
          </cell>
          <cell r="M4288">
            <v>3585270780</v>
          </cell>
          <cell r="N4288" t="str">
            <v>270</v>
          </cell>
          <cell r="O4288" t="str">
            <v>780</v>
          </cell>
        </row>
        <row r="4289">
          <cell r="A4289">
            <v>1</v>
          </cell>
          <cell r="B4289">
            <v>8358700</v>
          </cell>
          <cell r="C4289">
            <v>154764</v>
          </cell>
          <cell r="D4289">
            <v>30006</v>
          </cell>
          <cell r="E4289">
            <v>38110</v>
          </cell>
          <cell r="F4289" t="str">
            <v>NEW YORK</v>
          </cell>
          <cell r="G4289" t="str">
            <v>NY</v>
          </cell>
          <cell r="H4289" t="str">
            <v>USA</v>
          </cell>
          <cell r="I4289" t="str">
            <v>N50</v>
          </cell>
          <cell r="J4289">
            <v>100</v>
          </cell>
          <cell r="K4289" t="str">
            <v>UNITED STATES</v>
          </cell>
          <cell r="L4289">
            <v>0</v>
          </cell>
          <cell r="M4289">
            <v>3585270780</v>
          </cell>
          <cell r="N4289" t="str">
            <v>270</v>
          </cell>
          <cell r="O4289" t="str">
            <v>780</v>
          </cell>
        </row>
        <row r="4290">
          <cell r="A4290">
            <v>1</v>
          </cell>
          <cell r="B4290">
            <v>8185300</v>
          </cell>
          <cell r="C4290">
            <v>154817</v>
          </cell>
          <cell r="D4290">
            <v>30006</v>
          </cell>
          <cell r="E4290">
            <v>38111</v>
          </cell>
          <cell r="F4290" t="str">
            <v>NEW YORK</v>
          </cell>
          <cell r="G4290" t="str">
            <v>NY</v>
          </cell>
          <cell r="H4290" t="str">
            <v>USA</v>
          </cell>
          <cell r="I4290" t="str">
            <v>N50</v>
          </cell>
          <cell r="J4290">
            <v>100</v>
          </cell>
          <cell r="K4290" t="str">
            <v>UNITED STATES</v>
          </cell>
          <cell r="L4290">
            <v>0</v>
          </cell>
          <cell r="M4290">
            <v>3585270780</v>
          </cell>
          <cell r="N4290" t="str">
            <v>270</v>
          </cell>
          <cell r="O4290" t="str">
            <v>780</v>
          </cell>
        </row>
        <row r="4291">
          <cell r="A4291">
            <v>1</v>
          </cell>
          <cell r="B4291">
            <v>8305000</v>
          </cell>
          <cell r="C4291">
            <v>154824</v>
          </cell>
          <cell r="D4291">
            <v>30006</v>
          </cell>
          <cell r="E4291">
            <v>38111</v>
          </cell>
          <cell r="F4291" t="str">
            <v>NEW YORK</v>
          </cell>
          <cell r="G4291" t="str">
            <v>NY</v>
          </cell>
          <cell r="H4291" t="str">
            <v>USA</v>
          </cell>
          <cell r="I4291" t="str">
            <v>N50</v>
          </cell>
          <cell r="J4291">
            <v>100</v>
          </cell>
          <cell r="K4291" t="str">
            <v>UNITED STATES</v>
          </cell>
          <cell r="L4291">
            <v>0</v>
          </cell>
          <cell r="M4291">
            <v>3585270780</v>
          </cell>
          <cell r="N4291" t="str">
            <v>270</v>
          </cell>
          <cell r="O4291" t="str">
            <v>780</v>
          </cell>
        </row>
        <row r="4292">
          <cell r="A4292">
            <v>1</v>
          </cell>
          <cell r="B4292">
            <v>8366000</v>
          </cell>
          <cell r="C4292">
            <v>155064</v>
          </cell>
          <cell r="D4292">
            <v>30006</v>
          </cell>
          <cell r="E4292">
            <v>38118</v>
          </cell>
          <cell r="F4292" t="str">
            <v>NEW YORK</v>
          </cell>
          <cell r="G4292" t="str">
            <v>NY</v>
          </cell>
          <cell r="H4292" t="str">
            <v>USA</v>
          </cell>
          <cell r="I4292" t="str">
            <v>N50</v>
          </cell>
          <cell r="J4292">
            <v>100</v>
          </cell>
          <cell r="K4292" t="str">
            <v>UNITED STATES</v>
          </cell>
          <cell r="L4292">
            <v>0</v>
          </cell>
          <cell r="M4292">
            <v>3585270780</v>
          </cell>
          <cell r="N4292" t="str">
            <v>270</v>
          </cell>
          <cell r="O4292" t="str">
            <v>780</v>
          </cell>
        </row>
        <row r="4293">
          <cell r="A4293">
            <v>1</v>
          </cell>
          <cell r="B4293">
            <v>8366000</v>
          </cell>
          <cell r="C4293">
            <v>155066</v>
          </cell>
          <cell r="D4293">
            <v>30006</v>
          </cell>
          <cell r="E4293">
            <v>38118</v>
          </cell>
          <cell r="F4293" t="str">
            <v>NEW YORK</v>
          </cell>
          <cell r="G4293" t="str">
            <v>NY</v>
          </cell>
          <cell r="H4293" t="str">
            <v>USA</v>
          </cell>
          <cell r="I4293" t="str">
            <v>N50</v>
          </cell>
          <cell r="J4293">
            <v>100</v>
          </cell>
          <cell r="K4293" t="str">
            <v>UNITED STATES</v>
          </cell>
          <cell r="L4293">
            <v>0</v>
          </cell>
          <cell r="M4293">
            <v>3585270780</v>
          </cell>
          <cell r="N4293" t="str">
            <v>270</v>
          </cell>
          <cell r="O4293" t="str">
            <v>780</v>
          </cell>
        </row>
        <row r="4294">
          <cell r="A4294">
            <v>1</v>
          </cell>
          <cell r="B4294">
            <v>8250300</v>
          </cell>
          <cell r="C4294">
            <v>155070</v>
          </cell>
          <cell r="D4294">
            <v>30006</v>
          </cell>
          <cell r="E4294">
            <v>38118</v>
          </cell>
          <cell r="F4294" t="str">
            <v>NEW YORK</v>
          </cell>
          <cell r="G4294" t="str">
            <v>NY</v>
          </cell>
          <cell r="H4294" t="str">
            <v>USA</v>
          </cell>
          <cell r="I4294" t="str">
            <v>N50</v>
          </cell>
          <cell r="J4294">
            <v>100</v>
          </cell>
          <cell r="K4294" t="str">
            <v>UNITED STATES</v>
          </cell>
          <cell r="L4294">
            <v>0</v>
          </cell>
          <cell r="M4294">
            <v>3585270780</v>
          </cell>
          <cell r="N4294" t="str">
            <v>270</v>
          </cell>
          <cell r="O4294" t="str">
            <v>780</v>
          </cell>
        </row>
        <row r="4295">
          <cell r="A4295">
            <v>1</v>
          </cell>
          <cell r="B4295">
            <v>8437600</v>
          </cell>
          <cell r="C4295">
            <v>155552</v>
          </cell>
          <cell r="D4295">
            <v>30006</v>
          </cell>
          <cell r="E4295">
            <v>38128</v>
          </cell>
          <cell r="F4295" t="str">
            <v>NEW YORK</v>
          </cell>
          <cell r="G4295" t="str">
            <v>NY</v>
          </cell>
          <cell r="H4295" t="str">
            <v>USA</v>
          </cell>
          <cell r="I4295" t="str">
            <v>N50</v>
          </cell>
          <cell r="J4295">
            <v>100</v>
          </cell>
          <cell r="K4295" t="str">
            <v>UNITED STATES</v>
          </cell>
          <cell r="L4295">
            <v>0</v>
          </cell>
          <cell r="M4295">
            <v>3585270780</v>
          </cell>
          <cell r="N4295" t="str">
            <v>270</v>
          </cell>
          <cell r="O4295" t="str">
            <v>780</v>
          </cell>
        </row>
        <row r="4296">
          <cell r="A4296">
            <v>1</v>
          </cell>
          <cell r="B4296">
            <v>8408000</v>
          </cell>
          <cell r="C4296">
            <v>155373</v>
          </cell>
          <cell r="D4296">
            <v>30006</v>
          </cell>
          <cell r="E4296">
            <v>38126</v>
          </cell>
          <cell r="F4296" t="str">
            <v>NEWARK</v>
          </cell>
          <cell r="G4296" t="str">
            <v>NJ</v>
          </cell>
          <cell r="H4296" t="str">
            <v>USA</v>
          </cell>
          <cell r="I4296" t="str">
            <v>N50</v>
          </cell>
          <cell r="J4296">
            <v>100</v>
          </cell>
          <cell r="K4296" t="str">
            <v>UNITED STATES</v>
          </cell>
          <cell r="L4296">
            <v>0</v>
          </cell>
          <cell r="M4296">
            <v>3585270780</v>
          </cell>
          <cell r="N4296" t="str">
            <v>270</v>
          </cell>
          <cell r="O4296" t="str">
            <v>780</v>
          </cell>
        </row>
        <row r="4297">
          <cell r="A4297">
            <v>1</v>
          </cell>
          <cell r="B4297">
            <v>8055500</v>
          </cell>
          <cell r="C4297">
            <v>149223</v>
          </cell>
          <cell r="D4297">
            <v>30006</v>
          </cell>
          <cell r="E4297">
            <v>37931</v>
          </cell>
          <cell r="F4297" t="str">
            <v>RIDGEFIELD PARK</v>
          </cell>
          <cell r="G4297" t="str">
            <v>NJ</v>
          </cell>
          <cell r="H4297" t="str">
            <v>USA</v>
          </cell>
          <cell r="I4297" t="str">
            <v>N50</v>
          </cell>
          <cell r="J4297">
            <v>100</v>
          </cell>
          <cell r="K4297" t="str">
            <v>UNITED STATES</v>
          </cell>
          <cell r="L4297">
            <v>0</v>
          </cell>
          <cell r="M4297">
            <v>3585270780</v>
          </cell>
          <cell r="N4297" t="str">
            <v>270</v>
          </cell>
          <cell r="O4297" t="str">
            <v>780</v>
          </cell>
        </row>
        <row r="4298">
          <cell r="A4298">
            <v>1</v>
          </cell>
          <cell r="B4298">
            <v>8055500</v>
          </cell>
          <cell r="C4298">
            <v>150331</v>
          </cell>
          <cell r="D4298">
            <v>30006</v>
          </cell>
          <cell r="E4298">
            <v>37970</v>
          </cell>
          <cell r="F4298" t="str">
            <v>RIDGEFIELD PARK</v>
          </cell>
          <cell r="G4298" t="str">
            <v>NJ</v>
          </cell>
          <cell r="H4298" t="str">
            <v>USA</v>
          </cell>
          <cell r="I4298" t="str">
            <v>N50</v>
          </cell>
          <cell r="J4298">
            <v>100</v>
          </cell>
          <cell r="K4298" t="str">
            <v>UNITED STATES</v>
          </cell>
          <cell r="L4298">
            <v>0</v>
          </cell>
          <cell r="M4298">
            <v>3585270780</v>
          </cell>
          <cell r="N4298" t="str">
            <v>270</v>
          </cell>
          <cell r="O4298" t="str">
            <v>780</v>
          </cell>
        </row>
        <row r="4299">
          <cell r="A4299">
            <v>1</v>
          </cell>
          <cell r="B4299">
            <v>8055600</v>
          </cell>
          <cell r="C4299">
            <v>151901</v>
          </cell>
          <cell r="D4299">
            <v>30006</v>
          </cell>
          <cell r="E4299">
            <v>38022</v>
          </cell>
          <cell r="F4299" t="str">
            <v>RIDGEFIELD PARK</v>
          </cell>
          <cell r="G4299" t="str">
            <v>NJ</v>
          </cell>
          <cell r="H4299" t="str">
            <v>USA</v>
          </cell>
          <cell r="I4299" t="str">
            <v>N50</v>
          </cell>
          <cell r="J4299">
            <v>100</v>
          </cell>
          <cell r="K4299" t="str">
            <v>UNITED STATES</v>
          </cell>
          <cell r="L4299">
            <v>0</v>
          </cell>
          <cell r="M4299">
            <v>3585270780</v>
          </cell>
          <cell r="N4299" t="str">
            <v>270</v>
          </cell>
          <cell r="O4299" t="str">
            <v>780</v>
          </cell>
        </row>
        <row r="4300">
          <cell r="A4300">
            <v>1</v>
          </cell>
          <cell r="B4300">
            <v>8124500</v>
          </cell>
          <cell r="C4300">
            <v>152807</v>
          </cell>
          <cell r="D4300">
            <v>30006</v>
          </cell>
          <cell r="E4300">
            <v>38049</v>
          </cell>
          <cell r="F4300" t="str">
            <v>MONTREAL</v>
          </cell>
          <cell r="G4300" t="str">
            <v>PQ</v>
          </cell>
          <cell r="H4300" t="str">
            <v>CAN</v>
          </cell>
          <cell r="I4300" t="str">
            <v>N53</v>
          </cell>
          <cell r="J4300">
            <v>1250</v>
          </cell>
          <cell r="K4300" t="str">
            <v>UNITED STATES</v>
          </cell>
          <cell r="L4300">
            <v>0</v>
          </cell>
          <cell r="M4300">
            <v>3595270780</v>
          </cell>
          <cell r="N4300" t="str">
            <v>270</v>
          </cell>
          <cell r="O4300" t="str">
            <v>780</v>
          </cell>
        </row>
        <row r="4301">
          <cell r="A4301">
            <v>1</v>
          </cell>
          <cell r="B4301">
            <v>8436600</v>
          </cell>
          <cell r="C4301">
            <v>151902</v>
          </cell>
          <cell r="D4301">
            <v>30006</v>
          </cell>
          <cell r="E4301">
            <v>38022</v>
          </cell>
          <cell r="F4301" t="str">
            <v>ACCORD</v>
          </cell>
          <cell r="G4301" t="str">
            <v>NY</v>
          </cell>
          <cell r="H4301" t="str">
            <v>USA</v>
          </cell>
          <cell r="I4301" t="str">
            <v>N53</v>
          </cell>
          <cell r="J4301">
            <v>750</v>
          </cell>
          <cell r="K4301" t="str">
            <v>UNITED STATES</v>
          </cell>
          <cell r="L4301">
            <v>0</v>
          </cell>
          <cell r="M4301">
            <v>3595270780</v>
          </cell>
          <cell r="N4301" t="str">
            <v>270</v>
          </cell>
          <cell r="O4301" t="str">
            <v>780</v>
          </cell>
        </row>
        <row r="4302">
          <cell r="A4302">
            <v>1</v>
          </cell>
          <cell r="B4302">
            <v>8055400</v>
          </cell>
          <cell r="C4302">
            <v>148710</v>
          </cell>
          <cell r="D4302">
            <v>30006</v>
          </cell>
          <cell r="E4302">
            <v>37915</v>
          </cell>
          <cell r="F4302" t="str">
            <v>BALA CYNWYD</v>
          </cell>
          <cell r="G4302" t="str">
            <v>PA</v>
          </cell>
          <cell r="H4302" t="str">
            <v>USA</v>
          </cell>
          <cell r="I4302" t="str">
            <v>N53</v>
          </cell>
          <cell r="J4302">
            <v>500</v>
          </cell>
          <cell r="K4302" t="str">
            <v>UNITED STATES</v>
          </cell>
          <cell r="L4302">
            <v>0</v>
          </cell>
          <cell r="M4302">
            <v>3595270780</v>
          </cell>
          <cell r="N4302" t="str">
            <v>270</v>
          </cell>
          <cell r="O4302" t="str">
            <v>780</v>
          </cell>
        </row>
        <row r="4303">
          <cell r="A4303">
            <v>1</v>
          </cell>
          <cell r="B4303">
            <v>8099500</v>
          </cell>
          <cell r="C4303">
            <v>152420</v>
          </cell>
          <cell r="D4303">
            <v>30006</v>
          </cell>
          <cell r="E4303">
            <v>38035</v>
          </cell>
          <cell r="F4303" t="str">
            <v>BROOKLYN</v>
          </cell>
          <cell r="G4303" t="str">
            <v>NY</v>
          </cell>
          <cell r="H4303" t="str">
            <v>USA</v>
          </cell>
          <cell r="I4303" t="str">
            <v>N53</v>
          </cell>
          <cell r="J4303">
            <v>250</v>
          </cell>
          <cell r="K4303" t="str">
            <v>UNITED STATES</v>
          </cell>
          <cell r="L4303">
            <v>0</v>
          </cell>
          <cell r="M4303">
            <v>3595270780</v>
          </cell>
          <cell r="N4303" t="str">
            <v>270</v>
          </cell>
          <cell r="O4303" t="str">
            <v>780</v>
          </cell>
        </row>
        <row r="4304">
          <cell r="A4304">
            <v>1</v>
          </cell>
          <cell r="B4304">
            <v>8307400</v>
          </cell>
          <cell r="C4304">
            <v>153907</v>
          </cell>
          <cell r="D4304">
            <v>30006</v>
          </cell>
          <cell r="E4304">
            <v>38083</v>
          </cell>
          <cell r="F4304" t="str">
            <v>LOS ANGELES</v>
          </cell>
          <cell r="G4304" t="str">
            <v>CA</v>
          </cell>
          <cell r="H4304" t="str">
            <v>USA</v>
          </cell>
          <cell r="I4304" t="str">
            <v>N53</v>
          </cell>
          <cell r="J4304">
            <v>300</v>
          </cell>
          <cell r="K4304" t="str">
            <v>UNITED STATES</v>
          </cell>
          <cell r="L4304">
            <v>0</v>
          </cell>
          <cell r="M4304">
            <v>3595270780</v>
          </cell>
          <cell r="N4304" t="str">
            <v>270</v>
          </cell>
          <cell r="O4304" t="str">
            <v>780</v>
          </cell>
        </row>
        <row r="4305">
          <cell r="A4305">
            <v>1</v>
          </cell>
          <cell r="B4305">
            <v>8509700</v>
          </cell>
          <cell r="C4305">
            <v>155371</v>
          </cell>
          <cell r="D4305">
            <v>30021</v>
          </cell>
          <cell r="E4305">
            <v>38126</v>
          </cell>
          <cell r="F4305" t="str">
            <v>NEEDHAM</v>
          </cell>
          <cell r="G4305" t="str">
            <v>MA</v>
          </cell>
          <cell r="H4305" t="str">
            <v>USA</v>
          </cell>
          <cell r="I4305" t="str">
            <v>N53</v>
          </cell>
          <cell r="J4305">
            <v>300</v>
          </cell>
          <cell r="K4305" t="str">
            <v>UNITED STATES</v>
          </cell>
          <cell r="L4305">
            <v>0</v>
          </cell>
          <cell r="M4305">
            <v>3595270780</v>
          </cell>
          <cell r="N4305" t="str">
            <v>270</v>
          </cell>
          <cell r="O4305" t="str">
            <v>780</v>
          </cell>
        </row>
        <row r="4306">
          <cell r="A4306">
            <v>1</v>
          </cell>
          <cell r="B4306">
            <v>8391900</v>
          </cell>
          <cell r="C4306">
            <v>148642</v>
          </cell>
          <cell r="D4306">
            <v>30006</v>
          </cell>
          <cell r="E4306">
            <v>37914</v>
          </cell>
          <cell r="F4306" t="str">
            <v>NEW YORK</v>
          </cell>
          <cell r="G4306" t="str">
            <v>NY</v>
          </cell>
          <cell r="H4306" t="str">
            <v>USA</v>
          </cell>
          <cell r="I4306" t="str">
            <v>N53</v>
          </cell>
          <cell r="J4306">
            <v>250</v>
          </cell>
          <cell r="K4306" t="str">
            <v>UNITED STATES</v>
          </cell>
          <cell r="L4306">
            <v>0</v>
          </cell>
          <cell r="M4306">
            <v>3595270780</v>
          </cell>
          <cell r="N4306" t="str">
            <v>270</v>
          </cell>
          <cell r="O4306" t="str">
            <v>780</v>
          </cell>
        </row>
        <row r="4307">
          <cell r="A4307">
            <v>1</v>
          </cell>
          <cell r="B4307">
            <v>8097300</v>
          </cell>
          <cell r="C4307">
            <v>148950</v>
          </cell>
          <cell r="D4307">
            <v>30006</v>
          </cell>
          <cell r="E4307">
            <v>37922</v>
          </cell>
          <cell r="F4307" t="str">
            <v>NEW YORK</v>
          </cell>
          <cell r="G4307" t="str">
            <v>NY</v>
          </cell>
          <cell r="H4307" t="str">
            <v>USA</v>
          </cell>
          <cell r="I4307" t="str">
            <v>N53</v>
          </cell>
          <cell r="J4307">
            <v>250</v>
          </cell>
          <cell r="K4307" t="str">
            <v>UNITED STATES</v>
          </cell>
          <cell r="L4307">
            <v>0</v>
          </cell>
          <cell r="M4307">
            <v>3595270780</v>
          </cell>
          <cell r="N4307" t="str">
            <v>270</v>
          </cell>
          <cell r="O4307" t="str">
            <v>780</v>
          </cell>
        </row>
        <row r="4308">
          <cell r="A4308">
            <v>1</v>
          </cell>
          <cell r="B4308">
            <v>8145100</v>
          </cell>
          <cell r="C4308">
            <v>149225</v>
          </cell>
          <cell r="D4308">
            <v>30020</v>
          </cell>
          <cell r="E4308">
            <v>37931</v>
          </cell>
          <cell r="F4308" t="str">
            <v>NEW YORK</v>
          </cell>
          <cell r="G4308" t="str">
            <v>NY</v>
          </cell>
          <cell r="H4308" t="str">
            <v>USA</v>
          </cell>
          <cell r="I4308" t="str">
            <v>N53</v>
          </cell>
          <cell r="J4308">
            <v>250</v>
          </cell>
          <cell r="K4308" t="str">
            <v>UNITED STATES</v>
          </cell>
          <cell r="L4308">
            <v>0</v>
          </cell>
          <cell r="M4308">
            <v>3595270780</v>
          </cell>
          <cell r="N4308" t="str">
            <v>270</v>
          </cell>
          <cell r="O4308" t="str">
            <v>780</v>
          </cell>
        </row>
        <row r="4309">
          <cell r="A4309">
            <v>1</v>
          </cell>
          <cell r="B4309">
            <v>8119100</v>
          </cell>
          <cell r="C4309">
            <v>149305</v>
          </cell>
          <cell r="D4309">
            <v>30006</v>
          </cell>
          <cell r="E4309">
            <v>37935</v>
          </cell>
          <cell r="F4309" t="str">
            <v>NEW YORK</v>
          </cell>
          <cell r="G4309" t="str">
            <v>NY</v>
          </cell>
          <cell r="H4309" t="str">
            <v>USA</v>
          </cell>
          <cell r="I4309" t="str">
            <v>N53</v>
          </cell>
          <cell r="J4309">
            <v>750</v>
          </cell>
          <cell r="K4309" t="str">
            <v>UNITED STATES</v>
          </cell>
          <cell r="L4309">
            <v>0</v>
          </cell>
          <cell r="M4309">
            <v>3595270780</v>
          </cell>
          <cell r="N4309" t="str">
            <v>270</v>
          </cell>
          <cell r="O4309" t="str">
            <v>780</v>
          </cell>
        </row>
        <row r="4310">
          <cell r="A4310">
            <v>1</v>
          </cell>
          <cell r="B4310">
            <v>8120600</v>
          </cell>
          <cell r="C4310">
            <v>149434</v>
          </cell>
          <cell r="D4310">
            <v>30017</v>
          </cell>
          <cell r="E4310">
            <v>37937</v>
          </cell>
          <cell r="F4310" t="str">
            <v>NEW YORK</v>
          </cell>
          <cell r="G4310" t="str">
            <v>NY</v>
          </cell>
          <cell r="H4310" t="str">
            <v>USA</v>
          </cell>
          <cell r="I4310" t="str">
            <v>N53</v>
          </cell>
          <cell r="J4310">
            <v>750</v>
          </cell>
          <cell r="K4310" t="str">
            <v>UNITED STATES</v>
          </cell>
          <cell r="L4310">
            <v>0</v>
          </cell>
          <cell r="M4310">
            <v>3595270780</v>
          </cell>
          <cell r="N4310" t="str">
            <v>270</v>
          </cell>
          <cell r="O4310" t="str">
            <v>780</v>
          </cell>
        </row>
        <row r="4311">
          <cell r="A4311">
            <v>1</v>
          </cell>
          <cell r="B4311">
            <v>8098000</v>
          </cell>
          <cell r="C4311">
            <v>149842</v>
          </cell>
          <cell r="D4311">
            <v>30006</v>
          </cell>
          <cell r="E4311">
            <v>37958</v>
          </cell>
          <cell r="F4311" t="str">
            <v>NEW YORK</v>
          </cell>
          <cell r="G4311" t="str">
            <v>NY</v>
          </cell>
          <cell r="H4311" t="str">
            <v>USA</v>
          </cell>
          <cell r="I4311" t="str">
            <v>N53</v>
          </cell>
          <cell r="J4311">
            <v>250</v>
          </cell>
          <cell r="K4311" t="str">
            <v>UNITED STATES</v>
          </cell>
          <cell r="L4311">
            <v>0</v>
          </cell>
          <cell r="M4311">
            <v>3595270780</v>
          </cell>
          <cell r="N4311" t="str">
            <v>270</v>
          </cell>
          <cell r="O4311" t="str">
            <v>780</v>
          </cell>
        </row>
        <row r="4312">
          <cell r="A4312">
            <v>1</v>
          </cell>
          <cell r="B4312">
            <v>8025400</v>
          </cell>
          <cell r="C4312">
            <v>150333</v>
          </cell>
          <cell r="D4312">
            <v>30006</v>
          </cell>
          <cell r="E4312">
            <v>37970</v>
          </cell>
          <cell r="F4312" t="str">
            <v>NEW YORK</v>
          </cell>
          <cell r="G4312" t="str">
            <v>NY</v>
          </cell>
          <cell r="H4312" t="str">
            <v>USA</v>
          </cell>
          <cell r="I4312" t="str">
            <v>N53</v>
          </cell>
          <cell r="J4312">
            <v>250</v>
          </cell>
          <cell r="K4312" t="str">
            <v>UNITED STATES</v>
          </cell>
          <cell r="L4312">
            <v>0</v>
          </cell>
          <cell r="M4312">
            <v>3595270780</v>
          </cell>
          <cell r="N4312" t="str">
            <v>270</v>
          </cell>
          <cell r="O4312" t="str">
            <v>780</v>
          </cell>
        </row>
        <row r="4313">
          <cell r="A4313">
            <v>1</v>
          </cell>
          <cell r="B4313">
            <v>8119800</v>
          </cell>
          <cell r="C4313">
            <v>151328</v>
          </cell>
          <cell r="D4313">
            <v>30006</v>
          </cell>
          <cell r="E4313">
            <v>38005</v>
          </cell>
          <cell r="F4313" t="str">
            <v>NEW YORK</v>
          </cell>
          <cell r="G4313" t="str">
            <v>NY</v>
          </cell>
          <cell r="H4313" t="str">
            <v>USA</v>
          </cell>
          <cell r="I4313" t="str">
            <v>N53</v>
          </cell>
          <cell r="J4313">
            <v>250</v>
          </cell>
          <cell r="K4313" t="str">
            <v>UNITED STATES</v>
          </cell>
          <cell r="L4313">
            <v>0</v>
          </cell>
          <cell r="M4313">
            <v>3595270780</v>
          </cell>
          <cell r="N4313" t="str">
            <v>270</v>
          </cell>
          <cell r="O4313" t="str">
            <v>780</v>
          </cell>
        </row>
        <row r="4314">
          <cell r="A4314">
            <v>1</v>
          </cell>
          <cell r="B4314">
            <v>8905200</v>
          </cell>
          <cell r="C4314">
            <v>151333</v>
          </cell>
          <cell r="D4314">
            <v>30017</v>
          </cell>
          <cell r="E4314">
            <v>38005</v>
          </cell>
          <cell r="F4314" t="str">
            <v>NEW YORK</v>
          </cell>
          <cell r="G4314" t="str">
            <v>NY</v>
          </cell>
          <cell r="H4314" t="str">
            <v>USA</v>
          </cell>
          <cell r="I4314" t="str">
            <v>N53</v>
          </cell>
          <cell r="J4314">
            <v>250</v>
          </cell>
          <cell r="K4314" t="str">
            <v>UNITED STATES</v>
          </cell>
          <cell r="L4314">
            <v>0</v>
          </cell>
          <cell r="M4314">
            <v>3595270780</v>
          </cell>
          <cell r="N4314" t="str">
            <v>270</v>
          </cell>
          <cell r="O4314" t="str">
            <v>780</v>
          </cell>
        </row>
        <row r="4315">
          <cell r="A4315">
            <v>1</v>
          </cell>
          <cell r="B4315">
            <v>8119800</v>
          </cell>
          <cell r="C4315">
            <v>151524</v>
          </cell>
          <cell r="D4315">
            <v>30006</v>
          </cell>
          <cell r="E4315">
            <v>38012</v>
          </cell>
          <cell r="F4315" t="str">
            <v>NEW YORK</v>
          </cell>
          <cell r="G4315" t="str">
            <v>NY</v>
          </cell>
          <cell r="H4315" t="str">
            <v>USA</v>
          </cell>
          <cell r="I4315" t="str">
            <v>N53</v>
          </cell>
          <cell r="J4315">
            <v>1250</v>
          </cell>
          <cell r="K4315" t="str">
            <v>UNITED STATES</v>
          </cell>
          <cell r="L4315">
            <v>0</v>
          </cell>
          <cell r="M4315">
            <v>3595270780</v>
          </cell>
          <cell r="N4315" t="str">
            <v>270</v>
          </cell>
          <cell r="O4315" t="str">
            <v>780</v>
          </cell>
        </row>
        <row r="4316">
          <cell r="A4316">
            <v>1</v>
          </cell>
          <cell r="B4316">
            <v>8447800</v>
          </cell>
          <cell r="C4316">
            <v>151842</v>
          </cell>
          <cell r="D4316">
            <v>30006</v>
          </cell>
          <cell r="E4316">
            <v>38020</v>
          </cell>
          <cell r="F4316" t="str">
            <v>NEW YORK</v>
          </cell>
          <cell r="G4316" t="str">
            <v>NY</v>
          </cell>
          <cell r="H4316" t="str">
            <v>USA</v>
          </cell>
          <cell r="I4316" t="str">
            <v>N53</v>
          </cell>
          <cell r="J4316">
            <v>500</v>
          </cell>
          <cell r="K4316" t="str">
            <v>UNITED STATES</v>
          </cell>
          <cell r="L4316">
            <v>0</v>
          </cell>
          <cell r="M4316">
            <v>3595270780</v>
          </cell>
          <cell r="N4316" t="str">
            <v>270</v>
          </cell>
          <cell r="O4316" t="str">
            <v>780</v>
          </cell>
        </row>
        <row r="4317">
          <cell r="A4317">
            <v>1</v>
          </cell>
          <cell r="B4317">
            <v>8099600</v>
          </cell>
          <cell r="C4317">
            <v>151899</v>
          </cell>
          <cell r="D4317">
            <v>30017</v>
          </cell>
          <cell r="E4317">
            <v>38022</v>
          </cell>
          <cell r="F4317" t="str">
            <v>NEW YORK</v>
          </cell>
          <cell r="G4317" t="str">
            <v>NY</v>
          </cell>
          <cell r="H4317" t="str">
            <v>USA</v>
          </cell>
          <cell r="I4317" t="str">
            <v>N53</v>
          </cell>
          <cell r="J4317">
            <v>250</v>
          </cell>
          <cell r="K4317" t="str">
            <v>UNITED STATES</v>
          </cell>
          <cell r="L4317">
            <v>0</v>
          </cell>
          <cell r="M4317">
            <v>3595270780</v>
          </cell>
          <cell r="N4317" t="str">
            <v>270</v>
          </cell>
          <cell r="O4317" t="str">
            <v>780</v>
          </cell>
        </row>
        <row r="4318">
          <cell r="A4318">
            <v>1</v>
          </cell>
          <cell r="B4318">
            <v>8119400</v>
          </cell>
          <cell r="C4318">
            <v>152034</v>
          </cell>
          <cell r="D4318">
            <v>30006</v>
          </cell>
          <cell r="E4318">
            <v>38026</v>
          </cell>
          <cell r="F4318" t="str">
            <v>NEW YORK</v>
          </cell>
          <cell r="G4318" t="str">
            <v>NY</v>
          </cell>
          <cell r="H4318" t="str">
            <v>USA</v>
          </cell>
          <cell r="I4318" t="str">
            <v>N53</v>
          </cell>
          <cell r="J4318">
            <v>250</v>
          </cell>
          <cell r="K4318" t="str">
            <v>UNITED STATES</v>
          </cell>
          <cell r="L4318">
            <v>0</v>
          </cell>
          <cell r="M4318">
            <v>3595270780</v>
          </cell>
          <cell r="N4318" t="str">
            <v>270</v>
          </cell>
          <cell r="O4318" t="str">
            <v>780</v>
          </cell>
        </row>
        <row r="4319">
          <cell r="A4319">
            <v>1</v>
          </cell>
          <cell r="B4319">
            <v>8399400</v>
          </cell>
          <cell r="C4319">
            <v>152418</v>
          </cell>
          <cell r="D4319">
            <v>30017</v>
          </cell>
          <cell r="E4319">
            <v>38034</v>
          </cell>
          <cell r="F4319" t="str">
            <v>NEW YORK</v>
          </cell>
          <cell r="G4319" t="str">
            <v>NY</v>
          </cell>
          <cell r="H4319" t="str">
            <v>USA</v>
          </cell>
          <cell r="I4319" t="str">
            <v>N53</v>
          </cell>
          <cell r="J4319">
            <v>250</v>
          </cell>
          <cell r="K4319" t="str">
            <v>UNITED STATES</v>
          </cell>
          <cell r="L4319">
            <v>0</v>
          </cell>
          <cell r="M4319">
            <v>3595270780</v>
          </cell>
          <cell r="N4319" t="str">
            <v>270</v>
          </cell>
          <cell r="O4319" t="str">
            <v>780</v>
          </cell>
        </row>
        <row r="4320">
          <cell r="A4320">
            <v>1</v>
          </cell>
          <cell r="B4320">
            <v>8399400</v>
          </cell>
          <cell r="C4320">
            <v>152419</v>
          </cell>
          <cell r="D4320">
            <v>30017</v>
          </cell>
          <cell r="E4320">
            <v>38034</v>
          </cell>
          <cell r="F4320" t="str">
            <v>NEW YORK</v>
          </cell>
          <cell r="G4320" t="str">
            <v>NY</v>
          </cell>
          <cell r="H4320" t="str">
            <v>USA</v>
          </cell>
          <cell r="I4320" t="str">
            <v>N53</v>
          </cell>
          <cell r="J4320">
            <v>250</v>
          </cell>
          <cell r="K4320" t="str">
            <v>UNITED STATES</v>
          </cell>
          <cell r="L4320">
            <v>0</v>
          </cell>
          <cell r="M4320">
            <v>3595270780</v>
          </cell>
          <cell r="N4320" t="str">
            <v>270</v>
          </cell>
          <cell r="O4320" t="str">
            <v>780</v>
          </cell>
        </row>
        <row r="4321">
          <cell r="A4321">
            <v>1</v>
          </cell>
          <cell r="B4321">
            <v>8509100</v>
          </cell>
          <cell r="C4321">
            <v>152607</v>
          </cell>
          <cell r="D4321">
            <v>30006</v>
          </cell>
          <cell r="E4321">
            <v>38041</v>
          </cell>
          <cell r="F4321" t="str">
            <v>NEW YORK</v>
          </cell>
          <cell r="G4321" t="str">
            <v>NY</v>
          </cell>
          <cell r="H4321" t="str">
            <v>USA</v>
          </cell>
          <cell r="I4321" t="str">
            <v>N53</v>
          </cell>
          <cell r="J4321">
            <v>250</v>
          </cell>
          <cell r="K4321" t="str">
            <v>UNITED STATES</v>
          </cell>
          <cell r="L4321">
            <v>0</v>
          </cell>
          <cell r="M4321">
            <v>3595270780</v>
          </cell>
          <cell r="N4321" t="str">
            <v>270</v>
          </cell>
          <cell r="O4321" t="str">
            <v>780</v>
          </cell>
        </row>
        <row r="4322">
          <cell r="A4322">
            <v>1</v>
          </cell>
          <cell r="B4322">
            <v>8119400</v>
          </cell>
          <cell r="C4322">
            <v>152639</v>
          </cell>
          <cell r="D4322">
            <v>30006</v>
          </cell>
          <cell r="E4322">
            <v>38042</v>
          </cell>
          <cell r="F4322" t="str">
            <v>NEW YORK</v>
          </cell>
          <cell r="G4322" t="str">
            <v>NY</v>
          </cell>
          <cell r="H4322" t="str">
            <v>USA</v>
          </cell>
          <cell r="I4322" t="str">
            <v>N53</v>
          </cell>
          <cell r="J4322">
            <v>250</v>
          </cell>
          <cell r="K4322" t="str">
            <v>UNITED STATES</v>
          </cell>
          <cell r="L4322">
            <v>0</v>
          </cell>
          <cell r="M4322">
            <v>3595270780</v>
          </cell>
          <cell r="N4322" t="str">
            <v>270</v>
          </cell>
          <cell r="O4322" t="str">
            <v>780</v>
          </cell>
        </row>
        <row r="4323">
          <cell r="A4323">
            <v>1</v>
          </cell>
          <cell r="B4323">
            <v>8210300</v>
          </cell>
          <cell r="C4323">
            <v>152783</v>
          </cell>
          <cell r="D4323">
            <v>30021</v>
          </cell>
          <cell r="E4323">
            <v>38048</v>
          </cell>
          <cell r="F4323" t="str">
            <v>NEW YORK</v>
          </cell>
          <cell r="G4323" t="str">
            <v>NY</v>
          </cell>
          <cell r="H4323" t="str">
            <v>USA</v>
          </cell>
          <cell r="I4323" t="str">
            <v>N53</v>
          </cell>
          <cell r="J4323">
            <v>1700</v>
          </cell>
          <cell r="K4323" t="str">
            <v>UNITED STATES</v>
          </cell>
          <cell r="L4323">
            <v>0</v>
          </cell>
          <cell r="M4323">
            <v>3595270780</v>
          </cell>
          <cell r="N4323" t="str">
            <v>270</v>
          </cell>
          <cell r="O4323" t="str">
            <v>780</v>
          </cell>
        </row>
        <row r="4324">
          <cell r="A4324">
            <v>1</v>
          </cell>
          <cell r="B4324">
            <v>8905200</v>
          </cell>
          <cell r="C4324">
            <v>152815</v>
          </cell>
          <cell r="D4324">
            <v>30006</v>
          </cell>
          <cell r="E4324">
            <v>38049</v>
          </cell>
          <cell r="F4324" t="str">
            <v>NEW YORK</v>
          </cell>
          <cell r="G4324" t="str">
            <v>NY</v>
          </cell>
          <cell r="H4324" t="str">
            <v>USA</v>
          </cell>
          <cell r="I4324" t="str">
            <v>N53</v>
          </cell>
          <cell r="J4324">
            <v>300</v>
          </cell>
          <cell r="K4324" t="str">
            <v>UNITED STATES</v>
          </cell>
          <cell r="L4324">
            <v>0</v>
          </cell>
          <cell r="M4324">
            <v>3595270780</v>
          </cell>
          <cell r="N4324" t="str">
            <v>270</v>
          </cell>
          <cell r="O4324" t="str">
            <v>780</v>
          </cell>
        </row>
        <row r="4325">
          <cell r="A4325">
            <v>1</v>
          </cell>
          <cell r="B4325">
            <v>8119100</v>
          </cell>
          <cell r="C4325">
            <v>153168</v>
          </cell>
          <cell r="D4325">
            <v>30006</v>
          </cell>
          <cell r="E4325">
            <v>38057</v>
          </cell>
          <cell r="F4325" t="str">
            <v>NEW YORK</v>
          </cell>
          <cell r="G4325" t="str">
            <v>NY</v>
          </cell>
          <cell r="H4325" t="str">
            <v>USA</v>
          </cell>
          <cell r="I4325" t="str">
            <v>N53</v>
          </cell>
          <cell r="J4325">
            <v>900</v>
          </cell>
          <cell r="K4325" t="str">
            <v>UNITED STATES</v>
          </cell>
          <cell r="L4325">
            <v>0</v>
          </cell>
          <cell r="M4325">
            <v>3595270780</v>
          </cell>
          <cell r="N4325" t="str">
            <v>270</v>
          </cell>
          <cell r="O4325" t="str">
            <v>780</v>
          </cell>
        </row>
        <row r="4326">
          <cell r="A4326">
            <v>1</v>
          </cell>
          <cell r="B4326">
            <v>8119400</v>
          </cell>
          <cell r="C4326">
            <v>153649</v>
          </cell>
          <cell r="D4326">
            <v>30006</v>
          </cell>
          <cell r="E4326">
            <v>38072</v>
          </cell>
          <cell r="F4326" t="str">
            <v>NEW YORK</v>
          </cell>
          <cell r="G4326" t="str">
            <v>NY</v>
          </cell>
          <cell r="H4326" t="str">
            <v>USA</v>
          </cell>
          <cell r="I4326" t="str">
            <v>N53</v>
          </cell>
          <cell r="J4326">
            <v>300</v>
          </cell>
          <cell r="K4326" t="str">
            <v>UNITED STATES</v>
          </cell>
          <cell r="L4326">
            <v>0</v>
          </cell>
          <cell r="M4326">
            <v>3595270780</v>
          </cell>
          <cell r="N4326" t="str">
            <v>270</v>
          </cell>
          <cell r="O4326" t="str">
            <v>780</v>
          </cell>
        </row>
        <row r="4327">
          <cell r="A4327">
            <v>1</v>
          </cell>
          <cell r="B4327">
            <v>8589000</v>
          </cell>
          <cell r="C4327">
            <v>153746</v>
          </cell>
          <cell r="D4327">
            <v>30021</v>
          </cell>
          <cell r="E4327">
            <v>38078</v>
          </cell>
          <cell r="F4327" t="str">
            <v>NEW YORK</v>
          </cell>
          <cell r="G4327" t="str">
            <v>NY</v>
          </cell>
          <cell r="H4327" t="str">
            <v>USA</v>
          </cell>
          <cell r="I4327" t="str">
            <v>N53</v>
          </cell>
          <cell r="J4327">
            <v>300</v>
          </cell>
          <cell r="K4327" t="str">
            <v>UNITED STATES</v>
          </cell>
          <cell r="L4327">
            <v>0</v>
          </cell>
          <cell r="M4327">
            <v>3595270780</v>
          </cell>
          <cell r="N4327" t="str">
            <v>270</v>
          </cell>
          <cell r="O4327" t="str">
            <v>780</v>
          </cell>
        </row>
        <row r="4328">
          <cell r="A4328">
            <v>1</v>
          </cell>
          <cell r="B4328">
            <v>8290800</v>
          </cell>
          <cell r="C4328">
            <v>153806</v>
          </cell>
          <cell r="D4328">
            <v>30006</v>
          </cell>
          <cell r="E4328">
            <v>38082</v>
          </cell>
          <cell r="F4328" t="str">
            <v>NEW YORK</v>
          </cell>
          <cell r="G4328" t="str">
            <v>NY</v>
          </cell>
          <cell r="H4328" t="str">
            <v>USA</v>
          </cell>
          <cell r="I4328" t="str">
            <v>N53</v>
          </cell>
          <cell r="J4328">
            <v>300</v>
          </cell>
          <cell r="K4328" t="str">
            <v>UNITED STATES</v>
          </cell>
          <cell r="L4328">
            <v>0</v>
          </cell>
          <cell r="M4328">
            <v>3595270780</v>
          </cell>
          <cell r="N4328" t="str">
            <v>270</v>
          </cell>
          <cell r="O4328" t="str">
            <v>780</v>
          </cell>
        </row>
        <row r="4329">
          <cell r="A4329">
            <v>1</v>
          </cell>
          <cell r="B4329">
            <v>8465800</v>
          </cell>
          <cell r="C4329">
            <v>153906</v>
          </cell>
          <cell r="D4329">
            <v>30006</v>
          </cell>
          <cell r="E4329">
            <v>38083</v>
          </cell>
          <cell r="F4329" t="str">
            <v>NEW YORK</v>
          </cell>
          <cell r="G4329" t="str">
            <v>NY</v>
          </cell>
          <cell r="H4329" t="str">
            <v>USA</v>
          </cell>
          <cell r="I4329" t="str">
            <v>N53</v>
          </cell>
          <cell r="J4329">
            <v>600</v>
          </cell>
          <cell r="K4329" t="str">
            <v>UNITED STATES</v>
          </cell>
          <cell r="L4329">
            <v>0</v>
          </cell>
          <cell r="M4329">
            <v>3595270780</v>
          </cell>
          <cell r="N4329" t="str">
            <v>270</v>
          </cell>
          <cell r="O4329" t="str">
            <v>780</v>
          </cell>
        </row>
        <row r="4330">
          <cell r="A4330">
            <v>1</v>
          </cell>
          <cell r="B4330">
            <v>8447800</v>
          </cell>
          <cell r="C4330">
            <v>153945</v>
          </cell>
          <cell r="D4330">
            <v>30017</v>
          </cell>
          <cell r="E4330">
            <v>38084</v>
          </cell>
          <cell r="F4330" t="str">
            <v>NEW YORK</v>
          </cell>
          <cell r="G4330" t="str">
            <v>NY</v>
          </cell>
          <cell r="H4330" t="str">
            <v>USA</v>
          </cell>
          <cell r="I4330" t="str">
            <v>N53</v>
          </cell>
          <cell r="J4330">
            <v>1125</v>
          </cell>
          <cell r="K4330" t="str">
            <v>UNITED STATES</v>
          </cell>
          <cell r="L4330">
            <v>0</v>
          </cell>
          <cell r="M4330">
            <v>3595270780</v>
          </cell>
          <cell r="N4330" t="str">
            <v>270</v>
          </cell>
          <cell r="O4330" t="str">
            <v>780</v>
          </cell>
        </row>
        <row r="4331">
          <cell r="A4331">
            <v>1</v>
          </cell>
          <cell r="B4331">
            <v>8160100</v>
          </cell>
          <cell r="C4331">
            <v>154190</v>
          </cell>
          <cell r="D4331">
            <v>30006</v>
          </cell>
          <cell r="E4331">
            <v>38089</v>
          </cell>
          <cell r="F4331" t="str">
            <v>NEW YORK</v>
          </cell>
          <cell r="G4331" t="str">
            <v>NY</v>
          </cell>
          <cell r="H4331" t="str">
            <v>USA</v>
          </cell>
          <cell r="I4331" t="str">
            <v>N53</v>
          </cell>
          <cell r="J4331">
            <v>350</v>
          </cell>
          <cell r="K4331" t="str">
            <v>UNITED STATES</v>
          </cell>
          <cell r="L4331">
            <v>0</v>
          </cell>
          <cell r="M4331">
            <v>3595270780</v>
          </cell>
          <cell r="N4331" t="str">
            <v>270</v>
          </cell>
          <cell r="O4331" t="str">
            <v>780</v>
          </cell>
        </row>
        <row r="4332">
          <cell r="A4332">
            <v>1</v>
          </cell>
          <cell r="B4332">
            <v>8359300</v>
          </cell>
          <cell r="C4332">
            <v>154562</v>
          </cell>
          <cell r="D4332">
            <v>30006</v>
          </cell>
          <cell r="E4332">
            <v>38099</v>
          </cell>
          <cell r="F4332" t="str">
            <v>NEW YORK</v>
          </cell>
          <cell r="G4332" t="str">
            <v>NY</v>
          </cell>
          <cell r="H4332" t="str">
            <v>USA</v>
          </cell>
          <cell r="I4332" t="str">
            <v>N53</v>
          </cell>
          <cell r="J4332">
            <v>300</v>
          </cell>
          <cell r="K4332" t="str">
            <v>UNITED STATES</v>
          </cell>
          <cell r="L4332">
            <v>0</v>
          </cell>
          <cell r="M4332">
            <v>3595270780</v>
          </cell>
          <cell r="N4332" t="str">
            <v>270</v>
          </cell>
          <cell r="O4332" t="str">
            <v>780</v>
          </cell>
        </row>
        <row r="4333">
          <cell r="A4333">
            <v>1</v>
          </cell>
          <cell r="B4333">
            <v>8407800</v>
          </cell>
          <cell r="C4333">
            <v>154576</v>
          </cell>
          <cell r="D4333">
            <v>30021</v>
          </cell>
          <cell r="E4333">
            <v>38100</v>
          </cell>
          <cell r="F4333" t="str">
            <v>NEW YORK</v>
          </cell>
          <cell r="G4333" t="str">
            <v>NY</v>
          </cell>
          <cell r="H4333" t="str">
            <v>USA</v>
          </cell>
          <cell r="I4333" t="str">
            <v>N53</v>
          </cell>
          <cell r="J4333">
            <v>900</v>
          </cell>
          <cell r="K4333" t="str">
            <v>UNITED STATES</v>
          </cell>
          <cell r="L4333">
            <v>0</v>
          </cell>
          <cell r="M4333">
            <v>3595270780</v>
          </cell>
          <cell r="N4333" t="str">
            <v>270</v>
          </cell>
          <cell r="O4333" t="str">
            <v>780</v>
          </cell>
        </row>
        <row r="4334">
          <cell r="A4334">
            <v>1</v>
          </cell>
          <cell r="B4334">
            <v>8250000</v>
          </cell>
          <cell r="C4334">
            <v>154578</v>
          </cell>
          <cell r="D4334">
            <v>30006</v>
          </cell>
          <cell r="E4334">
            <v>38100</v>
          </cell>
          <cell r="F4334" t="str">
            <v>NEW YORK</v>
          </cell>
          <cell r="G4334" t="str">
            <v>NY</v>
          </cell>
          <cell r="H4334" t="str">
            <v>USA</v>
          </cell>
          <cell r="I4334" t="str">
            <v>N53</v>
          </cell>
          <cell r="J4334">
            <v>600</v>
          </cell>
          <cell r="K4334" t="str">
            <v>UNITED STATES</v>
          </cell>
          <cell r="L4334">
            <v>0</v>
          </cell>
          <cell r="M4334">
            <v>3595270780</v>
          </cell>
          <cell r="N4334" t="str">
            <v>270</v>
          </cell>
          <cell r="O4334" t="str">
            <v>780</v>
          </cell>
        </row>
        <row r="4335">
          <cell r="A4335">
            <v>1</v>
          </cell>
          <cell r="B4335">
            <v>8250000</v>
          </cell>
          <cell r="C4335">
            <v>154579</v>
          </cell>
          <cell r="D4335">
            <v>30006</v>
          </cell>
          <cell r="E4335">
            <v>38100</v>
          </cell>
          <cell r="F4335" t="str">
            <v>NEW YORK</v>
          </cell>
          <cell r="G4335" t="str">
            <v>NY</v>
          </cell>
          <cell r="H4335" t="str">
            <v>USA</v>
          </cell>
          <cell r="I4335" t="str">
            <v>N53</v>
          </cell>
          <cell r="J4335">
            <v>600</v>
          </cell>
          <cell r="K4335" t="str">
            <v>UNITED STATES</v>
          </cell>
          <cell r="L4335">
            <v>0</v>
          </cell>
          <cell r="M4335">
            <v>3595270780</v>
          </cell>
          <cell r="N4335" t="str">
            <v>270</v>
          </cell>
          <cell r="O4335" t="str">
            <v>780</v>
          </cell>
        </row>
        <row r="4336">
          <cell r="A4336">
            <v>1</v>
          </cell>
          <cell r="B4336">
            <v>8250000</v>
          </cell>
          <cell r="C4336">
            <v>154580</v>
          </cell>
          <cell r="D4336">
            <v>30006</v>
          </cell>
          <cell r="E4336">
            <v>38100</v>
          </cell>
          <cell r="F4336" t="str">
            <v>NEW YORK</v>
          </cell>
          <cell r="G4336" t="str">
            <v>NY</v>
          </cell>
          <cell r="H4336" t="str">
            <v>USA</v>
          </cell>
          <cell r="I4336" t="str">
            <v>N53</v>
          </cell>
          <cell r="J4336">
            <v>300</v>
          </cell>
          <cell r="K4336" t="str">
            <v>UNITED STATES</v>
          </cell>
          <cell r="L4336">
            <v>0</v>
          </cell>
          <cell r="M4336">
            <v>3595270780</v>
          </cell>
          <cell r="N4336" t="str">
            <v>270</v>
          </cell>
          <cell r="O4336" t="str">
            <v>780</v>
          </cell>
        </row>
        <row r="4337">
          <cell r="A4337">
            <v>1</v>
          </cell>
          <cell r="B4337">
            <v>8349500</v>
          </cell>
          <cell r="C4337">
            <v>154583</v>
          </cell>
          <cell r="D4337">
            <v>30006</v>
          </cell>
          <cell r="E4337">
            <v>38100</v>
          </cell>
          <cell r="F4337" t="str">
            <v>NEW YORK</v>
          </cell>
          <cell r="G4337" t="str">
            <v>NY</v>
          </cell>
          <cell r="H4337" t="str">
            <v>USA</v>
          </cell>
          <cell r="I4337" t="str">
            <v>N53</v>
          </cell>
          <cell r="J4337">
            <v>150</v>
          </cell>
          <cell r="K4337" t="str">
            <v>UNITED STATES</v>
          </cell>
          <cell r="L4337">
            <v>0</v>
          </cell>
          <cell r="M4337">
            <v>3595270780</v>
          </cell>
          <cell r="N4337" t="str">
            <v>270</v>
          </cell>
          <cell r="O4337" t="str">
            <v>780</v>
          </cell>
        </row>
        <row r="4338">
          <cell r="A4338">
            <v>1</v>
          </cell>
          <cell r="B4338">
            <v>8589300</v>
          </cell>
          <cell r="C4338">
            <v>154585</v>
          </cell>
          <cell r="D4338">
            <v>30006</v>
          </cell>
          <cell r="E4338">
            <v>38100</v>
          </cell>
          <cell r="F4338" t="str">
            <v>NEW YORK</v>
          </cell>
          <cell r="G4338" t="str">
            <v>NY</v>
          </cell>
          <cell r="H4338" t="str">
            <v>USA</v>
          </cell>
          <cell r="I4338" t="str">
            <v>N53</v>
          </cell>
          <cell r="J4338">
            <v>900</v>
          </cell>
          <cell r="K4338" t="str">
            <v>UNITED STATES</v>
          </cell>
          <cell r="L4338">
            <v>0</v>
          </cell>
          <cell r="M4338">
            <v>3595270780</v>
          </cell>
          <cell r="N4338" t="str">
            <v>270</v>
          </cell>
          <cell r="O4338" t="str">
            <v>780</v>
          </cell>
        </row>
        <row r="4339">
          <cell r="A4339">
            <v>1</v>
          </cell>
          <cell r="B4339">
            <v>8358700</v>
          </cell>
          <cell r="C4339">
            <v>154761</v>
          </cell>
          <cell r="D4339">
            <v>30006</v>
          </cell>
          <cell r="E4339">
            <v>38110</v>
          </cell>
          <cell r="F4339" t="str">
            <v>NEW YORK</v>
          </cell>
          <cell r="G4339" t="str">
            <v>NY</v>
          </cell>
          <cell r="H4339" t="str">
            <v>USA</v>
          </cell>
          <cell r="I4339" t="str">
            <v>N53</v>
          </cell>
          <cell r="J4339">
            <v>190</v>
          </cell>
          <cell r="K4339" t="str">
            <v>UNITED STATES</v>
          </cell>
          <cell r="L4339">
            <v>0</v>
          </cell>
          <cell r="M4339">
            <v>3595270780</v>
          </cell>
          <cell r="N4339" t="str">
            <v>270</v>
          </cell>
          <cell r="O4339" t="str">
            <v>780</v>
          </cell>
        </row>
        <row r="4340">
          <cell r="A4340">
            <v>1</v>
          </cell>
          <cell r="B4340">
            <v>8358700</v>
          </cell>
          <cell r="C4340">
            <v>154763</v>
          </cell>
          <cell r="D4340">
            <v>30006</v>
          </cell>
          <cell r="E4340">
            <v>38110</v>
          </cell>
          <cell r="F4340" t="str">
            <v>NEW YORK</v>
          </cell>
          <cell r="G4340" t="str">
            <v>NY</v>
          </cell>
          <cell r="H4340" t="str">
            <v>USA</v>
          </cell>
          <cell r="I4340" t="str">
            <v>N53</v>
          </cell>
          <cell r="J4340">
            <v>150</v>
          </cell>
          <cell r="K4340" t="str">
            <v>UNITED STATES</v>
          </cell>
          <cell r="L4340">
            <v>0</v>
          </cell>
          <cell r="M4340">
            <v>3595270780</v>
          </cell>
          <cell r="N4340" t="str">
            <v>270</v>
          </cell>
          <cell r="O4340" t="str">
            <v>780</v>
          </cell>
        </row>
        <row r="4341">
          <cell r="A4341">
            <v>1</v>
          </cell>
          <cell r="B4341">
            <v>8358700</v>
          </cell>
          <cell r="C4341">
            <v>154764</v>
          </cell>
          <cell r="D4341">
            <v>30006</v>
          </cell>
          <cell r="E4341">
            <v>38110</v>
          </cell>
          <cell r="F4341" t="str">
            <v>NEW YORK</v>
          </cell>
          <cell r="G4341" t="str">
            <v>NY</v>
          </cell>
          <cell r="H4341" t="str">
            <v>USA</v>
          </cell>
          <cell r="I4341" t="str">
            <v>N53</v>
          </cell>
          <cell r="J4341">
            <v>150</v>
          </cell>
          <cell r="K4341" t="str">
            <v>UNITED STATES</v>
          </cell>
          <cell r="L4341">
            <v>0</v>
          </cell>
          <cell r="M4341">
            <v>3595270780</v>
          </cell>
          <cell r="N4341" t="str">
            <v>270</v>
          </cell>
          <cell r="O4341" t="str">
            <v>780</v>
          </cell>
        </row>
        <row r="4342">
          <cell r="A4342">
            <v>1</v>
          </cell>
          <cell r="B4342">
            <v>8185300</v>
          </cell>
          <cell r="C4342">
            <v>154817</v>
          </cell>
          <cell r="D4342">
            <v>30006</v>
          </cell>
          <cell r="E4342">
            <v>38111</v>
          </cell>
          <cell r="F4342" t="str">
            <v>NEW YORK</v>
          </cell>
          <cell r="G4342" t="str">
            <v>NY</v>
          </cell>
          <cell r="H4342" t="str">
            <v>USA</v>
          </cell>
          <cell r="I4342" t="str">
            <v>N53</v>
          </cell>
          <cell r="J4342">
            <v>150</v>
          </cell>
          <cell r="K4342" t="str">
            <v>UNITED STATES</v>
          </cell>
          <cell r="L4342">
            <v>0</v>
          </cell>
          <cell r="M4342">
            <v>3595270780</v>
          </cell>
          <cell r="N4342" t="str">
            <v>270</v>
          </cell>
          <cell r="O4342" t="str">
            <v>780</v>
          </cell>
        </row>
        <row r="4343">
          <cell r="A4343">
            <v>1</v>
          </cell>
          <cell r="B4343">
            <v>8305000</v>
          </cell>
          <cell r="C4343">
            <v>154824</v>
          </cell>
          <cell r="D4343">
            <v>30006</v>
          </cell>
          <cell r="E4343">
            <v>38111</v>
          </cell>
          <cell r="F4343" t="str">
            <v>NEW YORK</v>
          </cell>
          <cell r="G4343" t="str">
            <v>NY</v>
          </cell>
          <cell r="H4343" t="str">
            <v>USA</v>
          </cell>
          <cell r="I4343" t="str">
            <v>N53</v>
          </cell>
          <cell r="J4343">
            <v>150</v>
          </cell>
          <cell r="K4343" t="str">
            <v>UNITED STATES</v>
          </cell>
          <cell r="L4343">
            <v>0</v>
          </cell>
          <cell r="M4343">
            <v>3595270780</v>
          </cell>
          <cell r="N4343" t="str">
            <v>270</v>
          </cell>
          <cell r="O4343" t="str">
            <v>780</v>
          </cell>
        </row>
        <row r="4344">
          <cell r="A4344">
            <v>1</v>
          </cell>
          <cell r="B4344">
            <v>8218700</v>
          </cell>
          <cell r="C4344">
            <v>154828</v>
          </cell>
          <cell r="D4344">
            <v>30021</v>
          </cell>
          <cell r="E4344">
            <v>38111</v>
          </cell>
          <cell r="F4344" t="str">
            <v>NEW YORK</v>
          </cell>
          <cell r="G4344" t="str">
            <v>NY</v>
          </cell>
          <cell r="H4344" t="str">
            <v>USA</v>
          </cell>
          <cell r="I4344" t="str">
            <v>N53</v>
          </cell>
          <cell r="J4344">
            <v>900</v>
          </cell>
          <cell r="K4344" t="str">
            <v>UNITED STATES</v>
          </cell>
          <cell r="L4344">
            <v>0</v>
          </cell>
          <cell r="M4344">
            <v>3595270780</v>
          </cell>
          <cell r="N4344" t="str">
            <v>270</v>
          </cell>
          <cell r="O4344" t="str">
            <v>780</v>
          </cell>
        </row>
        <row r="4345">
          <cell r="A4345">
            <v>1</v>
          </cell>
          <cell r="B4345">
            <v>8218700</v>
          </cell>
          <cell r="C4345">
            <v>154828</v>
          </cell>
          <cell r="D4345">
            <v>30021</v>
          </cell>
          <cell r="E4345">
            <v>38111</v>
          </cell>
          <cell r="F4345" t="str">
            <v>NEW YORK</v>
          </cell>
          <cell r="G4345" t="str">
            <v>NY</v>
          </cell>
          <cell r="H4345" t="str">
            <v>USA</v>
          </cell>
          <cell r="I4345" t="str">
            <v>N53</v>
          </cell>
          <cell r="J4345">
            <v>1800</v>
          </cell>
          <cell r="K4345" t="str">
            <v>UNITED STATES</v>
          </cell>
          <cell r="L4345">
            <v>0</v>
          </cell>
          <cell r="M4345">
            <v>3595270780</v>
          </cell>
          <cell r="N4345" t="str">
            <v>270</v>
          </cell>
          <cell r="O4345" t="str">
            <v>780</v>
          </cell>
        </row>
        <row r="4346">
          <cell r="A4346">
            <v>1</v>
          </cell>
          <cell r="B4346">
            <v>8411200</v>
          </cell>
          <cell r="C4346">
            <v>154877</v>
          </cell>
          <cell r="D4346">
            <v>30006</v>
          </cell>
          <cell r="E4346">
            <v>38112</v>
          </cell>
          <cell r="F4346" t="str">
            <v>NEW YORK</v>
          </cell>
          <cell r="G4346" t="str">
            <v>NY</v>
          </cell>
          <cell r="H4346" t="str">
            <v>USA</v>
          </cell>
          <cell r="I4346" t="str">
            <v>N53</v>
          </cell>
          <cell r="J4346">
            <v>300</v>
          </cell>
          <cell r="K4346" t="str">
            <v>UNITED STATES</v>
          </cell>
          <cell r="L4346">
            <v>0</v>
          </cell>
          <cell r="M4346">
            <v>3595270780</v>
          </cell>
          <cell r="N4346" t="str">
            <v>270</v>
          </cell>
          <cell r="O4346" t="str">
            <v>780</v>
          </cell>
        </row>
        <row r="4347">
          <cell r="A4347">
            <v>1</v>
          </cell>
          <cell r="B4347">
            <v>8366000</v>
          </cell>
          <cell r="C4347">
            <v>155064</v>
          </cell>
          <cell r="D4347">
            <v>30006</v>
          </cell>
          <cell r="E4347">
            <v>38118</v>
          </cell>
          <cell r="F4347" t="str">
            <v>NEW YORK</v>
          </cell>
          <cell r="G4347" t="str">
            <v>NY</v>
          </cell>
          <cell r="H4347" t="str">
            <v>USA</v>
          </cell>
          <cell r="I4347" t="str">
            <v>N53</v>
          </cell>
          <cell r="J4347">
            <v>150</v>
          </cell>
          <cell r="K4347" t="str">
            <v>UNITED STATES</v>
          </cell>
          <cell r="L4347">
            <v>0</v>
          </cell>
          <cell r="M4347">
            <v>3595270780</v>
          </cell>
          <cell r="N4347" t="str">
            <v>270</v>
          </cell>
          <cell r="O4347" t="str">
            <v>780</v>
          </cell>
        </row>
        <row r="4348">
          <cell r="A4348">
            <v>1</v>
          </cell>
          <cell r="B4348">
            <v>8366000</v>
          </cell>
          <cell r="C4348">
            <v>155066</v>
          </cell>
          <cell r="D4348">
            <v>30006</v>
          </cell>
          <cell r="E4348">
            <v>38118</v>
          </cell>
          <cell r="F4348" t="str">
            <v>NEW YORK</v>
          </cell>
          <cell r="G4348" t="str">
            <v>NY</v>
          </cell>
          <cell r="H4348" t="str">
            <v>USA</v>
          </cell>
          <cell r="I4348" t="str">
            <v>N53</v>
          </cell>
          <cell r="J4348">
            <v>150</v>
          </cell>
          <cell r="K4348" t="str">
            <v>UNITED STATES</v>
          </cell>
          <cell r="L4348">
            <v>0</v>
          </cell>
          <cell r="M4348">
            <v>3595270780</v>
          </cell>
          <cell r="N4348" t="str">
            <v>270</v>
          </cell>
          <cell r="O4348" t="str">
            <v>780</v>
          </cell>
        </row>
        <row r="4349">
          <cell r="A4349">
            <v>1</v>
          </cell>
          <cell r="B4349">
            <v>8366000</v>
          </cell>
          <cell r="C4349">
            <v>155067</v>
          </cell>
          <cell r="D4349">
            <v>30006</v>
          </cell>
          <cell r="E4349">
            <v>38118</v>
          </cell>
          <cell r="F4349" t="str">
            <v>NEW YORK</v>
          </cell>
          <cell r="G4349" t="str">
            <v>NY</v>
          </cell>
          <cell r="H4349" t="str">
            <v>USA</v>
          </cell>
          <cell r="I4349" t="str">
            <v>N53</v>
          </cell>
          <cell r="J4349">
            <v>300</v>
          </cell>
          <cell r="K4349" t="str">
            <v>UNITED STATES</v>
          </cell>
          <cell r="L4349">
            <v>0</v>
          </cell>
          <cell r="M4349">
            <v>3595270780</v>
          </cell>
          <cell r="N4349" t="str">
            <v>270</v>
          </cell>
          <cell r="O4349" t="str">
            <v>780</v>
          </cell>
        </row>
        <row r="4350">
          <cell r="A4350">
            <v>1</v>
          </cell>
          <cell r="B4350">
            <v>8184000</v>
          </cell>
          <cell r="C4350">
            <v>155068</v>
          </cell>
          <cell r="D4350">
            <v>30006</v>
          </cell>
          <cell r="E4350">
            <v>38118</v>
          </cell>
          <cell r="F4350" t="str">
            <v>NEW YORK</v>
          </cell>
          <cell r="G4350" t="str">
            <v>NY</v>
          </cell>
          <cell r="H4350" t="str">
            <v>USA</v>
          </cell>
          <cell r="I4350" t="str">
            <v>N53</v>
          </cell>
          <cell r="J4350">
            <v>300</v>
          </cell>
          <cell r="K4350" t="str">
            <v>UNITED STATES</v>
          </cell>
          <cell r="L4350">
            <v>0</v>
          </cell>
          <cell r="M4350">
            <v>3595270780</v>
          </cell>
          <cell r="N4350" t="str">
            <v>270</v>
          </cell>
          <cell r="O4350" t="str">
            <v>780</v>
          </cell>
        </row>
        <row r="4351">
          <cell r="A4351">
            <v>1</v>
          </cell>
          <cell r="B4351">
            <v>8250300</v>
          </cell>
          <cell r="C4351">
            <v>155070</v>
          </cell>
          <cell r="D4351">
            <v>30006</v>
          </cell>
          <cell r="E4351">
            <v>38118</v>
          </cell>
          <cell r="F4351" t="str">
            <v>NEW YORK</v>
          </cell>
          <cell r="G4351" t="str">
            <v>NY</v>
          </cell>
          <cell r="H4351" t="str">
            <v>USA</v>
          </cell>
          <cell r="I4351" t="str">
            <v>N53</v>
          </cell>
          <cell r="J4351">
            <v>150</v>
          </cell>
          <cell r="K4351" t="str">
            <v>UNITED STATES</v>
          </cell>
          <cell r="L4351">
            <v>0</v>
          </cell>
          <cell r="M4351">
            <v>3595270780</v>
          </cell>
          <cell r="N4351" t="str">
            <v>270</v>
          </cell>
          <cell r="O4351" t="str">
            <v>780</v>
          </cell>
        </row>
        <row r="4352">
          <cell r="A4352">
            <v>1</v>
          </cell>
          <cell r="B4352">
            <v>8160800</v>
          </cell>
          <cell r="C4352">
            <v>155504</v>
          </cell>
          <cell r="D4352">
            <v>30006</v>
          </cell>
          <cell r="E4352">
            <v>38127</v>
          </cell>
          <cell r="F4352" t="str">
            <v>NEW YORK</v>
          </cell>
          <cell r="G4352" t="str">
            <v>NY</v>
          </cell>
          <cell r="H4352" t="str">
            <v>USA</v>
          </cell>
          <cell r="I4352" t="str">
            <v>N53</v>
          </cell>
          <cell r="J4352">
            <v>750</v>
          </cell>
          <cell r="K4352" t="str">
            <v>UNITED STATES</v>
          </cell>
          <cell r="L4352">
            <v>0</v>
          </cell>
          <cell r="M4352">
            <v>3595270780</v>
          </cell>
          <cell r="N4352" t="str">
            <v>270</v>
          </cell>
          <cell r="O4352" t="str">
            <v>780</v>
          </cell>
        </row>
        <row r="4353">
          <cell r="A4353">
            <v>1</v>
          </cell>
          <cell r="B4353">
            <v>8437600</v>
          </cell>
          <cell r="C4353">
            <v>155552</v>
          </cell>
          <cell r="D4353">
            <v>30006</v>
          </cell>
          <cell r="E4353">
            <v>38128</v>
          </cell>
          <cell r="F4353" t="str">
            <v>NEW YORK</v>
          </cell>
          <cell r="G4353" t="str">
            <v>NY</v>
          </cell>
          <cell r="H4353" t="str">
            <v>USA</v>
          </cell>
          <cell r="I4353" t="str">
            <v>N53</v>
          </cell>
          <cell r="J4353">
            <v>150</v>
          </cell>
          <cell r="K4353" t="str">
            <v>UNITED STATES</v>
          </cell>
          <cell r="L4353">
            <v>0</v>
          </cell>
          <cell r="M4353">
            <v>3595270780</v>
          </cell>
          <cell r="N4353" t="str">
            <v>270</v>
          </cell>
          <cell r="O4353" t="str">
            <v>780</v>
          </cell>
        </row>
        <row r="4354">
          <cell r="A4354">
            <v>1</v>
          </cell>
          <cell r="B4354">
            <v>8588700</v>
          </cell>
          <cell r="C4354">
            <v>155554</v>
          </cell>
          <cell r="D4354">
            <v>30006</v>
          </cell>
          <cell r="E4354">
            <v>38128</v>
          </cell>
          <cell r="F4354" t="str">
            <v>NEW YORK</v>
          </cell>
          <cell r="G4354" t="str">
            <v>NY</v>
          </cell>
          <cell r="H4354" t="str">
            <v>USA</v>
          </cell>
          <cell r="I4354" t="str">
            <v>N53</v>
          </cell>
          <cell r="J4354">
            <v>150</v>
          </cell>
          <cell r="K4354" t="str">
            <v>UNITED STATES</v>
          </cell>
          <cell r="L4354">
            <v>0</v>
          </cell>
          <cell r="M4354">
            <v>3595270780</v>
          </cell>
          <cell r="N4354" t="str">
            <v>270</v>
          </cell>
          <cell r="O4354" t="str">
            <v>780</v>
          </cell>
        </row>
        <row r="4355">
          <cell r="A4355">
            <v>1</v>
          </cell>
          <cell r="B4355">
            <v>8408000</v>
          </cell>
          <cell r="C4355">
            <v>155373</v>
          </cell>
          <cell r="D4355">
            <v>30006</v>
          </cell>
          <cell r="E4355">
            <v>38126</v>
          </cell>
          <cell r="F4355" t="str">
            <v>NEWARK</v>
          </cell>
          <cell r="G4355" t="str">
            <v>NJ</v>
          </cell>
          <cell r="H4355" t="str">
            <v>USA</v>
          </cell>
          <cell r="I4355" t="str">
            <v>N53</v>
          </cell>
          <cell r="J4355">
            <v>150</v>
          </cell>
          <cell r="K4355" t="str">
            <v>UNITED STATES</v>
          </cell>
          <cell r="L4355">
            <v>0</v>
          </cell>
          <cell r="M4355">
            <v>3595270780</v>
          </cell>
          <cell r="N4355" t="str">
            <v>270</v>
          </cell>
          <cell r="O4355" t="str">
            <v>780</v>
          </cell>
        </row>
        <row r="4356">
          <cell r="A4356">
            <v>1</v>
          </cell>
          <cell r="B4356">
            <v>8408000</v>
          </cell>
          <cell r="C4356">
            <v>155375</v>
          </cell>
          <cell r="D4356">
            <v>30006</v>
          </cell>
          <cell r="E4356">
            <v>38126</v>
          </cell>
          <cell r="F4356" t="str">
            <v>NEWARK</v>
          </cell>
          <cell r="G4356" t="str">
            <v>NJ</v>
          </cell>
          <cell r="H4356" t="str">
            <v>USA</v>
          </cell>
          <cell r="I4356" t="str">
            <v>N53</v>
          </cell>
          <cell r="J4356">
            <v>150</v>
          </cell>
          <cell r="K4356" t="str">
            <v>UNITED STATES</v>
          </cell>
          <cell r="L4356">
            <v>0</v>
          </cell>
          <cell r="M4356">
            <v>3595270780</v>
          </cell>
          <cell r="N4356" t="str">
            <v>270</v>
          </cell>
          <cell r="O4356" t="str">
            <v>780</v>
          </cell>
        </row>
        <row r="4357">
          <cell r="A4357">
            <v>1</v>
          </cell>
          <cell r="B4357">
            <v>8444500</v>
          </cell>
          <cell r="C4357">
            <v>148944</v>
          </cell>
          <cell r="D4357">
            <v>30006</v>
          </cell>
          <cell r="E4357">
            <v>37922</v>
          </cell>
          <cell r="F4357" t="str">
            <v>PHILADELPHIA</v>
          </cell>
          <cell r="G4357" t="str">
            <v>PA</v>
          </cell>
          <cell r="H4357" t="str">
            <v>USA</v>
          </cell>
          <cell r="I4357" t="str">
            <v>N53</v>
          </cell>
          <cell r="J4357">
            <v>250</v>
          </cell>
          <cell r="K4357" t="str">
            <v>UNITED STATES</v>
          </cell>
          <cell r="L4357">
            <v>0</v>
          </cell>
          <cell r="M4357">
            <v>3595270780</v>
          </cell>
          <cell r="N4357" t="str">
            <v>270</v>
          </cell>
          <cell r="O4357" t="str">
            <v>780</v>
          </cell>
        </row>
        <row r="4358">
          <cell r="A4358">
            <v>1</v>
          </cell>
          <cell r="B4358">
            <v>8055500</v>
          </cell>
          <cell r="C4358">
            <v>149223</v>
          </cell>
          <cell r="D4358">
            <v>30006</v>
          </cell>
          <cell r="E4358">
            <v>37931</v>
          </cell>
          <cell r="F4358" t="str">
            <v>RIDGEFIELD PARK</v>
          </cell>
          <cell r="G4358" t="str">
            <v>NJ</v>
          </cell>
          <cell r="H4358" t="str">
            <v>USA</v>
          </cell>
          <cell r="I4358" t="str">
            <v>N53</v>
          </cell>
          <cell r="J4358">
            <v>250</v>
          </cell>
          <cell r="K4358" t="str">
            <v>UNITED STATES</v>
          </cell>
          <cell r="L4358">
            <v>0</v>
          </cell>
          <cell r="M4358">
            <v>3595270780</v>
          </cell>
          <cell r="N4358" t="str">
            <v>270</v>
          </cell>
          <cell r="O4358" t="str">
            <v>780</v>
          </cell>
        </row>
        <row r="4359">
          <cell r="A4359">
            <v>1</v>
          </cell>
          <cell r="B4359">
            <v>8055500</v>
          </cell>
          <cell r="C4359">
            <v>150331</v>
          </cell>
          <cell r="D4359">
            <v>30006</v>
          </cell>
          <cell r="E4359">
            <v>37970</v>
          </cell>
          <cell r="F4359" t="str">
            <v>RIDGEFIELD PARK</v>
          </cell>
          <cell r="G4359" t="str">
            <v>NJ</v>
          </cell>
          <cell r="H4359" t="str">
            <v>USA</v>
          </cell>
          <cell r="I4359" t="str">
            <v>N53</v>
          </cell>
          <cell r="J4359">
            <v>250</v>
          </cell>
          <cell r="K4359" t="str">
            <v>UNITED STATES</v>
          </cell>
          <cell r="L4359">
            <v>0</v>
          </cell>
          <cell r="M4359">
            <v>3595270780</v>
          </cell>
          <cell r="N4359" t="str">
            <v>270</v>
          </cell>
          <cell r="O4359" t="str">
            <v>780</v>
          </cell>
        </row>
        <row r="4360">
          <cell r="A4360">
            <v>1</v>
          </cell>
          <cell r="B4360">
            <v>8055600</v>
          </cell>
          <cell r="C4360">
            <v>151901</v>
          </cell>
          <cell r="D4360">
            <v>30006</v>
          </cell>
          <cell r="E4360">
            <v>38022</v>
          </cell>
          <cell r="F4360" t="str">
            <v>RIDGEFIELD PARK</v>
          </cell>
          <cell r="G4360" t="str">
            <v>NJ</v>
          </cell>
          <cell r="H4360" t="str">
            <v>USA</v>
          </cell>
          <cell r="I4360" t="str">
            <v>N53</v>
          </cell>
          <cell r="J4360">
            <v>250</v>
          </cell>
          <cell r="K4360" t="str">
            <v>UNITED STATES</v>
          </cell>
          <cell r="L4360">
            <v>0</v>
          </cell>
          <cell r="M4360">
            <v>3595270780</v>
          </cell>
          <cell r="N4360" t="str">
            <v>270</v>
          </cell>
          <cell r="O4360" t="str">
            <v>780</v>
          </cell>
        </row>
        <row r="4361">
          <cell r="A4361">
            <v>1</v>
          </cell>
          <cell r="B4361">
            <v>8350100</v>
          </cell>
          <cell r="C4361">
            <v>155550</v>
          </cell>
          <cell r="D4361">
            <v>30006</v>
          </cell>
          <cell r="E4361">
            <v>38128</v>
          </cell>
          <cell r="F4361" t="str">
            <v>RYE BROOK</v>
          </cell>
          <cell r="G4361" t="str">
            <v>NY</v>
          </cell>
          <cell r="H4361" t="str">
            <v>USA</v>
          </cell>
          <cell r="I4361" t="str">
            <v>N53</v>
          </cell>
          <cell r="J4361">
            <v>300</v>
          </cell>
          <cell r="K4361" t="str">
            <v>UNITED STATES</v>
          </cell>
          <cell r="L4361">
            <v>0</v>
          </cell>
          <cell r="M4361">
            <v>3595270780</v>
          </cell>
          <cell r="N4361" t="str">
            <v>270</v>
          </cell>
          <cell r="O4361" t="str">
            <v>780</v>
          </cell>
        </row>
        <row r="4362">
          <cell r="A4362">
            <v>1</v>
          </cell>
          <cell r="B4362">
            <v>8350100</v>
          </cell>
          <cell r="C4362">
            <v>155550</v>
          </cell>
          <cell r="D4362">
            <v>30006</v>
          </cell>
          <cell r="E4362">
            <v>38128</v>
          </cell>
          <cell r="F4362" t="str">
            <v>RYE BROOK</v>
          </cell>
          <cell r="G4362" t="str">
            <v>NY</v>
          </cell>
          <cell r="H4362" t="str">
            <v>USA</v>
          </cell>
          <cell r="I4362" t="str">
            <v>N53</v>
          </cell>
          <cell r="J4362">
            <v>625</v>
          </cell>
          <cell r="K4362" t="str">
            <v>UNITED STATES</v>
          </cell>
          <cell r="L4362">
            <v>0</v>
          </cell>
          <cell r="M4362">
            <v>3595270780</v>
          </cell>
          <cell r="N4362" t="str">
            <v>270</v>
          </cell>
          <cell r="O4362" t="str">
            <v>780</v>
          </cell>
        </row>
        <row r="4363">
          <cell r="A4363">
            <v>1</v>
          </cell>
          <cell r="B4363">
            <v>8350100</v>
          </cell>
          <cell r="C4363">
            <v>155551</v>
          </cell>
          <cell r="D4363">
            <v>30006</v>
          </cell>
          <cell r="E4363">
            <v>38128</v>
          </cell>
          <cell r="F4363" t="str">
            <v>RYE BROOK</v>
          </cell>
          <cell r="G4363" t="str">
            <v>NY</v>
          </cell>
          <cell r="H4363" t="str">
            <v>USA</v>
          </cell>
          <cell r="I4363" t="str">
            <v>N53</v>
          </cell>
          <cell r="J4363">
            <v>1520</v>
          </cell>
          <cell r="K4363" t="str">
            <v>UNITED STATES</v>
          </cell>
          <cell r="L4363">
            <v>0</v>
          </cell>
          <cell r="M4363">
            <v>3595270780</v>
          </cell>
          <cell r="N4363" t="str">
            <v>270</v>
          </cell>
          <cell r="O4363" t="str">
            <v>780</v>
          </cell>
        </row>
        <row r="4364">
          <cell r="A4364">
            <v>1</v>
          </cell>
          <cell r="B4364">
            <v>8554400</v>
          </cell>
          <cell r="C4364">
            <v>149832</v>
          </cell>
          <cell r="D4364">
            <v>30021</v>
          </cell>
          <cell r="E4364">
            <v>37958</v>
          </cell>
          <cell r="F4364" t="str">
            <v>BURBANK</v>
          </cell>
          <cell r="G4364" t="str">
            <v>CA</v>
          </cell>
          <cell r="H4364" t="str">
            <v>USA</v>
          </cell>
          <cell r="I4364" t="str">
            <v>N81</v>
          </cell>
          <cell r="J4364">
            <v>819.5</v>
          </cell>
          <cell r="K4364" t="str">
            <v>UNITED STATES</v>
          </cell>
          <cell r="L4364">
            <v>0</v>
          </cell>
          <cell r="M4364">
            <v>1145027400</v>
          </cell>
          <cell r="N4364" t="str">
            <v>027</v>
          </cell>
          <cell r="O4364" t="str">
            <v>400</v>
          </cell>
        </row>
        <row r="4365">
          <cell r="A4365">
            <v>1</v>
          </cell>
          <cell r="B4365">
            <v>8313200</v>
          </cell>
          <cell r="C4365">
            <v>150441</v>
          </cell>
          <cell r="D4365">
            <v>30017</v>
          </cell>
          <cell r="E4365">
            <v>37972</v>
          </cell>
          <cell r="F4365" t="str">
            <v>LAKE BUENA VISTA</v>
          </cell>
          <cell r="G4365" t="str">
            <v>FL</v>
          </cell>
          <cell r="H4365" t="str">
            <v>USA</v>
          </cell>
          <cell r="I4365" t="str">
            <v>N81</v>
          </cell>
          <cell r="J4365">
            <v>722.5</v>
          </cell>
          <cell r="K4365" t="str">
            <v>UNITED STATES</v>
          </cell>
          <cell r="L4365">
            <v>0</v>
          </cell>
          <cell r="M4365">
            <v>1145027400</v>
          </cell>
          <cell r="N4365" t="str">
            <v>027</v>
          </cell>
          <cell r="O4365" t="str">
            <v>400</v>
          </cell>
        </row>
        <row r="4366">
          <cell r="A4366">
            <v>1</v>
          </cell>
          <cell r="B4366">
            <v>8307000</v>
          </cell>
          <cell r="C4366">
            <v>153914</v>
          </cell>
          <cell r="D4366">
            <v>30019</v>
          </cell>
          <cell r="E4366">
            <v>38083</v>
          </cell>
          <cell r="F4366" t="str">
            <v>LOS ANGELES</v>
          </cell>
          <cell r="G4366" t="str">
            <v>CA</v>
          </cell>
          <cell r="H4366" t="str">
            <v>USA</v>
          </cell>
          <cell r="I4366" t="str">
            <v>N81</v>
          </cell>
          <cell r="J4366">
            <v>1204.7</v>
          </cell>
          <cell r="K4366" t="str">
            <v>UNITED STATES</v>
          </cell>
          <cell r="L4366">
            <v>0</v>
          </cell>
          <cell r="M4366">
            <v>1145027400</v>
          </cell>
          <cell r="N4366" t="str">
            <v>027</v>
          </cell>
          <cell r="O4366" t="str">
            <v>400</v>
          </cell>
        </row>
        <row r="4367">
          <cell r="A4367">
            <v>1</v>
          </cell>
          <cell r="B4367">
            <v>8307000</v>
          </cell>
          <cell r="C4367">
            <v>154501</v>
          </cell>
          <cell r="D4367">
            <v>30017</v>
          </cell>
          <cell r="E4367">
            <v>38099</v>
          </cell>
          <cell r="F4367" t="str">
            <v>LOS ANGELES</v>
          </cell>
          <cell r="G4367" t="str">
            <v>CA</v>
          </cell>
          <cell r="H4367" t="str">
            <v>USA</v>
          </cell>
          <cell r="I4367" t="str">
            <v>N81</v>
          </cell>
          <cell r="J4367">
            <v>446.2</v>
          </cell>
          <cell r="K4367" t="str">
            <v>UNITED STATES</v>
          </cell>
          <cell r="L4367">
            <v>0</v>
          </cell>
          <cell r="M4367">
            <v>1145027400</v>
          </cell>
          <cell r="N4367" t="str">
            <v>027</v>
          </cell>
          <cell r="O4367" t="str">
            <v>400</v>
          </cell>
        </row>
        <row r="4368">
          <cell r="A4368">
            <v>1</v>
          </cell>
          <cell r="B4368">
            <v>8190700</v>
          </cell>
          <cell r="C4368">
            <v>153339</v>
          </cell>
          <cell r="D4368">
            <v>30014</v>
          </cell>
          <cell r="E4368">
            <v>38063</v>
          </cell>
          <cell r="F4368" t="str">
            <v>NEW YORK CITY</v>
          </cell>
          <cell r="G4368" t="str">
            <v>NY</v>
          </cell>
          <cell r="H4368" t="str">
            <v>USA</v>
          </cell>
          <cell r="I4368" t="str">
            <v>N81</v>
          </cell>
          <cell r="J4368">
            <v>593.70000000000005</v>
          </cell>
          <cell r="K4368" t="str">
            <v>UNITED STATES</v>
          </cell>
          <cell r="L4368">
            <v>0</v>
          </cell>
          <cell r="M4368">
            <v>1145027400</v>
          </cell>
          <cell r="N4368" t="str">
            <v>027</v>
          </cell>
          <cell r="O4368" t="str">
            <v>400</v>
          </cell>
        </row>
        <row r="4369">
          <cell r="A4369">
            <v>1</v>
          </cell>
          <cell r="B4369">
            <v>8554400</v>
          </cell>
          <cell r="C4369">
            <v>149832</v>
          </cell>
          <cell r="D4369">
            <v>30021</v>
          </cell>
          <cell r="E4369">
            <v>37958</v>
          </cell>
          <cell r="F4369" t="str">
            <v>BURBANK</v>
          </cell>
          <cell r="G4369" t="str">
            <v>CA</v>
          </cell>
          <cell r="H4369" t="str">
            <v>USA</v>
          </cell>
          <cell r="I4369" t="str">
            <v>N82</v>
          </cell>
          <cell r="J4369">
            <v>310.45999999999998</v>
          </cell>
          <cell r="K4369" t="str">
            <v>UNITED STATES</v>
          </cell>
          <cell r="L4369">
            <v>0</v>
          </cell>
          <cell r="M4369">
            <v>1145027400</v>
          </cell>
          <cell r="N4369" t="str">
            <v>027</v>
          </cell>
          <cell r="O4369" t="str">
            <v>400</v>
          </cell>
        </row>
        <row r="4370">
          <cell r="A4370">
            <v>1</v>
          </cell>
          <cell r="B4370">
            <v>8313200</v>
          </cell>
          <cell r="C4370">
            <v>150441</v>
          </cell>
          <cell r="D4370">
            <v>30017</v>
          </cell>
          <cell r="E4370">
            <v>37972</v>
          </cell>
          <cell r="F4370" t="str">
            <v>LAKE BUENA VISTA</v>
          </cell>
          <cell r="G4370" t="str">
            <v>FL</v>
          </cell>
          <cell r="H4370" t="str">
            <v>USA</v>
          </cell>
          <cell r="I4370" t="str">
            <v>N82</v>
          </cell>
          <cell r="J4370">
            <v>130.97999999999999</v>
          </cell>
          <cell r="K4370" t="str">
            <v>UNITED STATES</v>
          </cell>
          <cell r="L4370">
            <v>0</v>
          </cell>
          <cell r="M4370">
            <v>1145027400</v>
          </cell>
          <cell r="N4370" t="str">
            <v>027</v>
          </cell>
          <cell r="O4370" t="str">
            <v>400</v>
          </cell>
        </row>
        <row r="4371">
          <cell r="A4371">
            <v>1</v>
          </cell>
          <cell r="B4371">
            <v>8307000</v>
          </cell>
          <cell r="C4371">
            <v>154501</v>
          </cell>
          <cell r="D4371">
            <v>30017</v>
          </cell>
          <cell r="E4371">
            <v>38099</v>
          </cell>
          <cell r="F4371" t="str">
            <v>LOS ANGELES</v>
          </cell>
          <cell r="G4371" t="str">
            <v>CA</v>
          </cell>
          <cell r="H4371" t="str">
            <v>USA</v>
          </cell>
          <cell r="I4371" t="str">
            <v>N82</v>
          </cell>
          <cell r="J4371">
            <v>333.86</v>
          </cell>
          <cell r="K4371" t="str">
            <v>UNITED STATES</v>
          </cell>
          <cell r="L4371">
            <v>0</v>
          </cell>
          <cell r="M4371">
            <v>1145027400</v>
          </cell>
          <cell r="N4371" t="str">
            <v>027</v>
          </cell>
          <cell r="O4371" t="str">
            <v>400</v>
          </cell>
        </row>
        <row r="4372">
          <cell r="A4372">
            <v>1</v>
          </cell>
          <cell r="B4372">
            <v>8190700</v>
          </cell>
          <cell r="C4372">
            <v>153339</v>
          </cell>
          <cell r="D4372">
            <v>30014</v>
          </cell>
          <cell r="E4372">
            <v>38063</v>
          </cell>
          <cell r="F4372" t="str">
            <v>NEW YORK CITY</v>
          </cell>
          <cell r="G4372" t="str">
            <v>NY</v>
          </cell>
          <cell r="H4372" t="str">
            <v>USA</v>
          </cell>
          <cell r="I4372" t="str">
            <v>N82</v>
          </cell>
          <cell r="J4372">
            <v>237.02</v>
          </cell>
          <cell r="K4372" t="str">
            <v>UNITED STATES</v>
          </cell>
          <cell r="L4372">
            <v>0</v>
          </cell>
          <cell r="M4372">
            <v>1145027400</v>
          </cell>
          <cell r="N4372" t="str">
            <v>027</v>
          </cell>
          <cell r="O4372" t="str">
            <v>400</v>
          </cell>
        </row>
        <row r="4373">
          <cell r="A4373">
            <v>1</v>
          </cell>
          <cell r="B4373">
            <v>8023300</v>
          </cell>
          <cell r="C4373">
            <v>149624</v>
          </cell>
          <cell r="D4373">
            <v>30019</v>
          </cell>
          <cell r="E4373">
            <v>37945</v>
          </cell>
          <cell r="F4373" t="str">
            <v>WASHINGTON</v>
          </cell>
          <cell r="G4373" t="str">
            <v>DC</v>
          </cell>
          <cell r="H4373" t="str">
            <v>USA</v>
          </cell>
          <cell r="I4373" t="str">
            <v>N82</v>
          </cell>
          <cell r="J4373">
            <v>351.41</v>
          </cell>
          <cell r="K4373" t="str">
            <v>UNITED STATES</v>
          </cell>
          <cell r="L4373">
            <v>0</v>
          </cell>
          <cell r="M4373">
            <v>1145027400</v>
          </cell>
          <cell r="N4373" t="str">
            <v>027</v>
          </cell>
          <cell r="O4373" t="str">
            <v>400</v>
          </cell>
        </row>
        <row r="4374">
          <cell r="A4374">
            <v>1</v>
          </cell>
          <cell r="B4374">
            <v>8554400</v>
          </cell>
          <cell r="C4374">
            <v>149832</v>
          </cell>
          <cell r="D4374">
            <v>30021</v>
          </cell>
          <cell r="E4374">
            <v>37958</v>
          </cell>
          <cell r="F4374" t="str">
            <v>BURBANK</v>
          </cell>
          <cell r="G4374" t="str">
            <v>CA</v>
          </cell>
          <cell r="H4374" t="str">
            <v>USA</v>
          </cell>
          <cell r="I4374" t="str">
            <v>N83</v>
          </cell>
          <cell r="J4374">
            <v>99.13</v>
          </cell>
          <cell r="K4374" t="str">
            <v>UNITED STATES</v>
          </cell>
          <cell r="L4374">
            <v>0</v>
          </cell>
          <cell r="M4374">
            <v>1145027400</v>
          </cell>
          <cell r="N4374" t="str">
            <v>027</v>
          </cell>
          <cell r="O4374" t="str">
            <v>400</v>
          </cell>
        </row>
        <row r="4375">
          <cell r="A4375">
            <v>1</v>
          </cell>
          <cell r="B4375">
            <v>8453100</v>
          </cell>
          <cell r="C4375">
            <v>153867</v>
          </cell>
          <cell r="D4375">
            <v>30014</v>
          </cell>
          <cell r="E4375">
            <v>38083</v>
          </cell>
          <cell r="F4375" t="str">
            <v>CULVER CITY</v>
          </cell>
          <cell r="G4375" t="str">
            <v>CA</v>
          </cell>
          <cell r="H4375" t="str">
            <v>USA</v>
          </cell>
          <cell r="I4375" t="str">
            <v>N83</v>
          </cell>
          <cell r="J4375">
            <v>16.25</v>
          </cell>
          <cell r="K4375" t="str">
            <v>UNITED STATES</v>
          </cell>
          <cell r="L4375">
            <v>0</v>
          </cell>
          <cell r="M4375">
            <v>1145027400</v>
          </cell>
          <cell r="N4375" t="str">
            <v>027</v>
          </cell>
          <cell r="O4375" t="str">
            <v>400</v>
          </cell>
        </row>
        <row r="4376">
          <cell r="A4376">
            <v>1</v>
          </cell>
          <cell r="B4376">
            <v>8313200</v>
          </cell>
          <cell r="C4376">
            <v>150441</v>
          </cell>
          <cell r="D4376">
            <v>30017</v>
          </cell>
          <cell r="E4376">
            <v>37972</v>
          </cell>
          <cell r="F4376" t="str">
            <v>LAKE BUENA VISTA</v>
          </cell>
          <cell r="G4376" t="str">
            <v>FL</v>
          </cell>
          <cell r="H4376" t="str">
            <v>USA</v>
          </cell>
          <cell r="I4376" t="str">
            <v>N83</v>
          </cell>
          <cell r="J4376">
            <v>130.05000000000001</v>
          </cell>
          <cell r="K4376" t="str">
            <v>UNITED STATES</v>
          </cell>
          <cell r="L4376">
            <v>0</v>
          </cell>
          <cell r="M4376">
            <v>1145027400</v>
          </cell>
          <cell r="N4376" t="str">
            <v>027</v>
          </cell>
          <cell r="O4376" t="str">
            <v>400</v>
          </cell>
        </row>
        <row r="4377">
          <cell r="A4377">
            <v>1</v>
          </cell>
          <cell r="B4377">
            <v>8307000</v>
          </cell>
          <cell r="C4377">
            <v>154501</v>
          </cell>
          <cell r="D4377">
            <v>30017</v>
          </cell>
          <cell r="E4377">
            <v>38099</v>
          </cell>
          <cell r="F4377" t="str">
            <v>LOS ANGELES</v>
          </cell>
          <cell r="G4377" t="str">
            <v>CA</v>
          </cell>
          <cell r="H4377" t="str">
            <v>USA</v>
          </cell>
          <cell r="I4377" t="str">
            <v>N83</v>
          </cell>
          <cell r="J4377">
            <v>123.93</v>
          </cell>
          <cell r="K4377" t="str">
            <v>UNITED STATES</v>
          </cell>
          <cell r="L4377">
            <v>0</v>
          </cell>
          <cell r="M4377">
            <v>1145027400</v>
          </cell>
          <cell r="N4377" t="str">
            <v>027</v>
          </cell>
          <cell r="O4377" t="str">
            <v>400</v>
          </cell>
        </row>
        <row r="4378">
          <cell r="A4378">
            <v>1</v>
          </cell>
          <cell r="B4378">
            <v>8313200</v>
          </cell>
          <cell r="C4378">
            <v>150441</v>
          </cell>
          <cell r="D4378">
            <v>30017</v>
          </cell>
          <cell r="E4378">
            <v>37972</v>
          </cell>
          <cell r="F4378" t="str">
            <v>LAKE BUENA VISTA</v>
          </cell>
          <cell r="G4378" t="str">
            <v>FL</v>
          </cell>
          <cell r="H4378" t="str">
            <v>USA</v>
          </cell>
          <cell r="I4378" t="str">
            <v>N84</v>
          </cell>
          <cell r="J4378">
            <v>169.25</v>
          </cell>
          <cell r="K4378" t="str">
            <v>UNITED STATES</v>
          </cell>
          <cell r="L4378">
            <v>0</v>
          </cell>
          <cell r="M4378">
            <v>1145027400</v>
          </cell>
          <cell r="N4378" t="str">
            <v>027</v>
          </cell>
          <cell r="O4378" t="str">
            <v>400</v>
          </cell>
        </row>
        <row r="4379">
          <cell r="A4379">
            <v>1</v>
          </cell>
          <cell r="B4379">
            <v>8307000</v>
          </cell>
          <cell r="C4379">
            <v>153914</v>
          </cell>
          <cell r="D4379">
            <v>30019</v>
          </cell>
          <cell r="E4379">
            <v>38083</v>
          </cell>
          <cell r="F4379" t="str">
            <v>LOS ANGELES</v>
          </cell>
          <cell r="G4379" t="str">
            <v>CA</v>
          </cell>
          <cell r="H4379" t="str">
            <v>USA</v>
          </cell>
          <cell r="I4379" t="str">
            <v>N84</v>
          </cell>
          <cell r="J4379">
            <v>213.16</v>
          </cell>
          <cell r="K4379" t="str">
            <v>UNITED STATES</v>
          </cell>
          <cell r="L4379">
            <v>0</v>
          </cell>
          <cell r="M4379">
            <v>1145027400</v>
          </cell>
          <cell r="N4379" t="str">
            <v>027</v>
          </cell>
          <cell r="O4379" t="str">
            <v>400</v>
          </cell>
        </row>
        <row r="4380">
          <cell r="A4380">
            <v>1</v>
          </cell>
          <cell r="B4380">
            <v>8307000</v>
          </cell>
          <cell r="C4380">
            <v>154501</v>
          </cell>
          <cell r="D4380">
            <v>30017</v>
          </cell>
          <cell r="E4380">
            <v>38099</v>
          </cell>
          <cell r="F4380" t="str">
            <v>LOS ANGELES</v>
          </cell>
          <cell r="G4380" t="str">
            <v>CA</v>
          </cell>
          <cell r="H4380" t="str">
            <v>USA</v>
          </cell>
          <cell r="I4380" t="str">
            <v>N84</v>
          </cell>
          <cell r="J4380">
            <v>188.39</v>
          </cell>
          <cell r="K4380" t="str">
            <v>UNITED STATES</v>
          </cell>
          <cell r="L4380">
            <v>0</v>
          </cell>
          <cell r="M4380">
            <v>1145027400</v>
          </cell>
          <cell r="N4380" t="str">
            <v>027</v>
          </cell>
          <cell r="O4380" t="str">
            <v>400</v>
          </cell>
        </row>
        <row r="4381">
          <cell r="A4381">
            <v>1</v>
          </cell>
          <cell r="B4381">
            <v>8379000</v>
          </cell>
          <cell r="C4381">
            <v>152822</v>
          </cell>
          <cell r="D4381">
            <v>30021</v>
          </cell>
          <cell r="E4381">
            <v>38049</v>
          </cell>
          <cell r="F4381" t="str">
            <v>NEW YORK</v>
          </cell>
          <cell r="G4381" t="str">
            <v>NY</v>
          </cell>
          <cell r="H4381" t="str">
            <v>USA</v>
          </cell>
          <cell r="I4381" t="str">
            <v>N84</v>
          </cell>
          <cell r="J4381">
            <v>49.39</v>
          </cell>
          <cell r="K4381" t="str">
            <v>UNITED STATES</v>
          </cell>
          <cell r="L4381">
            <v>0</v>
          </cell>
          <cell r="M4381">
            <v>1145027400</v>
          </cell>
          <cell r="N4381" t="str">
            <v>027</v>
          </cell>
          <cell r="O4381" t="str">
            <v>400</v>
          </cell>
        </row>
        <row r="4382">
          <cell r="A4382">
            <v>1</v>
          </cell>
          <cell r="B4382">
            <v>8514300</v>
          </cell>
          <cell r="C4382">
            <v>153910</v>
          </cell>
          <cell r="D4382">
            <v>30006</v>
          </cell>
          <cell r="E4382">
            <v>38083</v>
          </cell>
          <cell r="F4382" t="str">
            <v>UNIVERSAL CITY</v>
          </cell>
          <cell r="G4382" t="str">
            <v>CA</v>
          </cell>
          <cell r="H4382" t="str">
            <v>USA</v>
          </cell>
          <cell r="I4382" t="str">
            <v>N84</v>
          </cell>
          <cell r="J4382">
            <v>146.65</v>
          </cell>
          <cell r="K4382" t="str">
            <v>UNITED STATES</v>
          </cell>
          <cell r="L4382">
            <v>0</v>
          </cell>
          <cell r="M4382">
            <v>1145027400</v>
          </cell>
          <cell r="N4382" t="str">
            <v>027</v>
          </cell>
          <cell r="O4382" t="str">
            <v>400</v>
          </cell>
        </row>
        <row r="4383">
          <cell r="A4383">
            <v>1</v>
          </cell>
          <cell r="B4383">
            <v>8023300</v>
          </cell>
          <cell r="C4383">
            <v>149624</v>
          </cell>
          <cell r="D4383">
            <v>30019</v>
          </cell>
          <cell r="E4383">
            <v>37945</v>
          </cell>
          <cell r="F4383" t="str">
            <v>WASHINGTON</v>
          </cell>
          <cell r="G4383" t="str">
            <v>DC</v>
          </cell>
          <cell r="H4383" t="str">
            <v>USA</v>
          </cell>
          <cell r="I4383" t="str">
            <v>N84</v>
          </cell>
          <cell r="J4383">
            <v>269.29000000000002</v>
          </cell>
          <cell r="K4383" t="str">
            <v>UNITED STATES</v>
          </cell>
          <cell r="L4383">
            <v>0</v>
          </cell>
          <cell r="M4383">
            <v>1145027400</v>
          </cell>
          <cell r="N4383" t="str">
            <v>027</v>
          </cell>
          <cell r="O4383" t="str">
            <v>400</v>
          </cell>
        </row>
        <row r="4384">
          <cell r="A4384">
            <v>1</v>
          </cell>
          <cell r="B4384">
            <v>8210600</v>
          </cell>
          <cell r="C4384">
            <v>152992</v>
          </cell>
          <cell r="D4384">
            <v>50012</v>
          </cell>
          <cell r="E4384">
            <v>38054</v>
          </cell>
          <cell r="F4384" t="str">
            <v>ATLANTA</v>
          </cell>
          <cell r="G4384" t="str">
            <v>GA</v>
          </cell>
          <cell r="H4384" t="str">
            <v>USA</v>
          </cell>
          <cell r="I4384" t="str">
            <v>N85</v>
          </cell>
          <cell r="J4384">
            <v>1196.05</v>
          </cell>
          <cell r="K4384" t="str">
            <v>UNITED STATES</v>
          </cell>
          <cell r="L4384">
            <v>0</v>
          </cell>
          <cell r="M4384">
            <v>1145027400</v>
          </cell>
          <cell r="N4384" t="str">
            <v>027</v>
          </cell>
          <cell r="O4384" t="str">
            <v>400</v>
          </cell>
        </row>
        <row r="4385">
          <cell r="A4385">
            <v>1</v>
          </cell>
          <cell r="B4385">
            <v>8554400</v>
          </cell>
          <cell r="C4385">
            <v>149832</v>
          </cell>
          <cell r="D4385">
            <v>30021</v>
          </cell>
          <cell r="E4385">
            <v>37958</v>
          </cell>
          <cell r="F4385" t="str">
            <v>BURBANK</v>
          </cell>
          <cell r="G4385" t="str">
            <v>CA</v>
          </cell>
          <cell r="H4385" t="str">
            <v>USA</v>
          </cell>
          <cell r="I4385" t="str">
            <v>N85</v>
          </cell>
          <cell r="J4385">
            <v>232.2</v>
          </cell>
          <cell r="K4385" t="str">
            <v>UNITED STATES</v>
          </cell>
          <cell r="L4385">
            <v>0</v>
          </cell>
          <cell r="M4385">
            <v>1145027400</v>
          </cell>
          <cell r="N4385" t="str">
            <v>027</v>
          </cell>
          <cell r="O4385" t="str">
            <v>400</v>
          </cell>
        </row>
        <row r="4386">
          <cell r="A4386">
            <v>1</v>
          </cell>
          <cell r="B4386">
            <v>8453100</v>
          </cell>
          <cell r="C4386">
            <v>153867</v>
          </cell>
          <cell r="D4386">
            <v>30014</v>
          </cell>
          <cell r="E4386">
            <v>38083</v>
          </cell>
          <cell r="F4386" t="str">
            <v>CULVER CITY</v>
          </cell>
          <cell r="G4386" t="str">
            <v>CA</v>
          </cell>
          <cell r="H4386" t="str">
            <v>USA</v>
          </cell>
          <cell r="I4386" t="str">
            <v>N85</v>
          </cell>
          <cell r="J4386">
            <v>62.5</v>
          </cell>
          <cell r="K4386" t="str">
            <v>UNITED STATES</v>
          </cell>
          <cell r="L4386">
            <v>0</v>
          </cell>
          <cell r="M4386">
            <v>1145027400</v>
          </cell>
          <cell r="N4386" t="str">
            <v>027</v>
          </cell>
          <cell r="O4386" t="str">
            <v>400</v>
          </cell>
        </row>
        <row r="4387">
          <cell r="A4387">
            <v>1</v>
          </cell>
          <cell r="B4387">
            <v>8453100</v>
          </cell>
          <cell r="C4387">
            <v>153867</v>
          </cell>
          <cell r="D4387">
            <v>30014</v>
          </cell>
          <cell r="E4387">
            <v>38083</v>
          </cell>
          <cell r="F4387" t="str">
            <v>CULVER CITY</v>
          </cell>
          <cell r="G4387" t="str">
            <v>CA</v>
          </cell>
          <cell r="H4387" t="str">
            <v>USA</v>
          </cell>
          <cell r="I4387" t="str">
            <v>N85</v>
          </cell>
          <cell r="J4387">
            <v>2572.19</v>
          </cell>
          <cell r="K4387" t="str">
            <v>UNITED STATES</v>
          </cell>
          <cell r="L4387">
            <v>0</v>
          </cell>
          <cell r="M4387">
            <v>1145027400</v>
          </cell>
          <cell r="N4387" t="str">
            <v>027</v>
          </cell>
          <cell r="O4387" t="str">
            <v>400</v>
          </cell>
        </row>
        <row r="4388">
          <cell r="A4388">
            <v>1</v>
          </cell>
          <cell r="B4388">
            <v>8093100</v>
          </cell>
          <cell r="C4388">
            <v>154417</v>
          </cell>
          <cell r="D4388">
            <v>30019</v>
          </cell>
          <cell r="E4388">
            <v>38097</v>
          </cell>
          <cell r="F4388" t="str">
            <v>GLENDALE</v>
          </cell>
          <cell r="G4388" t="str">
            <v>CA</v>
          </cell>
          <cell r="H4388" t="str">
            <v>USA</v>
          </cell>
          <cell r="I4388" t="str">
            <v>N85</v>
          </cell>
          <cell r="J4388">
            <v>47</v>
          </cell>
          <cell r="K4388" t="str">
            <v>UNITED STATES</v>
          </cell>
          <cell r="L4388">
            <v>0</v>
          </cell>
          <cell r="M4388">
            <v>1145027400</v>
          </cell>
          <cell r="N4388" t="str">
            <v>027</v>
          </cell>
          <cell r="O4388" t="str">
            <v>400</v>
          </cell>
        </row>
        <row r="4389">
          <cell r="A4389">
            <v>1</v>
          </cell>
          <cell r="B4389">
            <v>8313200</v>
          </cell>
          <cell r="C4389">
            <v>150440</v>
          </cell>
          <cell r="D4389">
            <v>30001</v>
          </cell>
          <cell r="E4389">
            <v>37972</v>
          </cell>
          <cell r="F4389" t="str">
            <v>LAKE BUENA VISTA</v>
          </cell>
          <cell r="G4389" t="str">
            <v>FL</v>
          </cell>
          <cell r="H4389" t="str">
            <v>USA</v>
          </cell>
          <cell r="I4389" t="str">
            <v>N85</v>
          </cell>
          <cell r="J4389">
            <v>1076.5999999999999</v>
          </cell>
          <cell r="K4389" t="str">
            <v>UNITED STATES</v>
          </cell>
          <cell r="L4389">
            <v>0</v>
          </cell>
          <cell r="M4389">
            <v>1145027400</v>
          </cell>
          <cell r="N4389" t="str">
            <v>027</v>
          </cell>
          <cell r="O4389" t="str">
            <v>400</v>
          </cell>
        </row>
        <row r="4390">
          <cell r="A4390">
            <v>1</v>
          </cell>
          <cell r="B4390">
            <v>8313200</v>
          </cell>
          <cell r="C4390">
            <v>150441</v>
          </cell>
          <cell r="D4390">
            <v>30017</v>
          </cell>
          <cell r="E4390">
            <v>37972</v>
          </cell>
          <cell r="F4390" t="str">
            <v>LAKE BUENA VISTA</v>
          </cell>
          <cell r="G4390" t="str">
            <v>FL</v>
          </cell>
          <cell r="H4390" t="str">
            <v>USA</v>
          </cell>
          <cell r="I4390" t="str">
            <v>N85</v>
          </cell>
          <cell r="J4390">
            <v>60.55</v>
          </cell>
          <cell r="K4390" t="str">
            <v>UNITED STATES</v>
          </cell>
          <cell r="L4390">
            <v>0</v>
          </cell>
          <cell r="M4390">
            <v>1145027400</v>
          </cell>
          <cell r="N4390" t="str">
            <v>027</v>
          </cell>
          <cell r="O4390" t="str">
            <v>400</v>
          </cell>
        </row>
        <row r="4391">
          <cell r="A4391">
            <v>1</v>
          </cell>
          <cell r="B4391">
            <v>8313200</v>
          </cell>
          <cell r="C4391">
            <v>150441</v>
          </cell>
          <cell r="D4391">
            <v>30017</v>
          </cell>
          <cell r="E4391">
            <v>37972</v>
          </cell>
          <cell r="F4391" t="str">
            <v>LAKE BUENA VISTA</v>
          </cell>
          <cell r="G4391" t="str">
            <v>FL</v>
          </cell>
          <cell r="H4391" t="str">
            <v>USA</v>
          </cell>
          <cell r="I4391" t="str">
            <v>N85</v>
          </cell>
          <cell r="J4391">
            <v>1238.49</v>
          </cell>
          <cell r="K4391" t="str">
            <v>UNITED STATES</v>
          </cell>
          <cell r="L4391">
            <v>0</v>
          </cell>
          <cell r="M4391">
            <v>1145027400</v>
          </cell>
          <cell r="N4391" t="str">
            <v>027</v>
          </cell>
          <cell r="O4391" t="str">
            <v>400</v>
          </cell>
        </row>
        <row r="4392">
          <cell r="A4392">
            <v>1</v>
          </cell>
          <cell r="B4392">
            <v>8313200</v>
          </cell>
          <cell r="C4392">
            <v>150470</v>
          </cell>
          <cell r="D4392">
            <v>30017</v>
          </cell>
          <cell r="E4392">
            <v>37973</v>
          </cell>
          <cell r="F4392" t="str">
            <v>LAKE BUENA VISTA</v>
          </cell>
          <cell r="G4392" t="str">
            <v>FL</v>
          </cell>
          <cell r="H4392" t="str">
            <v>USA</v>
          </cell>
          <cell r="I4392" t="str">
            <v>N85</v>
          </cell>
          <cell r="J4392">
            <v>130</v>
          </cell>
          <cell r="K4392" t="str">
            <v>UNITED STATES</v>
          </cell>
          <cell r="L4392">
            <v>0</v>
          </cell>
          <cell r="M4392">
            <v>1145027400</v>
          </cell>
          <cell r="N4392" t="str">
            <v>027</v>
          </cell>
          <cell r="O4392" t="str">
            <v>400</v>
          </cell>
        </row>
        <row r="4393">
          <cell r="A4393">
            <v>1</v>
          </cell>
          <cell r="B4393">
            <v>8045700</v>
          </cell>
          <cell r="C4393">
            <v>152732</v>
          </cell>
          <cell r="D4393">
            <v>30017</v>
          </cell>
          <cell r="E4393">
            <v>38044</v>
          </cell>
          <cell r="F4393" t="str">
            <v>LAKE BUENA VISTA</v>
          </cell>
          <cell r="G4393" t="str">
            <v>FL</v>
          </cell>
          <cell r="H4393" t="str">
            <v>USA</v>
          </cell>
          <cell r="I4393" t="str">
            <v>N85</v>
          </cell>
          <cell r="J4393">
            <v>10.8</v>
          </cell>
          <cell r="K4393" t="str">
            <v>UNITED STATES</v>
          </cell>
          <cell r="L4393">
            <v>0</v>
          </cell>
          <cell r="M4393">
            <v>1145027400</v>
          </cell>
          <cell r="N4393" t="str">
            <v>027</v>
          </cell>
          <cell r="O4393" t="str">
            <v>400</v>
          </cell>
        </row>
        <row r="4394">
          <cell r="A4394">
            <v>1</v>
          </cell>
          <cell r="B4394">
            <v>8045700</v>
          </cell>
          <cell r="C4394">
            <v>152732</v>
          </cell>
          <cell r="D4394">
            <v>30017</v>
          </cell>
          <cell r="E4394">
            <v>38044</v>
          </cell>
          <cell r="F4394" t="str">
            <v>LAKE BUENA VISTA</v>
          </cell>
          <cell r="G4394" t="str">
            <v>FL</v>
          </cell>
          <cell r="H4394" t="str">
            <v>USA</v>
          </cell>
          <cell r="I4394" t="str">
            <v>N85</v>
          </cell>
          <cell r="J4394">
            <v>32</v>
          </cell>
          <cell r="K4394" t="str">
            <v>UNITED STATES</v>
          </cell>
          <cell r="L4394">
            <v>0</v>
          </cell>
          <cell r="M4394">
            <v>1145027400</v>
          </cell>
          <cell r="N4394" t="str">
            <v>027</v>
          </cell>
          <cell r="O4394" t="str">
            <v>400</v>
          </cell>
        </row>
        <row r="4395">
          <cell r="A4395">
            <v>1</v>
          </cell>
          <cell r="B4395">
            <v>8307000</v>
          </cell>
          <cell r="C4395">
            <v>153914</v>
          </cell>
          <cell r="D4395">
            <v>30019</v>
          </cell>
          <cell r="E4395">
            <v>38083</v>
          </cell>
          <cell r="F4395" t="str">
            <v>LOS ANGELES</v>
          </cell>
          <cell r="G4395" t="str">
            <v>CA</v>
          </cell>
          <cell r="H4395" t="str">
            <v>USA</v>
          </cell>
          <cell r="I4395" t="str">
            <v>N85</v>
          </cell>
          <cell r="J4395">
            <v>64.349999999999994</v>
          </cell>
          <cell r="K4395" t="str">
            <v>UNITED STATES</v>
          </cell>
          <cell r="L4395">
            <v>0</v>
          </cell>
          <cell r="M4395">
            <v>1145027400</v>
          </cell>
          <cell r="N4395" t="str">
            <v>027</v>
          </cell>
          <cell r="O4395" t="str">
            <v>400</v>
          </cell>
        </row>
        <row r="4396">
          <cell r="A4396">
            <v>1</v>
          </cell>
          <cell r="B4396">
            <v>8307000</v>
          </cell>
          <cell r="C4396">
            <v>154501</v>
          </cell>
          <cell r="D4396">
            <v>30017</v>
          </cell>
          <cell r="E4396">
            <v>38099</v>
          </cell>
          <cell r="F4396" t="str">
            <v>LOS ANGELES</v>
          </cell>
          <cell r="G4396" t="str">
            <v>CA</v>
          </cell>
          <cell r="H4396" t="str">
            <v>USA</v>
          </cell>
          <cell r="I4396" t="str">
            <v>N85</v>
          </cell>
          <cell r="J4396">
            <v>22.9</v>
          </cell>
          <cell r="K4396" t="str">
            <v>UNITED STATES</v>
          </cell>
          <cell r="L4396">
            <v>0</v>
          </cell>
          <cell r="M4396">
            <v>1145027400</v>
          </cell>
          <cell r="N4396" t="str">
            <v>027</v>
          </cell>
          <cell r="O4396" t="str">
            <v>400</v>
          </cell>
        </row>
        <row r="4397">
          <cell r="A4397">
            <v>1</v>
          </cell>
          <cell r="B4397">
            <v>8307000</v>
          </cell>
          <cell r="C4397">
            <v>154501</v>
          </cell>
          <cell r="D4397">
            <v>30017</v>
          </cell>
          <cell r="E4397">
            <v>38099</v>
          </cell>
          <cell r="F4397" t="str">
            <v>LOS ANGELES</v>
          </cell>
          <cell r="G4397" t="str">
            <v>CA</v>
          </cell>
          <cell r="H4397" t="str">
            <v>USA</v>
          </cell>
          <cell r="I4397" t="str">
            <v>N85</v>
          </cell>
          <cell r="J4397">
            <v>663.14</v>
          </cell>
          <cell r="K4397" t="str">
            <v>UNITED STATES</v>
          </cell>
          <cell r="L4397">
            <v>0</v>
          </cell>
          <cell r="M4397">
            <v>1145027400</v>
          </cell>
          <cell r="N4397" t="str">
            <v>027</v>
          </cell>
          <cell r="O4397" t="str">
            <v>400</v>
          </cell>
        </row>
        <row r="4398">
          <cell r="A4398">
            <v>1</v>
          </cell>
          <cell r="B4398">
            <v>8305400</v>
          </cell>
          <cell r="C4398">
            <v>148518</v>
          </cell>
          <cell r="D4398">
            <v>30020</v>
          </cell>
          <cell r="E4398">
            <v>37910</v>
          </cell>
          <cell r="F4398" t="str">
            <v>NEW YORK</v>
          </cell>
          <cell r="G4398" t="str">
            <v>NY</v>
          </cell>
          <cell r="H4398" t="str">
            <v>USA</v>
          </cell>
          <cell r="I4398" t="str">
            <v>N85</v>
          </cell>
          <cell r="J4398">
            <v>76.05</v>
          </cell>
          <cell r="K4398" t="str">
            <v>UNITED STATES</v>
          </cell>
          <cell r="L4398">
            <v>0</v>
          </cell>
          <cell r="M4398">
            <v>1145027400</v>
          </cell>
          <cell r="N4398" t="str">
            <v>027</v>
          </cell>
          <cell r="O4398" t="str">
            <v>400</v>
          </cell>
        </row>
        <row r="4399">
          <cell r="A4399">
            <v>1</v>
          </cell>
          <cell r="B4399">
            <v>8045700</v>
          </cell>
          <cell r="C4399">
            <v>149360</v>
          </cell>
          <cell r="D4399">
            <v>30017</v>
          </cell>
          <cell r="E4399">
            <v>37936</v>
          </cell>
          <cell r="F4399" t="str">
            <v>NEW YORK</v>
          </cell>
          <cell r="G4399" t="str">
            <v>NY</v>
          </cell>
          <cell r="H4399" t="str">
            <v>USA</v>
          </cell>
          <cell r="I4399" t="str">
            <v>N85</v>
          </cell>
          <cell r="J4399">
            <v>10.8</v>
          </cell>
          <cell r="K4399" t="str">
            <v>UNITED STATES</v>
          </cell>
          <cell r="L4399">
            <v>0</v>
          </cell>
          <cell r="M4399">
            <v>1145027400</v>
          </cell>
          <cell r="N4399" t="str">
            <v>027</v>
          </cell>
          <cell r="O4399" t="str">
            <v>400</v>
          </cell>
        </row>
        <row r="4400">
          <cell r="A4400">
            <v>1</v>
          </cell>
          <cell r="B4400">
            <v>8045700</v>
          </cell>
          <cell r="C4400">
            <v>149360</v>
          </cell>
          <cell r="D4400">
            <v>30017</v>
          </cell>
          <cell r="E4400">
            <v>37936</v>
          </cell>
          <cell r="F4400" t="str">
            <v>NEW YORK</v>
          </cell>
          <cell r="G4400" t="str">
            <v>NY</v>
          </cell>
          <cell r="H4400" t="str">
            <v>USA</v>
          </cell>
          <cell r="I4400" t="str">
            <v>N85</v>
          </cell>
          <cell r="J4400">
            <v>31</v>
          </cell>
          <cell r="K4400" t="str">
            <v>UNITED STATES</v>
          </cell>
          <cell r="L4400">
            <v>0</v>
          </cell>
          <cell r="M4400">
            <v>1145027400</v>
          </cell>
          <cell r="N4400" t="str">
            <v>027</v>
          </cell>
          <cell r="O4400" t="str">
            <v>400</v>
          </cell>
        </row>
        <row r="4401">
          <cell r="A4401">
            <v>1</v>
          </cell>
          <cell r="B4401">
            <v>8379000</v>
          </cell>
          <cell r="C4401">
            <v>149400</v>
          </cell>
          <cell r="D4401">
            <v>30021</v>
          </cell>
          <cell r="E4401">
            <v>37937</v>
          </cell>
          <cell r="F4401" t="str">
            <v>NEW YORK</v>
          </cell>
          <cell r="G4401" t="str">
            <v>NY</v>
          </cell>
          <cell r="H4401" t="str">
            <v>USA</v>
          </cell>
          <cell r="I4401" t="str">
            <v>N85</v>
          </cell>
          <cell r="J4401">
            <v>67.8</v>
          </cell>
          <cell r="K4401" t="str">
            <v>UNITED STATES</v>
          </cell>
          <cell r="L4401">
            <v>0</v>
          </cell>
          <cell r="M4401">
            <v>1145027400</v>
          </cell>
          <cell r="N4401" t="str">
            <v>027</v>
          </cell>
          <cell r="O4401" t="str">
            <v>400</v>
          </cell>
        </row>
        <row r="4402">
          <cell r="A4402">
            <v>1</v>
          </cell>
          <cell r="B4402">
            <v>8379000</v>
          </cell>
          <cell r="C4402">
            <v>152822</v>
          </cell>
          <cell r="D4402">
            <v>30021</v>
          </cell>
          <cell r="E4402">
            <v>38049</v>
          </cell>
          <cell r="F4402" t="str">
            <v>NEW YORK</v>
          </cell>
          <cell r="G4402" t="str">
            <v>NY</v>
          </cell>
          <cell r="H4402" t="str">
            <v>USA</v>
          </cell>
          <cell r="I4402" t="str">
            <v>N85</v>
          </cell>
          <cell r="J4402">
            <v>2.4</v>
          </cell>
          <cell r="K4402" t="str">
            <v>UNITED STATES</v>
          </cell>
          <cell r="L4402">
            <v>0</v>
          </cell>
          <cell r="M4402">
            <v>1145027400</v>
          </cell>
          <cell r="N4402" t="str">
            <v>027</v>
          </cell>
          <cell r="O4402" t="str">
            <v>400</v>
          </cell>
        </row>
        <row r="4403">
          <cell r="A4403">
            <v>1</v>
          </cell>
          <cell r="B4403">
            <v>8305400</v>
          </cell>
          <cell r="C4403">
            <v>154604</v>
          </cell>
          <cell r="D4403">
            <v>30103</v>
          </cell>
          <cell r="E4403">
            <v>38100</v>
          </cell>
          <cell r="F4403" t="str">
            <v>NEW YORK</v>
          </cell>
          <cell r="G4403" t="str">
            <v>NY</v>
          </cell>
          <cell r="H4403" t="str">
            <v>USA</v>
          </cell>
          <cell r="I4403" t="str">
            <v>N85</v>
          </cell>
          <cell r="J4403">
            <v>666.85</v>
          </cell>
          <cell r="K4403" t="str">
            <v>UNITED STATES</v>
          </cell>
          <cell r="L4403">
            <v>0</v>
          </cell>
          <cell r="M4403">
            <v>1145027400</v>
          </cell>
          <cell r="N4403" t="str">
            <v>027</v>
          </cell>
          <cell r="O4403" t="str">
            <v>400</v>
          </cell>
        </row>
        <row r="4404">
          <cell r="A4404">
            <v>1</v>
          </cell>
          <cell r="B4404">
            <v>8040000</v>
          </cell>
          <cell r="C4404">
            <v>154808</v>
          </cell>
          <cell r="D4404">
            <v>30020</v>
          </cell>
          <cell r="E4404">
            <v>38111</v>
          </cell>
          <cell r="F4404" t="str">
            <v>NEW YORK</v>
          </cell>
          <cell r="G4404" t="str">
            <v>NY</v>
          </cell>
          <cell r="H4404" t="str">
            <v>USA</v>
          </cell>
          <cell r="I4404" t="str">
            <v>N85</v>
          </cell>
          <cell r="J4404">
            <v>39</v>
          </cell>
          <cell r="K4404" t="str">
            <v>UNITED STATES</v>
          </cell>
          <cell r="L4404">
            <v>0</v>
          </cell>
          <cell r="M4404">
            <v>1145027400</v>
          </cell>
          <cell r="N4404" t="str">
            <v>027</v>
          </cell>
          <cell r="O4404" t="str">
            <v>400</v>
          </cell>
        </row>
        <row r="4405">
          <cell r="A4405">
            <v>1</v>
          </cell>
          <cell r="B4405">
            <v>8190700</v>
          </cell>
          <cell r="C4405">
            <v>153339</v>
          </cell>
          <cell r="D4405">
            <v>30014</v>
          </cell>
          <cell r="E4405">
            <v>38063</v>
          </cell>
          <cell r="F4405" t="str">
            <v>NEW YORK CITY</v>
          </cell>
          <cell r="G4405" t="str">
            <v>NY</v>
          </cell>
          <cell r="H4405" t="str">
            <v>USA</v>
          </cell>
          <cell r="I4405" t="str">
            <v>N85</v>
          </cell>
          <cell r="J4405">
            <v>67</v>
          </cell>
          <cell r="K4405" t="str">
            <v>UNITED STATES</v>
          </cell>
          <cell r="L4405">
            <v>0</v>
          </cell>
          <cell r="M4405">
            <v>1145027400</v>
          </cell>
          <cell r="N4405" t="str">
            <v>027</v>
          </cell>
          <cell r="O4405" t="str">
            <v>400</v>
          </cell>
        </row>
        <row r="4406">
          <cell r="A4406">
            <v>1</v>
          </cell>
          <cell r="B4406">
            <v>8514300</v>
          </cell>
          <cell r="C4406">
            <v>153910</v>
          </cell>
          <cell r="D4406">
            <v>30006</v>
          </cell>
          <cell r="E4406">
            <v>38083</v>
          </cell>
          <cell r="F4406" t="str">
            <v>UNIVERSAL CITY</v>
          </cell>
          <cell r="G4406" t="str">
            <v>CA</v>
          </cell>
          <cell r="H4406" t="str">
            <v>USA</v>
          </cell>
          <cell r="I4406" t="str">
            <v>N85</v>
          </cell>
          <cell r="J4406">
            <v>16.95</v>
          </cell>
          <cell r="K4406" t="str">
            <v>UNITED STATES</v>
          </cell>
          <cell r="L4406">
            <v>0</v>
          </cell>
          <cell r="M4406">
            <v>1145027400</v>
          </cell>
          <cell r="N4406" t="str">
            <v>027</v>
          </cell>
          <cell r="O4406" t="str">
            <v>400</v>
          </cell>
        </row>
        <row r="4407">
          <cell r="A4407">
            <v>1</v>
          </cell>
          <cell r="B4407">
            <v>8023300</v>
          </cell>
          <cell r="C4407">
            <v>149624</v>
          </cell>
          <cell r="D4407">
            <v>30019</v>
          </cell>
          <cell r="E4407">
            <v>37945</v>
          </cell>
          <cell r="F4407" t="str">
            <v>WASHINGTON</v>
          </cell>
          <cell r="G4407" t="str">
            <v>DC</v>
          </cell>
          <cell r="H4407" t="str">
            <v>USA</v>
          </cell>
          <cell r="I4407" t="str">
            <v>N85</v>
          </cell>
          <cell r="J4407">
            <v>59.7</v>
          </cell>
          <cell r="K4407" t="str">
            <v>UNITED STATES</v>
          </cell>
          <cell r="L4407">
            <v>0</v>
          </cell>
          <cell r="M4407">
            <v>1145027400</v>
          </cell>
          <cell r="N4407" t="str">
            <v>027</v>
          </cell>
          <cell r="O4407" t="str">
            <v>400</v>
          </cell>
        </row>
        <row r="4408">
          <cell r="A4408">
            <v>1</v>
          </cell>
          <cell r="B4408">
            <v>8453100</v>
          </cell>
          <cell r="C4408">
            <v>153867</v>
          </cell>
          <cell r="D4408">
            <v>30014</v>
          </cell>
          <cell r="E4408">
            <v>38083</v>
          </cell>
          <cell r="F4408" t="str">
            <v>CULVER CITY</v>
          </cell>
          <cell r="G4408" t="str">
            <v>CA</v>
          </cell>
          <cell r="H4408" t="str">
            <v>USA</v>
          </cell>
          <cell r="I4408" t="str">
            <v>N86</v>
          </cell>
          <cell r="J4408">
            <v>43.2</v>
          </cell>
          <cell r="K4408" t="str">
            <v>UNITED STATES</v>
          </cell>
          <cell r="L4408">
            <v>0</v>
          </cell>
          <cell r="M4408">
            <v>1145027400</v>
          </cell>
          <cell r="N4408" t="str">
            <v>027</v>
          </cell>
          <cell r="O4408" t="str">
            <v>400</v>
          </cell>
        </row>
        <row r="4409">
          <cell r="A4409">
            <v>1</v>
          </cell>
          <cell r="B4409">
            <v>8313200</v>
          </cell>
          <cell r="C4409">
            <v>150441</v>
          </cell>
          <cell r="D4409">
            <v>30017</v>
          </cell>
          <cell r="E4409">
            <v>37972</v>
          </cell>
          <cell r="F4409" t="str">
            <v>LAKE BUENA VISTA</v>
          </cell>
          <cell r="G4409" t="str">
            <v>FL</v>
          </cell>
          <cell r="H4409" t="str">
            <v>USA</v>
          </cell>
          <cell r="I4409" t="str">
            <v>N86</v>
          </cell>
          <cell r="J4409">
            <v>9</v>
          </cell>
          <cell r="K4409" t="str">
            <v>UNITED STATES</v>
          </cell>
          <cell r="L4409">
            <v>0</v>
          </cell>
          <cell r="M4409">
            <v>1145027400</v>
          </cell>
          <cell r="N4409" t="str">
            <v>027</v>
          </cell>
          <cell r="O4409" t="str">
            <v>400</v>
          </cell>
        </row>
        <row r="4410">
          <cell r="A4410">
            <v>1</v>
          </cell>
          <cell r="B4410">
            <v>8045700</v>
          </cell>
          <cell r="C4410">
            <v>152732</v>
          </cell>
          <cell r="D4410">
            <v>30017</v>
          </cell>
          <cell r="E4410">
            <v>38044</v>
          </cell>
          <cell r="F4410" t="str">
            <v>LAKE BUENA VISTA</v>
          </cell>
          <cell r="G4410" t="str">
            <v>FL</v>
          </cell>
          <cell r="H4410" t="str">
            <v>USA</v>
          </cell>
          <cell r="I4410" t="str">
            <v>N86</v>
          </cell>
          <cell r="J4410">
            <v>27</v>
          </cell>
          <cell r="K4410" t="str">
            <v>UNITED STATES</v>
          </cell>
          <cell r="L4410">
            <v>0</v>
          </cell>
          <cell r="M4410">
            <v>1145027400</v>
          </cell>
          <cell r="N4410" t="str">
            <v>027</v>
          </cell>
          <cell r="O4410" t="str">
            <v>400</v>
          </cell>
        </row>
        <row r="4411">
          <cell r="A4411">
            <v>1</v>
          </cell>
          <cell r="B4411">
            <v>8307000</v>
          </cell>
          <cell r="C4411">
            <v>154501</v>
          </cell>
          <cell r="D4411">
            <v>30017</v>
          </cell>
          <cell r="E4411">
            <v>38099</v>
          </cell>
          <cell r="F4411" t="str">
            <v>LOS ANGELES</v>
          </cell>
          <cell r="G4411" t="str">
            <v>CA</v>
          </cell>
          <cell r="H4411" t="str">
            <v>USA</v>
          </cell>
          <cell r="I4411" t="str">
            <v>N86</v>
          </cell>
          <cell r="J4411">
            <v>7.5</v>
          </cell>
          <cell r="K4411" t="str">
            <v>UNITED STATES</v>
          </cell>
          <cell r="L4411">
            <v>0</v>
          </cell>
          <cell r="M4411">
            <v>1145027400</v>
          </cell>
          <cell r="N4411" t="str">
            <v>027</v>
          </cell>
          <cell r="O4411" t="str">
            <v>400</v>
          </cell>
        </row>
        <row r="4412">
          <cell r="A4412">
            <v>1</v>
          </cell>
          <cell r="B4412">
            <v>8045700</v>
          </cell>
          <cell r="C4412">
            <v>149360</v>
          </cell>
          <cell r="D4412">
            <v>30017</v>
          </cell>
          <cell r="E4412">
            <v>37936</v>
          </cell>
          <cell r="F4412" t="str">
            <v>NEW YORK</v>
          </cell>
          <cell r="G4412" t="str">
            <v>NY</v>
          </cell>
          <cell r="H4412" t="str">
            <v>USA</v>
          </cell>
          <cell r="I4412" t="str">
            <v>N86</v>
          </cell>
          <cell r="J4412">
            <v>18</v>
          </cell>
          <cell r="K4412" t="str">
            <v>UNITED STATES</v>
          </cell>
          <cell r="L4412">
            <v>0</v>
          </cell>
          <cell r="M4412">
            <v>1145027400</v>
          </cell>
          <cell r="N4412" t="str">
            <v>027</v>
          </cell>
          <cell r="O4412" t="str">
            <v>400</v>
          </cell>
        </row>
        <row r="4413">
          <cell r="A4413">
            <v>1</v>
          </cell>
          <cell r="B4413">
            <v>8379000</v>
          </cell>
          <cell r="C4413">
            <v>149400</v>
          </cell>
          <cell r="D4413">
            <v>30021</v>
          </cell>
          <cell r="E4413">
            <v>37937</v>
          </cell>
          <cell r="F4413" t="str">
            <v>NEW YORK</v>
          </cell>
          <cell r="G4413" t="str">
            <v>NY</v>
          </cell>
          <cell r="H4413" t="str">
            <v>USA</v>
          </cell>
          <cell r="I4413" t="str">
            <v>N86</v>
          </cell>
          <cell r="J4413">
            <v>145.08000000000001</v>
          </cell>
          <cell r="K4413" t="str">
            <v>UNITED STATES</v>
          </cell>
          <cell r="L4413">
            <v>0</v>
          </cell>
          <cell r="M4413">
            <v>1145027400</v>
          </cell>
          <cell r="N4413" t="str">
            <v>027</v>
          </cell>
          <cell r="O4413" t="str">
            <v>400</v>
          </cell>
        </row>
        <row r="4414">
          <cell r="A4414">
            <v>1</v>
          </cell>
          <cell r="B4414">
            <v>8040000</v>
          </cell>
          <cell r="C4414">
            <v>154808</v>
          </cell>
          <cell r="D4414">
            <v>30020</v>
          </cell>
          <cell r="E4414">
            <v>38111</v>
          </cell>
          <cell r="F4414" t="str">
            <v>NEW YORK</v>
          </cell>
          <cell r="G4414" t="str">
            <v>NY</v>
          </cell>
          <cell r="H4414" t="str">
            <v>USA</v>
          </cell>
          <cell r="I4414" t="str">
            <v>N86</v>
          </cell>
          <cell r="J4414">
            <v>12</v>
          </cell>
          <cell r="K4414" t="str">
            <v>UNITED STATES</v>
          </cell>
          <cell r="L4414">
            <v>0</v>
          </cell>
          <cell r="M4414">
            <v>1145027400</v>
          </cell>
          <cell r="N4414" t="str">
            <v>027</v>
          </cell>
          <cell r="O4414" t="str">
            <v>400</v>
          </cell>
        </row>
        <row r="4415">
          <cell r="A4415">
            <v>1</v>
          </cell>
          <cell r="B4415">
            <v>8190700</v>
          </cell>
          <cell r="C4415">
            <v>153339</v>
          </cell>
          <cell r="D4415">
            <v>30014</v>
          </cell>
          <cell r="E4415">
            <v>38063</v>
          </cell>
          <cell r="F4415" t="str">
            <v>NEW YORK CITY</v>
          </cell>
          <cell r="G4415" t="str">
            <v>NY</v>
          </cell>
          <cell r="H4415" t="str">
            <v>USA</v>
          </cell>
          <cell r="I4415" t="str">
            <v>N86</v>
          </cell>
          <cell r="J4415">
            <v>45</v>
          </cell>
          <cell r="K4415" t="str">
            <v>UNITED STATES</v>
          </cell>
          <cell r="L4415">
            <v>0</v>
          </cell>
          <cell r="M4415">
            <v>1145027400</v>
          </cell>
          <cell r="N4415" t="str">
            <v>027</v>
          </cell>
          <cell r="O4415" t="str">
            <v>400</v>
          </cell>
        </row>
        <row r="4416">
          <cell r="A4416">
            <v>1</v>
          </cell>
          <cell r="B4416">
            <v>8554400</v>
          </cell>
          <cell r="C4416">
            <v>149832</v>
          </cell>
          <cell r="D4416">
            <v>30021</v>
          </cell>
          <cell r="E4416">
            <v>37958</v>
          </cell>
          <cell r="F4416" t="str">
            <v>BURBANK</v>
          </cell>
          <cell r="G4416" t="str">
            <v>CA</v>
          </cell>
          <cell r="H4416" t="str">
            <v>USA</v>
          </cell>
          <cell r="I4416" t="str">
            <v>N87</v>
          </cell>
          <cell r="J4416">
            <v>99.5</v>
          </cell>
          <cell r="K4416" t="str">
            <v>UNITED STATES</v>
          </cell>
          <cell r="L4416">
            <v>0</v>
          </cell>
          <cell r="M4416">
            <v>3510270780</v>
          </cell>
          <cell r="N4416" t="str">
            <v>270</v>
          </cell>
          <cell r="O4416" t="str">
            <v>780</v>
          </cell>
        </row>
        <row r="4417">
          <cell r="A4417">
            <v>1</v>
          </cell>
          <cell r="B4417">
            <v>8093100</v>
          </cell>
          <cell r="C4417">
            <v>154417</v>
          </cell>
          <cell r="D4417">
            <v>30019</v>
          </cell>
          <cell r="E4417">
            <v>38097</v>
          </cell>
          <cell r="F4417" t="str">
            <v>GLENDALE</v>
          </cell>
          <cell r="G4417" t="str">
            <v>CA</v>
          </cell>
          <cell r="H4417" t="str">
            <v>USA</v>
          </cell>
          <cell r="I4417" t="str">
            <v>N87</v>
          </cell>
          <cell r="J4417">
            <v>375</v>
          </cell>
          <cell r="K4417" t="str">
            <v>UNITED STATES</v>
          </cell>
          <cell r="L4417">
            <v>0</v>
          </cell>
          <cell r="M4417">
            <v>3510270780</v>
          </cell>
          <cell r="N4417" t="str">
            <v>270</v>
          </cell>
          <cell r="O4417" t="str">
            <v>780</v>
          </cell>
        </row>
        <row r="4418">
          <cell r="A4418">
            <v>1</v>
          </cell>
          <cell r="B4418">
            <v>8093100</v>
          </cell>
          <cell r="C4418">
            <v>154417</v>
          </cell>
          <cell r="D4418">
            <v>30019</v>
          </cell>
          <cell r="E4418">
            <v>38097</v>
          </cell>
          <cell r="F4418" t="str">
            <v>GLENDALE</v>
          </cell>
          <cell r="G4418" t="str">
            <v>CA</v>
          </cell>
          <cell r="H4418" t="str">
            <v>USA</v>
          </cell>
          <cell r="I4418" t="str">
            <v>N87</v>
          </cell>
          <cell r="J4418">
            <v>375</v>
          </cell>
          <cell r="K4418" t="str">
            <v>UNITED STATES</v>
          </cell>
          <cell r="L4418">
            <v>0</v>
          </cell>
          <cell r="M4418">
            <v>3510270780</v>
          </cell>
          <cell r="N4418" t="str">
            <v>270</v>
          </cell>
          <cell r="O4418" t="str">
            <v>780</v>
          </cell>
        </row>
        <row r="4419">
          <cell r="A4419">
            <v>1</v>
          </cell>
          <cell r="B4419">
            <v>8313200</v>
          </cell>
          <cell r="C4419">
            <v>150441</v>
          </cell>
          <cell r="D4419">
            <v>30017</v>
          </cell>
          <cell r="E4419">
            <v>37972</v>
          </cell>
          <cell r="F4419" t="str">
            <v>LAKE BUENA VISTA</v>
          </cell>
          <cell r="G4419" t="str">
            <v>FL</v>
          </cell>
          <cell r="H4419" t="str">
            <v>USA</v>
          </cell>
          <cell r="I4419" t="str">
            <v>N87</v>
          </cell>
          <cell r="J4419">
            <v>375</v>
          </cell>
          <cell r="K4419" t="str">
            <v>UNITED STATES</v>
          </cell>
          <cell r="L4419">
            <v>0</v>
          </cell>
          <cell r="M4419">
            <v>3510270780</v>
          </cell>
          <cell r="N4419" t="str">
            <v>270</v>
          </cell>
          <cell r="O4419" t="str">
            <v>780</v>
          </cell>
        </row>
        <row r="4420">
          <cell r="A4420">
            <v>1</v>
          </cell>
          <cell r="B4420">
            <v>8313200</v>
          </cell>
          <cell r="C4420">
            <v>150441</v>
          </cell>
          <cell r="D4420">
            <v>30017</v>
          </cell>
          <cell r="E4420">
            <v>37972</v>
          </cell>
          <cell r="F4420" t="str">
            <v>LAKE BUENA VISTA</v>
          </cell>
          <cell r="G4420" t="str">
            <v>FL</v>
          </cell>
          <cell r="H4420" t="str">
            <v>USA</v>
          </cell>
          <cell r="I4420" t="str">
            <v>N87</v>
          </cell>
          <cell r="J4420">
            <v>375</v>
          </cell>
          <cell r="K4420" t="str">
            <v>UNITED STATES</v>
          </cell>
          <cell r="L4420">
            <v>0</v>
          </cell>
          <cell r="M4420">
            <v>3510270780</v>
          </cell>
          <cell r="N4420" t="str">
            <v>270</v>
          </cell>
          <cell r="O4420" t="str">
            <v>780</v>
          </cell>
        </row>
        <row r="4421">
          <cell r="A4421">
            <v>1</v>
          </cell>
          <cell r="B4421">
            <v>8307000</v>
          </cell>
          <cell r="C4421">
            <v>153914</v>
          </cell>
          <cell r="D4421">
            <v>30019</v>
          </cell>
          <cell r="E4421">
            <v>38083</v>
          </cell>
          <cell r="F4421" t="str">
            <v>LOS ANGELES</v>
          </cell>
          <cell r="G4421" t="str">
            <v>CA</v>
          </cell>
          <cell r="H4421" t="str">
            <v>USA</v>
          </cell>
          <cell r="I4421" t="str">
            <v>N87</v>
          </cell>
          <cell r="J4421">
            <v>550</v>
          </cell>
          <cell r="K4421" t="str">
            <v>UNITED STATES</v>
          </cell>
          <cell r="L4421">
            <v>0</v>
          </cell>
          <cell r="M4421">
            <v>3510270780</v>
          </cell>
          <cell r="N4421" t="str">
            <v>270</v>
          </cell>
          <cell r="O4421" t="str">
            <v>780</v>
          </cell>
        </row>
        <row r="4422">
          <cell r="A4422">
            <v>1</v>
          </cell>
          <cell r="B4422">
            <v>8307000</v>
          </cell>
          <cell r="C4422">
            <v>154501</v>
          </cell>
          <cell r="D4422">
            <v>30017</v>
          </cell>
          <cell r="E4422">
            <v>38099</v>
          </cell>
          <cell r="F4422" t="str">
            <v>LOS ANGELES</v>
          </cell>
          <cell r="G4422" t="str">
            <v>CA</v>
          </cell>
          <cell r="H4422" t="str">
            <v>USA</v>
          </cell>
          <cell r="I4422" t="str">
            <v>N87</v>
          </cell>
          <cell r="J4422">
            <v>375</v>
          </cell>
          <cell r="K4422" t="str">
            <v>UNITED STATES</v>
          </cell>
          <cell r="L4422">
            <v>0</v>
          </cell>
          <cell r="M4422">
            <v>3510270780</v>
          </cell>
          <cell r="N4422" t="str">
            <v>270</v>
          </cell>
          <cell r="O4422" t="str">
            <v>780</v>
          </cell>
        </row>
        <row r="4423">
          <cell r="A4423">
            <v>1</v>
          </cell>
          <cell r="B4423">
            <v>8307000</v>
          </cell>
          <cell r="C4423">
            <v>154501</v>
          </cell>
          <cell r="D4423">
            <v>30017</v>
          </cell>
          <cell r="E4423">
            <v>38099</v>
          </cell>
          <cell r="F4423" t="str">
            <v>LOS ANGELES</v>
          </cell>
          <cell r="G4423" t="str">
            <v>CA</v>
          </cell>
          <cell r="H4423" t="str">
            <v>USA</v>
          </cell>
          <cell r="I4423" t="str">
            <v>N87</v>
          </cell>
          <cell r="J4423">
            <v>375</v>
          </cell>
          <cell r="K4423" t="str">
            <v>UNITED STATES</v>
          </cell>
          <cell r="L4423">
            <v>0</v>
          </cell>
          <cell r="M4423">
            <v>3510270780</v>
          </cell>
          <cell r="N4423" t="str">
            <v>270</v>
          </cell>
          <cell r="O4423" t="str">
            <v>780</v>
          </cell>
        </row>
        <row r="4424">
          <cell r="A4424">
            <v>1</v>
          </cell>
          <cell r="B4424">
            <v>8078200</v>
          </cell>
          <cell r="C4424">
            <v>148437</v>
          </cell>
          <cell r="D4424">
            <v>30022</v>
          </cell>
          <cell r="E4424">
            <v>37908</v>
          </cell>
          <cell r="F4424" t="str">
            <v>NEW YORK</v>
          </cell>
          <cell r="G4424" t="str">
            <v>NY</v>
          </cell>
          <cell r="H4424" t="str">
            <v>USA</v>
          </cell>
          <cell r="I4424" t="str">
            <v>N88</v>
          </cell>
          <cell r="J4424">
            <v>375</v>
          </cell>
          <cell r="K4424" t="str">
            <v>UNITED STATES</v>
          </cell>
          <cell r="L4424">
            <v>0</v>
          </cell>
          <cell r="M4424">
            <v>3510270780</v>
          </cell>
          <cell r="N4424" t="str">
            <v>270</v>
          </cell>
          <cell r="O4424" t="str">
            <v>780</v>
          </cell>
        </row>
        <row r="4425">
          <cell r="A4425">
            <v>1</v>
          </cell>
          <cell r="B4425">
            <v>8466100</v>
          </cell>
          <cell r="C4425">
            <v>148555</v>
          </cell>
          <cell r="D4425">
            <v>30012</v>
          </cell>
          <cell r="E4425">
            <v>37910</v>
          </cell>
          <cell r="F4425" t="str">
            <v>NEW YORK</v>
          </cell>
          <cell r="G4425" t="str">
            <v>NY</v>
          </cell>
          <cell r="H4425" t="str">
            <v>USA</v>
          </cell>
          <cell r="I4425" t="str">
            <v>N88</v>
          </cell>
          <cell r="J4425">
            <v>375</v>
          </cell>
          <cell r="K4425" t="str">
            <v>UNITED STATES</v>
          </cell>
          <cell r="L4425">
            <v>0</v>
          </cell>
          <cell r="M4425">
            <v>3510270780</v>
          </cell>
          <cell r="N4425" t="str">
            <v>270</v>
          </cell>
          <cell r="O4425" t="str">
            <v>780</v>
          </cell>
        </row>
        <row r="4426">
          <cell r="A4426">
            <v>1</v>
          </cell>
          <cell r="B4426">
            <v>8168200</v>
          </cell>
          <cell r="C4426">
            <v>150251</v>
          </cell>
          <cell r="D4426">
            <v>30012</v>
          </cell>
          <cell r="E4426">
            <v>37966</v>
          </cell>
          <cell r="F4426" t="str">
            <v>NEW YORK</v>
          </cell>
          <cell r="G4426" t="str">
            <v>NY</v>
          </cell>
          <cell r="H4426" t="str">
            <v>USA</v>
          </cell>
          <cell r="I4426" t="str">
            <v>N88</v>
          </cell>
          <cell r="J4426">
            <v>500</v>
          </cell>
          <cell r="K4426" t="str">
            <v>UNITED STATES</v>
          </cell>
          <cell r="L4426">
            <v>0</v>
          </cell>
          <cell r="M4426">
            <v>3510270780</v>
          </cell>
          <cell r="N4426" t="str">
            <v>270</v>
          </cell>
          <cell r="O4426" t="str">
            <v>780</v>
          </cell>
        </row>
        <row r="4427">
          <cell r="A4427">
            <v>1</v>
          </cell>
          <cell r="B4427">
            <v>8466100</v>
          </cell>
          <cell r="C4427">
            <v>150711</v>
          </cell>
          <cell r="D4427">
            <v>30012</v>
          </cell>
          <cell r="E4427">
            <v>37978</v>
          </cell>
          <cell r="F4427" t="str">
            <v>NEW YORK</v>
          </cell>
          <cell r="G4427" t="str">
            <v>NY</v>
          </cell>
          <cell r="H4427" t="str">
            <v>USA</v>
          </cell>
          <cell r="I4427" t="str">
            <v>N88</v>
          </cell>
          <cell r="J4427">
            <v>750</v>
          </cell>
          <cell r="K4427" t="str">
            <v>UNITED STATES</v>
          </cell>
          <cell r="L4427">
            <v>0</v>
          </cell>
          <cell r="M4427">
            <v>3510270780</v>
          </cell>
          <cell r="N4427" t="str">
            <v>270</v>
          </cell>
          <cell r="O4427" t="str">
            <v>780</v>
          </cell>
        </row>
        <row r="4428">
          <cell r="A4428">
            <v>1</v>
          </cell>
          <cell r="B4428">
            <v>8400100</v>
          </cell>
          <cell r="C4428">
            <v>151904</v>
          </cell>
          <cell r="D4428">
            <v>30019</v>
          </cell>
          <cell r="E4428">
            <v>38022</v>
          </cell>
          <cell r="F4428" t="str">
            <v>NEW YORK</v>
          </cell>
          <cell r="G4428" t="str">
            <v>NY</v>
          </cell>
          <cell r="H4428" t="str">
            <v>USA</v>
          </cell>
          <cell r="I4428" t="str">
            <v>N88</v>
          </cell>
          <cell r="J4428">
            <v>750</v>
          </cell>
          <cell r="K4428" t="str">
            <v>UNITED STATES</v>
          </cell>
          <cell r="L4428">
            <v>0</v>
          </cell>
          <cell r="M4428">
            <v>3510270780</v>
          </cell>
          <cell r="N4428" t="str">
            <v>270</v>
          </cell>
          <cell r="O4428" t="str">
            <v>780</v>
          </cell>
        </row>
        <row r="4429">
          <cell r="A4429">
            <v>1</v>
          </cell>
          <cell r="B4429">
            <v>8400100</v>
          </cell>
          <cell r="C4429">
            <v>151905</v>
          </cell>
          <cell r="D4429">
            <v>30020</v>
          </cell>
          <cell r="E4429">
            <v>38022</v>
          </cell>
          <cell r="F4429" t="str">
            <v>NEW YORK</v>
          </cell>
          <cell r="G4429" t="str">
            <v>NY</v>
          </cell>
          <cell r="H4429" t="str">
            <v>USA</v>
          </cell>
          <cell r="I4429" t="str">
            <v>N88</v>
          </cell>
          <cell r="J4429">
            <v>750</v>
          </cell>
          <cell r="K4429" t="str">
            <v>UNITED STATES</v>
          </cell>
          <cell r="L4429">
            <v>0</v>
          </cell>
          <cell r="M4429">
            <v>3510270780</v>
          </cell>
          <cell r="N4429" t="str">
            <v>270</v>
          </cell>
          <cell r="O4429" t="str">
            <v>780</v>
          </cell>
        </row>
        <row r="4430">
          <cell r="A4430">
            <v>1</v>
          </cell>
          <cell r="B4430">
            <v>8168200</v>
          </cell>
          <cell r="C4430">
            <v>6428</v>
          </cell>
          <cell r="D4430">
            <v>30012</v>
          </cell>
          <cell r="E4430">
            <v>38057</v>
          </cell>
          <cell r="F4430" t="str">
            <v>NEW YORK</v>
          </cell>
          <cell r="G4430" t="str">
            <v>NY</v>
          </cell>
          <cell r="H4430" t="str">
            <v>USA</v>
          </cell>
          <cell r="I4430" t="str">
            <v>N88</v>
          </cell>
          <cell r="J4430">
            <v>-500</v>
          </cell>
          <cell r="K4430" t="str">
            <v>UNITED STATES</v>
          </cell>
          <cell r="L4430">
            <v>0</v>
          </cell>
          <cell r="M4430">
            <v>3510270780</v>
          </cell>
          <cell r="N4430" t="str">
            <v>270</v>
          </cell>
          <cell r="O4430" t="str">
            <v>780</v>
          </cell>
        </row>
        <row r="4431">
          <cell r="A4431">
            <v>1</v>
          </cell>
          <cell r="B4431">
            <v>8400100</v>
          </cell>
          <cell r="C4431">
            <v>154556</v>
          </cell>
          <cell r="D4431">
            <v>30012</v>
          </cell>
          <cell r="E4431">
            <v>38099</v>
          </cell>
          <cell r="F4431" t="str">
            <v>NEW YORK</v>
          </cell>
          <cell r="G4431" t="str">
            <v>NY</v>
          </cell>
          <cell r="H4431" t="str">
            <v>USA</v>
          </cell>
          <cell r="I4431" t="str">
            <v>N88</v>
          </cell>
          <cell r="J4431">
            <v>675</v>
          </cell>
          <cell r="K4431" t="str">
            <v>UNITED STATES</v>
          </cell>
          <cell r="L4431">
            <v>0</v>
          </cell>
          <cell r="M4431">
            <v>3510270780</v>
          </cell>
          <cell r="N4431" t="str">
            <v>270</v>
          </cell>
          <cell r="O4431" t="str">
            <v>780</v>
          </cell>
        </row>
        <row r="4432">
          <cell r="A4432">
            <v>1</v>
          </cell>
          <cell r="B4432">
            <v>304000</v>
          </cell>
          <cell r="C4432">
            <v>6535</v>
          </cell>
          <cell r="D4432">
            <v>99998</v>
          </cell>
          <cell r="E4432">
            <v>38112</v>
          </cell>
          <cell r="F4432" t="str">
            <v>SAO PAULO, SP 01212-000</v>
          </cell>
          <cell r="G4432"/>
          <cell r="H4432" t="str">
            <v>BRA</v>
          </cell>
          <cell r="I4432" t="str">
            <v>RST</v>
          </cell>
          <cell r="J4432">
            <v>100</v>
          </cell>
          <cell r="K4432" t="str">
            <v>UNITED STATES</v>
          </cell>
          <cell r="L4432">
            <v>0</v>
          </cell>
          <cell r="M4432">
            <v>7850960900</v>
          </cell>
          <cell r="N4432" t="str">
            <v>960</v>
          </cell>
          <cell r="O4432" t="str">
            <v>900</v>
          </cell>
        </row>
        <row r="4433">
          <cell r="A4433">
            <v>1</v>
          </cell>
          <cell r="B4433">
            <v>503500</v>
          </cell>
          <cell r="C4433">
            <v>6167</v>
          </cell>
          <cell r="D4433">
            <v>99998</v>
          </cell>
          <cell r="E4433">
            <v>37903</v>
          </cell>
          <cell r="F4433" t="str">
            <v>STELLARTON</v>
          </cell>
          <cell r="G4433" t="str">
            <v>NS</v>
          </cell>
          <cell r="H4433" t="str">
            <v>CAN</v>
          </cell>
          <cell r="I4433" t="str">
            <v>RST</v>
          </cell>
          <cell r="J4433">
            <v>150</v>
          </cell>
          <cell r="K4433" t="str">
            <v>UNITED STATES</v>
          </cell>
          <cell r="L4433">
            <v>0</v>
          </cell>
          <cell r="M4433">
            <v>7850960900</v>
          </cell>
          <cell r="N4433" t="str">
            <v>960</v>
          </cell>
          <cell r="O4433" t="str">
            <v>900</v>
          </cell>
        </row>
        <row r="4434">
          <cell r="A4434">
            <v>1</v>
          </cell>
          <cell r="B4434">
            <v>503500</v>
          </cell>
          <cell r="C4434">
            <v>157529</v>
          </cell>
          <cell r="D4434">
            <v>99998</v>
          </cell>
          <cell r="E4434">
            <v>38251</v>
          </cell>
          <cell r="F4434" t="str">
            <v>STELLARTON</v>
          </cell>
          <cell r="G4434" t="str">
            <v>NS</v>
          </cell>
          <cell r="H4434" t="str">
            <v>CAN</v>
          </cell>
          <cell r="I4434" t="str">
            <v>RST</v>
          </cell>
          <cell r="J4434">
            <v>100</v>
          </cell>
          <cell r="K4434" t="str">
            <v>UNITED STATES</v>
          </cell>
          <cell r="L4434">
            <v>0</v>
          </cell>
          <cell r="M4434">
            <v>7850960900</v>
          </cell>
          <cell r="N4434" t="str">
            <v>960</v>
          </cell>
          <cell r="O4434" t="str">
            <v>900</v>
          </cell>
        </row>
        <row r="4435">
          <cell r="A4435">
            <v>1</v>
          </cell>
          <cell r="B4435">
            <v>2104900</v>
          </cell>
          <cell r="C4435">
            <v>155856</v>
          </cell>
          <cell r="D4435">
            <v>99998</v>
          </cell>
          <cell r="E4435">
            <v>38148</v>
          </cell>
          <cell r="F4435" t="str">
            <v>ARLINGTON</v>
          </cell>
          <cell r="G4435" t="str">
            <v>TX</v>
          </cell>
          <cell r="H4435" t="str">
            <v>USA</v>
          </cell>
          <cell r="I4435" t="str">
            <v>RST</v>
          </cell>
          <cell r="J4435">
            <v>100</v>
          </cell>
          <cell r="K4435" t="str">
            <v>UNITED STATES</v>
          </cell>
          <cell r="L4435">
            <v>0</v>
          </cell>
          <cell r="M4435">
            <v>7850960900</v>
          </cell>
          <cell r="N4435" t="str">
            <v>960</v>
          </cell>
          <cell r="O4435" t="str">
            <v>900</v>
          </cell>
        </row>
        <row r="4436">
          <cell r="A4436">
            <v>1</v>
          </cell>
          <cell r="B4436">
            <v>200700</v>
          </cell>
          <cell r="C4436">
            <v>6622</v>
          </cell>
          <cell r="D4436">
            <v>1</v>
          </cell>
          <cell r="E4436">
            <v>38215</v>
          </cell>
          <cell r="F4436" t="str">
            <v>AURORA</v>
          </cell>
          <cell r="G4436" t="str">
            <v>CO</v>
          </cell>
          <cell r="H4436" t="str">
            <v>USA</v>
          </cell>
          <cell r="I4436" t="str">
            <v>RST</v>
          </cell>
          <cell r="J4436">
            <v>50</v>
          </cell>
          <cell r="K4436" t="str">
            <v>UNITED STATES</v>
          </cell>
          <cell r="L4436">
            <v>0</v>
          </cell>
          <cell r="M4436">
            <v>7850960900</v>
          </cell>
          <cell r="N4436" t="str">
            <v>960</v>
          </cell>
          <cell r="O4436" t="str">
            <v>900</v>
          </cell>
        </row>
        <row r="4437">
          <cell r="A4437">
            <v>1</v>
          </cell>
          <cell r="B4437">
            <v>200500</v>
          </cell>
          <cell r="C4437">
            <v>6174</v>
          </cell>
          <cell r="D4437">
            <v>99998</v>
          </cell>
          <cell r="E4437">
            <v>37907</v>
          </cell>
          <cell r="F4437" t="str">
            <v>BATON ROUGE</v>
          </cell>
          <cell r="G4437" t="str">
            <v>LA</v>
          </cell>
          <cell r="H4437" t="str">
            <v>USA</v>
          </cell>
          <cell r="I4437" t="str">
            <v>RST</v>
          </cell>
          <cell r="J4437">
            <v>-100</v>
          </cell>
          <cell r="K4437" t="str">
            <v>UNITED STATES</v>
          </cell>
          <cell r="L4437">
            <v>0</v>
          </cell>
          <cell r="M4437">
            <v>7850960900</v>
          </cell>
          <cell r="N4437" t="str">
            <v>960</v>
          </cell>
          <cell r="O4437" t="str">
            <v>900</v>
          </cell>
        </row>
        <row r="4438">
          <cell r="A4438">
            <v>1</v>
          </cell>
          <cell r="B4438">
            <v>200500</v>
          </cell>
          <cell r="C4438">
            <v>155512</v>
          </cell>
          <cell r="D4438">
            <v>99998</v>
          </cell>
          <cell r="E4438">
            <v>38127</v>
          </cell>
          <cell r="F4438" t="str">
            <v>BATON ROUGE</v>
          </cell>
          <cell r="G4438" t="str">
            <v>LA</v>
          </cell>
          <cell r="H4438" t="str">
            <v>USA</v>
          </cell>
          <cell r="I4438" t="str">
            <v>RST</v>
          </cell>
          <cell r="J4438">
            <v>100</v>
          </cell>
          <cell r="K4438" t="str">
            <v>UNITED STATES</v>
          </cell>
          <cell r="L4438">
            <v>0</v>
          </cell>
          <cell r="M4438">
            <v>7850960900</v>
          </cell>
          <cell r="N4438" t="str">
            <v>960</v>
          </cell>
          <cell r="O4438" t="str">
            <v>900</v>
          </cell>
        </row>
        <row r="4439">
          <cell r="A4439">
            <v>1</v>
          </cell>
          <cell r="B4439">
            <v>102000</v>
          </cell>
          <cell r="C4439">
            <v>6495</v>
          </cell>
          <cell r="D4439">
            <v>99998</v>
          </cell>
          <cell r="E4439">
            <v>38093</v>
          </cell>
          <cell r="F4439" t="str">
            <v>BENSENVILLE</v>
          </cell>
          <cell r="G4439" t="str">
            <v>IL</v>
          </cell>
          <cell r="H4439" t="str">
            <v>USA</v>
          </cell>
          <cell r="I4439" t="str">
            <v>RST</v>
          </cell>
          <cell r="J4439">
            <v>90</v>
          </cell>
          <cell r="K4439" t="str">
            <v>UNITED STATES</v>
          </cell>
          <cell r="L4439">
            <v>0</v>
          </cell>
          <cell r="M4439">
            <v>7850960900</v>
          </cell>
          <cell r="N4439" t="str">
            <v>960</v>
          </cell>
          <cell r="O4439" t="str">
            <v>900</v>
          </cell>
        </row>
        <row r="4440">
          <cell r="A4440">
            <v>1</v>
          </cell>
          <cell r="B4440">
            <v>102000</v>
          </cell>
          <cell r="C4440">
            <v>6600</v>
          </cell>
          <cell r="D4440">
            <v>99998</v>
          </cell>
          <cell r="E4440">
            <v>38181</v>
          </cell>
          <cell r="F4440" t="str">
            <v>BENSENVILLE</v>
          </cell>
          <cell r="G4440" t="str">
            <v>IL</v>
          </cell>
          <cell r="H4440" t="str">
            <v>USA</v>
          </cell>
          <cell r="I4440" t="str">
            <v>RST</v>
          </cell>
          <cell r="J4440">
            <v>100</v>
          </cell>
          <cell r="K4440" t="str">
            <v>UNITED STATES</v>
          </cell>
          <cell r="L4440">
            <v>0</v>
          </cell>
          <cell r="M4440">
            <v>7850960900</v>
          </cell>
          <cell r="N4440" t="str">
            <v>960</v>
          </cell>
          <cell r="O4440" t="str">
            <v>900</v>
          </cell>
        </row>
        <row r="4441">
          <cell r="A4441">
            <v>1</v>
          </cell>
          <cell r="B4441">
            <v>1915100</v>
          </cell>
          <cell r="C4441">
            <v>6347</v>
          </cell>
          <cell r="D4441">
            <v>1</v>
          </cell>
          <cell r="E4441">
            <v>38009</v>
          </cell>
          <cell r="F4441" t="str">
            <v>BUCHANAN DAM</v>
          </cell>
          <cell r="G4441" t="str">
            <v>TX</v>
          </cell>
          <cell r="H4441" t="str">
            <v>USA</v>
          </cell>
          <cell r="I4441" t="str">
            <v>RST</v>
          </cell>
          <cell r="J4441">
            <v>100</v>
          </cell>
          <cell r="K4441" t="str">
            <v>UNITED STATES</v>
          </cell>
          <cell r="L4441">
            <v>0</v>
          </cell>
          <cell r="M4441">
            <v>7850960900</v>
          </cell>
          <cell r="N4441" t="str">
            <v>960</v>
          </cell>
          <cell r="O4441" t="str">
            <v>900</v>
          </cell>
        </row>
        <row r="4442">
          <cell r="A4442">
            <v>1</v>
          </cell>
          <cell r="B4442">
            <v>1915100</v>
          </cell>
          <cell r="C4442">
            <v>6466</v>
          </cell>
          <cell r="D4442">
            <v>1</v>
          </cell>
          <cell r="E4442">
            <v>38079</v>
          </cell>
          <cell r="F4442" t="str">
            <v>BUCHANAN DAM</v>
          </cell>
          <cell r="G4442" t="str">
            <v>TX</v>
          </cell>
          <cell r="H4442" t="str">
            <v>USA</v>
          </cell>
          <cell r="I4442" t="str">
            <v>RST</v>
          </cell>
          <cell r="J4442">
            <v>-100</v>
          </cell>
          <cell r="K4442" t="str">
            <v>UNITED STATES</v>
          </cell>
          <cell r="L4442">
            <v>0</v>
          </cell>
          <cell r="M4442">
            <v>7850960900</v>
          </cell>
          <cell r="N4442" t="str">
            <v>960</v>
          </cell>
          <cell r="O4442" t="str">
            <v>900</v>
          </cell>
        </row>
        <row r="4443">
          <cell r="A4443">
            <v>1</v>
          </cell>
          <cell r="B4443">
            <v>1807600</v>
          </cell>
          <cell r="C4443">
            <v>6185</v>
          </cell>
          <cell r="D4443">
            <v>1</v>
          </cell>
          <cell r="E4443">
            <v>37910</v>
          </cell>
          <cell r="F4443" t="str">
            <v>CENTENNIAL</v>
          </cell>
          <cell r="G4443" t="str">
            <v>CO</v>
          </cell>
          <cell r="H4443" t="str">
            <v>USA</v>
          </cell>
          <cell r="I4443" t="str">
            <v>RST</v>
          </cell>
          <cell r="J4443">
            <v>1225</v>
          </cell>
          <cell r="K4443" t="str">
            <v>UNITED STATES</v>
          </cell>
          <cell r="L4443">
            <v>0</v>
          </cell>
          <cell r="M4443">
            <v>7850960900</v>
          </cell>
          <cell r="N4443" t="str">
            <v>960</v>
          </cell>
          <cell r="O4443" t="str">
            <v>900</v>
          </cell>
        </row>
        <row r="4444">
          <cell r="A4444">
            <v>1</v>
          </cell>
          <cell r="B4444">
            <v>1807600</v>
          </cell>
          <cell r="C4444">
            <v>6186</v>
          </cell>
          <cell r="D4444">
            <v>1</v>
          </cell>
          <cell r="E4444">
            <v>37910</v>
          </cell>
          <cell r="F4444" t="str">
            <v>CENTENNIAL</v>
          </cell>
          <cell r="G4444" t="str">
            <v>CO</v>
          </cell>
          <cell r="H4444" t="str">
            <v>USA</v>
          </cell>
          <cell r="I4444" t="str">
            <v>RST</v>
          </cell>
          <cell r="J4444">
            <v>3150</v>
          </cell>
          <cell r="K4444" t="str">
            <v>UNITED STATES</v>
          </cell>
          <cell r="L4444">
            <v>0</v>
          </cell>
          <cell r="M4444">
            <v>7850960900</v>
          </cell>
          <cell r="N4444" t="str">
            <v>960</v>
          </cell>
          <cell r="O4444" t="str">
            <v>900</v>
          </cell>
        </row>
        <row r="4445">
          <cell r="A4445">
            <v>1</v>
          </cell>
          <cell r="B4445">
            <v>1807600</v>
          </cell>
          <cell r="C4445">
            <v>6187</v>
          </cell>
          <cell r="D4445">
            <v>1</v>
          </cell>
          <cell r="E4445">
            <v>37910</v>
          </cell>
          <cell r="F4445" t="str">
            <v>CENTENNIAL</v>
          </cell>
          <cell r="G4445" t="str">
            <v>CO</v>
          </cell>
          <cell r="H4445" t="str">
            <v>USA</v>
          </cell>
          <cell r="I4445" t="str">
            <v>RST</v>
          </cell>
          <cell r="J4445">
            <v>1925</v>
          </cell>
          <cell r="K4445" t="str">
            <v>UNITED STATES</v>
          </cell>
          <cell r="L4445">
            <v>0</v>
          </cell>
          <cell r="M4445">
            <v>7850960900</v>
          </cell>
          <cell r="N4445" t="str">
            <v>960</v>
          </cell>
          <cell r="O4445" t="str">
            <v>900</v>
          </cell>
        </row>
        <row r="4446">
          <cell r="A4446">
            <v>1</v>
          </cell>
          <cell r="B4446">
            <v>1807600</v>
          </cell>
          <cell r="C4446">
            <v>6188</v>
          </cell>
          <cell r="D4446">
            <v>1</v>
          </cell>
          <cell r="E4446">
            <v>37910</v>
          </cell>
          <cell r="F4446" t="str">
            <v>CENTENNIAL</v>
          </cell>
          <cell r="G4446" t="str">
            <v>CO</v>
          </cell>
          <cell r="H4446" t="str">
            <v>USA</v>
          </cell>
          <cell r="I4446" t="str">
            <v>RST</v>
          </cell>
          <cell r="J4446">
            <v>350</v>
          </cell>
          <cell r="K4446" t="str">
            <v>UNITED STATES</v>
          </cell>
          <cell r="L4446">
            <v>0</v>
          </cell>
          <cell r="M4446">
            <v>7850960900</v>
          </cell>
          <cell r="N4446" t="str">
            <v>960</v>
          </cell>
          <cell r="O4446" t="str">
            <v>900</v>
          </cell>
        </row>
        <row r="4447">
          <cell r="A4447">
            <v>1</v>
          </cell>
          <cell r="B4447">
            <v>304500</v>
          </cell>
          <cell r="C4447">
            <v>6243</v>
          </cell>
          <cell r="D4447">
            <v>99998</v>
          </cell>
          <cell r="E4447">
            <v>37943</v>
          </cell>
          <cell r="F4447" t="str">
            <v>COLUMBUS</v>
          </cell>
          <cell r="G4447" t="str">
            <v>GA</v>
          </cell>
          <cell r="H4447" t="str">
            <v>USA</v>
          </cell>
          <cell r="I4447" t="str">
            <v>RST</v>
          </cell>
          <cell r="J4447">
            <v>100</v>
          </cell>
          <cell r="K4447" t="str">
            <v>UNITED STATES</v>
          </cell>
          <cell r="L4447">
            <v>0</v>
          </cell>
          <cell r="M4447">
            <v>7850960900</v>
          </cell>
          <cell r="N4447" t="str">
            <v>960</v>
          </cell>
          <cell r="O4447" t="str">
            <v>900</v>
          </cell>
        </row>
        <row r="4448">
          <cell r="A4448">
            <v>1</v>
          </cell>
          <cell r="B4448">
            <v>304500</v>
          </cell>
          <cell r="C4448">
            <v>6244</v>
          </cell>
          <cell r="D4448">
            <v>99998</v>
          </cell>
          <cell r="E4448">
            <v>37943</v>
          </cell>
          <cell r="F4448" t="str">
            <v>COLUMBUS</v>
          </cell>
          <cell r="G4448" t="str">
            <v>GA</v>
          </cell>
          <cell r="H4448" t="str">
            <v>USA</v>
          </cell>
          <cell r="I4448" t="str">
            <v>RST</v>
          </cell>
          <cell r="J4448">
            <v>100</v>
          </cell>
          <cell r="K4448" t="str">
            <v>UNITED STATES</v>
          </cell>
          <cell r="L4448">
            <v>0</v>
          </cell>
          <cell r="M4448">
            <v>7850960900</v>
          </cell>
          <cell r="N4448" t="str">
            <v>960</v>
          </cell>
          <cell r="O4448" t="str">
            <v>900</v>
          </cell>
        </row>
        <row r="4449">
          <cell r="A4449">
            <v>1</v>
          </cell>
          <cell r="B4449">
            <v>304500</v>
          </cell>
          <cell r="C4449">
            <v>6360</v>
          </cell>
          <cell r="D4449">
            <v>99998</v>
          </cell>
          <cell r="E4449">
            <v>38021</v>
          </cell>
          <cell r="F4449" t="str">
            <v>COLUMBUS</v>
          </cell>
          <cell r="G4449" t="str">
            <v>GA</v>
          </cell>
          <cell r="H4449" t="str">
            <v>USA</v>
          </cell>
          <cell r="I4449" t="str">
            <v>RST</v>
          </cell>
          <cell r="J4449">
            <v>100</v>
          </cell>
          <cell r="K4449" t="str">
            <v>UNITED STATES</v>
          </cell>
          <cell r="L4449">
            <v>0</v>
          </cell>
          <cell r="M4449">
            <v>7850960900</v>
          </cell>
          <cell r="N4449" t="str">
            <v>960</v>
          </cell>
          <cell r="O4449" t="str">
            <v>900</v>
          </cell>
        </row>
        <row r="4450">
          <cell r="A4450">
            <v>1</v>
          </cell>
          <cell r="B4450">
            <v>304500</v>
          </cell>
          <cell r="C4450">
            <v>157313</v>
          </cell>
          <cell r="D4450">
            <v>99998</v>
          </cell>
          <cell r="E4450">
            <v>38238</v>
          </cell>
          <cell r="F4450" t="str">
            <v>COLUMBUS</v>
          </cell>
          <cell r="G4450" t="str">
            <v>GA</v>
          </cell>
          <cell r="H4450" t="str">
            <v>USA</v>
          </cell>
          <cell r="I4450" t="str">
            <v>RST</v>
          </cell>
          <cell r="J4450">
            <v>100</v>
          </cell>
          <cell r="K4450" t="str">
            <v>UNITED STATES</v>
          </cell>
          <cell r="L4450">
            <v>0</v>
          </cell>
          <cell r="M4450">
            <v>7850960900</v>
          </cell>
          <cell r="N4450" t="str">
            <v>960</v>
          </cell>
          <cell r="O4450" t="str">
            <v>900</v>
          </cell>
        </row>
        <row r="4451">
          <cell r="A4451">
            <v>1</v>
          </cell>
          <cell r="B4451">
            <v>804200</v>
          </cell>
          <cell r="C4451">
            <v>6532</v>
          </cell>
          <cell r="D4451">
            <v>99998</v>
          </cell>
          <cell r="E4451">
            <v>38112</v>
          </cell>
          <cell r="F4451" t="str">
            <v>COUNCIL BLUFFS</v>
          </cell>
          <cell r="G4451" t="str">
            <v>IA</v>
          </cell>
          <cell r="H4451" t="str">
            <v>USA</v>
          </cell>
          <cell r="I4451" t="str">
            <v>RST</v>
          </cell>
          <cell r="J4451">
            <v>93.75</v>
          </cell>
          <cell r="K4451" t="str">
            <v>UNITED STATES</v>
          </cell>
          <cell r="L4451">
            <v>0</v>
          </cell>
          <cell r="M4451">
            <v>7850960900</v>
          </cell>
          <cell r="N4451" t="str">
            <v>960</v>
          </cell>
          <cell r="O4451" t="str">
            <v>900</v>
          </cell>
        </row>
        <row r="4452">
          <cell r="A4452">
            <v>1</v>
          </cell>
          <cell r="B4452">
            <v>1202100</v>
          </cell>
          <cell r="C4452">
            <v>6461</v>
          </cell>
          <cell r="D4452">
            <v>99998</v>
          </cell>
          <cell r="E4452">
            <v>38077</v>
          </cell>
          <cell r="F4452" t="str">
            <v>CRESTWOOD</v>
          </cell>
          <cell r="G4452" t="str">
            <v>IL</v>
          </cell>
          <cell r="H4452" t="str">
            <v>USA</v>
          </cell>
          <cell r="I4452" t="str">
            <v>RST</v>
          </cell>
          <cell r="J4452">
            <v>150</v>
          </cell>
          <cell r="K4452" t="str">
            <v>UNITED STATES</v>
          </cell>
          <cell r="L4452">
            <v>0</v>
          </cell>
          <cell r="M4452">
            <v>7850960900</v>
          </cell>
          <cell r="N4452" t="str">
            <v>960</v>
          </cell>
          <cell r="O4452" t="str">
            <v>900</v>
          </cell>
        </row>
        <row r="4453">
          <cell r="A4453">
            <v>1</v>
          </cell>
          <cell r="B4453">
            <v>1202100</v>
          </cell>
          <cell r="C4453">
            <v>6538</v>
          </cell>
          <cell r="D4453">
            <v>99998</v>
          </cell>
          <cell r="E4453">
            <v>38121</v>
          </cell>
          <cell r="F4453" t="str">
            <v>CRESTWOOD</v>
          </cell>
          <cell r="G4453" t="str">
            <v>IL</v>
          </cell>
          <cell r="H4453" t="str">
            <v>USA</v>
          </cell>
          <cell r="I4453" t="str">
            <v>RST</v>
          </cell>
          <cell r="J4453">
            <v>-150</v>
          </cell>
          <cell r="K4453" t="str">
            <v>UNITED STATES</v>
          </cell>
          <cell r="L4453">
            <v>0</v>
          </cell>
          <cell r="M4453">
            <v>7850960900</v>
          </cell>
          <cell r="N4453" t="str">
            <v>960</v>
          </cell>
          <cell r="O4453" t="str">
            <v>900</v>
          </cell>
        </row>
        <row r="4454">
          <cell r="A4454">
            <v>1</v>
          </cell>
          <cell r="B4454">
            <v>109300</v>
          </cell>
          <cell r="C4454">
            <v>6324</v>
          </cell>
          <cell r="D4454">
            <v>1</v>
          </cell>
          <cell r="E4454">
            <v>38000</v>
          </cell>
          <cell r="F4454" t="str">
            <v>DALLAS</v>
          </cell>
          <cell r="G4454" t="str">
            <v>TX</v>
          </cell>
          <cell r="H4454" t="str">
            <v>USA</v>
          </cell>
          <cell r="I4454" t="str">
            <v>RST</v>
          </cell>
          <cell r="J4454">
            <v>50</v>
          </cell>
          <cell r="K4454" t="str">
            <v>UNITED STATES</v>
          </cell>
          <cell r="L4454">
            <v>0</v>
          </cell>
          <cell r="M4454">
            <v>7850960900</v>
          </cell>
          <cell r="N4454" t="str">
            <v>960</v>
          </cell>
          <cell r="O4454" t="str">
            <v>900</v>
          </cell>
        </row>
        <row r="4455">
          <cell r="A4455">
            <v>1</v>
          </cell>
          <cell r="B4455">
            <v>109300</v>
          </cell>
          <cell r="C4455">
            <v>6343</v>
          </cell>
          <cell r="D4455">
            <v>1</v>
          </cell>
          <cell r="E4455">
            <v>38009</v>
          </cell>
          <cell r="F4455" t="str">
            <v>DALLAS</v>
          </cell>
          <cell r="G4455" t="str">
            <v>TX</v>
          </cell>
          <cell r="H4455" t="str">
            <v>USA</v>
          </cell>
          <cell r="I4455" t="str">
            <v>RST</v>
          </cell>
          <cell r="J4455">
            <v>50</v>
          </cell>
          <cell r="K4455" t="str">
            <v>UNITED STATES</v>
          </cell>
          <cell r="L4455">
            <v>0</v>
          </cell>
          <cell r="M4455">
            <v>7850960900</v>
          </cell>
          <cell r="N4455" t="str">
            <v>960</v>
          </cell>
          <cell r="O4455" t="str">
            <v>900</v>
          </cell>
        </row>
        <row r="4456">
          <cell r="A4456">
            <v>1</v>
          </cell>
          <cell r="B4456">
            <v>1308600</v>
          </cell>
          <cell r="C4456">
            <v>6168</v>
          </cell>
          <cell r="D4456">
            <v>99998</v>
          </cell>
          <cell r="E4456">
            <v>37903</v>
          </cell>
          <cell r="F4456" t="str">
            <v>DES MOINES</v>
          </cell>
          <cell r="G4456" t="str">
            <v>IA</v>
          </cell>
          <cell r="H4456" t="str">
            <v>USA</v>
          </cell>
          <cell r="I4456" t="str">
            <v>RST</v>
          </cell>
          <cell r="J4456">
            <v>100</v>
          </cell>
          <cell r="K4456" t="str">
            <v>UNITED STATES</v>
          </cell>
          <cell r="L4456">
            <v>0</v>
          </cell>
          <cell r="M4456">
            <v>7850960900</v>
          </cell>
          <cell r="N4456" t="str">
            <v>960</v>
          </cell>
          <cell r="O4456" t="str">
            <v>900</v>
          </cell>
        </row>
        <row r="4457">
          <cell r="A4457">
            <v>1</v>
          </cell>
          <cell r="B4457">
            <v>1308600</v>
          </cell>
          <cell r="C4457">
            <v>6181</v>
          </cell>
          <cell r="D4457">
            <v>99998</v>
          </cell>
          <cell r="E4457">
            <v>37909</v>
          </cell>
          <cell r="F4457" t="str">
            <v>DES MOINES</v>
          </cell>
          <cell r="G4457" t="str">
            <v>IA</v>
          </cell>
          <cell r="H4457" t="str">
            <v>USA</v>
          </cell>
          <cell r="I4457" t="str">
            <v>RST</v>
          </cell>
          <cell r="J4457">
            <v>100</v>
          </cell>
          <cell r="K4457" t="str">
            <v>UNITED STATES</v>
          </cell>
          <cell r="L4457">
            <v>0</v>
          </cell>
          <cell r="M4457">
            <v>7850960900</v>
          </cell>
          <cell r="N4457" t="str">
            <v>960</v>
          </cell>
          <cell r="O4457" t="str">
            <v>900</v>
          </cell>
        </row>
        <row r="4458">
          <cell r="A4458">
            <v>1</v>
          </cell>
          <cell r="B4458">
            <v>1308600</v>
          </cell>
          <cell r="C4458">
            <v>6375</v>
          </cell>
          <cell r="D4458">
            <v>99998</v>
          </cell>
          <cell r="E4458">
            <v>38035</v>
          </cell>
          <cell r="F4458" t="str">
            <v>DES MOINES</v>
          </cell>
          <cell r="G4458" t="str">
            <v>IA</v>
          </cell>
          <cell r="H4458" t="str">
            <v>USA</v>
          </cell>
          <cell r="I4458" t="str">
            <v>RST</v>
          </cell>
          <cell r="J4458">
            <v>86.25</v>
          </cell>
          <cell r="K4458" t="str">
            <v>UNITED STATES</v>
          </cell>
          <cell r="L4458">
            <v>0</v>
          </cell>
          <cell r="M4458">
            <v>7850960900</v>
          </cell>
          <cell r="N4458" t="str">
            <v>960</v>
          </cell>
          <cell r="O4458" t="str">
            <v>900</v>
          </cell>
        </row>
        <row r="4459">
          <cell r="A4459">
            <v>1</v>
          </cell>
          <cell r="B4459">
            <v>1308600</v>
          </cell>
          <cell r="C4459">
            <v>155509</v>
          </cell>
          <cell r="D4459">
            <v>99998</v>
          </cell>
          <cell r="E4459">
            <v>38127</v>
          </cell>
          <cell r="F4459" t="str">
            <v>DES MOINES</v>
          </cell>
          <cell r="G4459" t="str">
            <v>IA</v>
          </cell>
          <cell r="H4459" t="str">
            <v>USA</v>
          </cell>
          <cell r="I4459" t="str">
            <v>RST</v>
          </cell>
          <cell r="J4459">
            <v>65.55</v>
          </cell>
          <cell r="K4459" t="str">
            <v>UNITED STATES</v>
          </cell>
          <cell r="L4459">
            <v>0</v>
          </cell>
          <cell r="M4459">
            <v>7850960900</v>
          </cell>
          <cell r="N4459" t="str">
            <v>960</v>
          </cell>
          <cell r="O4459" t="str">
            <v>900</v>
          </cell>
        </row>
        <row r="4460">
          <cell r="A4460">
            <v>1</v>
          </cell>
          <cell r="B4460">
            <v>1308600</v>
          </cell>
          <cell r="C4460">
            <v>6638</v>
          </cell>
          <cell r="D4460">
            <v>99998</v>
          </cell>
          <cell r="E4460">
            <v>38233</v>
          </cell>
          <cell r="F4460" t="str">
            <v>DES MOINES</v>
          </cell>
          <cell r="G4460" t="str">
            <v>IA</v>
          </cell>
          <cell r="H4460" t="str">
            <v>USA</v>
          </cell>
          <cell r="I4460" t="str">
            <v>RST</v>
          </cell>
          <cell r="J4460">
            <v>100</v>
          </cell>
          <cell r="K4460" t="str">
            <v>UNITED STATES</v>
          </cell>
          <cell r="L4460">
            <v>0</v>
          </cell>
          <cell r="M4460">
            <v>7850960900</v>
          </cell>
          <cell r="N4460" t="str">
            <v>960</v>
          </cell>
          <cell r="O4460" t="str">
            <v>900</v>
          </cell>
        </row>
        <row r="4461">
          <cell r="A4461">
            <v>1</v>
          </cell>
          <cell r="B4461">
            <v>1308600</v>
          </cell>
          <cell r="C4461">
            <v>6646</v>
          </cell>
          <cell r="D4461">
            <v>99998</v>
          </cell>
          <cell r="E4461">
            <v>38238</v>
          </cell>
          <cell r="F4461" t="str">
            <v>DES MOINES</v>
          </cell>
          <cell r="G4461" t="str">
            <v>IA</v>
          </cell>
          <cell r="H4461" t="str">
            <v>USA</v>
          </cell>
          <cell r="I4461" t="str">
            <v>RST</v>
          </cell>
          <cell r="J4461">
            <v>-100</v>
          </cell>
          <cell r="K4461" t="str">
            <v>UNITED STATES</v>
          </cell>
          <cell r="L4461">
            <v>0</v>
          </cell>
          <cell r="M4461">
            <v>7850960900</v>
          </cell>
          <cell r="N4461" t="str">
            <v>960</v>
          </cell>
          <cell r="O4461" t="str">
            <v>900</v>
          </cell>
        </row>
        <row r="4462">
          <cell r="A4462">
            <v>1</v>
          </cell>
          <cell r="B4462">
            <v>801800</v>
          </cell>
          <cell r="C4462">
            <v>6415</v>
          </cell>
          <cell r="D4462">
            <v>99998</v>
          </cell>
          <cell r="E4462">
            <v>38051</v>
          </cell>
          <cell r="F4462" t="str">
            <v>HAYWARD</v>
          </cell>
          <cell r="G4462" t="str">
            <v>CA</v>
          </cell>
          <cell r="H4462" t="str">
            <v>USA</v>
          </cell>
          <cell r="I4462" t="str">
            <v>RST</v>
          </cell>
          <cell r="J4462">
            <v>100</v>
          </cell>
          <cell r="K4462" t="str">
            <v>UNITED STATES</v>
          </cell>
          <cell r="L4462">
            <v>0</v>
          </cell>
          <cell r="M4462">
            <v>7850960900</v>
          </cell>
          <cell r="N4462" t="str">
            <v>960</v>
          </cell>
          <cell r="O4462" t="str">
            <v>900</v>
          </cell>
        </row>
        <row r="4463">
          <cell r="A4463">
            <v>1</v>
          </cell>
          <cell r="B4463">
            <v>1820000</v>
          </cell>
          <cell r="C4463">
            <v>156270</v>
          </cell>
          <cell r="D4463">
            <v>99998</v>
          </cell>
          <cell r="E4463">
            <v>38174</v>
          </cell>
          <cell r="F4463" t="str">
            <v>HOLLYWOOD</v>
          </cell>
          <cell r="G4463" t="str">
            <v>CA</v>
          </cell>
          <cell r="H4463" t="str">
            <v>USA</v>
          </cell>
          <cell r="I4463" t="str">
            <v>RST</v>
          </cell>
          <cell r="J4463">
            <v>100</v>
          </cell>
          <cell r="K4463" t="str">
            <v>UNITED STATES</v>
          </cell>
          <cell r="L4463">
            <v>0</v>
          </cell>
          <cell r="M4463">
            <v>7850960900</v>
          </cell>
          <cell r="N4463" t="str">
            <v>960</v>
          </cell>
          <cell r="O4463" t="str">
            <v>900</v>
          </cell>
        </row>
        <row r="4464">
          <cell r="A4464">
            <v>1</v>
          </cell>
          <cell r="B4464">
            <v>1820000</v>
          </cell>
          <cell r="C4464">
            <v>156743</v>
          </cell>
          <cell r="D4464">
            <v>99998</v>
          </cell>
          <cell r="E4464">
            <v>38203</v>
          </cell>
          <cell r="F4464" t="str">
            <v>HOLLYWOOD</v>
          </cell>
          <cell r="G4464" t="str">
            <v>CA</v>
          </cell>
          <cell r="H4464" t="str">
            <v>USA</v>
          </cell>
          <cell r="I4464" t="str">
            <v>RST</v>
          </cell>
          <cell r="J4464">
            <v>100</v>
          </cell>
          <cell r="K4464" t="str">
            <v>UNITED STATES</v>
          </cell>
          <cell r="L4464">
            <v>0</v>
          </cell>
          <cell r="M4464">
            <v>7850960900</v>
          </cell>
          <cell r="N4464" t="str">
            <v>960</v>
          </cell>
          <cell r="O4464" t="str">
            <v>900</v>
          </cell>
        </row>
        <row r="4465">
          <cell r="A4465">
            <v>1</v>
          </cell>
          <cell r="B4465">
            <v>1807700</v>
          </cell>
          <cell r="C4465">
            <v>6175</v>
          </cell>
          <cell r="D4465">
            <v>99998</v>
          </cell>
          <cell r="E4465">
            <v>37907</v>
          </cell>
          <cell r="F4465" t="str">
            <v>KNOXVILLE</v>
          </cell>
          <cell r="G4465" t="str">
            <v>TN</v>
          </cell>
          <cell r="H4465" t="str">
            <v>USA</v>
          </cell>
          <cell r="I4465" t="str">
            <v>RST</v>
          </cell>
          <cell r="J4465">
            <v>-133.4</v>
          </cell>
          <cell r="K4465" t="str">
            <v>UNITED STATES</v>
          </cell>
          <cell r="L4465">
            <v>0</v>
          </cell>
          <cell r="M4465">
            <v>7850960900</v>
          </cell>
          <cell r="N4465" t="str">
            <v>960</v>
          </cell>
          <cell r="O4465" t="str">
            <v>900</v>
          </cell>
        </row>
        <row r="4466">
          <cell r="A4466">
            <v>1</v>
          </cell>
          <cell r="B4466">
            <v>1807700</v>
          </cell>
          <cell r="C4466">
            <v>6194</v>
          </cell>
          <cell r="D4466">
            <v>99998</v>
          </cell>
          <cell r="E4466">
            <v>37916</v>
          </cell>
          <cell r="F4466" t="str">
            <v>KNOXVILLE</v>
          </cell>
          <cell r="G4466" t="str">
            <v>TN</v>
          </cell>
          <cell r="H4466" t="str">
            <v>USA</v>
          </cell>
          <cell r="I4466" t="str">
            <v>RST</v>
          </cell>
          <cell r="J4466">
            <v>150</v>
          </cell>
          <cell r="K4466" t="str">
            <v>UNITED STATES</v>
          </cell>
          <cell r="L4466">
            <v>0</v>
          </cell>
          <cell r="M4466">
            <v>7850960900</v>
          </cell>
          <cell r="N4466" t="str">
            <v>960</v>
          </cell>
          <cell r="O4466" t="str">
            <v>900</v>
          </cell>
        </row>
        <row r="4467">
          <cell r="A4467">
            <v>1</v>
          </cell>
          <cell r="B4467">
            <v>1807700</v>
          </cell>
          <cell r="C4467">
            <v>6198</v>
          </cell>
          <cell r="D4467">
            <v>1</v>
          </cell>
          <cell r="E4467">
            <v>37923</v>
          </cell>
          <cell r="F4467" t="str">
            <v>KNOXVILLE</v>
          </cell>
          <cell r="G4467" t="str">
            <v>TN</v>
          </cell>
          <cell r="H4467" t="str">
            <v>USA</v>
          </cell>
          <cell r="I4467" t="str">
            <v>RST</v>
          </cell>
          <cell r="J4467">
            <v>50</v>
          </cell>
          <cell r="K4467" t="str">
            <v>UNITED STATES</v>
          </cell>
          <cell r="L4467">
            <v>0</v>
          </cell>
          <cell r="M4467">
            <v>7850960900</v>
          </cell>
          <cell r="N4467" t="str">
            <v>960</v>
          </cell>
          <cell r="O4467" t="str">
            <v>900</v>
          </cell>
        </row>
        <row r="4468">
          <cell r="A4468">
            <v>1</v>
          </cell>
          <cell r="B4468">
            <v>1807700</v>
          </cell>
          <cell r="C4468">
            <v>6205</v>
          </cell>
          <cell r="D4468">
            <v>99998</v>
          </cell>
          <cell r="E4468">
            <v>37929</v>
          </cell>
          <cell r="F4468" t="str">
            <v>KNOXVILLE</v>
          </cell>
          <cell r="G4468" t="str">
            <v>TN</v>
          </cell>
          <cell r="H4468" t="str">
            <v>USA</v>
          </cell>
          <cell r="I4468" t="str">
            <v>RST</v>
          </cell>
          <cell r="J4468">
            <v>72</v>
          </cell>
          <cell r="K4468" t="str">
            <v>UNITED STATES</v>
          </cell>
          <cell r="L4468">
            <v>0</v>
          </cell>
          <cell r="M4468">
            <v>7850960900</v>
          </cell>
          <cell r="N4468" t="str">
            <v>960</v>
          </cell>
          <cell r="O4468" t="str">
            <v>900</v>
          </cell>
        </row>
        <row r="4469">
          <cell r="A4469">
            <v>1</v>
          </cell>
          <cell r="B4469">
            <v>1807700</v>
          </cell>
          <cell r="C4469">
            <v>6223</v>
          </cell>
          <cell r="D4469">
            <v>99998</v>
          </cell>
          <cell r="E4469">
            <v>37935</v>
          </cell>
          <cell r="F4469" t="str">
            <v>KNOXVILLE</v>
          </cell>
          <cell r="G4469" t="str">
            <v>TN</v>
          </cell>
          <cell r="H4469" t="str">
            <v>USA</v>
          </cell>
          <cell r="I4469" t="str">
            <v>RST</v>
          </cell>
          <cell r="J4469">
            <v>48</v>
          </cell>
          <cell r="K4469" t="str">
            <v>UNITED STATES</v>
          </cell>
          <cell r="L4469">
            <v>0</v>
          </cell>
          <cell r="M4469">
            <v>7850960900</v>
          </cell>
          <cell r="N4469" t="str">
            <v>960</v>
          </cell>
          <cell r="O4469" t="str">
            <v>900</v>
          </cell>
        </row>
        <row r="4470">
          <cell r="A4470">
            <v>1</v>
          </cell>
          <cell r="B4470">
            <v>1807700</v>
          </cell>
          <cell r="C4470">
            <v>6224</v>
          </cell>
          <cell r="D4470">
            <v>99998</v>
          </cell>
          <cell r="E4470">
            <v>37935</v>
          </cell>
          <cell r="F4470" t="str">
            <v>KNOXVILLE</v>
          </cell>
          <cell r="G4470" t="str">
            <v>TN</v>
          </cell>
          <cell r="H4470" t="str">
            <v>USA</v>
          </cell>
          <cell r="I4470" t="str">
            <v>RST</v>
          </cell>
          <cell r="J4470">
            <v>101.7</v>
          </cell>
          <cell r="K4470" t="str">
            <v>UNITED STATES</v>
          </cell>
          <cell r="L4470">
            <v>0</v>
          </cell>
          <cell r="M4470">
            <v>7850960900</v>
          </cell>
          <cell r="N4470" t="str">
            <v>960</v>
          </cell>
          <cell r="O4470" t="str">
            <v>900</v>
          </cell>
        </row>
        <row r="4471">
          <cell r="A4471">
            <v>1</v>
          </cell>
          <cell r="B4471">
            <v>1807700</v>
          </cell>
          <cell r="C4471">
            <v>6284</v>
          </cell>
          <cell r="D4471">
            <v>99998</v>
          </cell>
          <cell r="E4471">
            <v>37967</v>
          </cell>
          <cell r="F4471" t="str">
            <v>KNOXVILLE</v>
          </cell>
          <cell r="G4471" t="str">
            <v>TN</v>
          </cell>
          <cell r="H4471" t="str">
            <v>USA</v>
          </cell>
          <cell r="I4471" t="str">
            <v>RST</v>
          </cell>
          <cell r="J4471">
            <v>100</v>
          </cell>
          <cell r="K4471" t="str">
            <v>UNITED STATES</v>
          </cell>
          <cell r="L4471">
            <v>0</v>
          </cell>
          <cell r="M4471">
            <v>7850960900</v>
          </cell>
          <cell r="N4471" t="str">
            <v>960</v>
          </cell>
          <cell r="O4471" t="str">
            <v>900</v>
          </cell>
        </row>
        <row r="4472">
          <cell r="A4472">
            <v>1</v>
          </cell>
          <cell r="B4472">
            <v>1807700</v>
          </cell>
          <cell r="C4472">
            <v>6319</v>
          </cell>
          <cell r="D4472">
            <v>99998</v>
          </cell>
          <cell r="E4472">
            <v>37995</v>
          </cell>
          <cell r="F4472" t="str">
            <v>KNOXVILLE</v>
          </cell>
          <cell r="G4472" t="str">
            <v>TN</v>
          </cell>
          <cell r="H4472" t="str">
            <v>USA</v>
          </cell>
          <cell r="I4472" t="str">
            <v>RST</v>
          </cell>
          <cell r="J4472">
            <v>100</v>
          </cell>
          <cell r="K4472" t="str">
            <v>UNITED STATES</v>
          </cell>
          <cell r="L4472">
            <v>0</v>
          </cell>
          <cell r="M4472">
            <v>7850960900</v>
          </cell>
          <cell r="N4472" t="str">
            <v>960</v>
          </cell>
          <cell r="O4472" t="str">
            <v>900</v>
          </cell>
        </row>
        <row r="4473">
          <cell r="A4473">
            <v>1</v>
          </cell>
          <cell r="B4473">
            <v>1807700</v>
          </cell>
          <cell r="C4473">
            <v>6320</v>
          </cell>
          <cell r="D4473">
            <v>99998</v>
          </cell>
          <cell r="E4473">
            <v>37995</v>
          </cell>
          <cell r="F4473" t="str">
            <v>KNOXVILLE</v>
          </cell>
          <cell r="G4473" t="str">
            <v>TN</v>
          </cell>
          <cell r="H4473" t="str">
            <v>USA</v>
          </cell>
          <cell r="I4473" t="str">
            <v>RST</v>
          </cell>
          <cell r="J4473">
            <v>100</v>
          </cell>
          <cell r="K4473" t="str">
            <v>UNITED STATES</v>
          </cell>
          <cell r="L4473">
            <v>0</v>
          </cell>
          <cell r="M4473">
            <v>7850960900</v>
          </cell>
          <cell r="N4473" t="str">
            <v>960</v>
          </cell>
          <cell r="O4473" t="str">
            <v>900</v>
          </cell>
        </row>
        <row r="4474">
          <cell r="A4474">
            <v>1</v>
          </cell>
          <cell r="B4474">
            <v>1807700</v>
          </cell>
          <cell r="C4474">
            <v>6356</v>
          </cell>
          <cell r="D4474">
            <v>99998</v>
          </cell>
          <cell r="E4474">
            <v>38015</v>
          </cell>
          <cell r="F4474" t="str">
            <v>KNOXVILLE</v>
          </cell>
          <cell r="G4474" t="str">
            <v>TN</v>
          </cell>
          <cell r="H4474" t="str">
            <v>USA</v>
          </cell>
          <cell r="I4474" t="str">
            <v>RST</v>
          </cell>
          <cell r="J4474">
            <v>24</v>
          </cell>
          <cell r="K4474" t="str">
            <v>UNITED STATES</v>
          </cell>
          <cell r="L4474">
            <v>0</v>
          </cell>
          <cell r="M4474">
            <v>7850960900</v>
          </cell>
          <cell r="N4474" t="str">
            <v>960</v>
          </cell>
          <cell r="O4474" t="str">
            <v>900</v>
          </cell>
        </row>
        <row r="4475">
          <cell r="A4475">
            <v>1</v>
          </cell>
          <cell r="B4475">
            <v>1807700</v>
          </cell>
          <cell r="C4475">
            <v>6358</v>
          </cell>
          <cell r="D4475">
            <v>99998</v>
          </cell>
          <cell r="E4475">
            <v>38021</v>
          </cell>
          <cell r="F4475" t="str">
            <v>KNOXVILLE</v>
          </cell>
          <cell r="G4475" t="str">
            <v>TN</v>
          </cell>
          <cell r="H4475" t="str">
            <v>USA</v>
          </cell>
          <cell r="I4475" t="str">
            <v>RST</v>
          </cell>
          <cell r="J4475">
            <v>120</v>
          </cell>
          <cell r="K4475" t="str">
            <v>UNITED STATES</v>
          </cell>
          <cell r="L4475">
            <v>0</v>
          </cell>
          <cell r="M4475">
            <v>7850960900</v>
          </cell>
          <cell r="N4475" t="str">
            <v>960</v>
          </cell>
          <cell r="O4475" t="str">
            <v>900</v>
          </cell>
        </row>
        <row r="4476">
          <cell r="A4476">
            <v>1</v>
          </cell>
          <cell r="B4476">
            <v>1807700</v>
          </cell>
          <cell r="C4476">
            <v>6473</v>
          </cell>
          <cell r="D4476">
            <v>1</v>
          </cell>
          <cell r="E4476">
            <v>38084</v>
          </cell>
          <cell r="F4476" t="str">
            <v>KNOXVILLE</v>
          </cell>
          <cell r="G4476" t="str">
            <v>TN</v>
          </cell>
          <cell r="H4476" t="str">
            <v>USA</v>
          </cell>
          <cell r="I4476" t="str">
            <v>RST</v>
          </cell>
          <cell r="J4476">
            <v>450</v>
          </cell>
          <cell r="K4476" t="str">
            <v>UNITED STATES</v>
          </cell>
          <cell r="L4476">
            <v>0</v>
          </cell>
          <cell r="M4476">
            <v>7850960900</v>
          </cell>
          <cell r="N4476" t="str">
            <v>960</v>
          </cell>
          <cell r="O4476" t="str">
            <v>900</v>
          </cell>
        </row>
        <row r="4477">
          <cell r="A4477">
            <v>1</v>
          </cell>
          <cell r="B4477">
            <v>1807700</v>
          </cell>
          <cell r="C4477">
            <v>155854</v>
          </cell>
          <cell r="D4477">
            <v>99998</v>
          </cell>
          <cell r="E4477">
            <v>38148</v>
          </cell>
          <cell r="F4477" t="str">
            <v>KNOXVILLE</v>
          </cell>
          <cell r="G4477" t="str">
            <v>TN</v>
          </cell>
          <cell r="H4477" t="str">
            <v>USA</v>
          </cell>
          <cell r="I4477" t="str">
            <v>RST</v>
          </cell>
          <cell r="J4477">
            <v>75</v>
          </cell>
          <cell r="K4477" t="str">
            <v>UNITED STATES</v>
          </cell>
          <cell r="L4477">
            <v>0</v>
          </cell>
          <cell r="M4477">
            <v>7850960900</v>
          </cell>
          <cell r="N4477" t="str">
            <v>960</v>
          </cell>
          <cell r="O4477" t="str">
            <v>900</v>
          </cell>
        </row>
        <row r="4478">
          <cell r="A4478">
            <v>1</v>
          </cell>
          <cell r="B4478">
            <v>1807700</v>
          </cell>
          <cell r="C4478">
            <v>155859</v>
          </cell>
          <cell r="D4478">
            <v>99998</v>
          </cell>
          <cell r="E4478">
            <v>38148</v>
          </cell>
          <cell r="F4478" t="str">
            <v>KNOXVILLE</v>
          </cell>
          <cell r="G4478" t="str">
            <v>TN</v>
          </cell>
          <cell r="H4478" t="str">
            <v>USA</v>
          </cell>
          <cell r="I4478" t="str">
            <v>RST</v>
          </cell>
          <cell r="J4478">
            <v>100</v>
          </cell>
          <cell r="K4478" t="str">
            <v>UNITED STATES</v>
          </cell>
          <cell r="L4478">
            <v>0</v>
          </cell>
          <cell r="M4478">
            <v>7850960900</v>
          </cell>
          <cell r="N4478" t="str">
            <v>960</v>
          </cell>
          <cell r="O4478" t="str">
            <v>900</v>
          </cell>
        </row>
        <row r="4479">
          <cell r="A4479">
            <v>1</v>
          </cell>
          <cell r="B4479">
            <v>1807700</v>
          </cell>
          <cell r="C4479">
            <v>6597</v>
          </cell>
          <cell r="D4479">
            <v>99998</v>
          </cell>
          <cell r="E4479">
            <v>38181</v>
          </cell>
          <cell r="F4479" t="str">
            <v>KNOXVILLE</v>
          </cell>
          <cell r="G4479" t="str">
            <v>TN</v>
          </cell>
          <cell r="H4479" t="str">
            <v>USA</v>
          </cell>
          <cell r="I4479" t="str">
            <v>RST</v>
          </cell>
          <cell r="J4479">
            <v>200</v>
          </cell>
          <cell r="K4479" t="str">
            <v>UNITED STATES</v>
          </cell>
          <cell r="L4479">
            <v>0</v>
          </cell>
          <cell r="M4479">
            <v>7850960900</v>
          </cell>
          <cell r="N4479" t="str">
            <v>960</v>
          </cell>
          <cell r="O4479" t="str">
            <v>900</v>
          </cell>
        </row>
        <row r="4480">
          <cell r="A4480">
            <v>1</v>
          </cell>
          <cell r="B4480">
            <v>1807700</v>
          </cell>
          <cell r="C4480">
            <v>156378</v>
          </cell>
          <cell r="D4480">
            <v>99998</v>
          </cell>
          <cell r="E4480">
            <v>38181</v>
          </cell>
          <cell r="F4480" t="str">
            <v>KNOXVILLE</v>
          </cell>
          <cell r="G4480" t="str">
            <v>TN</v>
          </cell>
          <cell r="H4480" t="str">
            <v>USA</v>
          </cell>
          <cell r="I4480" t="str">
            <v>RST</v>
          </cell>
          <cell r="J4480">
            <v>150</v>
          </cell>
          <cell r="K4480" t="str">
            <v>UNITED STATES</v>
          </cell>
          <cell r="L4480">
            <v>0</v>
          </cell>
          <cell r="M4480">
            <v>7850960900</v>
          </cell>
          <cell r="N4480" t="str">
            <v>960</v>
          </cell>
          <cell r="O4480" t="str">
            <v>900</v>
          </cell>
        </row>
        <row r="4481">
          <cell r="A4481">
            <v>1</v>
          </cell>
          <cell r="B4481">
            <v>1807700</v>
          </cell>
          <cell r="C4481">
            <v>156380</v>
          </cell>
          <cell r="D4481">
            <v>99998</v>
          </cell>
          <cell r="E4481">
            <v>38181</v>
          </cell>
          <cell r="F4481" t="str">
            <v>KNOXVILLE</v>
          </cell>
          <cell r="G4481" t="str">
            <v>TN</v>
          </cell>
          <cell r="H4481" t="str">
            <v>USA</v>
          </cell>
          <cell r="I4481" t="str">
            <v>RST</v>
          </cell>
          <cell r="J4481">
            <v>150</v>
          </cell>
          <cell r="K4481" t="str">
            <v>UNITED STATES</v>
          </cell>
          <cell r="L4481">
            <v>0</v>
          </cell>
          <cell r="M4481">
            <v>7850960900</v>
          </cell>
          <cell r="N4481" t="str">
            <v>960</v>
          </cell>
          <cell r="O4481" t="str">
            <v>900</v>
          </cell>
        </row>
        <row r="4482">
          <cell r="A4482">
            <v>1</v>
          </cell>
          <cell r="B4482">
            <v>1807700</v>
          </cell>
          <cell r="C4482">
            <v>6619</v>
          </cell>
          <cell r="D4482">
            <v>99998</v>
          </cell>
          <cell r="E4482">
            <v>38208</v>
          </cell>
          <cell r="F4482" t="str">
            <v>KNOXVILLE</v>
          </cell>
          <cell r="G4482" t="str">
            <v>TN</v>
          </cell>
          <cell r="H4482" t="str">
            <v>USA</v>
          </cell>
          <cell r="I4482" t="str">
            <v>RST</v>
          </cell>
          <cell r="J4482">
            <v>300</v>
          </cell>
          <cell r="K4482" t="str">
            <v>UNITED STATES</v>
          </cell>
          <cell r="L4482">
            <v>0</v>
          </cell>
          <cell r="M4482">
            <v>7850960900</v>
          </cell>
          <cell r="N4482" t="str">
            <v>960</v>
          </cell>
          <cell r="O4482" t="str">
            <v>900</v>
          </cell>
        </row>
        <row r="4483">
          <cell r="A4483">
            <v>1</v>
          </cell>
          <cell r="B4483">
            <v>1807700</v>
          </cell>
          <cell r="C4483">
            <v>6627</v>
          </cell>
          <cell r="D4483">
            <v>1</v>
          </cell>
          <cell r="E4483">
            <v>38225</v>
          </cell>
          <cell r="F4483" t="str">
            <v>KNOXVILLE</v>
          </cell>
          <cell r="G4483" t="str">
            <v>TN</v>
          </cell>
          <cell r="H4483" t="str">
            <v>USA</v>
          </cell>
          <cell r="I4483" t="str">
            <v>RST</v>
          </cell>
          <cell r="J4483">
            <v>50</v>
          </cell>
          <cell r="K4483" t="str">
            <v>UNITED STATES</v>
          </cell>
          <cell r="L4483">
            <v>0</v>
          </cell>
          <cell r="M4483">
            <v>7850960900</v>
          </cell>
          <cell r="N4483" t="str">
            <v>960</v>
          </cell>
          <cell r="O4483" t="str">
            <v>900</v>
          </cell>
        </row>
        <row r="4484">
          <cell r="A4484">
            <v>1</v>
          </cell>
          <cell r="B4484">
            <v>1807700</v>
          </cell>
          <cell r="C4484">
            <v>157261</v>
          </cell>
          <cell r="D4484">
            <v>99998</v>
          </cell>
          <cell r="E4484">
            <v>38233</v>
          </cell>
          <cell r="F4484" t="str">
            <v>KNOXVILLE</v>
          </cell>
          <cell r="G4484" t="str">
            <v>TN</v>
          </cell>
          <cell r="H4484" t="str">
            <v>USA</v>
          </cell>
          <cell r="I4484" t="str">
            <v>RST</v>
          </cell>
          <cell r="J4484">
            <v>300</v>
          </cell>
          <cell r="K4484" t="str">
            <v>UNITED STATES</v>
          </cell>
          <cell r="L4484">
            <v>0</v>
          </cell>
          <cell r="M4484">
            <v>7850960900</v>
          </cell>
          <cell r="N4484" t="str">
            <v>960</v>
          </cell>
          <cell r="O4484" t="str">
            <v>900</v>
          </cell>
        </row>
        <row r="4485">
          <cell r="A4485">
            <v>1</v>
          </cell>
          <cell r="B4485">
            <v>1807700</v>
          </cell>
          <cell r="C4485">
            <v>157314</v>
          </cell>
          <cell r="D4485">
            <v>99998</v>
          </cell>
          <cell r="E4485">
            <v>38238</v>
          </cell>
          <cell r="F4485" t="str">
            <v>KNOXVILLE</v>
          </cell>
          <cell r="G4485" t="str">
            <v>TN</v>
          </cell>
          <cell r="H4485" t="str">
            <v>USA</v>
          </cell>
          <cell r="I4485" t="str">
            <v>RST</v>
          </cell>
          <cell r="J4485">
            <v>100</v>
          </cell>
          <cell r="K4485" t="str">
            <v>UNITED STATES</v>
          </cell>
          <cell r="L4485">
            <v>0</v>
          </cell>
          <cell r="M4485">
            <v>7850960900</v>
          </cell>
          <cell r="N4485" t="str">
            <v>960</v>
          </cell>
          <cell r="O4485" t="str">
            <v>900</v>
          </cell>
        </row>
        <row r="4486">
          <cell r="A4486">
            <v>1</v>
          </cell>
          <cell r="B4486">
            <v>306700</v>
          </cell>
          <cell r="C4486">
            <v>156019</v>
          </cell>
          <cell r="D4486">
            <v>99998</v>
          </cell>
          <cell r="E4486">
            <v>38160</v>
          </cell>
          <cell r="F4486" t="str">
            <v>LAGUNA HILLS</v>
          </cell>
          <cell r="G4486" t="str">
            <v>CA</v>
          </cell>
          <cell r="H4486" t="str">
            <v>USA</v>
          </cell>
          <cell r="I4486" t="str">
            <v>RST</v>
          </cell>
          <cell r="J4486">
            <v>200</v>
          </cell>
          <cell r="K4486" t="str">
            <v>UNITED STATES</v>
          </cell>
          <cell r="L4486">
            <v>0</v>
          </cell>
          <cell r="M4486">
            <v>7850960900</v>
          </cell>
          <cell r="N4486" t="str">
            <v>960</v>
          </cell>
          <cell r="O4486" t="str">
            <v>900</v>
          </cell>
        </row>
        <row r="4487">
          <cell r="A4487">
            <v>1</v>
          </cell>
          <cell r="B4487">
            <v>306700</v>
          </cell>
          <cell r="C4487">
            <v>6589</v>
          </cell>
          <cell r="D4487">
            <v>99998</v>
          </cell>
          <cell r="E4487">
            <v>38175</v>
          </cell>
          <cell r="F4487" t="str">
            <v>LAGUNA HILLS</v>
          </cell>
          <cell r="G4487" t="str">
            <v>CA</v>
          </cell>
          <cell r="H4487" t="str">
            <v>USA</v>
          </cell>
          <cell r="I4487" t="str">
            <v>RST</v>
          </cell>
          <cell r="J4487">
            <v>-200</v>
          </cell>
          <cell r="K4487" t="str">
            <v>UNITED STATES</v>
          </cell>
          <cell r="L4487">
            <v>0</v>
          </cell>
          <cell r="M4487">
            <v>7850960900</v>
          </cell>
          <cell r="N4487" t="str">
            <v>960</v>
          </cell>
          <cell r="O4487" t="str">
            <v>900</v>
          </cell>
        </row>
        <row r="4488">
          <cell r="A4488">
            <v>1</v>
          </cell>
          <cell r="B4488">
            <v>801000</v>
          </cell>
          <cell r="C4488">
            <v>6363</v>
          </cell>
          <cell r="D4488">
            <v>99998</v>
          </cell>
          <cell r="E4488">
            <v>38021</v>
          </cell>
          <cell r="F4488" t="str">
            <v>LOUISVILLE</v>
          </cell>
          <cell r="G4488" t="str">
            <v>KY</v>
          </cell>
          <cell r="H4488" t="str">
            <v>USA</v>
          </cell>
          <cell r="I4488" t="str">
            <v>RST</v>
          </cell>
          <cell r="J4488">
            <v>200</v>
          </cell>
          <cell r="K4488" t="str">
            <v>UNITED STATES</v>
          </cell>
          <cell r="L4488">
            <v>0</v>
          </cell>
          <cell r="M4488">
            <v>7850960900</v>
          </cell>
          <cell r="N4488" t="str">
            <v>960</v>
          </cell>
          <cell r="O4488" t="str">
            <v>900</v>
          </cell>
        </row>
        <row r="4489">
          <cell r="A4489">
            <v>1</v>
          </cell>
          <cell r="B4489">
            <v>801000</v>
          </cell>
          <cell r="C4489">
            <v>6376</v>
          </cell>
          <cell r="D4489">
            <v>99998</v>
          </cell>
          <cell r="E4489">
            <v>38035</v>
          </cell>
          <cell r="F4489" t="str">
            <v>LOUISVILLE</v>
          </cell>
          <cell r="G4489" t="str">
            <v>KY</v>
          </cell>
          <cell r="H4489" t="str">
            <v>USA</v>
          </cell>
          <cell r="I4489" t="str">
            <v>RST</v>
          </cell>
          <cell r="J4489">
            <v>100</v>
          </cell>
          <cell r="K4489" t="str">
            <v>UNITED STATES</v>
          </cell>
          <cell r="L4489">
            <v>0</v>
          </cell>
          <cell r="M4489">
            <v>7850960900</v>
          </cell>
          <cell r="N4489" t="str">
            <v>960</v>
          </cell>
          <cell r="O4489" t="str">
            <v>900</v>
          </cell>
        </row>
        <row r="4490">
          <cell r="A4490">
            <v>1</v>
          </cell>
          <cell r="B4490">
            <v>803000</v>
          </cell>
          <cell r="C4490">
            <v>157499</v>
          </cell>
          <cell r="D4490">
            <v>99998</v>
          </cell>
          <cell r="E4490">
            <v>38247</v>
          </cell>
          <cell r="F4490" t="str">
            <v>MELBOURNE</v>
          </cell>
          <cell r="G4490" t="str">
            <v>FL</v>
          </cell>
          <cell r="H4490" t="str">
            <v>USA</v>
          </cell>
          <cell r="I4490" t="str">
            <v>RST</v>
          </cell>
          <cell r="J4490">
            <v>150</v>
          </cell>
          <cell r="K4490" t="str">
            <v>UNITED STATES</v>
          </cell>
          <cell r="L4490">
            <v>0</v>
          </cell>
          <cell r="M4490">
            <v>7850960900</v>
          </cell>
          <cell r="N4490" t="str">
            <v>960</v>
          </cell>
          <cell r="O4490" t="str">
            <v>900</v>
          </cell>
        </row>
        <row r="4491">
          <cell r="A4491">
            <v>1</v>
          </cell>
          <cell r="B4491">
            <v>1301000</v>
          </cell>
          <cell r="C4491">
            <v>155511</v>
          </cell>
          <cell r="D4491">
            <v>99998</v>
          </cell>
          <cell r="E4491">
            <v>38127</v>
          </cell>
          <cell r="F4491" t="str">
            <v>MEMPHIS</v>
          </cell>
          <cell r="G4491" t="str">
            <v>TN</v>
          </cell>
          <cell r="H4491" t="str">
            <v>USA</v>
          </cell>
          <cell r="I4491" t="str">
            <v>RST</v>
          </cell>
          <cell r="J4491">
            <v>100</v>
          </cell>
          <cell r="K4491" t="str">
            <v>UNITED STATES</v>
          </cell>
          <cell r="L4491">
            <v>0</v>
          </cell>
          <cell r="M4491">
            <v>7850960900</v>
          </cell>
          <cell r="N4491" t="str">
            <v>960</v>
          </cell>
          <cell r="O4491" t="str">
            <v>900</v>
          </cell>
        </row>
        <row r="4492">
          <cell r="A4492">
            <v>1</v>
          </cell>
          <cell r="B4492">
            <v>1301000</v>
          </cell>
          <cell r="C4492">
            <v>157263</v>
          </cell>
          <cell r="D4492">
            <v>99998</v>
          </cell>
          <cell r="E4492">
            <v>38233</v>
          </cell>
          <cell r="F4492" t="str">
            <v>MEMPHIS</v>
          </cell>
          <cell r="G4492" t="str">
            <v>TN</v>
          </cell>
          <cell r="H4492" t="str">
            <v>USA</v>
          </cell>
          <cell r="I4492" t="str">
            <v>RST</v>
          </cell>
          <cell r="J4492">
            <v>100</v>
          </cell>
          <cell r="K4492" t="str">
            <v>UNITED STATES</v>
          </cell>
          <cell r="L4492">
            <v>0</v>
          </cell>
          <cell r="M4492">
            <v>7850960900</v>
          </cell>
          <cell r="N4492" t="str">
            <v>960</v>
          </cell>
          <cell r="O4492" t="str">
            <v>900</v>
          </cell>
        </row>
        <row r="4493">
          <cell r="A4493">
            <v>1</v>
          </cell>
          <cell r="B4493">
            <v>900500</v>
          </cell>
          <cell r="C4493">
            <v>6166</v>
          </cell>
          <cell r="D4493">
            <v>99998</v>
          </cell>
          <cell r="E4493">
            <v>37902</v>
          </cell>
          <cell r="F4493" t="str">
            <v>MIAMI</v>
          </cell>
          <cell r="G4493" t="str">
            <v>FL</v>
          </cell>
          <cell r="H4493" t="str">
            <v>USA</v>
          </cell>
          <cell r="I4493" t="str">
            <v>RST</v>
          </cell>
          <cell r="J4493">
            <v>150</v>
          </cell>
          <cell r="K4493" t="str">
            <v>UNITED STATES</v>
          </cell>
          <cell r="L4493">
            <v>0</v>
          </cell>
          <cell r="M4493">
            <v>7850960900</v>
          </cell>
          <cell r="N4493" t="str">
            <v>960</v>
          </cell>
          <cell r="O4493" t="str">
            <v>900</v>
          </cell>
        </row>
        <row r="4494">
          <cell r="A4494">
            <v>1</v>
          </cell>
          <cell r="B4494">
            <v>308600</v>
          </cell>
          <cell r="C4494">
            <v>6169</v>
          </cell>
          <cell r="D4494">
            <v>99998</v>
          </cell>
          <cell r="E4494">
            <v>37903</v>
          </cell>
          <cell r="F4494" t="str">
            <v>MIAMI</v>
          </cell>
          <cell r="G4494" t="str">
            <v>FL</v>
          </cell>
          <cell r="H4494" t="str">
            <v>USA</v>
          </cell>
          <cell r="I4494" t="str">
            <v>RST</v>
          </cell>
          <cell r="J4494">
            <v>100</v>
          </cell>
          <cell r="K4494" t="str">
            <v>UNITED STATES</v>
          </cell>
          <cell r="L4494">
            <v>0</v>
          </cell>
          <cell r="M4494">
            <v>7850960900</v>
          </cell>
          <cell r="N4494" t="str">
            <v>960</v>
          </cell>
          <cell r="O4494" t="str">
            <v>900</v>
          </cell>
        </row>
        <row r="4495">
          <cell r="A4495">
            <v>1</v>
          </cell>
          <cell r="B4495">
            <v>308600</v>
          </cell>
          <cell r="C4495">
            <v>6169</v>
          </cell>
          <cell r="D4495">
            <v>99998</v>
          </cell>
          <cell r="E4495">
            <v>37903</v>
          </cell>
          <cell r="F4495" t="str">
            <v>MIAMI</v>
          </cell>
          <cell r="G4495" t="str">
            <v>FL</v>
          </cell>
          <cell r="H4495" t="str">
            <v>USA</v>
          </cell>
          <cell r="I4495" t="str">
            <v>RST</v>
          </cell>
          <cell r="J4495">
            <v>100</v>
          </cell>
          <cell r="K4495" t="str">
            <v>UNITED STATES</v>
          </cell>
          <cell r="L4495">
            <v>0</v>
          </cell>
          <cell r="M4495">
            <v>7850960900</v>
          </cell>
          <cell r="N4495" t="str">
            <v>960</v>
          </cell>
          <cell r="O4495" t="str">
            <v>900</v>
          </cell>
        </row>
        <row r="4496">
          <cell r="A4496">
            <v>1</v>
          </cell>
          <cell r="B4496">
            <v>308600</v>
          </cell>
          <cell r="C4496">
            <v>6180</v>
          </cell>
          <cell r="D4496">
            <v>99998</v>
          </cell>
          <cell r="E4496">
            <v>37909</v>
          </cell>
          <cell r="F4496" t="str">
            <v>MIAMI</v>
          </cell>
          <cell r="G4496" t="str">
            <v>FL</v>
          </cell>
          <cell r="H4496" t="str">
            <v>USA</v>
          </cell>
          <cell r="I4496" t="str">
            <v>RST</v>
          </cell>
          <cell r="J4496">
            <v>100</v>
          </cell>
          <cell r="K4496" t="str">
            <v>UNITED STATES</v>
          </cell>
          <cell r="L4496">
            <v>0</v>
          </cell>
          <cell r="M4496">
            <v>7850960900</v>
          </cell>
          <cell r="N4496" t="str">
            <v>960</v>
          </cell>
          <cell r="O4496" t="str">
            <v>900</v>
          </cell>
        </row>
        <row r="4497">
          <cell r="A4497">
            <v>1</v>
          </cell>
          <cell r="B4497">
            <v>308600</v>
          </cell>
          <cell r="C4497">
            <v>6182</v>
          </cell>
          <cell r="D4497">
            <v>99998</v>
          </cell>
          <cell r="E4497">
            <v>37909</v>
          </cell>
          <cell r="F4497" t="str">
            <v>MIAMI</v>
          </cell>
          <cell r="G4497" t="str">
            <v>FL</v>
          </cell>
          <cell r="H4497" t="str">
            <v>USA</v>
          </cell>
          <cell r="I4497" t="str">
            <v>RST</v>
          </cell>
          <cell r="J4497">
            <v>100</v>
          </cell>
          <cell r="K4497" t="str">
            <v>UNITED STATES</v>
          </cell>
          <cell r="L4497">
            <v>0</v>
          </cell>
          <cell r="M4497">
            <v>7850960900</v>
          </cell>
          <cell r="N4497" t="str">
            <v>960</v>
          </cell>
          <cell r="O4497" t="str">
            <v>900</v>
          </cell>
        </row>
        <row r="4498">
          <cell r="A4498">
            <v>1</v>
          </cell>
          <cell r="B4498">
            <v>308600</v>
          </cell>
          <cell r="C4498">
            <v>6183</v>
          </cell>
          <cell r="D4498">
            <v>99998</v>
          </cell>
          <cell r="E4498">
            <v>37909</v>
          </cell>
          <cell r="F4498" t="str">
            <v>MIAMI</v>
          </cell>
          <cell r="G4498" t="str">
            <v>FL</v>
          </cell>
          <cell r="H4498" t="str">
            <v>USA</v>
          </cell>
          <cell r="I4498" t="str">
            <v>RST</v>
          </cell>
          <cell r="J4498">
            <v>100</v>
          </cell>
          <cell r="K4498" t="str">
            <v>UNITED STATES</v>
          </cell>
          <cell r="L4498">
            <v>0</v>
          </cell>
          <cell r="M4498">
            <v>7850960900</v>
          </cell>
          <cell r="N4498" t="str">
            <v>960</v>
          </cell>
          <cell r="O4498" t="str">
            <v>900</v>
          </cell>
        </row>
        <row r="4499">
          <cell r="A4499">
            <v>1</v>
          </cell>
          <cell r="B4499">
            <v>308600</v>
          </cell>
          <cell r="C4499">
            <v>6183</v>
          </cell>
          <cell r="D4499">
            <v>99998</v>
          </cell>
          <cell r="E4499">
            <v>37909</v>
          </cell>
          <cell r="F4499" t="str">
            <v>MIAMI</v>
          </cell>
          <cell r="G4499" t="str">
            <v>FL</v>
          </cell>
          <cell r="H4499" t="str">
            <v>USA</v>
          </cell>
          <cell r="I4499" t="str">
            <v>RST</v>
          </cell>
          <cell r="J4499">
            <v>100</v>
          </cell>
          <cell r="K4499" t="str">
            <v>UNITED STATES</v>
          </cell>
          <cell r="L4499">
            <v>0</v>
          </cell>
          <cell r="M4499">
            <v>7850960900</v>
          </cell>
          <cell r="N4499" t="str">
            <v>960</v>
          </cell>
          <cell r="O4499" t="str">
            <v>900</v>
          </cell>
        </row>
        <row r="4500">
          <cell r="A4500">
            <v>1</v>
          </cell>
          <cell r="B4500">
            <v>308600</v>
          </cell>
          <cell r="C4500">
            <v>6241</v>
          </cell>
          <cell r="D4500">
            <v>99998</v>
          </cell>
          <cell r="E4500">
            <v>37943</v>
          </cell>
          <cell r="F4500" t="str">
            <v>MIAMI</v>
          </cell>
          <cell r="G4500" t="str">
            <v>FL</v>
          </cell>
          <cell r="H4500" t="str">
            <v>USA</v>
          </cell>
          <cell r="I4500" t="str">
            <v>RST</v>
          </cell>
          <cell r="J4500">
            <v>100</v>
          </cell>
          <cell r="K4500" t="str">
            <v>UNITED STATES</v>
          </cell>
          <cell r="L4500">
            <v>0</v>
          </cell>
          <cell r="M4500">
            <v>7850960900</v>
          </cell>
          <cell r="N4500" t="str">
            <v>960</v>
          </cell>
          <cell r="O4500" t="str">
            <v>900</v>
          </cell>
        </row>
        <row r="4501">
          <cell r="A4501">
            <v>1</v>
          </cell>
          <cell r="B4501">
            <v>900500</v>
          </cell>
          <cell r="C4501">
            <v>6249</v>
          </cell>
          <cell r="D4501">
            <v>99998</v>
          </cell>
          <cell r="E4501">
            <v>37943</v>
          </cell>
          <cell r="F4501" t="str">
            <v>MIAMI</v>
          </cell>
          <cell r="G4501" t="str">
            <v>FL</v>
          </cell>
          <cell r="H4501" t="str">
            <v>USA</v>
          </cell>
          <cell r="I4501" t="str">
            <v>RST</v>
          </cell>
          <cell r="J4501">
            <v>100</v>
          </cell>
          <cell r="K4501" t="str">
            <v>UNITED STATES</v>
          </cell>
          <cell r="L4501">
            <v>0</v>
          </cell>
          <cell r="M4501">
            <v>7850960900</v>
          </cell>
          <cell r="N4501" t="str">
            <v>960</v>
          </cell>
          <cell r="O4501" t="str">
            <v>900</v>
          </cell>
        </row>
        <row r="4502">
          <cell r="A4502">
            <v>1</v>
          </cell>
          <cell r="B4502">
            <v>308600</v>
          </cell>
          <cell r="C4502">
            <v>6298</v>
          </cell>
          <cell r="D4502">
            <v>99998</v>
          </cell>
          <cell r="E4502">
            <v>37971</v>
          </cell>
          <cell r="F4502" t="str">
            <v>MIAMI</v>
          </cell>
          <cell r="G4502" t="str">
            <v>FL</v>
          </cell>
          <cell r="H4502" t="str">
            <v>USA</v>
          </cell>
          <cell r="I4502" t="str">
            <v>RST</v>
          </cell>
          <cell r="J4502">
            <v>150</v>
          </cell>
          <cell r="K4502" t="str">
            <v>UNITED STATES</v>
          </cell>
          <cell r="L4502">
            <v>0</v>
          </cell>
          <cell r="M4502">
            <v>7850960900</v>
          </cell>
          <cell r="N4502" t="str">
            <v>960</v>
          </cell>
          <cell r="O4502" t="str">
            <v>900</v>
          </cell>
        </row>
        <row r="4503">
          <cell r="A4503">
            <v>1</v>
          </cell>
          <cell r="B4503">
            <v>308600</v>
          </cell>
          <cell r="C4503">
            <v>6300</v>
          </cell>
          <cell r="D4503">
            <v>99998</v>
          </cell>
          <cell r="E4503">
            <v>37971</v>
          </cell>
          <cell r="F4503" t="str">
            <v>MIAMI</v>
          </cell>
          <cell r="G4503" t="str">
            <v>FL</v>
          </cell>
          <cell r="H4503" t="str">
            <v>USA</v>
          </cell>
          <cell r="I4503" t="str">
            <v>RST</v>
          </cell>
          <cell r="J4503">
            <v>100</v>
          </cell>
          <cell r="K4503" t="str">
            <v>UNITED STATES</v>
          </cell>
          <cell r="L4503">
            <v>0</v>
          </cell>
          <cell r="M4503">
            <v>7850960900</v>
          </cell>
          <cell r="N4503" t="str">
            <v>960</v>
          </cell>
          <cell r="O4503" t="str">
            <v>900</v>
          </cell>
        </row>
        <row r="4504">
          <cell r="A4504">
            <v>1</v>
          </cell>
          <cell r="B4504">
            <v>308600</v>
          </cell>
          <cell r="C4504">
            <v>6300</v>
          </cell>
          <cell r="D4504">
            <v>99998</v>
          </cell>
          <cell r="E4504">
            <v>37971</v>
          </cell>
          <cell r="F4504" t="str">
            <v>MIAMI</v>
          </cell>
          <cell r="G4504" t="str">
            <v>FL</v>
          </cell>
          <cell r="H4504" t="str">
            <v>USA</v>
          </cell>
          <cell r="I4504" t="str">
            <v>RST</v>
          </cell>
          <cell r="J4504">
            <v>100</v>
          </cell>
          <cell r="K4504" t="str">
            <v>UNITED STATES</v>
          </cell>
          <cell r="L4504">
            <v>0</v>
          </cell>
          <cell r="M4504">
            <v>7850960900</v>
          </cell>
          <cell r="N4504" t="str">
            <v>960</v>
          </cell>
          <cell r="O4504" t="str">
            <v>900</v>
          </cell>
        </row>
        <row r="4505">
          <cell r="A4505">
            <v>1</v>
          </cell>
          <cell r="B4505">
            <v>900500</v>
          </cell>
          <cell r="C4505">
            <v>6359</v>
          </cell>
          <cell r="D4505">
            <v>99998</v>
          </cell>
          <cell r="E4505">
            <v>38021</v>
          </cell>
          <cell r="F4505" t="str">
            <v>MIAMI</v>
          </cell>
          <cell r="G4505" t="str">
            <v>FL</v>
          </cell>
          <cell r="H4505" t="str">
            <v>USA</v>
          </cell>
          <cell r="I4505" t="str">
            <v>RST</v>
          </cell>
          <cell r="J4505">
            <v>100</v>
          </cell>
          <cell r="K4505" t="str">
            <v>UNITED STATES</v>
          </cell>
          <cell r="L4505">
            <v>0</v>
          </cell>
          <cell r="M4505">
            <v>7850960900</v>
          </cell>
          <cell r="N4505" t="str">
            <v>960</v>
          </cell>
          <cell r="O4505" t="str">
            <v>900</v>
          </cell>
        </row>
        <row r="4506">
          <cell r="A4506">
            <v>1</v>
          </cell>
          <cell r="B4506">
            <v>308600</v>
          </cell>
          <cell r="C4506">
            <v>6361</v>
          </cell>
          <cell r="D4506">
            <v>99998</v>
          </cell>
          <cell r="E4506">
            <v>38021</v>
          </cell>
          <cell r="F4506" t="str">
            <v>MIAMI</v>
          </cell>
          <cell r="G4506" t="str">
            <v>FL</v>
          </cell>
          <cell r="H4506" t="str">
            <v>USA</v>
          </cell>
          <cell r="I4506" t="str">
            <v>RST</v>
          </cell>
          <cell r="J4506">
            <v>100</v>
          </cell>
          <cell r="K4506" t="str">
            <v>UNITED STATES</v>
          </cell>
          <cell r="L4506">
            <v>0</v>
          </cell>
          <cell r="M4506">
            <v>7850960900</v>
          </cell>
          <cell r="N4506" t="str">
            <v>960</v>
          </cell>
          <cell r="O4506" t="str">
            <v>900</v>
          </cell>
        </row>
        <row r="4507">
          <cell r="A4507">
            <v>1</v>
          </cell>
          <cell r="B4507">
            <v>308600</v>
          </cell>
          <cell r="C4507">
            <v>155858</v>
          </cell>
          <cell r="D4507">
            <v>99998</v>
          </cell>
          <cell r="E4507">
            <v>38148</v>
          </cell>
          <cell r="F4507" t="str">
            <v>MIAMI</v>
          </cell>
          <cell r="G4507" t="str">
            <v>FL</v>
          </cell>
          <cell r="H4507" t="str">
            <v>USA</v>
          </cell>
          <cell r="I4507" t="str">
            <v>RST</v>
          </cell>
          <cell r="J4507">
            <v>400</v>
          </cell>
          <cell r="K4507" t="str">
            <v>UNITED STATES</v>
          </cell>
          <cell r="L4507">
            <v>0</v>
          </cell>
          <cell r="M4507">
            <v>7850960900</v>
          </cell>
          <cell r="N4507" t="str">
            <v>960</v>
          </cell>
          <cell r="O4507" t="str">
            <v>900</v>
          </cell>
        </row>
        <row r="4508">
          <cell r="A4508">
            <v>1</v>
          </cell>
          <cell r="B4508">
            <v>308600</v>
          </cell>
          <cell r="C4508">
            <v>6613</v>
          </cell>
          <cell r="D4508">
            <v>99998</v>
          </cell>
          <cell r="E4508">
            <v>38197</v>
          </cell>
          <cell r="F4508" t="str">
            <v>MIAMI</v>
          </cell>
          <cell r="G4508" t="str">
            <v>FL</v>
          </cell>
          <cell r="H4508" t="str">
            <v>USA</v>
          </cell>
          <cell r="I4508" t="str">
            <v>RST</v>
          </cell>
          <cell r="J4508">
            <v>100</v>
          </cell>
          <cell r="K4508" t="str">
            <v>UNITED STATES</v>
          </cell>
          <cell r="L4508">
            <v>0</v>
          </cell>
          <cell r="M4508">
            <v>7850960900</v>
          </cell>
          <cell r="N4508" t="str">
            <v>960</v>
          </cell>
          <cell r="O4508" t="str">
            <v>900</v>
          </cell>
        </row>
        <row r="4509">
          <cell r="A4509">
            <v>1</v>
          </cell>
          <cell r="B4509">
            <v>308600</v>
          </cell>
          <cell r="C4509">
            <v>157311</v>
          </cell>
          <cell r="D4509">
            <v>99998</v>
          </cell>
          <cell r="E4509">
            <v>38238</v>
          </cell>
          <cell r="F4509" t="str">
            <v>MIAMI</v>
          </cell>
          <cell r="G4509" t="str">
            <v>FL</v>
          </cell>
          <cell r="H4509" t="str">
            <v>USA</v>
          </cell>
          <cell r="I4509" t="str">
            <v>RST</v>
          </cell>
          <cell r="J4509">
            <v>100</v>
          </cell>
          <cell r="K4509" t="str">
            <v>UNITED STATES</v>
          </cell>
          <cell r="L4509">
            <v>0</v>
          </cell>
          <cell r="M4509">
            <v>7850960900</v>
          </cell>
          <cell r="N4509" t="str">
            <v>960</v>
          </cell>
          <cell r="O4509" t="str">
            <v>900</v>
          </cell>
        </row>
        <row r="4510">
          <cell r="A4510">
            <v>1</v>
          </cell>
          <cell r="B4510">
            <v>202700</v>
          </cell>
          <cell r="C4510">
            <v>6158</v>
          </cell>
          <cell r="D4510">
            <v>99998</v>
          </cell>
          <cell r="E4510">
            <v>37897</v>
          </cell>
          <cell r="F4510" t="str">
            <v>MINNEAPOLIS</v>
          </cell>
          <cell r="G4510" t="str">
            <v>MN</v>
          </cell>
          <cell r="H4510" t="str">
            <v>USA</v>
          </cell>
          <cell r="I4510" t="str">
            <v>RST</v>
          </cell>
          <cell r="J4510">
            <v>-25</v>
          </cell>
          <cell r="K4510" t="str">
            <v>UNITED STATES</v>
          </cell>
          <cell r="L4510">
            <v>0</v>
          </cell>
          <cell r="M4510">
            <v>7850960900</v>
          </cell>
          <cell r="N4510" t="str">
            <v>960</v>
          </cell>
          <cell r="O4510" t="str">
            <v>900</v>
          </cell>
        </row>
        <row r="4511">
          <cell r="A4511">
            <v>1</v>
          </cell>
          <cell r="B4511">
            <v>202700</v>
          </cell>
          <cell r="C4511">
            <v>6245</v>
          </cell>
          <cell r="D4511">
            <v>99998</v>
          </cell>
          <cell r="E4511">
            <v>37943</v>
          </cell>
          <cell r="F4511" t="str">
            <v>MINNEAPOLIS</v>
          </cell>
          <cell r="G4511" t="str">
            <v>MN</v>
          </cell>
          <cell r="H4511" t="str">
            <v>USA</v>
          </cell>
          <cell r="I4511" t="str">
            <v>RST</v>
          </cell>
          <cell r="J4511">
            <v>100</v>
          </cell>
          <cell r="K4511" t="str">
            <v>UNITED STATES</v>
          </cell>
          <cell r="L4511">
            <v>0</v>
          </cell>
          <cell r="M4511">
            <v>7850960900</v>
          </cell>
          <cell r="N4511" t="str">
            <v>960</v>
          </cell>
          <cell r="O4511" t="str">
            <v>900</v>
          </cell>
        </row>
        <row r="4512">
          <cell r="A4512">
            <v>1</v>
          </cell>
          <cell r="B4512">
            <v>202700</v>
          </cell>
          <cell r="C4512">
            <v>6245</v>
          </cell>
          <cell r="D4512">
            <v>99998</v>
          </cell>
          <cell r="E4512">
            <v>37943</v>
          </cell>
          <cell r="F4512" t="str">
            <v>MINNEAPOLIS</v>
          </cell>
          <cell r="G4512" t="str">
            <v>MN</v>
          </cell>
          <cell r="H4512" t="str">
            <v>USA</v>
          </cell>
          <cell r="I4512" t="str">
            <v>RST</v>
          </cell>
          <cell r="J4512">
            <v>100</v>
          </cell>
          <cell r="K4512" t="str">
            <v>UNITED STATES</v>
          </cell>
          <cell r="L4512">
            <v>0</v>
          </cell>
          <cell r="M4512">
            <v>7850960900</v>
          </cell>
          <cell r="N4512" t="str">
            <v>960</v>
          </cell>
          <cell r="O4512" t="str">
            <v>900</v>
          </cell>
        </row>
        <row r="4513">
          <cell r="A4513">
            <v>1</v>
          </cell>
          <cell r="B4513">
            <v>202700</v>
          </cell>
          <cell r="C4513">
            <v>6537</v>
          </cell>
          <cell r="D4513">
            <v>1</v>
          </cell>
          <cell r="E4513">
            <v>38120</v>
          </cell>
          <cell r="F4513" t="str">
            <v>MINNEAPOLIS</v>
          </cell>
          <cell r="G4513" t="str">
            <v>MN</v>
          </cell>
          <cell r="H4513" t="str">
            <v>USA</v>
          </cell>
          <cell r="I4513" t="str">
            <v>RST</v>
          </cell>
          <cell r="J4513">
            <v>100</v>
          </cell>
          <cell r="K4513" t="str">
            <v>UNITED STATES</v>
          </cell>
          <cell r="L4513">
            <v>0</v>
          </cell>
          <cell r="M4513">
            <v>7850960900</v>
          </cell>
          <cell r="N4513" t="str">
            <v>960</v>
          </cell>
          <cell r="O4513" t="str">
            <v>900</v>
          </cell>
        </row>
        <row r="4514">
          <cell r="A4514">
            <v>1</v>
          </cell>
          <cell r="B4514">
            <v>202700</v>
          </cell>
          <cell r="C4514">
            <v>6551</v>
          </cell>
          <cell r="D4514">
            <v>99998</v>
          </cell>
          <cell r="E4514">
            <v>38127</v>
          </cell>
          <cell r="F4514" t="str">
            <v>MINNEAPOLIS</v>
          </cell>
          <cell r="G4514" t="str">
            <v>MN</v>
          </cell>
          <cell r="H4514" t="str">
            <v>USA</v>
          </cell>
          <cell r="I4514" t="str">
            <v>RST</v>
          </cell>
          <cell r="J4514">
            <v>100</v>
          </cell>
          <cell r="K4514" t="str">
            <v>UNITED STATES</v>
          </cell>
          <cell r="L4514">
            <v>0</v>
          </cell>
          <cell r="M4514">
            <v>7850960900</v>
          </cell>
          <cell r="N4514" t="str">
            <v>960</v>
          </cell>
          <cell r="O4514" t="str">
            <v>900</v>
          </cell>
        </row>
        <row r="4515">
          <cell r="A4515">
            <v>1</v>
          </cell>
          <cell r="B4515">
            <v>1331000</v>
          </cell>
          <cell r="C4515">
            <v>6321</v>
          </cell>
          <cell r="D4515">
            <v>99998</v>
          </cell>
          <cell r="E4515">
            <v>37995</v>
          </cell>
          <cell r="F4515" t="str">
            <v>NEW ORLEANS</v>
          </cell>
          <cell r="G4515" t="str">
            <v>LA</v>
          </cell>
          <cell r="H4515" t="str">
            <v>USA</v>
          </cell>
          <cell r="I4515" t="str">
            <v>RST</v>
          </cell>
          <cell r="J4515">
            <v>93.75</v>
          </cell>
          <cell r="K4515" t="str">
            <v>UNITED STATES</v>
          </cell>
          <cell r="L4515">
            <v>0</v>
          </cell>
          <cell r="M4515">
            <v>7850960900</v>
          </cell>
          <cell r="N4515" t="str">
            <v>960</v>
          </cell>
          <cell r="O4515" t="str">
            <v>900</v>
          </cell>
        </row>
        <row r="4516">
          <cell r="A4516">
            <v>1</v>
          </cell>
          <cell r="B4516">
            <v>1331000</v>
          </cell>
          <cell r="C4516">
            <v>6463</v>
          </cell>
          <cell r="D4516">
            <v>99998</v>
          </cell>
          <cell r="E4516">
            <v>38077</v>
          </cell>
          <cell r="F4516" t="str">
            <v>NEW ORLEANS</v>
          </cell>
          <cell r="G4516" t="str">
            <v>LA</v>
          </cell>
          <cell r="H4516" t="str">
            <v>USA</v>
          </cell>
          <cell r="I4516" t="str">
            <v>RST</v>
          </cell>
          <cell r="J4516">
            <v>100</v>
          </cell>
          <cell r="K4516" t="str">
            <v>UNITED STATES</v>
          </cell>
          <cell r="L4516">
            <v>0</v>
          </cell>
          <cell r="M4516">
            <v>7850960900</v>
          </cell>
          <cell r="N4516" t="str">
            <v>960</v>
          </cell>
          <cell r="O4516" t="str">
            <v>900</v>
          </cell>
        </row>
        <row r="4517">
          <cell r="A4517">
            <v>1</v>
          </cell>
          <cell r="B4517">
            <v>1331000</v>
          </cell>
          <cell r="C4517">
            <v>6533</v>
          </cell>
          <cell r="D4517">
            <v>99998</v>
          </cell>
          <cell r="E4517">
            <v>38112</v>
          </cell>
          <cell r="F4517" t="str">
            <v>NEW ORLEANS</v>
          </cell>
          <cell r="G4517" t="str">
            <v>LA</v>
          </cell>
          <cell r="H4517" t="str">
            <v>USA</v>
          </cell>
          <cell r="I4517" t="str">
            <v>RST</v>
          </cell>
          <cell r="J4517">
            <v>100</v>
          </cell>
          <cell r="K4517" t="str">
            <v>UNITED STATES</v>
          </cell>
          <cell r="L4517">
            <v>0</v>
          </cell>
          <cell r="M4517">
            <v>7850960900</v>
          </cell>
          <cell r="N4517" t="str">
            <v>960</v>
          </cell>
          <cell r="O4517" t="str">
            <v>900</v>
          </cell>
        </row>
        <row r="4518">
          <cell r="A4518">
            <v>1</v>
          </cell>
          <cell r="B4518">
            <v>1331000</v>
          </cell>
          <cell r="C4518">
            <v>6536</v>
          </cell>
          <cell r="D4518">
            <v>99998</v>
          </cell>
          <cell r="E4518">
            <v>38112</v>
          </cell>
          <cell r="F4518" t="str">
            <v>NEW ORLEANS</v>
          </cell>
          <cell r="G4518" t="str">
            <v>LA</v>
          </cell>
          <cell r="H4518" t="str">
            <v>USA</v>
          </cell>
          <cell r="I4518" t="str">
            <v>RST</v>
          </cell>
          <cell r="J4518">
            <v>150</v>
          </cell>
          <cell r="K4518" t="str">
            <v>UNITED STATES</v>
          </cell>
          <cell r="L4518">
            <v>0</v>
          </cell>
          <cell r="M4518">
            <v>7850960900</v>
          </cell>
          <cell r="N4518" t="str">
            <v>960</v>
          </cell>
          <cell r="O4518" t="str">
            <v>900</v>
          </cell>
        </row>
        <row r="4519">
          <cell r="A4519">
            <v>1</v>
          </cell>
          <cell r="B4519">
            <v>1331000</v>
          </cell>
          <cell r="C4519">
            <v>157262</v>
          </cell>
          <cell r="D4519">
            <v>99998</v>
          </cell>
          <cell r="E4519">
            <v>38233</v>
          </cell>
          <cell r="F4519" t="str">
            <v>NEW ORLEANS</v>
          </cell>
          <cell r="G4519" t="str">
            <v>LA</v>
          </cell>
          <cell r="H4519" t="str">
            <v>USA</v>
          </cell>
          <cell r="I4519" t="str">
            <v>RST</v>
          </cell>
          <cell r="J4519">
            <v>150</v>
          </cell>
          <cell r="K4519" t="str">
            <v>UNITED STATES</v>
          </cell>
          <cell r="L4519">
            <v>0</v>
          </cell>
          <cell r="M4519">
            <v>7850960900</v>
          </cell>
          <cell r="N4519" t="str">
            <v>960</v>
          </cell>
          <cell r="O4519" t="str">
            <v>900</v>
          </cell>
        </row>
        <row r="4520">
          <cell r="A4520">
            <v>1</v>
          </cell>
          <cell r="B4520">
            <v>1912000</v>
          </cell>
          <cell r="C4520">
            <v>6379</v>
          </cell>
          <cell r="D4520">
            <v>99998</v>
          </cell>
          <cell r="E4520">
            <v>38035</v>
          </cell>
          <cell r="F4520" t="str">
            <v>NEW YORK</v>
          </cell>
          <cell r="G4520" t="str">
            <v>NY</v>
          </cell>
          <cell r="H4520" t="str">
            <v>USA</v>
          </cell>
          <cell r="I4520" t="str">
            <v>RST</v>
          </cell>
          <cell r="J4520">
            <v>150</v>
          </cell>
          <cell r="K4520" t="str">
            <v>UNITED STATES</v>
          </cell>
          <cell r="L4520">
            <v>0</v>
          </cell>
          <cell r="M4520">
            <v>7850960900</v>
          </cell>
          <cell r="N4520" t="str">
            <v>960</v>
          </cell>
          <cell r="O4520" t="str">
            <v>900</v>
          </cell>
        </row>
        <row r="4521">
          <cell r="A4521">
            <v>1</v>
          </cell>
          <cell r="B4521">
            <v>1912000</v>
          </cell>
          <cell r="C4521">
            <v>6511</v>
          </cell>
          <cell r="D4521">
            <v>99998</v>
          </cell>
          <cell r="E4521">
            <v>38098</v>
          </cell>
          <cell r="F4521" t="str">
            <v>NEW YORK</v>
          </cell>
          <cell r="G4521" t="str">
            <v>NY</v>
          </cell>
          <cell r="H4521" t="str">
            <v>USA</v>
          </cell>
          <cell r="I4521" t="str">
            <v>RST</v>
          </cell>
          <cell r="J4521">
            <v>-150</v>
          </cell>
          <cell r="K4521" t="str">
            <v>UNITED STATES</v>
          </cell>
          <cell r="L4521">
            <v>0</v>
          </cell>
          <cell r="M4521">
            <v>7850960900</v>
          </cell>
          <cell r="N4521" t="str">
            <v>960</v>
          </cell>
          <cell r="O4521" t="str">
            <v>900</v>
          </cell>
        </row>
        <row r="4522">
          <cell r="A4522">
            <v>1</v>
          </cell>
          <cell r="B4522">
            <v>1304950</v>
          </cell>
          <cell r="C4522">
            <v>6384</v>
          </cell>
          <cell r="D4522">
            <v>1</v>
          </cell>
          <cell r="E4522">
            <v>38035</v>
          </cell>
          <cell r="F4522" t="str">
            <v>NORCROSS</v>
          </cell>
          <cell r="G4522" t="str">
            <v>GA</v>
          </cell>
          <cell r="H4522" t="str">
            <v>USA</v>
          </cell>
          <cell r="I4522" t="str">
            <v>RST</v>
          </cell>
          <cell r="J4522">
            <v>350</v>
          </cell>
          <cell r="K4522" t="str">
            <v>UNITED STATES</v>
          </cell>
          <cell r="L4522">
            <v>0</v>
          </cell>
          <cell r="M4522">
            <v>7850960900</v>
          </cell>
          <cell r="N4522" t="str">
            <v>960</v>
          </cell>
          <cell r="O4522" t="str">
            <v>900</v>
          </cell>
        </row>
        <row r="4523">
          <cell r="A4523">
            <v>1</v>
          </cell>
          <cell r="B4523">
            <v>102100</v>
          </cell>
          <cell r="C4523">
            <v>6523</v>
          </cell>
          <cell r="D4523">
            <v>1</v>
          </cell>
          <cell r="E4523">
            <v>38098</v>
          </cell>
          <cell r="F4523" t="str">
            <v>NORTHVALE</v>
          </cell>
          <cell r="G4523" t="str">
            <v>NJ</v>
          </cell>
          <cell r="H4523" t="str">
            <v>USA</v>
          </cell>
          <cell r="I4523" t="str">
            <v>RST</v>
          </cell>
          <cell r="J4523">
            <v>100</v>
          </cell>
          <cell r="K4523" t="str">
            <v>UNITED STATES</v>
          </cell>
          <cell r="L4523">
            <v>0</v>
          </cell>
          <cell r="M4523">
            <v>7850960900</v>
          </cell>
          <cell r="N4523" t="str">
            <v>960</v>
          </cell>
          <cell r="O4523" t="str">
            <v>900</v>
          </cell>
        </row>
        <row r="4524">
          <cell r="A4524">
            <v>1</v>
          </cell>
          <cell r="B4524">
            <v>309700</v>
          </cell>
          <cell r="C4524">
            <v>6512</v>
          </cell>
          <cell r="D4524">
            <v>99998</v>
          </cell>
          <cell r="E4524">
            <v>38098</v>
          </cell>
          <cell r="F4524" t="str">
            <v>PLANO</v>
          </cell>
          <cell r="G4524" t="str">
            <v>TX</v>
          </cell>
          <cell r="H4524" t="str">
            <v>USA</v>
          </cell>
          <cell r="I4524" t="str">
            <v>RST</v>
          </cell>
          <cell r="J4524">
            <v>57</v>
          </cell>
          <cell r="K4524" t="str">
            <v>UNITED STATES</v>
          </cell>
          <cell r="L4524">
            <v>0</v>
          </cell>
          <cell r="M4524">
            <v>7850960900</v>
          </cell>
          <cell r="N4524" t="str">
            <v>960</v>
          </cell>
          <cell r="O4524" t="str">
            <v>900</v>
          </cell>
        </row>
        <row r="4525">
          <cell r="A4525">
            <v>1</v>
          </cell>
          <cell r="B4525">
            <v>309700</v>
          </cell>
          <cell r="C4525">
            <v>157312</v>
          </cell>
          <cell r="D4525">
            <v>99998</v>
          </cell>
          <cell r="E4525">
            <v>38238</v>
          </cell>
          <cell r="F4525" t="str">
            <v>PLANO</v>
          </cell>
          <cell r="G4525" t="str">
            <v>TX</v>
          </cell>
          <cell r="H4525" t="str">
            <v>USA</v>
          </cell>
          <cell r="I4525" t="str">
            <v>RST</v>
          </cell>
          <cell r="J4525">
            <v>150</v>
          </cell>
          <cell r="K4525" t="str">
            <v>UNITED STATES</v>
          </cell>
          <cell r="L4525">
            <v>0</v>
          </cell>
          <cell r="M4525">
            <v>7850960900</v>
          </cell>
          <cell r="N4525" t="str">
            <v>960</v>
          </cell>
          <cell r="O4525" t="str">
            <v>900</v>
          </cell>
        </row>
        <row r="4526">
          <cell r="A4526">
            <v>1</v>
          </cell>
          <cell r="B4526">
            <v>309700</v>
          </cell>
          <cell r="C4526">
            <v>6655</v>
          </cell>
          <cell r="D4526">
            <v>99998</v>
          </cell>
          <cell r="E4526">
            <v>38243</v>
          </cell>
          <cell r="F4526" t="str">
            <v>PLANO</v>
          </cell>
          <cell r="G4526" t="str">
            <v>TX</v>
          </cell>
          <cell r="H4526" t="str">
            <v>USA</v>
          </cell>
          <cell r="I4526" t="str">
            <v>RST</v>
          </cell>
          <cell r="J4526">
            <v>100</v>
          </cell>
          <cell r="K4526" t="str">
            <v>UNITED STATES</v>
          </cell>
          <cell r="L4526">
            <v>0</v>
          </cell>
          <cell r="M4526">
            <v>7850960900</v>
          </cell>
          <cell r="N4526" t="str">
            <v>960</v>
          </cell>
          <cell r="O4526" t="str">
            <v>900</v>
          </cell>
        </row>
        <row r="4527">
          <cell r="A4527">
            <v>1</v>
          </cell>
          <cell r="B4527">
            <v>315000</v>
          </cell>
          <cell r="C4527">
            <v>6288</v>
          </cell>
          <cell r="D4527">
            <v>99998</v>
          </cell>
          <cell r="E4527">
            <v>37970</v>
          </cell>
          <cell r="F4527" t="str">
            <v>PORTLAND</v>
          </cell>
          <cell r="G4527" t="str">
            <v>OR</v>
          </cell>
          <cell r="H4527" t="str">
            <v>USA</v>
          </cell>
          <cell r="I4527" t="str">
            <v>RST</v>
          </cell>
          <cell r="J4527">
            <v>100</v>
          </cell>
          <cell r="K4527" t="str">
            <v>UNITED STATES</v>
          </cell>
          <cell r="L4527">
            <v>0</v>
          </cell>
          <cell r="M4527">
            <v>7850960900</v>
          </cell>
          <cell r="N4527" t="str">
            <v>960</v>
          </cell>
          <cell r="O4527" t="str">
            <v>900</v>
          </cell>
        </row>
        <row r="4528">
          <cell r="A4528">
            <v>1</v>
          </cell>
          <cell r="B4528">
            <v>315000</v>
          </cell>
          <cell r="C4528">
            <v>6288</v>
          </cell>
          <cell r="D4528">
            <v>99998</v>
          </cell>
          <cell r="E4528">
            <v>37970</v>
          </cell>
          <cell r="F4528" t="str">
            <v>PORTLAND</v>
          </cell>
          <cell r="G4528" t="str">
            <v>OR</v>
          </cell>
          <cell r="H4528" t="str">
            <v>USA</v>
          </cell>
          <cell r="I4528" t="str">
            <v>RST</v>
          </cell>
          <cell r="J4528">
            <v>100</v>
          </cell>
          <cell r="K4528" t="str">
            <v>UNITED STATES</v>
          </cell>
          <cell r="L4528">
            <v>0</v>
          </cell>
          <cell r="M4528">
            <v>7850960900</v>
          </cell>
          <cell r="N4528" t="str">
            <v>960</v>
          </cell>
          <cell r="O4528" t="str">
            <v>900</v>
          </cell>
        </row>
        <row r="4529">
          <cell r="A4529">
            <v>1</v>
          </cell>
          <cell r="B4529">
            <v>315000</v>
          </cell>
          <cell r="C4529">
            <v>6299</v>
          </cell>
          <cell r="D4529">
            <v>99998</v>
          </cell>
          <cell r="E4529">
            <v>37971</v>
          </cell>
          <cell r="F4529" t="str">
            <v>PORTLAND</v>
          </cell>
          <cell r="G4529" t="str">
            <v>OR</v>
          </cell>
          <cell r="H4529" t="str">
            <v>USA</v>
          </cell>
          <cell r="I4529" t="str">
            <v>RST</v>
          </cell>
          <cell r="J4529">
            <v>150</v>
          </cell>
          <cell r="K4529" t="str">
            <v>UNITED STATES</v>
          </cell>
          <cell r="L4529">
            <v>0</v>
          </cell>
          <cell r="M4529">
            <v>7850960900</v>
          </cell>
          <cell r="N4529" t="str">
            <v>960</v>
          </cell>
          <cell r="O4529" t="str">
            <v>900</v>
          </cell>
        </row>
        <row r="4530">
          <cell r="A4530">
            <v>1</v>
          </cell>
          <cell r="B4530">
            <v>315000</v>
          </cell>
          <cell r="C4530">
            <v>6494</v>
          </cell>
          <cell r="D4530">
            <v>99998</v>
          </cell>
          <cell r="E4530">
            <v>38093</v>
          </cell>
          <cell r="F4530" t="str">
            <v>PORTLAND</v>
          </cell>
          <cell r="G4530" t="str">
            <v>OR</v>
          </cell>
          <cell r="H4530" t="str">
            <v>USA</v>
          </cell>
          <cell r="I4530" t="str">
            <v>RST</v>
          </cell>
          <cell r="J4530">
            <v>100</v>
          </cell>
          <cell r="K4530" t="str">
            <v>UNITED STATES</v>
          </cell>
          <cell r="L4530">
            <v>0</v>
          </cell>
          <cell r="M4530">
            <v>7850960900</v>
          </cell>
          <cell r="N4530" t="str">
            <v>960</v>
          </cell>
          <cell r="O4530" t="str">
            <v>900</v>
          </cell>
        </row>
        <row r="4531">
          <cell r="A4531">
            <v>1</v>
          </cell>
          <cell r="B4531">
            <v>315000</v>
          </cell>
          <cell r="C4531">
            <v>6676</v>
          </cell>
          <cell r="D4531">
            <v>1</v>
          </cell>
          <cell r="E4531">
            <v>38252</v>
          </cell>
          <cell r="F4531" t="str">
            <v>PORTLAND</v>
          </cell>
          <cell r="G4531" t="str">
            <v>OR</v>
          </cell>
          <cell r="H4531" t="str">
            <v>USA</v>
          </cell>
          <cell r="I4531" t="str">
            <v>RST</v>
          </cell>
          <cell r="J4531">
            <v>50</v>
          </cell>
          <cell r="K4531" t="str">
            <v>UNITED STATES</v>
          </cell>
          <cell r="L4531">
            <v>0</v>
          </cell>
          <cell r="M4531">
            <v>7850960900</v>
          </cell>
          <cell r="N4531" t="str">
            <v>960</v>
          </cell>
          <cell r="O4531" t="str">
            <v>900</v>
          </cell>
        </row>
        <row r="4532">
          <cell r="A4532">
            <v>1</v>
          </cell>
          <cell r="B4532">
            <v>1407400</v>
          </cell>
          <cell r="C4532">
            <v>6362</v>
          </cell>
          <cell r="D4532">
            <v>99998</v>
          </cell>
          <cell r="E4532">
            <v>38021</v>
          </cell>
          <cell r="F4532" t="str">
            <v>SAN RAFAEL</v>
          </cell>
          <cell r="G4532" t="str">
            <v>CA</v>
          </cell>
          <cell r="H4532" t="str">
            <v>USA</v>
          </cell>
          <cell r="I4532" t="str">
            <v>RST</v>
          </cell>
          <cell r="J4532">
            <v>100</v>
          </cell>
          <cell r="K4532" t="str">
            <v>UNITED STATES</v>
          </cell>
          <cell r="L4532">
            <v>0</v>
          </cell>
          <cell r="M4532">
            <v>7850960900</v>
          </cell>
          <cell r="N4532" t="str">
            <v>960</v>
          </cell>
          <cell r="O4532" t="str">
            <v>900</v>
          </cell>
        </row>
        <row r="4533">
          <cell r="A4533">
            <v>1</v>
          </cell>
          <cell r="B4533">
            <v>1407400</v>
          </cell>
          <cell r="C4533">
            <v>6496</v>
          </cell>
          <cell r="D4533">
            <v>99998</v>
          </cell>
          <cell r="E4533">
            <v>38093</v>
          </cell>
          <cell r="F4533" t="str">
            <v>SAN RAFAEL</v>
          </cell>
          <cell r="G4533" t="str">
            <v>CA</v>
          </cell>
          <cell r="H4533" t="str">
            <v>USA</v>
          </cell>
          <cell r="I4533" t="str">
            <v>RST</v>
          </cell>
          <cell r="J4533">
            <v>100</v>
          </cell>
          <cell r="K4533" t="str">
            <v>UNITED STATES</v>
          </cell>
          <cell r="L4533">
            <v>0</v>
          </cell>
          <cell r="M4533">
            <v>7850960900</v>
          </cell>
          <cell r="N4533" t="str">
            <v>960</v>
          </cell>
          <cell r="O4533" t="str">
            <v>900</v>
          </cell>
        </row>
        <row r="4534">
          <cell r="A4534">
            <v>1</v>
          </cell>
          <cell r="B4534">
            <v>1407400</v>
          </cell>
          <cell r="C4534">
            <v>6534</v>
          </cell>
          <cell r="D4534">
            <v>99998</v>
          </cell>
          <cell r="E4534">
            <v>38112</v>
          </cell>
          <cell r="F4534" t="str">
            <v>SAN RAFAEL</v>
          </cell>
          <cell r="G4534" t="str">
            <v>CA</v>
          </cell>
          <cell r="H4534" t="str">
            <v>USA</v>
          </cell>
          <cell r="I4534" t="str">
            <v>RST</v>
          </cell>
          <cell r="J4534">
            <v>100</v>
          </cell>
          <cell r="K4534" t="str">
            <v>UNITED STATES</v>
          </cell>
          <cell r="L4534">
            <v>0</v>
          </cell>
          <cell r="M4534">
            <v>7850960900</v>
          </cell>
          <cell r="N4534" t="str">
            <v>960</v>
          </cell>
          <cell r="O4534" t="str">
            <v>900</v>
          </cell>
        </row>
        <row r="4535">
          <cell r="A4535">
            <v>1</v>
          </cell>
          <cell r="B4535">
            <v>1407400</v>
          </cell>
          <cell r="C4535">
            <v>6657</v>
          </cell>
          <cell r="D4535">
            <v>99998</v>
          </cell>
          <cell r="E4535">
            <v>38247</v>
          </cell>
          <cell r="F4535" t="str">
            <v>SAN RAFAEL</v>
          </cell>
          <cell r="G4535" t="str">
            <v>CA</v>
          </cell>
          <cell r="H4535" t="str">
            <v>USA</v>
          </cell>
          <cell r="I4535" t="str">
            <v>RST</v>
          </cell>
          <cell r="J4535">
            <v>100</v>
          </cell>
          <cell r="K4535" t="str">
            <v>UNITED STATES</v>
          </cell>
          <cell r="L4535">
            <v>0</v>
          </cell>
          <cell r="M4535">
            <v>7850960900</v>
          </cell>
          <cell r="N4535" t="str">
            <v>960</v>
          </cell>
          <cell r="O4535" t="str">
            <v>900</v>
          </cell>
        </row>
        <row r="4536">
          <cell r="A4536">
            <v>1</v>
          </cell>
          <cell r="B4536">
            <v>2001800</v>
          </cell>
          <cell r="C4536">
            <v>6599</v>
          </cell>
          <cell r="D4536">
            <v>99998</v>
          </cell>
          <cell r="E4536">
            <v>38181</v>
          </cell>
          <cell r="F4536" t="str">
            <v>SANTA ROSA</v>
          </cell>
          <cell r="G4536" t="str">
            <v>CA</v>
          </cell>
          <cell r="H4536" t="str">
            <v>USA</v>
          </cell>
          <cell r="I4536" t="str">
            <v>RST</v>
          </cell>
          <cell r="J4536">
            <v>100</v>
          </cell>
          <cell r="K4536" t="str">
            <v>UNITED STATES</v>
          </cell>
          <cell r="L4536">
            <v>0</v>
          </cell>
          <cell r="M4536">
            <v>7850960900</v>
          </cell>
          <cell r="N4536" t="str">
            <v>960</v>
          </cell>
          <cell r="O4536" t="str">
            <v>900</v>
          </cell>
        </row>
        <row r="4537">
          <cell r="A4537">
            <v>1</v>
          </cell>
          <cell r="B4537">
            <v>400400</v>
          </cell>
          <cell r="C4537">
            <v>6287</v>
          </cell>
          <cell r="D4537">
            <v>99998</v>
          </cell>
          <cell r="E4537">
            <v>37967</v>
          </cell>
          <cell r="F4537" t="str">
            <v>SHAWNEE</v>
          </cell>
          <cell r="G4537" t="str">
            <v>KS</v>
          </cell>
          <cell r="H4537" t="str">
            <v>USA</v>
          </cell>
          <cell r="I4537" t="str">
            <v>RST</v>
          </cell>
          <cell r="J4537">
            <v>100</v>
          </cell>
          <cell r="K4537" t="str">
            <v>UNITED STATES</v>
          </cell>
          <cell r="L4537">
            <v>0</v>
          </cell>
          <cell r="M4537">
            <v>7850960900</v>
          </cell>
          <cell r="N4537" t="str">
            <v>960</v>
          </cell>
          <cell r="O4537" t="str">
            <v>900</v>
          </cell>
        </row>
        <row r="4538">
          <cell r="A4538">
            <v>1</v>
          </cell>
          <cell r="B4538">
            <v>1313700</v>
          </cell>
          <cell r="C4538">
            <v>155855</v>
          </cell>
          <cell r="D4538">
            <v>99998</v>
          </cell>
          <cell r="E4538">
            <v>38148</v>
          </cell>
          <cell r="F4538" t="str">
            <v>SPRINGFIELD</v>
          </cell>
          <cell r="G4538" t="str">
            <v>IL</v>
          </cell>
          <cell r="H4538" t="str">
            <v>USA</v>
          </cell>
          <cell r="I4538" t="str">
            <v>RST</v>
          </cell>
          <cell r="J4538">
            <v>82.5</v>
          </cell>
          <cell r="K4538" t="str">
            <v>UNITED STATES</v>
          </cell>
          <cell r="L4538">
            <v>0</v>
          </cell>
          <cell r="M4538">
            <v>7850960900</v>
          </cell>
          <cell r="N4538" t="str">
            <v>960</v>
          </cell>
          <cell r="O4538" t="str">
            <v>900</v>
          </cell>
        </row>
        <row r="4539">
          <cell r="A4539">
            <v>1</v>
          </cell>
          <cell r="B4539">
            <v>1820000</v>
          </cell>
          <cell r="C4539">
            <v>6232</v>
          </cell>
          <cell r="D4539">
            <v>99998</v>
          </cell>
          <cell r="E4539">
            <v>37938</v>
          </cell>
          <cell r="F4539" t="str">
            <v>STEVENSON RANCH</v>
          </cell>
          <cell r="G4539" t="str">
            <v>CA</v>
          </cell>
          <cell r="H4539" t="str">
            <v>USA</v>
          </cell>
          <cell r="I4539" t="str">
            <v>RST</v>
          </cell>
          <cell r="J4539">
            <v>78.75</v>
          </cell>
          <cell r="K4539" t="str">
            <v>UNITED STATES</v>
          </cell>
          <cell r="L4539">
            <v>0</v>
          </cell>
          <cell r="M4539">
            <v>7850960900</v>
          </cell>
          <cell r="N4539" t="str">
            <v>960</v>
          </cell>
          <cell r="O4539" t="str">
            <v>900</v>
          </cell>
        </row>
        <row r="4540">
          <cell r="A4540">
            <v>1</v>
          </cell>
          <cell r="B4540">
            <v>1820000</v>
          </cell>
          <cell r="C4540">
            <v>6233</v>
          </cell>
          <cell r="D4540">
            <v>99998</v>
          </cell>
          <cell r="E4540">
            <v>37938</v>
          </cell>
          <cell r="F4540" t="str">
            <v>STEVENSON RANCH</v>
          </cell>
          <cell r="G4540" t="str">
            <v>CA</v>
          </cell>
          <cell r="H4540" t="str">
            <v>USA</v>
          </cell>
          <cell r="I4540" t="str">
            <v>RST</v>
          </cell>
          <cell r="J4540">
            <v>100</v>
          </cell>
          <cell r="K4540" t="str">
            <v>UNITED STATES</v>
          </cell>
          <cell r="L4540">
            <v>0</v>
          </cell>
          <cell r="M4540">
            <v>7850960900</v>
          </cell>
          <cell r="N4540" t="str">
            <v>960</v>
          </cell>
          <cell r="O4540" t="str">
            <v>900</v>
          </cell>
        </row>
        <row r="4541">
          <cell r="A4541">
            <v>1</v>
          </cell>
          <cell r="B4541">
            <v>1401035</v>
          </cell>
          <cell r="C4541">
            <v>6195</v>
          </cell>
          <cell r="D4541">
            <v>99998</v>
          </cell>
          <cell r="E4541">
            <v>37916</v>
          </cell>
          <cell r="F4541" t="str">
            <v>TAMPA</v>
          </cell>
          <cell r="G4541" t="str">
            <v>FL</v>
          </cell>
          <cell r="H4541" t="str">
            <v>USA</v>
          </cell>
          <cell r="I4541" t="str">
            <v>RST</v>
          </cell>
          <cell r="J4541">
            <v>150</v>
          </cell>
          <cell r="K4541" t="str">
            <v>UNITED STATES</v>
          </cell>
          <cell r="L4541">
            <v>0</v>
          </cell>
          <cell r="M4541">
            <v>7850960900</v>
          </cell>
          <cell r="N4541" t="str">
            <v>960</v>
          </cell>
          <cell r="O4541" t="str">
            <v>900</v>
          </cell>
        </row>
        <row r="4542">
          <cell r="A4542">
            <v>1</v>
          </cell>
          <cell r="B4542">
            <v>1401035</v>
          </cell>
          <cell r="C4542">
            <v>6683</v>
          </cell>
          <cell r="D4542">
            <v>1</v>
          </cell>
          <cell r="E4542">
            <v>38253</v>
          </cell>
          <cell r="F4542" t="str">
            <v>TAMPA</v>
          </cell>
          <cell r="G4542" t="str">
            <v>FL</v>
          </cell>
          <cell r="H4542" t="str">
            <v>USA</v>
          </cell>
          <cell r="I4542" t="str">
            <v>RST</v>
          </cell>
          <cell r="J4542">
            <v>150</v>
          </cell>
          <cell r="K4542" t="str">
            <v>UNITED STATES</v>
          </cell>
          <cell r="L4542">
            <v>0</v>
          </cell>
          <cell r="M4542">
            <v>7850960900</v>
          </cell>
          <cell r="N4542" t="str">
            <v>960</v>
          </cell>
          <cell r="O4542" t="str">
            <v>900</v>
          </cell>
        </row>
        <row r="4543">
          <cell r="A4543">
            <v>1</v>
          </cell>
          <cell r="B4543">
            <v>202600</v>
          </cell>
          <cell r="C4543">
            <v>6242</v>
          </cell>
          <cell r="D4543">
            <v>99998</v>
          </cell>
          <cell r="E4543">
            <v>37943</v>
          </cell>
          <cell r="F4543" t="str">
            <v>WOBURN</v>
          </cell>
          <cell r="G4543" t="str">
            <v>MA</v>
          </cell>
          <cell r="H4543" t="str">
            <v>USA</v>
          </cell>
          <cell r="I4543" t="str">
            <v>RST</v>
          </cell>
          <cell r="J4543">
            <v>100</v>
          </cell>
          <cell r="K4543" t="str">
            <v>UNITED STATES</v>
          </cell>
          <cell r="L4543">
            <v>0</v>
          </cell>
          <cell r="M4543">
            <v>7850960900</v>
          </cell>
          <cell r="N4543" t="str">
            <v>960</v>
          </cell>
          <cell r="O4543" t="str">
            <v>900</v>
          </cell>
        </row>
        <row r="4544">
          <cell r="A4544">
            <v>1</v>
          </cell>
          <cell r="B4544">
            <v>202600</v>
          </cell>
          <cell r="C4544">
            <v>6286</v>
          </cell>
          <cell r="D4544">
            <v>99998</v>
          </cell>
          <cell r="E4544">
            <v>37967</v>
          </cell>
          <cell r="F4544" t="str">
            <v>WOBURN</v>
          </cell>
          <cell r="G4544" t="str">
            <v>MA</v>
          </cell>
          <cell r="H4544" t="str">
            <v>USA</v>
          </cell>
          <cell r="I4544" t="str">
            <v>RST</v>
          </cell>
          <cell r="J4544">
            <v>100</v>
          </cell>
          <cell r="K4544" t="str">
            <v>UNITED STATES</v>
          </cell>
          <cell r="L4544">
            <v>0</v>
          </cell>
          <cell r="M4544">
            <v>7850960900</v>
          </cell>
          <cell r="N4544" t="str">
            <v>960</v>
          </cell>
          <cell r="O4544" t="str">
            <v>900</v>
          </cell>
        </row>
        <row r="4545">
          <cell r="A4545">
            <v>1</v>
          </cell>
          <cell r="B4545">
            <v>202600</v>
          </cell>
          <cell r="C4545">
            <v>6474</v>
          </cell>
          <cell r="D4545">
            <v>1</v>
          </cell>
          <cell r="E4545">
            <v>38084</v>
          </cell>
          <cell r="F4545" t="str">
            <v>WOBURN</v>
          </cell>
          <cell r="G4545" t="str">
            <v>MA</v>
          </cell>
          <cell r="H4545" t="str">
            <v>USA</v>
          </cell>
          <cell r="I4545" t="str">
            <v>RST</v>
          </cell>
          <cell r="J4545">
            <v>100</v>
          </cell>
          <cell r="K4545" t="str">
            <v>UNITED STATES</v>
          </cell>
          <cell r="L4545">
            <v>0</v>
          </cell>
          <cell r="M4545">
            <v>7850960900</v>
          </cell>
          <cell r="N4545" t="str">
            <v>960</v>
          </cell>
          <cell r="O4545" t="str">
            <v>900</v>
          </cell>
        </row>
        <row r="4546">
          <cell r="A4546">
            <v>1</v>
          </cell>
          <cell r="B4546">
            <v>200500</v>
          </cell>
          <cell r="C4546">
            <v>6174</v>
          </cell>
          <cell r="D4546">
            <v>99998</v>
          </cell>
          <cell r="E4546">
            <v>37907</v>
          </cell>
          <cell r="F4546" t="str">
            <v>BATON ROUGE</v>
          </cell>
          <cell r="G4546" t="str">
            <v>LA</v>
          </cell>
          <cell r="H4546" t="str">
            <v>USA</v>
          </cell>
          <cell r="I4546" t="str">
            <v>RXO</v>
          </cell>
          <cell r="J4546">
            <v>-296.25</v>
          </cell>
          <cell r="K4546" t="str">
            <v>UNITED STATES</v>
          </cell>
          <cell r="L4546">
            <v>0</v>
          </cell>
          <cell r="M4546">
            <v>7990960246</v>
          </cell>
          <cell r="N4546" t="str">
            <v>960</v>
          </cell>
          <cell r="O4546" t="str">
            <v>246</v>
          </cell>
        </row>
        <row r="4547">
          <cell r="A4547">
            <v>1</v>
          </cell>
          <cell r="B4547">
            <v>102000</v>
          </cell>
          <cell r="C4547">
            <v>6495</v>
          </cell>
          <cell r="D4547">
            <v>99998</v>
          </cell>
          <cell r="E4547">
            <v>38093</v>
          </cell>
          <cell r="F4547" t="str">
            <v>BENSENVILLE</v>
          </cell>
          <cell r="G4547" t="str">
            <v>IL</v>
          </cell>
          <cell r="H4547" t="str">
            <v>USA</v>
          </cell>
          <cell r="I4547" t="str">
            <v>RXO</v>
          </cell>
          <cell r="J4547">
            <v>270</v>
          </cell>
          <cell r="K4547" t="str">
            <v>UNITED STATES</v>
          </cell>
          <cell r="L4547">
            <v>0</v>
          </cell>
          <cell r="M4547">
            <v>7990960246</v>
          </cell>
          <cell r="N4547" t="str">
            <v>960</v>
          </cell>
          <cell r="O4547" t="str">
            <v>246</v>
          </cell>
        </row>
        <row r="4548">
          <cell r="A4548">
            <v>1</v>
          </cell>
          <cell r="B4548">
            <v>304500</v>
          </cell>
          <cell r="C4548">
            <v>6243</v>
          </cell>
          <cell r="D4548">
            <v>99998</v>
          </cell>
          <cell r="E4548">
            <v>37943</v>
          </cell>
          <cell r="F4548" t="str">
            <v>COLUMBUS</v>
          </cell>
          <cell r="G4548" t="str">
            <v>GA</v>
          </cell>
          <cell r="H4548" t="str">
            <v>USA</v>
          </cell>
          <cell r="I4548" t="str">
            <v>RXO</v>
          </cell>
          <cell r="J4548">
            <v>171</v>
          </cell>
          <cell r="K4548" t="str">
            <v>UNITED STATES</v>
          </cell>
          <cell r="L4548">
            <v>0</v>
          </cell>
          <cell r="M4548">
            <v>7990960246</v>
          </cell>
          <cell r="N4548" t="str">
            <v>960</v>
          </cell>
          <cell r="O4548" t="str">
            <v>246</v>
          </cell>
        </row>
        <row r="4549">
          <cell r="A4549">
            <v>1</v>
          </cell>
          <cell r="B4549">
            <v>304500</v>
          </cell>
          <cell r="C4549">
            <v>6360</v>
          </cell>
          <cell r="D4549">
            <v>99998</v>
          </cell>
          <cell r="E4549">
            <v>38021</v>
          </cell>
          <cell r="F4549" t="str">
            <v>COLUMBUS</v>
          </cell>
          <cell r="G4549" t="str">
            <v>GA</v>
          </cell>
          <cell r="H4549" t="str">
            <v>USA</v>
          </cell>
          <cell r="I4549" t="str">
            <v>RXO</v>
          </cell>
          <cell r="J4549">
            <v>171</v>
          </cell>
          <cell r="K4549" t="str">
            <v>UNITED STATES</v>
          </cell>
          <cell r="L4549">
            <v>0</v>
          </cell>
          <cell r="M4549">
            <v>7990960246</v>
          </cell>
          <cell r="N4549" t="str">
            <v>960</v>
          </cell>
          <cell r="O4549" t="str">
            <v>246</v>
          </cell>
        </row>
        <row r="4550">
          <cell r="A4550">
            <v>1</v>
          </cell>
          <cell r="B4550">
            <v>804200</v>
          </cell>
          <cell r="C4550">
            <v>6532</v>
          </cell>
          <cell r="D4550">
            <v>99998</v>
          </cell>
          <cell r="E4550">
            <v>38112</v>
          </cell>
          <cell r="F4550" t="str">
            <v>COUNCIL BLUFFS</v>
          </cell>
          <cell r="G4550" t="str">
            <v>IA</v>
          </cell>
          <cell r="H4550" t="str">
            <v>USA</v>
          </cell>
          <cell r="I4550" t="str">
            <v>RXO</v>
          </cell>
          <cell r="J4550">
            <v>281.25</v>
          </cell>
          <cell r="K4550" t="str">
            <v>UNITED STATES</v>
          </cell>
          <cell r="L4550">
            <v>0</v>
          </cell>
          <cell r="M4550">
            <v>7990960246</v>
          </cell>
          <cell r="N4550" t="str">
            <v>960</v>
          </cell>
          <cell r="O4550" t="str">
            <v>246</v>
          </cell>
        </row>
        <row r="4551">
          <cell r="A4551">
            <v>1</v>
          </cell>
          <cell r="B4551">
            <v>1308600</v>
          </cell>
          <cell r="C4551">
            <v>6181</v>
          </cell>
          <cell r="D4551">
            <v>99998</v>
          </cell>
          <cell r="E4551">
            <v>37909</v>
          </cell>
          <cell r="F4551" t="str">
            <v>DES MOINES</v>
          </cell>
          <cell r="G4551" t="str">
            <v>IA</v>
          </cell>
          <cell r="H4551" t="str">
            <v>USA</v>
          </cell>
          <cell r="I4551" t="str">
            <v>RXO</v>
          </cell>
          <cell r="J4551">
            <v>196.65</v>
          </cell>
          <cell r="K4551" t="str">
            <v>UNITED STATES</v>
          </cell>
          <cell r="L4551">
            <v>0</v>
          </cell>
          <cell r="M4551">
            <v>7990960246</v>
          </cell>
          <cell r="N4551" t="str">
            <v>960</v>
          </cell>
          <cell r="O4551" t="str">
            <v>246</v>
          </cell>
        </row>
        <row r="4552">
          <cell r="A4552">
            <v>1</v>
          </cell>
          <cell r="B4552">
            <v>1308600</v>
          </cell>
          <cell r="C4552">
            <v>6375</v>
          </cell>
          <cell r="D4552">
            <v>99998</v>
          </cell>
          <cell r="E4552">
            <v>38035</v>
          </cell>
          <cell r="F4552" t="str">
            <v>DES MOINES</v>
          </cell>
          <cell r="G4552" t="str">
            <v>IA</v>
          </cell>
          <cell r="H4552" t="str">
            <v>USA</v>
          </cell>
          <cell r="I4552" t="str">
            <v>RXO</v>
          </cell>
          <cell r="J4552">
            <v>258.75</v>
          </cell>
          <cell r="K4552" t="str">
            <v>UNITED STATES</v>
          </cell>
          <cell r="L4552">
            <v>0</v>
          </cell>
          <cell r="M4552">
            <v>7990960246</v>
          </cell>
          <cell r="N4552" t="str">
            <v>960</v>
          </cell>
          <cell r="O4552" t="str">
            <v>246</v>
          </cell>
        </row>
        <row r="4553">
          <cell r="A4553">
            <v>1</v>
          </cell>
          <cell r="B4553">
            <v>801800</v>
          </cell>
          <cell r="C4553">
            <v>6415</v>
          </cell>
          <cell r="D4553">
            <v>99998</v>
          </cell>
          <cell r="E4553">
            <v>38051</v>
          </cell>
          <cell r="F4553" t="str">
            <v>HAYWARD</v>
          </cell>
          <cell r="G4553" t="str">
            <v>CA</v>
          </cell>
          <cell r="H4553" t="str">
            <v>USA</v>
          </cell>
          <cell r="I4553" t="str">
            <v>RXO</v>
          </cell>
          <cell r="J4553">
            <v>179.55</v>
          </cell>
          <cell r="K4553" t="str">
            <v>UNITED STATES</v>
          </cell>
          <cell r="L4553">
            <v>0</v>
          </cell>
          <cell r="M4553">
            <v>7990960246</v>
          </cell>
          <cell r="N4553" t="str">
            <v>960</v>
          </cell>
          <cell r="O4553" t="str">
            <v>246</v>
          </cell>
        </row>
        <row r="4554">
          <cell r="A4554">
            <v>1</v>
          </cell>
          <cell r="B4554">
            <v>1807700</v>
          </cell>
          <cell r="C4554">
            <v>6194</v>
          </cell>
          <cell r="D4554">
            <v>99998</v>
          </cell>
          <cell r="E4554">
            <v>37916</v>
          </cell>
          <cell r="F4554" t="str">
            <v>KNOXVILLE</v>
          </cell>
          <cell r="G4554" t="str">
            <v>TN</v>
          </cell>
          <cell r="H4554" t="str">
            <v>USA</v>
          </cell>
          <cell r="I4554" t="str">
            <v>RXO</v>
          </cell>
          <cell r="J4554">
            <v>465</v>
          </cell>
          <cell r="K4554" t="str">
            <v>UNITED STATES</v>
          </cell>
          <cell r="L4554">
            <v>0</v>
          </cell>
          <cell r="M4554">
            <v>7990960246</v>
          </cell>
          <cell r="N4554" t="str">
            <v>960</v>
          </cell>
          <cell r="O4554" t="str">
            <v>246</v>
          </cell>
        </row>
        <row r="4555">
          <cell r="A4555">
            <v>1</v>
          </cell>
          <cell r="B4555">
            <v>1807700</v>
          </cell>
          <cell r="C4555">
            <v>6205</v>
          </cell>
          <cell r="D4555">
            <v>99998</v>
          </cell>
          <cell r="E4555">
            <v>37929</v>
          </cell>
          <cell r="F4555" t="str">
            <v>KNOXVILLE</v>
          </cell>
          <cell r="G4555" t="str">
            <v>TN</v>
          </cell>
          <cell r="H4555" t="str">
            <v>USA</v>
          </cell>
          <cell r="I4555" t="str">
            <v>RXO</v>
          </cell>
          <cell r="J4555">
            <v>288</v>
          </cell>
          <cell r="K4555" t="str">
            <v>UNITED STATES</v>
          </cell>
          <cell r="L4555">
            <v>0</v>
          </cell>
          <cell r="M4555">
            <v>7990960246</v>
          </cell>
          <cell r="N4555" t="str">
            <v>960</v>
          </cell>
          <cell r="O4555" t="str">
            <v>246</v>
          </cell>
        </row>
        <row r="4556">
          <cell r="A4556">
            <v>1</v>
          </cell>
          <cell r="B4556">
            <v>1807700</v>
          </cell>
          <cell r="C4556">
            <v>6223</v>
          </cell>
          <cell r="D4556">
            <v>99998</v>
          </cell>
          <cell r="E4556">
            <v>37935</v>
          </cell>
          <cell r="F4556" t="str">
            <v>KNOXVILLE</v>
          </cell>
          <cell r="G4556" t="str">
            <v>TN</v>
          </cell>
          <cell r="H4556" t="str">
            <v>USA</v>
          </cell>
          <cell r="I4556" t="str">
            <v>RXO</v>
          </cell>
          <cell r="J4556">
            <v>192</v>
          </cell>
          <cell r="K4556" t="str">
            <v>UNITED STATES</v>
          </cell>
          <cell r="L4556">
            <v>0</v>
          </cell>
          <cell r="M4556">
            <v>7990960246</v>
          </cell>
          <cell r="N4556" t="str">
            <v>960</v>
          </cell>
          <cell r="O4556" t="str">
            <v>246</v>
          </cell>
        </row>
        <row r="4557">
          <cell r="A4557">
            <v>1</v>
          </cell>
          <cell r="B4557">
            <v>1807700</v>
          </cell>
          <cell r="C4557">
            <v>6224</v>
          </cell>
          <cell r="D4557">
            <v>99998</v>
          </cell>
          <cell r="E4557">
            <v>37935</v>
          </cell>
          <cell r="F4557" t="str">
            <v>KNOXVILLE</v>
          </cell>
          <cell r="G4557" t="str">
            <v>TN</v>
          </cell>
          <cell r="H4557" t="str">
            <v>USA</v>
          </cell>
          <cell r="I4557" t="str">
            <v>RXO</v>
          </cell>
          <cell r="J4557">
            <v>288</v>
          </cell>
          <cell r="K4557" t="str">
            <v>UNITED STATES</v>
          </cell>
          <cell r="L4557">
            <v>0</v>
          </cell>
          <cell r="M4557">
            <v>7990960246</v>
          </cell>
          <cell r="N4557" t="str">
            <v>960</v>
          </cell>
          <cell r="O4557" t="str">
            <v>246</v>
          </cell>
        </row>
        <row r="4558">
          <cell r="A4558">
            <v>1</v>
          </cell>
          <cell r="B4558">
            <v>1807700</v>
          </cell>
          <cell r="C4558">
            <v>6284</v>
          </cell>
          <cell r="D4558">
            <v>99998</v>
          </cell>
          <cell r="E4558">
            <v>37967</v>
          </cell>
          <cell r="F4558" t="str">
            <v>KNOXVILLE</v>
          </cell>
          <cell r="G4558" t="str">
            <v>TN</v>
          </cell>
          <cell r="H4558" t="str">
            <v>USA</v>
          </cell>
          <cell r="I4558" t="str">
            <v>RXO</v>
          </cell>
          <cell r="J4558">
            <v>171</v>
          </cell>
          <cell r="K4558" t="str">
            <v>UNITED STATES</v>
          </cell>
          <cell r="L4558">
            <v>0</v>
          </cell>
          <cell r="M4558">
            <v>7990960246</v>
          </cell>
          <cell r="N4558" t="str">
            <v>960</v>
          </cell>
          <cell r="O4558" t="str">
            <v>246</v>
          </cell>
        </row>
        <row r="4559">
          <cell r="A4559">
            <v>1</v>
          </cell>
          <cell r="B4559">
            <v>1807700</v>
          </cell>
          <cell r="C4559">
            <v>6320</v>
          </cell>
          <cell r="D4559">
            <v>99998</v>
          </cell>
          <cell r="E4559">
            <v>37995</v>
          </cell>
          <cell r="F4559" t="str">
            <v>KNOXVILLE</v>
          </cell>
          <cell r="G4559" t="str">
            <v>TN</v>
          </cell>
          <cell r="H4559" t="str">
            <v>USA</v>
          </cell>
          <cell r="I4559" t="str">
            <v>RXO</v>
          </cell>
          <cell r="J4559">
            <v>171</v>
          </cell>
          <cell r="K4559" t="str">
            <v>UNITED STATES</v>
          </cell>
          <cell r="L4559">
            <v>0</v>
          </cell>
          <cell r="M4559">
            <v>7990960246</v>
          </cell>
          <cell r="N4559" t="str">
            <v>960</v>
          </cell>
          <cell r="O4559" t="str">
            <v>246</v>
          </cell>
        </row>
        <row r="4560">
          <cell r="A4560">
            <v>1</v>
          </cell>
          <cell r="B4560">
            <v>1807700</v>
          </cell>
          <cell r="C4560">
            <v>6356</v>
          </cell>
          <cell r="D4560">
            <v>99998</v>
          </cell>
          <cell r="E4560">
            <v>38015</v>
          </cell>
          <cell r="F4560" t="str">
            <v>KNOXVILLE</v>
          </cell>
          <cell r="G4560" t="str">
            <v>TN</v>
          </cell>
          <cell r="H4560" t="str">
            <v>USA</v>
          </cell>
          <cell r="I4560" t="str">
            <v>RXO</v>
          </cell>
          <cell r="J4560">
            <v>96</v>
          </cell>
          <cell r="K4560" t="str">
            <v>UNITED STATES</v>
          </cell>
          <cell r="L4560">
            <v>0</v>
          </cell>
          <cell r="M4560">
            <v>7990960246</v>
          </cell>
          <cell r="N4560" t="str">
            <v>960</v>
          </cell>
          <cell r="O4560" t="str">
            <v>246</v>
          </cell>
        </row>
        <row r="4561">
          <cell r="A4561">
            <v>1</v>
          </cell>
          <cell r="B4561">
            <v>1807700</v>
          </cell>
          <cell r="C4561">
            <v>6358</v>
          </cell>
          <cell r="D4561">
            <v>99998</v>
          </cell>
          <cell r="E4561">
            <v>38021</v>
          </cell>
          <cell r="F4561" t="str">
            <v>KNOXVILLE</v>
          </cell>
          <cell r="G4561" t="str">
            <v>TN</v>
          </cell>
          <cell r="H4561" t="str">
            <v>USA</v>
          </cell>
          <cell r="I4561" t="str">
            <v>RXO</v>
          </cell>
          <cell r="J4561">
            <v>480</v>
          </cell>
          <cell r="K4561" t="str">
            <v>UNITED STATES</v>
          </cell>
          <cell r="L4561">
            <v>0</v>
          </cell>
          <cell r="M4561">
            <v>7990960246</v>
          </cell>
          <cell r="N4561" t="str">
            <v>960</v>
          </cell>
          <cell r="O4561" t="str">
            <v>246</v>
          </cell>
        </row>
        <row r="4562">
          <cell r="A4562">
            <v>1</v>
          </cell>
          <cell r="B4562">
            <v>1807700</v>
          </cell>
          <cell r="C4562">
            <v>6498</v>
          </cell>
          <cell r="D4562">
            <v>99998</v>
          </cell>
          <cell r="E4562">
            <v>38093</v>
          </cell>
          <cell r="F4562" t="str">
            <v>KNOXVILLE</v>
          </cell>
          <cell r="G4562" t="str">
            <v>TN</v>
          </cell>
          <cell r="H4562" t="str">
            <v>USA</v>
          </cell>
          <cell r="I4562" t="str">
            <v>RXO</v>
          </cell>
          <cell r="J4562">
            <v>120</v>
          </cell>
          <cell r="K4562" t="str">
            <v>UNITED STATES</v>
          </cell>
          <cell r="L4562">
            <v>0</v>
          </cell>
          <cell r="M4562">
            <v>7990960246</v>
          </cell>
          <cell r="N4562" t="str">
            <v>960</v>
          </cell>
          <cell r="O4562" t="str">
            <v>246</v>
          </cell>
        </row>
        <row r="4563">
          <cell r="A4563">
            <v>1</v>
          </cell>
          <cell r="B4563">
            <v>801000</v>
          </cell>
          <cell r="C4563">
            <v>6363</v>
          </cell>
          <cell r="D4563">
            <v>99998</v>
          </cell>
          <cell r="E4563">
            <v>38021</v>
          </cell>
          <cell r="F4563" t="str">
            <v>LOUISVILLE</v>
          </cell>
          <cell r="G4563" t="str">
            <v>KY</v>
          </cell>
          <cell r="H4563" t="str">
            <v>USA</v>
          </cell>
          <cell r="I4563" t="str">
            <v>RXO</v>
          </cell>
          <cell r="J4563">
            <v>171</v>
          </cell>
          <cell r="K4563" t="str">
            <v>UNITED STATES</v>
          </cell>
          <cell r="L4563">
            <v>0</v>
          </cell>
          <cell r="M4563">
            <v>7990960246</v>
          </cell>
          <cell r="N4563" t="str">
            <v>960</v>
          </cell>
          <cell r="O4563" t="str">
            <v>246</v>
          </cell>
        </row>
        <row r="4564">
          <cell r="A4564">
            <v>1</v>
          </cell>
          <cell r="B4564">
            <v>801000</v>
          </cell>
          <cell r="C4564">
            <v>6363</v>
          </cell>
          <cell r="D4564">
            <v>99998</v>
          </cell>
          <cell r="E4564">
            <v>38021</v>
          </cell>
          <cell r="F4564" t="str">
            <v>LOUISVILLE</v>
          </cell>
          <cell r="G4564" t="str">
            <v>KY</v>
          </cell>
          <cell r="H4564" t="str">
            <v>USA</v>
          </cell>
          <cell r="I4564" t="str">
            <v>RXO</v>
          </cell>
          <cell r="J4564">
            <v>171</v>
          </cell>
          <cell r="K4564" t="str">
            <v>UNITED STATES</v>
          </cell>
          <cell r="L4564">
            <v>0</v>
          </cell>
          <cell r="M4564">
            <v>7990960246</v>
          </cell>
          <cell r="N4564" t="str">
            <v>960</v>
          </cell>
          <cell r="O4564" t="str">
            <v>246</v>
          </cell>
        </row>
        <row r="4565">
          <cell r="A4565">
            <v>1</v>
          </cell>
          <cell r="B4565">
            <v>801000</v>
          </cell>
          <cell r="C4565">
            <v>6376</v>
          </cell>
          <cell r="D4565">
            <v>99998</v>
          </cell>
          <cell r="E4565">
            <v>38035</v>
          </cell>
          <cell r="F4565" t="str">
            <v>LOUISVILLE</v>
          </cell>
          <cell r="G4565" t="str">
            <v>KY</v>
          </cell>
          <cell r="H4565" t="str">
            <v>USA</v>
          </cell>
          <cell r="I4565" t="str">
            <v>RXO</v>
          </cell>
          <cell r="J4565">
            <v>195</v>
          </cell>
          <cell r="K4565" t="str">
            <v>UNITED STATES</v>
          </cell>
          <cell r="L4565">
            <v>0</v>
          </cell>
          <cell r="M4565">
            <v>7990960246</v>
          </cell>
          <cell r="N4565" t="str">
            <v>960</v>
          </cell>
          <cell r="O4565" t="str">
            <v>246</v>
          </cell>
        </row>
        <row r="4566">
          <cell r="A4566">
            <v>1</v>
          </cell>
          <cell r="B4566">
            <v>900500</v>
          </cell>
          <cell r="C4566">
            <v>6166</v>
          </cell>
          <cell r="D4566">
            <v>99998</v>
          </cell>
          <cell r="E4566">
            <v>37902</v>
          </cell>
          <cell r="F4566" t="str">
            <v>MIAMI</v>
          </cell>
          <cell r="G4566" t="str">
            <v>FL</v>
          </cell>
          <cell r="H4566" t="str">
            <v>USA</v>
          </cell>
          <cell r="I4566" t="str">
            <v>RXO</v>
          </cell>
          <cell r="J4566">
            <v>488.25</v>
          </cell>
          <cell r="K4566" t="str">
            <v>UNITED STATES</v>
          </cell>
          <cell r="L4566">
            <v>0</v>
          </cell>
          <cell r="M4566">
            <v>7990960246</v>
          </cell>
          <cell r="N4566" t="str">
            <v>960</v>
          </cell>
          <cell r="O4566" t="str">
            <v>246</v>
          </cell>
        </row>
        <row r="4567">
          <cell r="A4567">
            <v>1</v>
          </cell>
          <cell r="B4567">
            <v>308600</v>
          </cell>
          <cell r="C4567">
            <v>6241</v>
          </cell>
          <cell r="D4567">
            <v>99998</v>
          </cell>
          <cell r="E4567">
            <v>37943</v>
          </cell>
          <cell r="F4567" t="str">
            <v>MIAMI</v>
          </cell>
          <cell r="G4567" t="str">
            <v>FL</v>
          </cell>
          <cell r="H4567" t="str">
            <v>USA</v>
          </cell>
          <cell r="I4567" t="str">
            <v>RXO</v>
          </cell>
          <cell r="J4567">
            <v>342</v>
          </cell>
          <cell r="K4567" t="str">
            <v>UNITED STATES</v>
          </cell>
          <cell r="L4567">
            <v>0</v>
          </cell>
          <cell r="M4567">
            <v>7990960246</v>
          </cell>
          <cell r="N4567" t="str">
            <v>960</v>
          </cell>
          <cell r="O4567" t="str">
            <v>246</v>
          </cell>
        </row>
        <row r="4568">
          <cell r="A4568">
            <v>1</v>
          </cell>
          <cell r="B4568">
            <v>900500</v>
          </cell>
          <cell r="C4568">
            <v>6359</v>
          </cell>
          <cell r="D4568">
            <v>99998</v>
          </cell>
          <cell r="E4568">
            <v>38021</v>
          </cell>
          <cell r="F4568" t="str">
            <v>MIAMI</v>
          </cell>
          <cell r="G4568" t="str">
            <v>FL</v>
          </cell>
          <cell r="H4568" t="str">
            <v>USA</v>
          </cell>
          <cell r="I4568" t="str">
            <v>RXO</v>
          </cell>
          <cell r="J4568">
            <v>179.55</v>
          </cell>
          <cell r="K4568" t="str">
            <v>UNITED STATES</v>
          </cell>
          <cell r="L4568">
            <v>0</v>
          </cell>
          <cell r="M4568">
            <v>7990960246</v>
          </cell>
          <cell r="N4568" t="str">
            <v>960</v>
          </cell>
          <cell r="O4568" t="str">
            <v>246</v>
          </cell>
        </row>
        <row r="4569">
          <cell r="A4569">
            <v>1</v>
          </cell>
          <cell r="B4569">
            <v>202700</v>
          </cell>
          <cell r="C4569">
            <v>6165</v>
          </cell>
          <cell r="D4569">
            <v>99998</v>
          </cell>
          <cell r="E4569">
            <v>37902</v>
          </cell>
          <cell r="F4569" t="str">
            <v>MINNEAPOLIS</v>
          </cell>
          <cell r="G4569" t="str">
            <v>MN</v>
          </cell>
          <cell r="H4569" t="str">
            <v>USA</v>
          </cell>
          <cell r="I4569" t="str">
            <v>RXO</v>
          </cell>
          <cell r="J4569">
            <v>165</v>
          </cell>
          <cell r="K4569" t="str">
            <v>UNITED STATES</v>
          </cell>
          <cell r="L4569">
            <v>0</v>
          </cell>
          <cell r="M4569">
            <v>7990960246</v>
          </cell>
          <cell r="N4569" t="str">
            <v>960</v>
          </cell>
          <cell r="O4569" t="str">
            <v>246</v>
          </cell>
        </row>
        <row r="4570">
          <cell r="A4570">
            <v>1</v>
          </cell>
          <cell r="B4570">
            <v>1331000</v>
          </cell>
          <cell r="C4570">
            <v>6321</v>
          </cell>
          <cell r="D4570">
            <v>99998</v>
          </cell>
          <cell r="E4570">
            <v>37995</v>
          </cell>
          <cell r="F4570" t="str">
            <v>NEW ORLEANS</v>
          </cell>
          <cell r="G4570" t="str">
            <v>LA</v>
          </cell>
          <cell r="H4570" t="str">
            <v>USA</v>
          </cell>
          <cell r="I4570" t="str">
            <v>RXO</v>
          </cell>
          <cell r="J4570">
            <v>281.25</v>
          </cell>
          <cell r="K4570" t="str">
            <v>UNITED STATES</v>
          </cell>
          <cell r="L4570">
            <v>0</v>
          </cell>
          <cell r="M4570">
            <v>7990960246</v>
          </cell>
          <cell r="N4570" t="str">
            <v>960</v>
          </cell>
          <cell r="O4570" t="str">
            <v>246</v>
          </cell>
        </row>
        <row r="4571">
          <cell r="A4571">
            <v>1</v>
          </cell>
          <cell r="B4571">
            <v>1331000</v>
          </cell>
          <cell r="C4571">
            <v>6463</v>
          </cell>
          <cell r="D4571">
            <v>99998</v>
          </cell>
          <cell r="E4571">
            <v>38077</v>
          </cell>
          <cell r="F4571" t="str">
            <v>NEW ORLEANS</v>
          </cell>
          <cell r="G4571" t="str">
            <v>LA</v>
          </cell>
          <cell r="H4571" t="str">
            <v>USA</v>
          </cell>
          <cell r="I4571" t="str">
            <v>RXO</v>
          </cell>
          <cell r="J4571">
            <v>213.75</v>
          </cell>
          <cell r="K4571" t="str">
            <v>UNITED STATES</v>
          </cell>
          <cell r="L4571">
            <v>0</v>
          </cell>
          <cell r="M4571">
            <v>7990960246</v>
          </cell>
          <cell r="N4571" t="str">
            <v>960</v>
          </cell>
          <cell r="O4571" t="str">
            <v>246</v>
          </cell>
        </row>
        <row r="4572">
          <cell r="A4572">
            <v>1</v>
          </cell>
          <cell r="B4572">
            <v>1331000</v>
          </cell>
          <cell r="C4572">
            <v>6533</v>
          </cell>
          <cell r="D4572">
            <v>99998</v>
          </cell>
          <cell r="E4572">
            <v>38112</v>
          </cell>
          <cell r="F4572" t="str">
            <v>NEW ORLEANS</v>
          </cell>
          <cell r="G4572" t="str">
            <v>LA</v>
          </cell>
          <cell r="H4572" t="str">
            <v>USA</v>
          </cell>
          <cell r="I4572" t="str">
            <v>RXO</v>
          </cell>
          <cell r="J4572">
            <v>213.75</v>
          </cell>
          <cell r="K4572" t="str">
            <v>UNITED STATES</v>
          </cell>
          <cell r="L4572">
            <v>0</v>
          </cell>
          <cell r="M4572">
            <v>7990960246</v>
          </cell>
          <cell r="N4572" t="str">
            <v>960</v>
          </cell>
          <cell r="O4572" t="str">
            <v>246</v>
          </cell>
        </row>
        <row r="4573">
          <cell r="A4573">
            <v>1</v>
          </cell>
          <cell r="B4573">
            <v>1331000</v>
          </cell>
          <cell r="C4573">
            <v>6536</v>
          </cell>
          <cell r="D4573">
            <v>99998</v>
          </cell>
          <cell r="E4573">
            <v>38112</v>
          </cell>
          <cell r="F4573" t="str">
            <v>NEW ORLEANS</v>
          </cell>
          <cell r="G4573" t="str">
            <v>LA</v>
          </cell>
          <cell r="H4573" t="str">
            <v>USA</v>
          </cell>
          <cell r="I4573" t="str">
            <v>RXO</v>
          </cell>
          <cell r="J4573">
            <v>581.25</v>
          </cell>
          <cell r="K4573" t="str">
            <v>UNITED STATES</v>
          </cell>
          <cell r="L4573">
            <v>0</v>
          </cell>
          <cell r="M4573">
            <v>7990960246</v>
          </cell>
          <cell r="N4573" t="str">
            <v>960</v>
          </cell>
          <cell r="O4573" t="str">
            <v>246</v>
          </cell>
        </row>
        <row r="4574">
          <cell r="A4574">
            <v>1</v>
          </cell>
          <cell r="B4574">
            <v>309700</v>
          </cell>
          <cell r="C4574">
            <v>6512</v>
          </cell>
          <cell r="D4574">
            <v>99998</v>
          </cell>
          <cell r="E4574">
            <v>38098</v>
          </cell>
          <cell r="F4574" t="str">
            <v>PLANO</v>
          </cell>
          <cell r="G4574" t="str">
            <v>TX</v>
          </cell>
          <cell r="H4574" t="str">
            <v>USA</v>
          </cell>
          <cell r="I4574" t="str">
            <v>RXO</v>
          </cell>
          <cell r="J4574">
            <v>225</v>
          </cell>
          <cell r="K4574" t="str">
            <v>UNITED STATES</v>
          </cell>
          <cell r="L4574">
            <v>0</v>
          </cell>
          <cell r="M4574">
            <v>7990960246</v>
          </cell>
          <cell r="N4574" t="str">
            <v>960</v>
          </cell>
          <cell r="O4574" t="str">
            <v>246</v>
          </cell>
        </row>
        <row r="4575">
          <cell r="A4575">
            <v>1</v>
          </cell>
          <cell r="B4575">
            <v>315000</v>
          </cell>
          <cell r="C4575">
            <v>6299</v>
          </cell>
          <cell r="D4575">
            <v>99998</v>
          </cell>
          <cell r="E4575">
            <v>37971</v>
          </cell>
          <cell r="F4575" t="str">
            <v>PORTLAND</v>
          </cell>
          <cell r="G4575" t="str">
            <v>OR</v>
          </cell>
          <cell r="H4575" t="str">
            <v>USA</v>
          </cell>
          <cell r="I4575" t="str">
            <v>RXO</v>
          </cell>
          <cell r="J4575">
            <v>597</v>
          </cell>
          <cell r="K4575" t="str">
            <v>UNITED STATES</v>
          </cell>
          <cell r="L4575">
            <v>0</v>
          </cell>
          <cell r="M4575">
            <v>7990960246</v>
          </cell>
          <cell r="N4575" t="str">
            <v>960</v>
          </cell>
          <cell r="O4575" t="str">
            <v>246</v>
          </cell>
        </row>
        <row r="4576">
          <cell r="A4576">
            <v>1</v>
          </cell>
          <cell r="B4576">
            <v>315000</v>
          </cell>
          <cell r="C4576">
            <v>6494</v>
          </cell>
          <cell r="D4576">
            <v>99998</v>
          </cell>
          <cell r="E4576">
            <v>38093</v>
          </cell>
          <cell r="F4576" t="str">
            <v>PORTLAND</v>
          </cell>
          <cell r="G4576" t="str">
            <v>OR</v>
          </cell>
          <cell r="H4576" t="str">
            <v>USA</v>
          </cell>
          <cell r="I4576" t="str">
            <v>RXO</v>
          </cell>
          <cell r="J4576">
            <v>171</v>
          </cell>
          <cell r="K4576" t="str">
            <v>UNITED STATES</v>
          </cell>
          <cell r="L4576">
            <v>0</v>
          </cell>
          <cell r="M4576">
            <v>7990960246</v>
          </cell>
          <cell r="N4576" t="str">
            <v>960</v>
          </cell>
          <cell r="O4576" t="str">
            <v>246</v>
          </cell>
        </row>
        <row r="4577">
          <cell r="A4577">
            <v>1</v>
          </cell>
          <cell r="B4577">
            <v>1407400</v>
          </cell>
          <cell r="C4577">
            <v>6362</v>
          </cell>
          <cell r="D4577">
            <v>99998</v>
          </cell>
          <cell r="E4577">
            <v>38021</v>
          </cell>
          <cell r="F4577" t="str">
            <v>SAN RAFAEL</v>
          </cell>
          <cell r="G4577" t="str">
            <v>CA</v>
          </cell>
          <cell r="H4577" t="str">
            <v>USA</v>
          </cell>
          <cell r="I4577" t="str">
            <v>RXO</v>
          </cell>
          <cell r="J4577">
            <v>162.44999999999999</v>
          </cell>
          <cell r="K4577" t="str">
            <v>UNITED STATES</v>
          </cell>
          <cell r="L4577">
            <v>0</v>
          </cell>
          <cell r="M4577">
            <v>7990960246</v>
          </cell>
          <cell r="N4577" t="str">
            <v>960</v>
          </cell>
          <cell r="O4577" t="str">
            <v>246</v>
          </cell>
        </row>
        <row r="4578">
          <cell r="A4578">
            <v>1</v>
          </cell>
          <cell r="B4578">
            <v>1407400</v>
          </cell>
          <cell r="C4578">
            <v>6465</v>
          </cell>
          <cell r="D4578">
            <v>99998</v>
          </cell>
          <cell r="E4578">
            <v>38077</v>
          </cell>
          <cell r="F4578" t="str">
            <v>SAN RAFAEL</v>
          </cell>
          <cell r="G4578" t="str">
            <v>CA</v>
          </cell>
          <cell r="H4578" t="str">
            <v>USA</v>
          </cell>
          <cell r="I4578" t="str">
            <v>RXO</v>
          </cell>
          <cell r="J4578">
            <v>162.44999999999999</v>
          </cell>
          <cell r="K4578" t="str">
            <v>UNITED STATES</v>
          </cell>
          <cell r="L4578">
            <v>0</v>
          </cell>
          <cell r="M4578">
            <v>7990960246</v>
          </cell>
          <cell r="N4578" t="str">
            <v>960</v>
          </cell>
          <cell r="O4578" t="str">
            <v>246</v>
          </cell>
        </row>
        <row r="4579">
          <cell r="A4579">
            <v>1</v>
          </cell>
          <cell r="B4579">
            <v>1407400</v>
          </cell>
          <cell r="C4579">
            <v>6496</v>
          </cell>
          <cell r="D4579">
            <v>99998</v>
          </cell>
          <cell r="E4579">
            <v>38093</v>
          </cell>
          <cell r="F4579" t="str">
            <v>SAN RAFAEL</v>
          </cell>
          <cell r="G4579" t="str">
            <v>CA</v>
          </cell>
          <cell r="H4579" t="str">
            <v>USA</v>
          </cell>
          <cell r="I4579" t="str">
            <v>RXO</v>
          </cell>
          <cell r="J4579">
            <v>162.44999999999999</v>
          </cell>
          <cell r="K4579" t="str">
            <v>UNITED STATES</v>
          </cell>
          <cell r="L4579">
            <v>0</v>
          </cell>
          <cell r="M4579">
            <v>7990960246</v>
          </cell>
          <cell r="N4579" t="str">
            <v>960</v>
          </cell>
          <cell r="O4579" t="str">
            <v>246</v>
          </cell>
        </row>
        <row r="4580">
          <cell r="A4580">
            <v>1</v>
          </cell>
          <cell r="B4580">
            <v>1407400</v>
          </cell>
          <cell r="C4580">
            <v>6534</v>
          </cell>
          <cell r="D4580">
            <v>99998</v>
          </cell>
          <cell r="E4580">
            <v>38112</v>
          </cell>
          <cell r="F4580" t="str">
            <v>SAN RAFAEL</v>
          </cell>
          <cell r="G4580" t="str">
            <v>CA</v>
          </cell>
          <cell r="H4580" t="str">
            <v>USA</v>
          </cell>
          <cell r="I4580" t="str">
            <v>RXO</v>
          </cell>
          <cell r="J4580">
            <v>162.44999999999999</v>
          </cell>
          <cell r="K4580" t="str">
            <v>UNITED STATES</v>
          </cell>
          <cell r="L4580">
            <v>0</v>
          </cell>
          <cell r="M4580">
            <v>7990960246</v>
          </cell>
          <cell r="N4580" t="str">
            <v>960</v>
          </cell>
          <cell r="O4580" t="str">
            <v>246</v>
          </cell>
        </row>
        <row r="4581">
          <cell r="A4581">
            <v>1</v>
          </cell>
          <cell r="B4581">
            <v>400400</v>
          </cell>
          <cell r="C4581">
            <v>6287</v>
          </cell>
          <cell r="D4581">
            <v>99998</v>
          </cell>
          <cell r="E4581">
            <v>37967</v>
          </cell>
          <cell r="F4581" t="str">
            <v>SHAWNEE</v>
          </cell>
          <cell r="G4581" t="str">
            <v>KS</v>
          </cell>
          <cell r="H4581" t="str">
            <v>USA</v>
          </cell>
          <cell r="I4581" t="str">
            <v>RXO</v>
          </cell>
          <cell r="J4581">
            <v>188.1</v>
          </cell>
          <cell r="K4581" t="str">
            <v>UNITED STATES</v>
          </cell>
          <cell r="L4581">
            <v>0</v>
          </cell>
          <cell r="M4581">
            <v>7990960246</v>
          </cell>
          <cell r="N4581" t="str">
            <v>960</v>
          </cell>
          <cell r="O4581" t="str">
            <v>246</v>
          </cell>
        </row>
        <row r="4582">
          <cell r="A4582">
            <v>1</v>
          </cell>
          <cell r="B4582">
            <v>1313700</v>
          </cell>
          <cell r="C4582">
            <v>6460</v>
          </cell>
          <cell r="D4582">
            <v>99998</v>
          </cell>
          <cell r="E4582">
            <v>38077</v>
          </cell>
          <cell r="F4582" t="str">
            <v>SPRINGFIELD</v>
          </cell>
          <cell r="G4582" t="str">
            <v>IL</v>
          </cell>
          <cell r="H4582" t="str">
            <v>USA</v>
          </cell>
          <cell r="I4582" t="str">
            <v>RXO</v>
          </cell>
          <cell r="J4582">
            <v>188.1</v>
          </cell>
          <cell r="K4582" t="str">
            <v>UNITED STATES</v>
          </cell>
          <cell r="L4582">
            <v>0</v>
          </cell>
          <cell r="M4582">
            <v>7990960246</v>
          </cell>
          <cell r="N4582" t="str">
            <v>960</v>
          </cell>
          <cell r="O4582" t="str">
            <v>246</v>
          </cell>
        </row>
        <row r="4583">
          <cell r="A4583">
            <v>1</v>
          </cell>
          <cell r="B4583">
            <v>1820000</v>
          </cell>
          <cell r="C4583">
            <v>6232</v>
          </cell>
          <cell r="D4583">
            <v>99998</v>
          </cell>
          <cell r="E4583">
            <v>37938</v>
          </cell>
          <cell r="F4583" t="str">
            <v>STEVENSON RANCH</v>
          </cell>
          <cell r="G4583" t="str">
            <v>CA</v>
          </cell>
          <cell r="H4583" t="str">
            <v>USA</v>
          </cell>
          <cell r="I4583" t="str">
            <v>RXO</v>
          </cell>
          <cell r="J4583">
            <v>425.25</v>
          </cell>
          <cell r="K4583" t="str">
            <v>UNITED STATES</v>
          </cell>
          <cell r="L4583">
            <v>0</v>
          </cell>
          <cell r="M4583">
            <v>7990960246</v>
          </cell>
          <cell r="N4583" t="str">
            <v>960</v>
          </cell>
          <cell r="O4583" t="str">
            <v>246</v>
          </cell>
        </row>
        <row r="4584">
          <cell r="A4584">
            <v>1</v>
          </cell>
          <cell r="B4584">
            <v>1401035</v>
          </cell>
          <cell r="C4584">
            <v>6195</v>
          </cell>
          <cell r="D4584">
            <v>99998</v>
          </cell>
          <cell r="E4584">
            <v>37916</v>
          </cell>
          <cell r="F4584" t="str">
            <v>TAMPA</v>
          </cell>
          <cell r="G4584" t="str">
            <v>FL</v>
          </cell>
          <cell r="H4584" t="str">
            <v>USA</v>
          </cell>
          <cell r="I4584" t="str">
            <v>RXO</v>
          </cell>
          <cell r="J4584">
            <v>465</v>
          </cell>
          <cell r="K4584" t="str">
            <v>UNITED STATES</v>
          </cell>
          <cell r="L4584">
            <v>0</v>
          </cell>
          <cell r="M4584">
            <v>7990960246</v>
          </cell>
          <cell r="N4584" t="str">
            <v>960</v>
          </cell>
          <cell r="O4584" t="str">
            <v>246</v>
          </cell>
        </row>
        <row r="4585">
          <cell r="A4585">
            <v>1</v>
          </cell>
          <cell r="B4585">
            <v>202600</v>
          </cell>
          <cell r="C4585">
            <v>6242</v>
          </cell>
          <cell r="D4585">
            <v>99998</v>
          </cell>
          <cell r="E4585">
            <v>37943</v>
          </cell>
          <cell r="F4585" t="str">
            <v>WOBURN</v>
          </cell>
          <cell r="G4585" t="str">
            <v>MA</v>
          </cell>
          <cell r="H4585" t="str">
            <v>USA</v>
          </cell>
          <cell r="I4585" t="str">
            <v>RXO</v>
          </cell>
          <cell r="J4585">
            <v>171</v>
          </cell>
          <cell r="K4585" t="str">
            <v>UNITED STATES</v>
          </cell>
          <cell r="L4585">
            <v>0</v>
          </cell>
          <cell r="M4585">
            <v>7990960246</v>
          </cell>
          <cell r="N4585" t="str">
            <v>960</v>
          </cell>
          <cell r="O4585" t="str">
            <v>246</v>
          </cell>
        </row>
        <row r="4586">
          <cell r="A4586">
            <v>1</v>
          </cell>
          <cell r="B4586">
            <v>202600</v>
          </cell>
          <cell r="C4586">
            <v>6286</v>
          </cell>
          <cell r="D4586">
            <v>99998</v>
          </cell>
          <cell r="E4586">
            <v>37967</v>
          </cell>
          <cell r="F4586" t="str">
            <v>WOBURN</v>
          </cell>
          <cell r="G4586" t="str">
            <v>MA</v>
          </cell>
          <cell r="H4586" t="str">
            <v>USA</v>
          </cell>
          <cell r="I4586" t="str">
            <v>RXO</v>
          </cell>
          <cell r="J4586">
            <v>171</v>
          </cell>
          <cell r="K4586" t="str">
            <v>UNITED STATES</v>
          </cell>
          <cell r="L4586">
            <v>0</v>
          </cell>
          <cell r="M4586">
            <v>7990960246</v>
          </cell>
          <cell r="N4586" t="str">
            <v>960</v>
          </cell>
          <cell r="O4586" t="str">
            <v>246</v>
          </cell>
        </row>
        <row r="4587">
          <cell r="A4587">
            <v>1</v>
          </cell>
          <cell r="B4587">
            <v>8313200</v>
          </cell>
          <cell r="C4587">
            <v>152037</v>
          </cell>
          <cell r="D4587">
            <v>50003</v>
          </cell>
          <cell r="E4587">
            <v>38026</v>
          </cell>
          <cell r="F4587" t="str">
            <v>LAKE BUENA VISTA</v>
          </cell>
          <cell r="G4587" t="str">
            <v>FL</v>
          </cell>
          <cell r="H4587" t="str">
            <v>USA</v>
          </cell>
          <cell r="I4587" t="str">
            <v>S11</v>
          </cell>
          <cell r="J4587">
            <v>375</v>
          </cell>
          <cell r="K4587" t="str">
            <v>UNITED STATES</v>
          </cell>
          <cell r="L4587">
            <v>375</v>
          </cell>
          <cell r="M4587">
            <v>3535270703</v>
          </cell>
          <cell r="N4587" t="str">
            <v>270</v>
          </cell>
          <cell r="O4587" t="str">
            <v>703</v>
          </cell>
        </row>
        <row r="4588">
          <cell r="A4588">
            <v>1</v>
          </cell>
          <cell r="B4588">
            <v>8307000</v>
          </cell>
          <cell r="C4588">
            <v>149425</v>
          </cell>
          <cell r="D4588">
            <v>50004</v>
          </cell>
          <cell r="E4588">
            <v>37937</v>
          </cell>
          <cell r="F4588" t="str">
            <v>LOS ANGELES</v>
          </cell>
          <cell r="G4588" t="str">
            <v>CA</v>
          </cell>
          <cell r="H4588" t="str">
            <v>USA</v>
          </cell>
          <cell r="I4588" t="str">
            <v>S12</v>
          </cell>
          <cell r="J4588">
            <v>650</v>
          </cell>
          <cell r="K4588" t="str">
            <v>UNITED STATES</v>
          </cell>
          <cell r="L4588">
            <v>650</v>
          </cell>
          <cell r="M4588">
            <v>3535270703</v>
          </cell>
          <cell r="N4588" t="str">
            <v>270</v>
          </cell>
          <cell r="O4588" t="str">
            <v>703</v>
          </cell>
        </row>
        <row r="4589">
          <cell r="A4589">
            <v>1</v>
          </cell>
          <cell r="B4589">
            <v>8457600</v>
          </cell>
          <cell r="C4589">
            <v>155116</v>
          </cell>
          <cell r="D4589">
            <v>50103</v>
          </cell>
          <cell r="E4589">
            <v>38118</v>
          </cell>
          <cell r="F4589" t="str">
            <v>NEW YORK</v>
          </cell>
          <cell r="G4589" t="str">
            <v>NY</v>
          </cell>
          <cell r="H4589" t="str">
            <v>USA</v>
          </cell>
          <cell r="I4589" t="str">
            <v>S81</v>
          </cell>
          <cell r="J4589">
            <v>520.20000000000005</v>
          </cell>
          <cell r="K4589" t="str">
            <v>UNITED STATES</v>
          </cell>
          <cell r="L4589" t="str">
            <v>0</v>
          </cell>
          <cell r="M4589">
            <v>1145027400</v>
          </cell>
          <cell r="N4589" t="str">
            <v>027</v>
          </cell>
          <cell r="O4589" t="str">
            <v>400</v>
          </cell>
        </row>
        <row r="4590">
          <cell r="A4590">
            <v>1</v>
          </cell>
          <cell r="B4590">
            <v>8457600</v>
          </cell>
          <cell r="C4590">
            <v>155116</v>
          </cell>
          <cell r="D4590">
            <v>50103</v>
          </cell>
          <cell r="E4590">
            <v>38118</v>
          </cell>
          <cell r="F4590" t="str">
            <v>NEW YORK</v>
          </cell>
          <cell r="G4590" t="str">
            <v>NY</v>
          </cell>
          <cell r="H4590" t="str">
            <v>USA</v>
          </cell>
          <cell r="I4590" t="str">
            <v>S82</v>
          </cell>
          <cell r="J4590">
            <v>727.75</v>
          </cell>
          <cell r="K4590" t="str">
            <v>UNITED STATES</v>
          </cell>
          <cell r="L4590" t="str">
            <v>0</v>
          </cell>
          <cell r="M4590">
            <v>1145027400</v>
          </cell>
          <cell r="N4590" t="str">
            <v>027</v>
          </cell>
          <cell r="O4590" t="str">
            <v>400</v>
          </cell>
        </row>
        <row r="4591">
          <cell r="A4591">
            <v>1</v>
          </cell>
          <cell r="B4591">
            <v>8457600</v>
          </cell>
          <cell r="C4591">
            <v>155116</v>
          </cell>
          <cell r="D4591">
            <v>50103</v>
          </cell>
          <cell r="E4591">
            <v>38118</v>
          </cell>
          <cell r="F4591" t="str">
            <v>NEW YORK</v>
          </cell>
          <cell r="G4591" t="str">
            <v>NY</v>
          </cell>
          <cell r="H4591" t="str">
            <v>USA</v>
          </cell>
          <cell r="I4591" t="str">
            <v>S83</v>
          </cell>
          <cell r="J4591">
            <v>15.63</v>
          </cell>
          <cell r="K4591" t="str">
            <v>UNITED STATES</v>
          </cell>
          <cell r="L4591" t="str">
            <v>0</v>
          </cell>
          <cell r="M4591">
            <v>1145027400</v>
          </cell>
          <cell r="N4591" t="str">
            <v>027</v>
          </cell>
          <cell r="O4591" t="str">
            <v>400</v>
          </cell>
        </row>
        <row r="4592">
          <cell r="A4592">
            <v>1</v>
          </cell>
          <cell r="B4592">
            <v>8457600</v>
          </cell>
          <cell r="C4592">
            <v>155116</v>
          </cell>
          <cell r="D4592">
            <v>50103</v>
          </cell>
          <cell r="E4592">
            <v>38118</v>
          </cell>
          <cell r="F4592" t="str">
            <v>NEW YORK</v>
          </cell>
          <cell r="G4592" t="str">
            <v>NY</v>
          </cell>
          <cell r="H4592" t="str">
            <v>USA</v>
          </cell>
          <cell r="I4592" t="str">
            <v>S84</v>
          </cell>
          <cell r="J4592">
            <v>144.6</v>
          </cell>
          <cell r="K4592" t="str">
            <v>UNITED STATES</v>
          </cell>
          <cell r="L4592" t="str">
            <v>0</v>
          </cell>
          <cell r="M4592">
            <v>1145027400</v>
          </cell>
          <cell r="N4592" t="str">
            <v>027</v>
          </cell>
          <cell r="O4592" t="str">
            <v>400</v>
          </cell>
        </row>
        <row r="4593">
          <cell r="A4593">
            <v>1</v>
          </cell>
          <cell r="B4593">
            <v>8210600</v>
          </cell>
          <cell r="C4593">
            <v>152992</v>
          </cell>
          <cell r="D4593">
            <v>50012</v>
          </cell>
          <cell r="E4593">
            <v>38054</v>
          </cell>
          <cell r="F4593" t="str">
            <v>ATLANTA</v>
          </cell>
          <cell r="G4593" t="str">
            <v>GA</v>
          </cell>
          <cell r="H4593" t="str">
            <v>USA</v>
          </cell>
          <cell r="I4593" t="str">
            <v>S85</v>
          </cell>
          <cell r="J4593">
            <v>1503.95</v>
          </cell>
          <cell r="K4593" t="str">
            <v>UNITED STATES</v>
          </cell>
          <cell r="L4593" t="str">
            <v>0</v>
          </cell>
          <cell r="M4593">
            <v>1145027400</v>
          </cell>
          <cell r="N4593" t="str">
            <v>027</v>
          </cell>
          <cell r="O4593" t="str">
            <v>400</v>
          </cell>
        </row>
        <row r="4594">
          <cell r="A4594">
            <v>1</v>
          </cell>
          <cell r="B4594">
            <v>2108500</v>
          </cell>
          <cell r="C4594">
            <v>149188</v>
          </cell>
          <cell r="D4594">
            <v>50103</v>
          </cell>
          <cell r="E4594">
            <v>37930</v>
          </cell>
          <cell r="F4594" t="str">
            <v>LOS ANGELES</v>
          </cell>
          <cell r="G4594" t="str">
            <v>CA</v>
          </cell>
          <cell r="H4594" t="str">
            <v>USA</v>
          </cell>
          <cell r="I4594" t="str">
            <v>S85</v>
          </cell>
          <cell r="J4594">
            <v>600</v>
          </cell>
          <cell r="K4594" t="str">
            <v>UNITED STATES</v>
          </cell>
          <cell r="L4594" t="str">
            <v>0</v>
          </cell>
          <cell r="M4594">
            <v>1145027400</v>
          </cell>
          <cell r="N4594" t="str">
            <v>027</v>
          </cell>
          <cell r="O4594" t="str">
            <v>400</v>
          </cell>
        </row>
        <row r="4595">
          <cell r="A4595">
            <v>1</v>
          </cell>
          <cell r="B4595">
            <v>8513700</v>
          </cell>
          <cell r="C4595">
            <v>149690</v>
          </cell>
          <cell r="D4595">
            <v>50103</v>
          </cell>
          <cell r="E4595">
            <v>37949</v>
          </cell>
          <cell r="F4595" t="str">
            <v>LOS ANGELES</v>
          </cell>
          <cell r="G4595" t="str">
            <v>CA</v>
          </cell>
          <cell r="H4595" t="str">
            <v>USA</v>
          </cell>
          <cell r="I4595" t="str">
            <v>S85</v>
          </cell>
          <cell r="J4595">
            <v>600</v>
          </cell>
          <cell r="K4595" t="str">
            <v>UNITED STATES</v>
          </cell>
          <cell r="L4595" t="str">
            <v>0</v>
          </cell>
          <cell r="M4595">
            <v>1145027400</v>
          </cell>
          <cell r="N4595" t="str">
            <v>027</v>
          </cell>
          <cell r="O4595" t="str">
            <v>400</v>
          </cell>
        </row>
        <row r="4596">
          <cell r="A4596">
            <v>1</v>
          </cell>
          <cell r="B4596">
            <v>2108500</v>
          </cell>
          <cell r="C4596">
            <v>153869</v>
          </cell>
          <cell r="D4596">
            <v>50103</v>
          </cell>
          <cell r="E4596">
            <v>38083</v>
          </cell>
          <cell r="F4596" t="str">
            <v>LOS ANGELES</v>
          </cell>
          <cell r="G4596" t="str">
            <v>CA</v>
          </cell>
          <cell r="H4596" t="str">
            <v>USA</v>
          </cell>
          <cell r="I4596" t="str">
            <v>S85</v>
          </cell>
          <cell r="J4596">
            <v>600</v>
          </cell>
          <cell r="K4596" t="str">
            <v>UNITED STATES</v>
          </cell>
          <cell r="L4596" t="str">
            <v>0</v>
          </cell>
          <cell r="M4596">
            <v>1145027400</v>
          </cell>
          <cell r="N4596" t="str">
            <v>027</v>
          </cell>
          <cell r="O4596" t="str">
            <v>400</v>
          </cell>
        </row>
        <row r="4597">
          <cell r="A4597">
            <v>1</v>
          </cell>
          <cell r="B4597">
            <v>8948400</v>
          </cell>
          <cell r="C4597">
            <v>153150</v>
          </cell>
          <cell r="D4597">
            <v>50103</v>
          </cell>
          <cell r="E4597">
            <v>38057</v>
          </cell>
          <cell r="F4597" t="str">
            <v>MINNETONKA</v>
          </cell>
          <cell r="G4597" t="str">
            <v>MN</v>
          </cell>
          <cell r="H4597" t="str">
            <v>USA</v>
          </cell>
          <cell r="I4597" t="str">
            <v>S85</v>
          </cell>
          <cell r="J4597">
            <v>750</v>
          </cell>
          <cell r="K4597" t="str">
            <v>UNITED STATES</v>
          </cell>
          <cell r="L4597" t="str">
            <v>0</v>
          </cell>
          <cell r="M4597">
            <v>1145027400</v>
          </cell>
          <cell r="N4597" t="str">
            <v>027</v>
          </cell>
          <cell r="O4597" t="str">
            <v>400</v>
          </cell>
        </row>
        <row r="4598">
          <cell r="A4598">
            <v>1</v>
          </cell>
          <cell r="B4598">
            <v>8948400</v>
          </cell>
          <cell r="C4598">
            <v>152271</v>
          </cell>
          <cell r="D4598">
            <v>50103</v>
          </cell>
          <cell r="E4598">
            <v>38029</v>
          </cell>
          <cell r="F4598" t="str">
            <v>MINNETONKA</v>
          </cell>
          <cell r="G4598" t="str">
            <v>MN</v>
          </cell>
          <cell r="H4598" t="str">
            <v>USA</v>
          </cell>
          <cell r="I4598" t="str">
            <v>S85</v>
          </cell>
          <cell r="J4598">
            <v>750</v>
          </cell>
          <cell r="K4598" t="str">
            <v>UNITED STATES</v>
          </cell>
          <cell r="L4598" t="str">
            <v>0</v>
          </cell>
          <cell r="M4598">
            <v>1145027400</v>
          </cell>
          <cell r="N4598" t="str">
            <v>027</v>
          </cell>
          <cell r="O4598" t="str">
            <v>400</v>
          </cell>
        </row>
        <row r="4599">
          <cell r="A4599">
            <v>1</v>
          </cell>
          <cell r="B4599">
            <v>8457600</v>
          </cell>
          <cell r="C4599">
            <v>155116</v>
          </cell>
          <cell r="D4599">
            <v>50103</v>
          </cell>
          <cell r="E4599">
            <v>38118</v>
          </cell>
          <cell r="F4599" t="str">
            <v>NEW YORK</v>
          </cell>
          <cell r="G4599" t="str">
            <v>NY</v>
          </cell>
          <cell r="H4599" t="str">
            <v>USA</v>
          </cell>
          <cell r="I4599" t="str">
            <v>S85</v>
          </cell>
          <cell r="J4599">
            <v>10</v>
          </cell>
          <cell r="K4599" t="str">
            <v>UNITED STATES</v>
          </cell>
          <cell r="L4599" t="str">
            <v>0</v>
          </cell>
          <cell r="M4599">
            <v>1145027400</v>
          </cell>
          <cell r="N4599" t="str">
            <v>027</v>
          </cell>
          <cell r="O4599" t="str">
            <v>400</v>
          </cell>
        </row>
        <row r="4600">
          <cell r="A4600">
            <v>1</v>
          </cell>
          <cell r="B4600">
            <v>8457600</v>
          </cell>
          <cell r="C4600">
            <v>155116</v>
          </cell>
          <cell r="D4600">
            <v>50103</v>
          </cell>
          <cell r="E4600">
            <v>38118</v>
          </cell>
          <cell r="F4600" t="str">
            <v>NEW YORK</v>
          </cell>
          <cell r="G4600" t="str">
            <v>NY</v>
          </cell>
          <cell r="H4600" t="str">
            <v>USA</v>
          </cell>
          <cell r="I4600" t="str">
            <v>S85</v>
          </cell>
          <cell r="J4600">
            <v>60.27</v>
          </cell>
          <cell r="K4600" t="str">
            <v>UNITED STATES</v>
          </cell>
          <cell r="L4600" t="str">
            <v>0</v>
          </cell>
          <cell r="M4600">
            <v>1145027400</v>
          </cell>
          <cell r="N4600" t="str">
            <v>027</v>
          </cell>
          <cell r="O4600" t="str">
            <v>400</v>
          </cell>
        </row>
        <row r="4601">
          <cell r="A4601">
            <v>1</v>
          </cell>
          <cell r="B4601">
            <v>8078500</v>
          </cell>
          <cell r="C4601">
            <v>6282</v>
          </cell>
          <cell r="D4601">
            <v>10027</v>
          </cell>
          <cell r="E4601">
            <v>37966</v>
          </cell>
          <cell r="F4601" t="str">
            <v>BURBANK</v>
          </cell>
          <cell r="G4601" t="str">
            <v>CA</v>
          </cell>
          <cell r="H4601" t="str">
            <v>USA</v>
          </cell>
          <cell r="I4601" t="str">
            <v>T01</v>
          </cell>
          <cell r="J4601">
            <v>-7500</v>
          </cell>
          <cell r="K4601" t="str">
            <v>UNITED STATES</v>
          </cell>
          <cell r="L4601">
            <v>0</v>
          </cell>
          <cell r="M4601">
            <v>3590270775</v>
          </cell>
          <cell r="N4601" t="str">
            <v>270</v>
          </cell>
          <cell r="O4601" t="str">
            <v>775</v>
          </cell>
        </row>
        <row r="4602">
          <cell r="A4602">
            <v>1</v>
          </cell>
          <cell r="B4602">
            <v>8078500</v>
          </cell>
          <cell r="C4602">
            <v>150203</v>
          </cell>
          <cell r="D4602">
            <v>10027</v>
          </cell>
          <cell r="E4602">
            <v>37966</v>
          </cell>
          <cell r="F4602" t="str">
            <v>BURBANK</v>
          </cell>
          <cell r="G4602" t="str">
            <v>CA</v>
          </cell>
          <cell r="H4602" t="str">
            <v>USA</v>
          </cell>
          <cell r="I4602" t="str">
            <v>T01</v>
          </cell>
          <cell r="J4602">
            <v>7500</v>
          </cell>
          <cell r="K4602" t="str">
            <v>UNITED STATES</v>
          </cell>
          <cell r="L4602">
            <v>0</v>
          </cell>
          <cell r="M4602">
            <v>3590270775</v>
          </cell>
          <cell r="N4602" t="str">
            <v>270</v>
          </cell>
          <cell r="O4602" t="str">
            <v>775</v>
          </cell>
        </row>
        <row r="4603">
          <cell r="A4603">
            <v>1</v>
          </cell>
          <cell r="B4603">
            <v>8078500</v>
          </cell>
          <cell r="C4603">
            <v>150207</v>
          </cell>
          <cell r="D4603">
            <v>10027</v>
          </cell>
          <cell r="E4603">
            <v>37966</v>
          </cell>
          <cell r="F4603" t="str">
            <v>BURBANK</v>
          </cell>
          <cell r="G4603" t="str">
            <v>CA</v>
          </cell>
          <cell r="H4603" t="str">
            <v>USA</v>
          </cell>
          <cell r="I4603" t="str">
            <v>T01</v>
          </cell>
          <cell r="J4603">
            <v>7500</v>
          </cell>
          <cell r="K4603" t="str">
            <v>UNITED STATES</v>
          </cell>
          <cell r="L4603">
            <v>0</v>
          </cell>
          <cell r="M4603">
            <v>3590270775</v>
          </cell>
          <cell r="N4603" t="str">
            <v>270</v>
          </cell>
          <cell r="O4603" t="str">
            <v>775</v>
          </cell>
        </row>
        <row r="4604">
          <cell r="A4604">
            <v>1</v>
          </cell>
          <cell r="B4604">
            <v>8078500</v>
          </cell>
          <cell r="C4604">
            <v>150208</v>
          </cell>
          <cell r="D4604">
            <v>10027</v>
          </cell>
          <cell r="E4604">
            <v>37966</v>
          </cell>
          <cell r="F4604" t="str">
            <v>BURBANK</v>
          </cell>
          <cell r="G4604" t="str">
            <v>CA</v>
          </cell>
          <cell r="H4604" t="str">
            <v>USA</v>
          </cell>
          <cell r="I4604" t="str">
            <v>T01</v>
          </cell>
          <cell r="J4604">
            <v>7800</v>
          </cell>
          <cell r="K4604" t="str">
            <v>UNITED STATES</v>
          </cell>
          <cell r="L4604">
            <v>0</v>
          </cell>
          <cell r="M4604">
            <v>3590270775</v>
          </cell>
          <cell r="N4604" t="str">
            <v>270</v>
          </cell>
          <cell r="O4604" t="str">
            <v>775</v>
          </cell>
        </row>
        <row r="4605">
          <cell r="A4605">
            <v>1</v>
          </cell>
          <cell r="B4605">
            <v>8078500</v>
          </cell>
          <cell r="C4605">
            <v>150209</v>
          </cell>
          <cell r="D4605">
            <v>10027</v>
          </cell>
          <cell r="E4605">
            <v>37966</v>
          </cell>
          <cell r="F4605" t="str">
            <v>BURBANK</v>
          </cell>
          <cell r="G4605" t="str">
            <v>CA</v>
          </cell>
          <cell r="H4605" t="str">
            <v>USA</v>
          </cell>
          <cell r="I4605" t="str">
            <v>T01</v>
          </cell>
          <cell r="J4605">
            <v>7500</v>
          </cell>
          <cell r="K4605" t="str">
            <v>UNITED STATES</v>
          </cell>
          <cell r="L4605">
            <v>0</v>
          </cell>
          <cell r="M4605">
            <v>3590270775</v>
          </cell>
          <cell r="N4605" t="str">
            <v>270</v>
          </cell>
          <cell r="O4605" t="str">
            <v>775</v>
          </cell>
        </row>
        <row r="4606">
          <cell r="A4606">
            <v>1</v>
          </cell>
          <cell r="B4606">
            <v>8078500</v>
          </cell>
          <cell r="C4606">
            <v>150671</v>
          </cell>
          <cell r="D4606">
            <v>10027</v>
          </cell>
          <cell r="E4606">
            <v>37977</v>
          </cell>
          <cell r="F4606" t="str">
            <v>BURBANK</v>
          </cell>
          <cell r="G4606" t="str">
            <v>CA</v>
          </cell>
          <cell r="H4606" t="str">
            <v>USA</v>
          </cell>
          <cell r="I4606" t="str">
            <v>T01</v>
          </cell>
          <cell r="J4606">
            <v>7200</v>
          </cell>
          <cell r="K4606" t="str">
            <v>UNITED STATES</v>
          </cell>
          <cell r="L4606">
            <v>0</v>
          </cell>
          <cell r="M4606">
            <v>3590270775</v>
          </cell>
          <cell r="N4606" t="str">
            <v>270</v>
          </cell>
          <cell r="O4606" t="str">
            <v>775</v>
          </cell>
        </row>
        <row r="4607">
          <cell r="A4607">
            <v>1</v>
          </cell>
          <cell r="B4607">
            <v>8078500</v>
          </cell>
          <cell r="C4607">
            <v>151481</v>
          </cell>
          <cell r="D4607">
            <v>10027</v>
          </cell>
          <cell r="E4607">
            <v>38008</v>
          </cell>
          <cell r="F4607" t="str">
            <v>BURBANK</v>
          </cell>
          <cell r="G4607" t="str">
            <v>CA</v>
          </cell>
          <cell r="H4607" t="str">
            <v>USA</v>
          </cell>
          <cell r="I4607" t="str">
            <v>T01</v>
          </cell>
          <cell r="J4607">
            <v>12250</v>
          </cell>
          <cell r="K4607" t="str">
            <v>UNITED STATES</v>
          </cell>
          <cell r="L4607">
            <v>0</v>
          </cell>
          <cell r="M4607">
            <v>3590270775</v>
          </cell>
          <cell r="N4607" t="str">
            <v>270</v>
          </cell>
          <cell r="O4607" t="str">
            <v>775</v>
          </cell>
        </row>
        <row r="4608">
          <cell r="A4608">
            <v>1</v>
          </cell>
          <cell r="B4608">
            <v>8078500</v>
          </cell>
          <cell r="C4608">
            <v>154162</v>
          </cell>
          <cell r="D4608">
            <v>10027</v>
          </cell>
          <cell r="E4608">
            <v>38089</v>
          </cell>
          <cell r="F4608" t="str">
            <v>LAKE BUENA VISTA</v>
          </cell>
          <cell r="G4608" t="str">
            <v>FL</v>
          </cell>
          <cell r="H4608" t="str">
            <v>USA</v>
          </cell>
          <cell r="I4608" t="str">
            <v>T01</v>
          </cell>
          <cell r="J4608">
            <v>6600</v>
          </cell>
          <cell r="K4608" t="str">
            <v>UNITED STATES</v>
          </cell>
          <cell r="L4608">
            <v>0</v>
          </cell>
          <cell r="M4608">
            <v>3590270775</v>
          </cell>
          <cell r="N4608" t="str">
            <v>270</v>
          </cell>
          <cell r="O4608" t="str">
            <v>775</v>
          </cell>
        </row>
        <row r="4609">
          <cell r="A4609">
            <v>1</v>
          </cell>
          <cell r="B4609">
            <v>8078500</v>
          </cell>
          <cell r="C4609">
            <v>154365</v>
          </cell>
          <cell r="D4609">
            <v>10027</v>
          </cell>
          <cell r="E4609">
            <v>38096</v>
          </cell>
          <cell r="F4609" t="str">
            <v>LAKE BUENA VISTA</v>
          </cell>
          <cell r="G4609" t="str">
            <v>FL</v>
          </cell>
          <cell r="H4609" t="str">
            <v>USA</v>
          </cell>
          <cell r="I4609" t="str">
            <v>T01</v>
          </cell>
          <cell r="J4609">
            <v>6600</v>
          </cell>
          <cell r="K4609" t="str">
            <v>UNITED STATES</v>
          </cell>
          <cell r="L4609">
            <v>0</v>
          </cell>
          <cell r="M4609">
            <v>3590270775</v>
          </cell>
          <cell r="N4609" t="str">
            <v>270</v>
          </cell>
          <cell r="O4609" t="str">
            <v>775</v>
          </cell>
        </row>
        <row r="4610">
          <cell r="A4610">
            <v>1</v>
          </cell>
          <cell r="B4610">
            <v>8497600</v>
          </cell>
          <cell r="C4610">
            <v>6318</v>
          </cell>
          <cell r="D4610">
            <v>10027</v>
          </cell>
          <cell r="E4610">
            <v>37994</v>
          </cell>
          <cell r="F4610" t="str">
            <v>LOS ANGELES</v>
          </cell>
          <cell r="G4610" t="str">
            <v>CA</v>
          </cell>
          <cell r="H4610" t="str">
            <v>USA</v>
          </cell>
          <cell r="I4610" t="str">
            <v>T01</v>
          </cell>
          <cell r="J4610">
            <v>-4200</v>
          </cell>
          <cell r="K4610" t="str">
            <v>UNITED STATES</v>
          </cell>
          <cell r="L4610">
            <v>0</v>
          </cell>
          <cell r="M4610">
            <v>3590270775</v>
          </cell>
          <cell r="N4610" t="str">
            <v>270</v>
          </cell>
          <cell r="O4610" t="str">
            <v>775</v>
          </cell>
        </row>
        <row r="4611">
          <cell r="A4611">
            <v>1</v>
          </cell>
          <cell r="B4611">
            <v>8497600</v>
          </cell>
          <cell r="C4611">
            <v>150948</v>
          </cell>
          <cell r="D4611">
            <v>10027</v>
          </cell>
          <cell r="E4611">
            <v>37994</v>
          </cell>
          <cell r="F4611" t="str">
            <v>LOS ANGELES</v>
          </cell>
          <cell r="G4611" t="str">
            <v>CA</v>
          </cell>
          <cell r="H4611" t="str">
            <v>USA</v>
          </cell>
          <cell r="I4611" t="str">
            <v>T01</v>
          </cell>
          <cell r="J4611">
            <v>2800</v>
          </cell>
          <cell r="K4611" t="str">
            <v>UNITED STATES</v>
          </cell>
          <cell r="L4611">
            <v>0</v>
          </cell>
          <cell r="M4611">
            <v>3590270775</v>
          </cell>
          <cell r="N4611" t="str">
            <v>270</v>
          </cell>
          <cell r="O4611" t="str">
            <v>775</v>
          </cell>
        </row>
        <row r="4612">
          <cell r="A4612">
            <v>1</v>
          </cell>
          <cell r="B4612">
            <v>8078500</v>
          </cell>
          <cell r="C4612">
            <v>6282</v>
          </cell>
          <cell r="D4612">
            <v>10027</v>
          </cell>
          <cell r="E4612">
            <v>37966</v>
          </cell>
          <cell r="F4612" t="str">
            <v>BURBANK</v>
          </cell>
          <cell r="G4612" t="str">
            <v>CA</v>
          </cell>
          <cell r="H4612" t="str">
            <v>USA</v>
          </cell>
          <cell r="I4612" t="str">
            <v>T02</v>
          </cell>
          <cell r="J4612">
            <v>-1500</v>
          </cell>
          <cell r="K4612" t="str">
            <v>UNITED STATES</v>
          </cell>
          <cell r="L4612">
            <v>0</v>
          </cell>
          <cell r="M4612">
            <v>3590270775</v>
          </cell>
          <cell r="N4612" t="str">
            <v>270</v>
          </cell>
          <cell r="O4612" t="str">
            <v>775</v>
          </cell>
        </row>
        <row r="4613">
          <cell r="A4613">
            <v>1</v>
          </cell>
          <cell r="B4613">
            <v>8078500</v>
          </cell>
          <cell r="C4613">
            <v>150203</v>
          </cell>
          <cell r="D4613">
            <v>10027</v>
          </cell>
          <cell r="E4613">
            <v>37966</v>
          </cell>
          <cell r="F4613" t="str">
            <v>BURBANK</v>
          </cell>
          <cell r="G4613" t="str">
            <v>CA</v>
          </cell>
          <cell r="H4613" t="str">
            <v>USA</v>
          </cell>
          <cell r="I4613" t="str">
            <v>T02</v>
          </cell>
          <cell r="J4613">
            <v>300</v>
          </cell>
          <cell r="K4613" t="str">
            <v>UNITED STATES</v>
          </cell>
          <cell r="L4613">
            <v>0</v>
          </cell>
          <cell r="M4613">
            <v>3590270775</v>
          </cell>
          <cell r="N4613" t="str">
            <v>270</v>
          </cell>
          <cell r="O4613" t="str">
            <v>775</v>
          </cell>
        </row>
        <row r="4614">
          <cell r="A4614">
            <v>1</v>
          </cell>
          <cell r="B4614">
            <v>8078500</v>
          </cell>
          <cell r="C4614">
            <v>150207</v>
          </cell>
          <cell r="D4614">
            <v>10027</v>
          </cell>
          <cell r="E4614">
            <v>37966</v>
          </cell>
          <cell r="F4614" t="str">
            <v>BURBANK</v>
          </cell>
          <cell r="G4614" t="str">
            <v>CA</v>
          </cell>
          <cell r="H4614" t="str">
            <v>USA</v>
          </cell>
          <cell r="I4614" t="str">
            <v>T02</v>
          </cell>
          <cell r="J4614">
            <v>1500</v>
          </cell>
          <cell r="K4614" t="str">
            <v>UNITED STATES</v>
          </cell>
          <cell r="L4614">
            <v>0</v>
          </cell>
          <cell r="M4614">
            <v>3590270775</v>
          </cell>
          <cell r="N4614" t="str">
            <v>270</v>
          </cell>
          <cell r="O4614" t="str">
            <v>775</v>
          </cell>
        </row>
        <row r="4615">
          <cell r="A4615">
            <v>1</v>
          </cell>
          <cell r="B4615">
            <v>8078500</v>
          </cell>
          <cell r="C4615">
            <v>150208</v>
          </cell>
          <cell r="D4615">
            <v>10027</v>
          </cell>
          <cell r="E4615">
            <v>37966</v>
          </cell>
          <cell r="F4615" t="str">
            <v>BURBANK</v>
          </cell>
          <cell r="G4615" t="str">
            <v>CA</v>
          </cell>
          <cell r="H4615" t="str">
            <v>USA</v>
          </cell>
          <cell r="I4615" t="str">
            <v>T02</v>
          </cell>
          <cell r="J4615">
            <v>1100</v>
          </cell>
          <cell r="K4615" t="str">
            <v>UNITED STATES</v>
          </cell>
          <cell r="L4615">
            <v>0</v>
          </cell>
          <cell r="M4615">
            <v>3590270775</v>
          </cell>
          <cell r="N4615" t="str">
            <v>270</v>
          </cell>
          <cell r="O4615" t="str">
            <v>775</v>
          </cell>
        </row>
        <row r="4616">
          <cell r="A4616">
            <v>1</v>
          </cell>
          <cell r="B4616">
            <v>8078500</v>
          </cell>
          <cell r="C4616">
            <v>150209</v>
          </cell>
          <cell r="D4616">
            <v>10027</v>
          </cell>
          <cell r="E4616">
            <v>37966</v>
          </cell>
          <cell r="F4616" t="str">
            <v>BURBANK</v>
          </cell>
          <cell r="G4616" t="str">
            <v>CA</v>
          </cell>
          <cell r="H4616" t="str">
            <v>USA</v>
          </cell>
          <cell r="I4616" t="str">
            <v>T02</v>
          </cell>
          <cell r="J4616">
            <v>1500</v>
          </cell>
          <cell r="K4616" t="str">
            <v>UNITED STATES</v>
          </cell>
          <cell r="L4616">
            <v>0</v>
          </cell>
          <cell r="M4616">
            <v>3590270775</v>
          </cell>
          <cell r="N4616" t="str">
            <v>270</v>
          </cell>
          <cell r="O4616" t="str">
            <v>775</v>
          </cell>
        </row>
        <row r="4617">
          <cell r="A4617">
            <v>1</v>
          </cell>
          <cell r="B4617">
            <v>8078500</v>
          </cell>
          <cell r="C4617">
            <v>150671</v>
          </cell>
          <cell r="D4617">
            <v>10027</v>
          </cell>
          <cell r="E4617">
            <v>37977</v>
          </cell>
          <cell r="F4617" t="str">
            <v>BURBANK</v>
          </cell>
          <cell r="G4617" t="str">
            <v>CA</v>
          </cell>
          <cell r="H4617" t="str">
            <v>USA</v>
          </cell>
          <cell r="I4617" t="str">
            <v>T02</v>
          </cell>
          <cell r="J4617">
            <v>1400</v>
          </cell>
          <cell r="K4617" t="str">
            <v>UNITED STATES</v>
          </cell>
          <cell r="L4617">
            <v>0</v>
          </cell>
          <cell r="M4617">
            <v>3590270775</v>
          </cell>
          <cell r="N4617" t="str">
            <v>270</v>
          </cell>
          <cell r="O4617" t="str">
            <v>775</v>
          </cell>
        </row>
        <row r="4618">
          <cell r="A4618">
            <v>1</v>
          </cell>
          <cell r="B4618">
            <v>8078500</v>
          </cell>
          <cell r="C4618">
            <v>154162</v>
          </cell>
          <cell r="D4618">
            <v>10027</v>
          </cell>
          <cell r="E4618">
            <v>38089</v>
          </cell>
          <cell r="F4618" t="str">
            <v>LAKE BUENA VISTA</v>
          </cell>
          <cell r="G4618" t="str">
            <v>FL</v>
          </cell>
          <cell r="H4618" t="str">
            <v>USA</v>
          </cell>
          <cell r="I4618" t="str">
            <v>T02</v>
          </cell>
          <cell r="J4618">
            <v>300</v>
          </cell>
          <cell r="K4618" t="str">
            <v>UNITED STATES</v>
          </cell>
          <cell r="L4618">
            <v>0</v>
          </cell>
          <cell r="M4618">
            <v>3590270775</v>
          </cell>
          <cell r="N4618" t="str">
            <v>270</v>
          </cell>
          <cell r="O4618" t="str">
            <v>775</v>
          </cell>
        </row>
        <row r="4619">
          <cell r="A4619">
            <v>1</v>
          </cell>
          <cell r="B4619">
            <v>8078500</v>
          </cell>
          <cell r="C4619">
            <v>154365</v>
          </cell>
          <cell r="D4619">
            <v>10027</v>
          </cell>
          <cell r="E4619">
            <v>38096</v>
          </cell>
          <cell r="F4619" t="str">
            <v>LAKE BUENA VISTA</v>
          </cell>
          <cell r="G4619" t="str">
            <v>FL</v>
          </cell>
          <cell r="H4619" t="str">
            <v>USA</v>
          </cell>
          <cell r="I4619" t="str">
            <v>T02</v>
          </cell>
          <cell r="J4619">
            <v>800</v>
          </cell>
          <cell r="K4619" t="str">
            <v>UNITED STATES</v>
          </cell>
          <cell r="L4619">
            <v>0</v>
          </cell>
          <cell r="M4619">
            <v>3590270775</v>
          </cell>
          <cell r="N4619" t="str">
            <v>270</v>
          </cell>
          <cell r="O4619" t="str">
            <v>775</v>
          </cell>
        </row>
        <row r="4620">
          <cell r="A4620">
            <v>1</v>
          </cell>
          <cell r="B4620">
            <v>8497600</v>
          </cell>
          <cell r="C4620">
            <v>6318</v>
          </cell>
          <cell r="D4620">
            <v>10027</v>
          </cell>
          <cell r="E4620">
            <v>37994</v>
          </cell>
          <cell r="F4620" t="str">
            <v>LOS ANGELES</v>
          </cell>
          <cell r="G4620" t="str">
            <v>CA</v>
          </cell>
          <cell r="H4620" t="str">
            <v>USA</v>
          </cell>
          <cell r="I4620" t="str">
            <v>T02</v>
          </cell>
          <cell r="J4620">
            <v>-2200</v>
          </cell>
          <cell r="K4620" t="str">
            <v>UNITED STATES</v>
          </cell>
          <cell r="L4620">
            <v>0</v>
          </cell>
          <cell r="M4620">
            <v>3590270775</v>
          </cell>
          <cell r="N4620" t="str">
            <v>270</v>
          </cell>
          <cell r="O4620" t="str">
            <v>775</v>
          </cell>
        </row>
        <row r="4621">
          <cell r="A4621">
            <v>1</v>
          </cell>
          <cell r="B4621">
            <v>8497600</v>
          </cell>
          <cell r="C4621">
            <v>150948</v>
          </cell>
          <cell r="D4621">
            <v>10027</v>
          </cell>
          <cell r="E4621">
            <v>37994</v>
          </cell>
          <cell r="F4621" t="str">
            <v>LOS ANGELES</v>
          </cell>
          <cell r="G4621" t="str">
            <v>CA</v>
          </cell>
          <cell r="H4621" t="str">
            <v>USA</v>
          </cell>
          <cell r="I4621" t="str">
            <v>T02</v>
          </cell>
          <cell r="J4621">
            <v>1320</v>
          </cell>
          <cell r="K4621" t="str">
            <v>UNITED STATES</v>
          </cell>
          <cell r="L4621">
            <v>0</v>
          </cell>
          <cell r="M4621">
            <v>3590270775</v>
          </cell>
          <cell r="N4621" t="str">
            <v>270</v>
          </cell>
          <cell r="O4621" t="str">
            <v>775</v>
          </cell>
        </row>
        <row r="4622">
          <cell r="A4622">
            <v>1</v>
          </cell>
          <cell r="B4622">
            <v>8497600</v>
          </cell>
          <cell r="C4622">
            <v>152561</v>
          </cell>
          <cell r="D4622">
            <v>10027</v>
          </cell>
          <cell r="E4622">
            <v>38037</v>
          </cell>
          <cell r="F4622" t="str">
            <v>LOS ANGELES</v>
          </cell>
          <cell r="G4622" t="str">
            <v>CA</v>
          </cell>
          <cell r="H4622" t="str">
            <v>USA</v>
          </cell>
          <cell r="I4622" t="str">
            <v>T02</v>
          </cell>
          <cell r="J4622">
            <v>880</v>
          </cell>
          <cell r="K4622" t="str">
            <v>UNITED STATES</v>
          </cell>
          <cell r="L4622">
            <v>0</v>
          </cell>
          <cell r="M4622">
            <v>3590270775</v>
          </cell>
          <cell r="N4622" t="str">
            <v>270</v>
          </cell>
          <cell r="O4622" t="str">
            <v>775</v>
          </cell>
        </row>
        <row r="4623">
          <cell r="A4623">
            <v>1</v>
          </cell>
          <cell r="B4623">
            <v>8078500</v>
          </cell>
          <cell r="C4623">
            <v>154162</v>
          </cell>
          <cell r="D4623">
            <v>10027</v>
          </cell>
          <cell r="E4623">
            <v>38089</v>
          </cell>
          <cell r="F4623" t="str">
            <v>LAKE BUENA VISTA</v>
          </cell>
          <cell r="G4623" t="str">
            <v>FL</v>
          </cell>
          <cell r="H4623" t="str">
            <v>USA</v>
          </cell>
          <cell r="I4623" t="str">
            <v>T03</v>
          </cell>
          <cell r="J4623">
            <v>200</v>
          </cell>
          <cell r="K4623" t="str">
            <v>UNITED STATES</v>
          </cell>
          <cell r="L4623">
            <v>0</v>
          </cell>
          <cell r="M4623">
            <v>3590270775</v>
          </cell>
          <cell r="N4623" t="str">
            <v>270</v>
          </cell>
          <cell r="O4623" t="str">
            <v>775</v>
          </cell>
        </row>
        <row r="4624">
          <cell r="A4624">
            <v>1</v>
          </cell>
          <cell r="B4624">
            <v>8078500</v>
          </cell>
          <cell r="C4624">
            <v>154162</v>
          </cell>
          <cell r="D4624">
            <v>10027</v>
          </cell>
          <cell r="E4624">
            <v>38089</v>
          </cell>
          <cell r="F4624" t="str">
            <v>LAKE BUENA VISTA</v>
          </cell>
          <cell r="G4624" t="str">
            <v>FL</v>
          </cell>
          <cell r="H4624" t="str">
            <v>USA</v>
          </cell>
          <cell r="I4624" t="str">
            <v>T03</v>
          </cell>
          <cell r="J4624">
            <v>2400</v>
          </cell>
          <cell r="K4624" t="str">
            <v>UNITED STATES</v>
          </cell>
          <cell r="L4624">
            <v>0</v>
          </cell>
          <cell r="M4624">
            <v>3590270775</v>
          </cell>
          <cell r="N4624" t="str">
            <v>270</v>
          </cell>
          <cell r="O4624" t="str">
            <v>775</v>
          </cell>
        </row>
        <row r="4625">
          <cell r="A4625">
            <v>1</v>
          </cell>
          <cell r="B4625">
            <v>8078500</v>
          </cell>
          <cell r="C4625">
            <v>154365</v>
          </cell>
          <cell r="D4625">
            <v>10027</v>
          </cell>
          <cell r="E4625">
            <v>38096</v>
          </cell>
          <cell r="F4625" t="str">
            <v>LAKE BUENA VISTA</v>
          </cell>
          <cell r="G4625" t="str">
            <v>FL</v>
          </cell>
          <cell r="H4625" t="str">
            <v>USA</v>
          </cell>
          <cell r="I4625" t="str">
            <v>T03</v>
          </cell>
          <cell r="J4625">
            <v>750</v>
          </cell>
          <cell r="K4625" t="str">
            <v>UNITED STATES</v>
          </cell>
          <cell r="L4625">
            <v>0</v>
          </cell>
          <cell r="M4625">
            <v>3590270775</v>
          </cell>
          <cell r="N4625" t="str">
            <v>270</v>
          </cell>
          <cell r="O4625" t="str">
            <v>775</v>
          </cell>
        </row>
        <row r="4626">
          <cell r="A4626">
            <v>1</v>
          </cell>
          <cell r="B4626">
            <v>8947100</v>
          </cell>
          <cell r="C4626">
            <v>149104</v>
          </cell>
          <cell r="D4626">
            <v>0</v>
          </cell>
          <cell r="E4626">
            <v>37928</v>
          </cell>
          <cell r="F4626" t="str">
            <v>PEABODY</v>
          </cell>
          <cell r="G4626" t="str">
            <v>MA</v>
          </cell>
          <cell r="H4626" t="str">
            <v>USA</v>
          </cell>
          <cell r="I4626" t="str">
            <v>TR1</v>
          </cell>
          <cell r="J4626">
            <v>1100</v>
          </cell>
          <cell r="K4626" t="str">
            <v>UNITED STATES</v>
          </cell>
          <cell r="L4626">
            <v>0</v>
          </cell>
          <cell r="M4626">
            <v>5970450720</v>
          </cell>
          <cell r="N4626" t="str">
            <v>450</v>
          </cell>
          <cell r="O4626" t="str">
            <v>720</v>
          </cell>
        </row>
        <row r="4627">
          <cell r="A4627">
            <v>1</v>
          </cell>
          <cell r="B4627">
            <v>8078500</v>
          </cell>
          <cell r="C4627">
            <v>154364</v>
          </cell>
          <cell r="D4627">
            <v>10027</v>
          </cell>
          <cell r="E4627">
            <v>38096</v>
          </cell>
          <cell r="F4627" t="str">
            <v>LAKE BUENA VISTA</v>
          </cell>
          <cell r="G4627" t="str">
            <v>FL</v>
          </cell>
          <cell r="H4627" t="str">
            <v>USA</v>
          </cell>
          <cell r="I4627" t="str">
            <v>UK2</v>
          </cell>
          <cell r="J4627">
            <v>2257.67</v>
          </cell>
          <cell r="K4627" t="str">
            <v>UNITED STATES</v>
          </cell>
          <cell r="L4627">
            <v>0</v>
          </cell>
          <cell r="M4627">
            <v>1904090050</v>
          </cell>
          <cell r="N4627" t="str">
            <v>090</v>
          </cell>
          <cell r="O4627" t="str">
            <v>050</v>
          </cell>
        </row>
        <row r="4628">
          <cell r="A4628">
            <v>1</v>
          </cell>
          <cell r="B4628">
            <v>8078500</v>
          </cell>
          <cell r="C4628">
            <v>154365</v>
          </cell>
          <cell r="D4628">
            <v>10027</v>
          </cell>
          <cell r="E4628">
            <v>38096</v>
          </cell>
          <cell r="F4628" t="str">
            <v>LAKE BUENA VISTA</v>
          </cell>
          <cell r="G4628" t="str">
            <v>FL</v>
          </cell>
          <cell r="H4628" t="str">
            <v>USA</v>
          </cell>
          <cell r="I4628" t="str">
            <v>UK2</v>
          </cell>
          <cell r="J4628">
            <v>5196.8999999999996</v>
          </cell>
          <cell r="K4628" t="str">
            <v>UNITED STATES</v>
          </cell>
          <cell r="L4628">
            <v>0</v>
          </cell>
          <cell r="M4628">
            <v>1904090050</v>
          </cell>
          <cell r="N4628" t="str">
            <v>090</v>
          </cell>
          <cell r="O4628" t="str">
            <v>050</v>
          </cell>
        </row>
        <row r="4629">
          <cell r="A4629">
            <v>1</v>
          </cell>
          <cell r="B4629">
            <v>3311</v>
          </cell>
          <cell r="C4629">
            <v>148324</v>
          </cell>
          <cell r="D4629">
            <v>0</v>
          </cell>
          <cell r="E4629">
            <v>37902</v>
          </cell>
          <cell r="F4629" t="str">
            <v>MCLEAN</v>
          </cell>
          <cell r="G4629" t="str">
            <v>VA</v>
          </cell>
          <cell r="H4629" t="str">
            <v>USA</v>
          </cell>
          <cell r="I4629" t="str">
            <v>Z01</v>
          </cell>
          <cell r="J4629">
            <v>22704.46</v>
          </cell>
          <cell r="K4629" t="str">
            <v>UNITED STATES</v>
          </cell>
          <cell r="L4629">
            <v>0</v>
          </cell>
          <cell r="M4629">
            <v>3510270703</v>
          </cell>
          <cell r="N4629" t="str">
            <v>270</v>
          </cell>
          <cell r="O4629" t="str">
            <v>703</v>
          </cell>
        </row>
        <row r="4630">
          <cell r="J4630">
            <v>3314883.0300000017</v>
          </cell>
          <cell r="K4630" t="str">
            <v>UNITED STATES Total</v>
          </cell>
        </row>
        <row r="4631">
          <cell r="A4631">
            <v>1</v>
          </cell>
          <cell r="B4631">
            <v>8839500</v>
          </cell>
          <cell r="C4631">
            <v>148910</v>
          </cell>
          <cell r="D4631">
            <v>50008</v>
          </cell>
          <cell r="E4631">
            <v>37922</v>
          </cell>
          <cell r="F4631" t="str">
            <v>MONTEVIDEO-11600</v>
          </cell>
          <cell r="G4631"/>
          <cell r="H4631" t="str">
            <v>URY</v>
          </cell>
          <cell r="I4631" t="str">
            <v>SA3</v>
          </cell>
          <cell r="J4631">
            <v>250</v>
          </cell>
          <cell r="K4631" t="str">
            <v>URUGUAY</v>
          </cell>
          <cell r="M4631">
            <v>3555270740</v>
          </cell>
          <cell r="N4631" t="str">
            <v>270</v>
          </cell>
          <cell r="O4631" t="str">
            <v>740</v>
          </cell>
        </row>
        <row r="4632">
          <cell r="J4632">
            <v>250</v>
          </cell>
          <cell r="K4632" t="str">
            <v>URUGUAY Total</v>
          </cell>
        </row>
        <row r="4633">
          <cell r="J4633">
            <v>4357464.3499999996</v>
          </cell>
          <cell r="K4633" t="str">
            <v>Grand Total</v>
          </cell>
        </row>
      </sheetData>
      <sheetData sheetId="4"/>
      <sheetData sheetId="5" refreshError="1"/>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des"/>
      <sheetName val="ProductSales"/>
      <sheetName val="ForeignSalesSC"/>
      <sheetName val="ForeignSalesSC-Contracts only"/>
    </sheetNames>
    <sheetDataSet>
      <sheetData sheetId="0" refreshError="1"/>
      <sheetData sheetId="1" refreshError="1">
        <row r="1">
          <cell r="A1" t="str">
            <v>SALESREP NUMBER</v>
          </cell>
          <cell r="B1" t="str">
            <v>SALESREP NAME</v>
          </cell>
        </row>
        <row r="2">
          <cell r="A2">
            <v>1</v>
          </cell>
          <cell r="B2" t="str">
            <v>UNITED STATES OF AMERICA</v>
          </cell>
        </row>
        <row r="3">
          <cell r="A3">
            <v>2</v>
          </cell>
          <cell r="B3" t="str">
            <v>CANADA</v>
          </cell>
        </row>
        <row r="4">
          <cell r="A4">
            <v>7</v>
          </cell>
          <cell r="B4" t="str">
            <v>RUSSIA</v>
          </cell>
        </row>
        <row r="5">
          <cell r="A5">
            <v>20</v>
          </cell>
          <cell r="B5" t="str">
            <v>EGYPT</v>
          </cell>
        </row>
        <row r="6">
          <cell r="A6">
            <v>27</v>
          </cell>
          <cell r="B6" t="str">
            <v>SOUTH AFRICA</v>
          </cell>
        </row>
        <row r="7">
          <cell r="A7">
            <v>30</v>
          </cell>
          <cell r="B7" t="str">
            <v>GREECE</v>
          </cell>
        </row>
        <row r="8">
          <cell r="A8">
            <v>31</v>
          </cell>
          <cell r="B8" t="str">
            <v>NETHERLANDS</v>
          </cell>
        </row>
        <row r="9">
          <cell r="A9">
            <v>32</v>
          </cell>
          <cell r="B9" t="str">
            <v>BELGIUM</v>
          </cell>
        </row>
        <row r="10">
          <cell r="A10">
            <v>33</v>
          </cell>
          <cell r="B10" t="str">
            <v>FRANCE</v>
          </cell>
        </row>
        <row r="11">
          <cell r="A11">
            <v>34</v>
          </cell>
          <cell r="B11" t="str">
            <v>SPAIN</v>
          </cell>
        </row>
        <row r="12">
          <cell r="A12">
            <v>36</v>
          </cell>
          <cell r="B12" t="str">
            <v>HUNGARY</v>
          </cell>
        </row>
        <row r="13">
          <cell r="A13">
            <v>39</v>
          </cell>
          <cell r="B13" t="str">
            <v>ITALY</v>
          </cell>
        </row>
        <row r="14">
          <cell r="A14">
            <v>40</v>
          </cell>
          <cell r="B14" t="str">
            <v>ROMANIA</v>
          </cell>
        </row>
        <row r="15">
          <cell r="A15">
            <v>41</v>
          </cell>
          <cell r="B15" t="str">
            <v>SWITZERLAND</v>
          </cell>
        </row>
        <row r="16">
          <cell r="A16">
            <v>42</v>
          </cell>
          <cell r="B16" t="str">
            <v>CZECHOSLOVAKIA</v>
          </cell>
        </row>
        <row r="17">
          <cell r="A17">
            <v>43</v>
          </cell>
          <cell r="B17" t="str">
            <v>AUSTRIA</v>
          </cell>
        </row>
        <row r="18">
          <cell r="A18">
            <v>44</v>
          </cell>
          <cell r="B18" t="str">
            <v>UNITED KINGDOM</v>
          </cell>
        </row>
        <row r="19">
          <cell r="A19">
            <v>45</v>
          </cell>
          <cell r="B19" t="str">
            <v>DENMARK</v>
          </cell>
        </row>
        <row r="20">
          <cell r="A20">
            <v>46</v>
          </cell>
          <cell r="B20" t="str">
            <v>SWEDEN</v>
          </cell>
        </row>
        <row r="21">
          <cell r="A21">
            <v>47</v>
          </cell>
          <cell r="B21" t="str">
            <v>NORWAY</v>
          </cell>
        </row>
        <row r="22">
          <cell r="A22">
            <v>48</v>
          </cell>
          <cell r="B22" t="str">
            <v>POLAND</v>
          </cell>
        </row>
        <row r="23">
          <cell r="A23">
            <v>49</v>
          </cell>
          <cell r="B23" t="str">
            <v>GERMANY</v>
          </cell>
        </row>
        <row r="24">
          <cell r="A24">
            <v>51</v>
          </cell>
          <cell r="B24" t="str">
            <v>PERU</v>
          </cell>
        </row>
        <row r="25">
          <cell r="A25">
            <v>52</v>
          </cell>
          <cell r="B25" t="str">
            <v>MEXICO</v>
          </cell>
        </row>
        <row r="26">
          <cell r="A26">
            <v>53</v>
          </cell>
          <cell r="B26" t="str">
            <v>CUBA</v>
          </cell>
        </row>
        <row r="27">
          <cell r="A27">
            <v>54</v>
          </cell>
          <cell r="B27" t="str">
            <v>ARGENTINA</v>
          </cell>
        </row>
        <row r="28">
          <cell r="A28">
            <v>55</v>
          </cell>
          <cell r="B28" t="str">
            <v>BRAZIL</v>
          </cell>
        </row>
        <row r="29">
          <cell r="A29">
            <v>56</v>
          </cell>
          <cell r="B29" t="str">
            <v>CHILE</v>
          </cell>
        </row>
        <row r="30">
          <cell r="A30">
            <v>57</v>
          </cell>
          <cell r="B30" t="str">
            <v>COLOMBIA</v>
          </cell>
        </row>
        <row r="31">
          <cell r="A31">
            <v>58</v>
          </cell>
          <cell r="B31" t="str">
            <v>VENEZUELA</v>
          </cell>
        </row>
        <row r="32">
          <cell r="A32">
            <v>60</v>
          </cell>
          <cell r="B32" t="str">
            <v>MALAYSIA</v>
          </cell>
        </row>
        <row r="33">
          <cell r="A33">
            <v>61</v>
          </cell>
          <cell r="B33" t="str">
            <v>AUSTRALIA</v>
          </cell>
        </row>
        <row r="34">
          <cell r="A34">
            <v>62</v>
          </cell>
          <cell r="B34" t="str">
            <v>INDONESIA</v>
          </cell>
        </row>
        <row r="35">
          <cell r="A35">
            <v>63</v>
          </cell>
          <cell r="B35" t="str">
            <v>PHILIPPINES</v>
          </cell>
        </row>
        <row r="36">
          <cell r="A36">
            <v>64</v>
          </cell>
          <cell r="B36" t="str">
            <v>NEW ZEALAND</v>
          </cell>
        </row>
        <row r="37">
          <cell r="A37">
            <v>65</v>
          </cell>
          <cell r="B37" t="str">
            <v>SINGAPORE</v>
          </cell>
        </row>
        <row r="38">
          <cell r="A38">
            <v>66</v>
          </cell>
          <cell r="B38" t="str">
            <v>THAILAND</v>
          </cell>
        </row>
        <row r="39">
          <cell r="A39">
            <v>70</v>
          </cell>
          <cell r="B39" t="str">
            <v>BELARUS</v>
          </cell>
        </row>
        <row r="40">
          <cell r="A40">
            <v>81</v>
          </cell>
          <cell r="B40" t="str">
            <v>JAPAN</v>
          </cell>
        </row>
        <row r="41">
          <cell r="A41">
            <v>82</v>
          </cell>
          <cell r="B41" t="str">
            <v>SOUTH KOREA</v>
          </cell>
        </row>
        <row r="42">
          <cell r="A42">
            <v>84</v>
          </cell>
          <cell r="B42" t="str">
            <v>VIETNAM</v>
          </cell>
        </row>
        <row r="43">
          <cell r="A43">
            <v>86</v>
          </cell>
          <cell r="B43" t="str">
            <v>CHINA</v>
          </cell>
        </row>
        <row r="44">
          <cell r="A44">
            <v>90</v>
          </cell>
          <cell r="B44" t="str">
            <v>TURKEY</v>
          </cell>
        </row>
        <row r="45">
          <cell r="A45">
            <v>91</v>
          </cell>
          <cell r="B45" t="str">
            <v>INDIA</v>
          </cell>
        </row>
        <row r="46">
          <cell r="A46">
            <v>92</v>
          </cell>
          <cell r="B46" t="str">
            <v>PAKISTAN</v>
          </cell>
        </row>
        <row r="47">
          <cell r="A47">
            <v>93</v>
          </cell>
          <cell r="B47" t="str">
            <v>AFGANISTAN</v>
          </cell>
        </row>
        <row r="48">
          <cell r="A48">
            <v>94</v>
          </cell>
          <cell r="B48" t="str">
            <v>SRI LANKA</v>
          </cell>
        </row>
        <row r="49">
          <cell r="A49">
            <v>95</v>
          </cell>
          <cell r="B49" t="str">
            <v>MYANMAR (BURMA)</v>
          </cell>
        </row>
        <row r="50">
          <cell r="A50">
            <v>98</v>
          </cell>
          <cell r="B50" t="str">
            <v>IRAN</v>
          </cell>
        </row>
        <row r="51">
          <cell r="A51">
            <v>212</v>
          </cell>
          <cell r="B51" t="str">
            <v>MOROCCO</v>
          </cell>
        </row>
        <row r="52">
          <cell r="A52">
            <v>213</v>
          </cell>
          <cell r="B52" t="str">
            <v>ALGERIA</v>
          </cell>
        </row>
        <row r="53">
          <cell r="A53">
            <v>216</v>
          </cell>
          <cell r="B53" t="str">
            <v>TUNISIA</v>
          </cell>
        </row>
        <row r="54">
          <cell r="A54">
            <v>218</v>
          </cell>
          <cell r="B54" t="str">
            <v>LIBYA</v>
          </cell>
        </row>
        <row r="55">
          <cell r="A55">
            <v>220</v>
          </cell>
          <cell r="B55" t="str">
            <v>GAMBIA</v>
          </cell>
        </row>
        <row r="56">
          <cell r="A56">
            <v>221</v>
          </cell>
          <cell r="B56" t="str">
            <v>SENEGAL</v>
          </cell>
        </row>
        <row r="57">
          <cell r="A57">
            <v>222</v>
          </cell>
          <cell r="B57" t="str">
            <v>MAURITANIA</v>
          </cell>
        </row>
        <row r="58">
          <cell r="A58">
            <v>223</v>
          </cell>
          <cell r="B58" t="str">
            <v>MALI REPUBLIC</v>
          </cell>
        </row>
        <row r="59">
          <cell r="A59">
            <v>224</v>
          </cell>
          <cell r="B59" t="str">
            <v>GUINEA</v>
          </cell>
        </row>
        <row r="60">
          <cell r="A60">
            <v>225</v>
          </cell>
          <cell r="B60" t="str">
            <v>IVORY COAST</v>
          </cell>
        </row>
        <row r="61">
          <cell r="A61">
            <v>226</v>
          </cell>
          <cell r="B61" t="str">
            <v>BURKINA FASO</v>
          </cell>
        </row>
        <row r="62">
          <cell r="A62">
            <v>227</v>
          </cell>
          <cell r="B62" t="str">
            <v>NIGER REPUBLIC</v>
          </cell>
        </row>
        <row r="63">
          <cell r="A63">
            <v>228</v>
          </cell>
          <cell r="B63" t="str">
            <v>TOGO</v>
          </cell>
        </row>
        <row r="64">
          <cell r="A64">
            <v>229</v>
          </cell>
          <cell r="B64" t="str">
            <v>BENIN</v>
          </cell>
        </row>
        <row r="65">
          <cell r="A65">
            <v>230</v>
          </cell>
          <cell r="B65" t="str">
            <v>MAURITIUS</v>
          </cell>
        </row>
        <row r="66">
          <cell r="A66">
            <v>231</v>
          </cell>
          <cell r="B66" t="str">
            <v>LIBERIA</v>
          </cell>
        </row>
        <row r="67">
          <cell r="A67">
            <v>232</v>
          </cell>
          <cell r="B67" t="str">
            <v>SIERRA LEONE</v>
          </cell>
        </row>
        <row r="68">
          <cell r="A68">
            <v>233</v>
          </cell>
          <cell r="B68" t="str">
            <v>GHANA</v>
          </cell>
        </row>
        <row r="69">
          <cell r="A69">
            <v>234</v>
          </cell>
          <cell r="B69" t="str">
            <v>NIGERIA</v>
          </cell>
        </row>
        <row r="70">
          <cell r="A70">
            <v>235</v>
          </cell>
          <cell r="B70" t="str">
            <v>CHAD REPUBLIC</v>
          </cell>
        </row>
        <row r="71">
          <cell r="A71">
            <v>236</v>
          </cell>
          <cell r="B71" t="str">
            <v>CENTRAL AFRICAN REP</v>
          </cell>
        </row>
        <row r="72">
          <cell r="A72">
            <v>237</v>
          </cell>
          <cell r="B72" t="str">
            <v>CAMEROON</v>
          </cell>
        </row>
        <row r="73">
          <cell r="A73">
            <v>238</v>
          </cell>
          <cell r="B73" t="str">
            <v>CAPE VERDE</v>
          </cell>
        </row>
        <row r="74">
          <cell r="A74">
            <v>239</v>
          </cell>
          <cell r="B74" t="str">
            <v>SAO TOME</v>
          </cell>
        </row>
        <row r="75">
          <cell r="A75">
            <v>241</v>
          </cell>
          <cell r="B75" t="str">
            <v>GABON</v>
          </cell>
        </row>
        <row r="76">
          <cell r="A76">
            <v>242</v>
          </cell>
          <cell r="B76" t="str">
            <v>CONGO</v>
          </cell>
        </row>
        <row r="77">
          <cell r="A77">
            <v>243</v>
          </cell>
          <cell r="B77" t="str">
            <v>ZAIRE</v>
          </cell>
        </row>
        <row r="78">
          <cell r="A78">
            <v>244</v>
          </cell>
          <cell r="B78" t="str">
            <v>ANGOLA</v>
          </cell>
        </row>
        <row r="79">
          <cell r="A79">
            <v>245</v>
          </cell>
          <cell r="B79" t="str">
            <v>GUINEA-BISSAU</v>
          </cell>
        </row>
        <row r="80">
          <cell r="A80">
            <v>246</v>
          </cell>
          <cell r="B80" t="str">
            <v>DIEGO GARCIA</v>
          </cell>
        </row>
        <row r="81">
          <cell r="A81">
            <v>247</v>
          </cell>
          <cell r="B81" t="str">
            <v>ASCENSION</v>
          </cell>
        </row>
        <row r="82">
          <cell r="A82">
            <v>248</v>
          </cell>
          <cell r="B82" t="str">
            <v>SEYCHELLES</v>
          </cell>
        </row>
        <row r="83">
          <cell r="A83">
            <v>249</v>
          </cell>
          <cell r="B83" t="str">
            <v>SUDAN</v>
          </cell>
        </row>
        <row r="84">
          <cell r="A84">
            <v>250</v>
          </cell>
          <cell r="B84" t="str">
            <v>RWANDA</v>
          </cell>
        </row>
        <row r="85">
          <cell r="A85">
            <v>251</v>
          </cell>
          <cell r="B85" t="str">
            <v>ETHIOPIA</v>
          </cell>
        </row>
        <row r="86">
          <cell r="A86">
            <v>253</v>
          </cell>
          <cell r="B86" t="str">
            <v>DJIBOUTI</v>
          </cell>
        </row>
        <row r="87">
          <cell r="A87">
            <v>254</v>
          </cell>
          <cell r="B87" t="str">
            <v>KENYA</v>
          </cell>
        </row>
        <row r="88">
          <cell r="A88">
            <v>255</v>
          </cell>
          <cell r="B88" t="str">
            <v>TANZANIA</v>
          </cell>
        </row>
        <row r="89">
          <cell r="A89">
            <v>256</v>
          </cell>
          <cell r="B89" t="str">
            <v>UGANDA</v>
          </cell>
        </row>
        <row r="90">
          <cell r="A90">
            <v>257</v>
          </cell>
          <cell r="B90" t="str">
            <v>BURUNDI</v>
          </cell>
        </row>
        <row r="91">
          <cell r="A91">
            <v>258</v>
          </cell>
          <cell r="B91" t="str">
            <v>MOZAMBIQUE</v>
          </cell>
        </row>
        <row r="92">
          <cell r="A92">
            <v>260</v>
          </cell>
          <cell r="B92" t="str">
            <v>ZAMBIA</v>
          </cell>
        </row>
        <row r="93">
          <cell r="A93">
            <v>261</v>
          </cell>
          <cell r="B93" t="str">
            <v>MADAGASCAR</v>
          </cell>
        </row>
        <row r="94">
          <cell r="A94">
            <v>262</v>
          </cell>
          <cell r="B94" t="str">
            <v>REUNION</v>
          </cell>
        </row>
        <row r="95">
          <cell r="A95">
            <v>263</v>
          </cell>
          <cell r="B95" t="str">
            <v>ZIMBABWE</v>
          </cell>
        </row>
        <row r="96">
          <cell r="A96">
            <v>264</v>
          </cell>
          <cell r="B96" t="str">
            <v>NAMIBIA</v>
          </cell>
        </row>
        <row r="97">
          <cell r="A97">
            <v>265</v>
          </cell>
          <cell r="B97" t="str">
            <v>MALAWI</v>
          </cell>
        </row>
        <row r="98">
          <cell r="A98">
            <v>266</v>
          </cell>
          <cell r="B98" t="str">
            <v>LESOTHO</v>
          </cell>
        </row>
        <row r="99">
          <cell r="A99">
            <v>267</v>
          </cell>
          <cell r="B99" t="str">
            <v>BOTSWANA</v>
          </cell>
        </row>
        <row r="100">
          <cell r="A100">
            <v>268</v>
          </cell>
          <cell r="B100" t="str">
            <v>SWAZILAND</v>
          </cell>
        </row>
        <row r="101">
          <cell r="A101">
            <v>269</v>
          </cell>
          <cell r="B101" t="str">
            <v>COMORO REPUBLIC</v>
          </cell>
        </row>
        <row r="102">
          <cell r="A102">
            <v>290</v>
          </cell>
          <cell r="B102" t="str">
            <v>ST HELENA ISLANDS</v>
          </cell>
        </row>
        <row r="103">
          <cell r="A103">
            <v>291</v>
          </cell>
          <cell r="B103" t="str">
            <v>ERITREA</v>
          </cell>
        </row>
        <row r="104">
          <cell r="A104">
            <v>297</v>
          </cell>
          <cell r="B104" t="str">
            <v>ARUBA</v>
          </cell>
        </row>
        <row r="105">
          <cell r="A105">
            <v>298</v>
          </cell>
          <cell r="B105" t="str">
            <v>FAEROE ISLAND</v>
          </cell>
        </row>
        <row r="106">
          <cell r="A106">
            <v>299</v>
          </cell>
          <cell r="B106" t="str">
            <v>GREENLAND</v>
          </cell>
        </row>
        <row r="107">
          <cell r="A107">
            <v>336</v>
          </cell>
          <cell r="B107" t="str">
            <v>ANDORRA</v>
          </cell>
        </row>
        <row r="108">
          <cell r="A108">
            <v>350</v>
          </cell>
          <cell r="B108" t="str">
            <v>GIBRALTAR</v>
          </cell>
        </row>
        <row r="109">
          <cell r="A109">
            <v>351</v>
          </cell>
          <cell r="B109" t="str">
            <v>PORTUGAL</v>
          </cell>
        </row>
        <row r="110">
          <cell r="A110">
            <v>352</v>
          </cell>
          <cell r="B110" t="str">
            <v>LUXEMBOURG</v>
          </cell>
        </row>
        <row r="111">
          <cell r="A111">
            <v>353</v>
          </cell>
          <cell r="B111" t="str">
            <v>IRELAND</v>
          </cell>
        </row>
        <row r="112">
          <cell r="A112">
            <v>354</v>
          </cell>
          <cell r="B112" t="str">
            <v>ICELAND</v>
          </cell>
        </row>
        <row r="113">
          <cell r="A113">
            <v>355</v>
          </cell>
          <cell r="B113" t="str">
            <v>ALBANIA</v>
          </cell>
        </row>
        <row r="114">
          <cell r="A114">
            <v>356</v>
          </cell>
          <cell r="B114" t="str">
            <v>MALTA</v>
          </cell>
        </row>
        <row r="115">
          <cell r="A115">
            <v>357</v>
          </cell>
          <cell r="B115" t="str">
            <v>CYPRUS</v>
          </cell>
        </row>
        <row r="116">
          <cell r="A116">
            <v>358</v>
          </cell>
          <cell r="B116" t="str">
            <v>FINLAND</v>
          </cell>
        </row>
        <row r="117">
          <cell r="A117">
            <v>359</v>
          </cell>
          <cell r="B117" t="str">
            <v>BULGARIA</v>
          </cell>
        </row>
        <row r="118">
          <cell r="A118">
            <v>370</v>
          </cell>
          <cell r="B118" t="str">
            <v>LITHUANIA</v>
          </cell>
        </row>
        <row r="119">
          <cell r="A119">
            <v>371</v>
          </cell>
          <cell r="B119" t="str">
            <v>LATVIA</v>
          </cell>
        </row>
        <row r="120">
          <cell r="A120">
            <v>372</v>
          </cell>
          <cell r="B120" t="str">
            <v>ESTONIA</v>
          </cell>
        </row>
        <row r="121">
          <cell r="A121">
            <v>373</v>
          </cell>
          <cell r="B121" t="str">
            <v>MOLDOVA</v>
          </cell>
        </row>
        <row r="122">
          <cell r="A122">
            <v>380</v>
          </cell>
          <cell r="B122" t="str">
            <v>UKRAINE</v>
          </cell>
        </row>
        <row r="123">
          <cell r="A123">
            <v>381</v>
          </cell>
          <cell r="B123" t="str">
            <v>YUGOSLAVIA</v>
          </cell>
        </row>
        <row r="124">
          <cell r="A124">
            <v>385</v>
          </cell>
          <cell r="B124" t="str">
            <v>CROATIA</v>
          </cell>
        </row>
        <row r="125">
          <cell r="A125">
            <v>386</v>
          </cell>
          <cell r="B125" t="str">
            <v>SLOVENIA</v>
          </cell>
        </row>
        <row r="126">
          <cell r="A126">
            <v>387</v>
          </cell>
          <cell r="B126" t="str">
            <v>BOSNIA HERZEGOVINA</v>
          </cell>
        </row>
        <row r="127">
          <cell r="A127">
            <v>389</v>
          </cell>
          <cell r="B127" t="str">
            <v>MACEDONIA</v>
          </cell>
        </row>
        <row r="128">
          <cell r="A128">
            <v>500</v>
          </cell>
          <cell r="B128" t="str">
            <v>FALKLAND ISLAND</v>
          </cell>
        </row>
        <row r="129">
          <cell r="A129">
            <v>501</v>
          </cell>
          <cell r="B129" t="str">
            <v>BELIZE</v>
          </cell>
        </row>
        <row r="130">
          <cell r="A130">
            <v>502</v>
          </cell>
          <cell r="B130" t="str">
            <v>GUATEMALA</v>
          </cell>
        </row>
        <row r="131">
          <cell r="A131">
            <v>503</v>
          </cell>
          <cell r="B131" t="str">
            <v>EL SALVADOR</v>
          </cell>
        </row>
        <row r="132">
          <cell r="A132">
            <v>504</v>
          </cell>
          <cell r="B132" t="str">
            <v>HONDURAS</v>
          </cell>
        </row>
        <row r="133">
          <cell r="A133">
            <v>505</v>
          </cell>
          <cell r="B133" t="str">
            <v>NICARAGUA</v>
          </cell>
        </row>
        <row r="134">
          <cell r="A134">
            <v>506</v>
          </cell>
          <cell r="B134" t="str">
            <v>COSTA RICA</v>
          </cell>
        </row>
        <row r="135">
          <cell r="A135">
            <v>507</v>
          </cell>
          <cell r="B135" t="str">
            <v>PANAMA</v>
          </cell>
        </row>
        <row r="136">
          <cell r="A136">
            <v>508</v>
          </cell>
          <cell r="B136" t="str">
            <v>ST PIERRE</v>
          </cell>
        </row>
        <row r="137">
          <cell r="A137">
            <v>509</v>
          </cell>
          <cell r="B137" t="str">
            <v>HAITI</v>
          </cell>
        </row>
        <row r="138">
          <cell r="A138">
            <v>590</v>
          </cell>
          <cell r="B138" t="str">
            <v>GUADELOUPE</v>
          </cell>
        </row>
        <row r="139">
          <cell r="A139">
            <v>591</v>
          </cell>
          <cell r="B139" t="str">
            <v>BOLIVIA</v>
          </cell>
        </row>
        <row r="140">
          <cell r="A140">
            <v>592</v>
          </cell>
          <cell r="B140" t="str">
            <v>GUYANA</v>
          </cell>
        </row>
        <row r="141">
          <cell r="A141">
            <v>593</v>
          </cell>
          <cell r="B141" t="str">
            <v>ECUADOR</v>
          </cell>
        </row>
        <row r="142">
          <cell r="A142">
            <v>594</v>
          </cell>
          <cell r="B142" t="str">
            <v>FRENCH GUIANA</v>
          </cell>
        </row>
        <row r="143">
          <cell r="A143">
            <v>595</v>
          </cell>
          <cell r="B143" t="str">
            <v>PARAGUAY</v>
          </cell>
        </row>
        <row r="144">
          <cell r="A144">
            <v>596</v>
          </cell>
          <cell r="B144" t="str">
            <v>FRENCH ANTILLES</v>
          </cell>
        </row>
        <row r="145">
          <cell r="A145">
            <v>597</v>
          </cell>
          <cell r="B145" t="str">
            <v>SURINAME</v>
          </cell>
        </row>
        <row r="146">
          <cell r="A146">
            <v>598</v>
          </cell>
          <cell r="B146" t="str">
            <v>URUGUAY</v>
          </cell>
        </row>
        <row r="147">
          <cell r="A147">
            <v>599</v>
          </cell>
          <cell r="B147" t="str">
            <v>NETHERLANDS ANTILLES</v>
          </cell>
        </row>
        <row r="148">
          <cell r="A148">
            <v>673</v>
          </cell>
          <cell r="B148" t="str">
            <v>BRUNEI</v>
          </cell>
        </row>
        <row r="149">
          <cell r="A149">
            <v>674</v>
          </cell>
          <cell r="B149" t="str">
            <v>NAURU</v>
          </cell>
        </row>
        <row r="150">
          <cell r="A150">
            <v>675</v>
          </cell>
          <cell r="B150" t="str">
            <v>PAPUA NEW GUINEA</v>
          </cell>
        </row>
        <row r="151">
          <cell r="A151">
            <v>676</v>
          </cell>
          <cell r="B151" t="str">
            <v>TONGA</v>
          </cell>
        </row>
        <row r="152">
          <cell r="A152">
            <v>677</v>
          </cell>
          <cell r="B152" t="str">
            <v>SOLOMON ISLAND</v>
          </cell>
        </row>
        <row r="153">
          <cell r="A153">
            <v>678</v>
          </cell>
          <cell r="B153" t="str">
            <v>VANUATU</v>
          </cell>
        </row>
        <row r="154">
          <cell r="A154">
            <v>679</v>
          </cell>
          <cell r="B154" t="str">
            <v>FIJI ISLANDS</v>
          </cell>
        </row>
        <row r="155">
          <cell r="A155">
            <v>680</v>
          </cell>
          <cell r="B155" t="str">
            <v>PALAU</v>
          </cell>
        </row>
        <row r="156">
          <cell r="A156">
            <v>681</v>
          </cell>
          <cell r="B156" t="str">
            <v>WALLIS AND FUTUNA</v>
          </cell>
        </row>
        <row r="157">
          <cell r="A157">
            <v>682</v>
          </cell>
          <cell r="B157" t="str">
            <v>COOK ISLAND</v>
          </cell>
        </row>
        <row r="158">
          <cell r="A158">
            <v>683</v>
          </cell>
          <cell r="B158" t="str">
            <v>NIUE</v>
          </cell>
        </row>
        <row r="159">
          <cell r="A159">
            <v>684</v>
          </cell>
          <cell r="B159" t="str">
            <v>AMERICAN SAMOA</v>
          </cell>
        </row>
        <row r="160">
          <cell r="A160">
            <v>685</v>
          </cell>
          <cell r="B160" t="str">
            <v>WESTERN SAMOA</v>
          </cell>
        </row>
        <row r="161">
          <cell r="A161">
            <v>686</v>
          </cell>
          <cell r="B161" t="str">
            <v>KIRIBATI</v>
          </cell>
        </row>
        <row r="162">
          <cell r="A162">
            <v>687</v>
          </cell>
          <cell r="B162" t="str">
            <v>NEW CALEDONIA</v>
          </cell>
        </row>
        <row r="163">
          <cell r="A163">
            <v>688</v>
          </cell>
          <cell r="B163" t="str">
            <v>TUVALU</v>
          </cell>
        </row>
        <row r="164">
          <cell r="A164">
            <v>689</v>
          </cell>
          <cell r="B164" t="str">
            <v>FRENCH POLYNESIA</v>
          </cell>
        </row>
        <row r="165">
          <cell r="A165">
            <v>691</v>
          </cell>
          <cell r="B165" t="str">
            <v>MICRONESIA</v>
          </cell>
        </row>
        <row r="166">
          <cell r="A166">
            <v>692</v>
          </cell>
          <cell r="B166" t="str">
            <v>MARSHALL ISLANDS</v>
          </cell>
        </row>
        <row r="167">
          <cell r="A167">
            <v>732</v>
          </cell>
          <cell r="B167" t="str">
            <v>KAZAKHSTAN</v>
          </cell>
        </row>
        <row r="168">
          <cell r="A168">
            <v>733</v>
          </cell>
          <cell r="B168" t="str">
            <v>KYRGYZSTAN</v>
          </cell>
        </row>
        <row r="169">
          <cell r="A169">
            <v>736</v>
          </cell>
          <cell r="B169" t="str">
            <v>TURKMENISTAN</v>
          </cell>
        </row>
        <row r="170">
          <cell r="A170">
            <v>737</v>
          </cell>
          <cell r="B170" t="str">
            <v>TAJIKISTAN</v>
          </cell>
        </row>
        <row r="171">
          <cell r="A171">
            <v>788</v>
          </cell>
          <cell r="B171" t="str">
            <v>GEORGIA</v>
          </cell>
        </row>
        <row r="172">
          <cell r="A172">
            <v>809</v>
          </cell>
          <cell r="B172" t="str">
            <v>DOMINICAN REPUBLIC</v>
          </cell>
        </row>
        <row r="173">
          <cell r="A173">
            <v>850</v>
          </cell>
          <cell r="B173" t="str">
            <v>NORTH KOREA</v>
          </cell>
        </row>
        <row r="174">
          <cell r="A174">
            <v>852</v>
          </cell>
          <cell r="B174" t="str">
            <v>HONG KONG</v>
          </cell>
        </row>
        <row r="175">
          <cell r="A175">
            <v>853</v>
          </cell>
          <cell r="B175" t="str">
            <v>MACAO</v>
          </cell>
        </row>
        <row r="176">
          <cell r="A176">
            <v>855</v>
          </cell>
          <cell r="B176" t="str">
            <v>CAMBODIA</v>
          </cell>
        </row>
        <row r="177">
          <cell r="A177">
            <v>856</v>
          </cell>
          <cell r="B177" t="str">
            <v>LAOS</v>
          </cell>
        </row>
        <row r="178">
          <cell r="A178">
            <v>880</v>
          </cell>
          <cell r="B178" t="str">
            <v>BANGLADESH</v>
          </cell>
        </row>
        <row r="179">
          <cell r="A179">
            <v>886</v>
          </cell>
          <cell r="B179" t="str">
            <v>TAIWAN</v>
          </cell>
        </row>
        <row r="180">
          <cell r="A180">
            <v>960</v>
          </cell>
          <cell r="B180" t="str">
            <v>MALDIVES</v>
          </cell>
        </row>
        <row r="181">
          <cell r="A181">
            <v>961</v>
          </cell>
          <cell r="B181" t="str">
            <v>LEBANON</v>
          </cell>
        </row>
        <row r="182">
          <cell r="A182">
            <v>962</v>
          </cell>
          <cell r="B182" t="str">
            <v>JORDAN</v>
          </cell>
        </row>
        <row r="183">
          <cell r="A183">
            <v>963</v>
          </cell>
          <cell r="B183" t="str">
            <v>SYRIAN ARP</v>
          </cell>
        </row>
        <row r="184">
          <cell r="A184">
            <v>964</v>
          </cell>
          <cell r="B184" t="str">
            <v>IRAQ</v>
          </cell>
        </row>
        <row r="185">
          <cell r="A185">
            <v>965</v>
          </cell>
          <cell r="B185" t="str">
            <v>KUWAIT</v>
          </cell>
        </row>
        <row r="186">
          <cell r="A186">
            <v>966</v>
          </cell>
          <cell r="B186" t="str">
            <v>SAUDI ARABIA</v>
          </cell>
        </row>
        <row r="187">
          <cell r="A187">
            <v>967</v>
          </cell>
          <cell r="B187" t="str">
            <v>YEMEN ARAB</v>
          </cell>
        </row>
        <row r="188">
          <cell r="A188">
            <v>968</v>
          </cell>
          <cell r="B188" t="str">
            <v>OMAN</v>
          </cell>
        </row>
        <row r="189">
          <cell r="A189">
            <v>971</v>
          </cell>
          <cell r="B189" t="str">
            <v>UNITED ARAB EMIRATES</v>
          </cell>
        </row>
        <row r="190">
          <cell r="A190">
            <v>972</v>
          </cell>
          <cell r="B190" t="str">
            <v>ISRAEL</v>
          </cell>
        </row>
        <row r="191">
          <cell r="A191">
            <v>973</v>
          </cell>
          <cell r="B191" t="str">
            <v>BAHRAIN</v>
          </cell>
        </row>
        <row r="192">
          <cell r="A192">
            <v>974</v>
          </cell>
          <cell r="B192" t="str">
            <v>QATAR</v>
          </cell>
        </row>
        <row r="193">
          <cell r="A193">
            <v>975</v>
          </cell>
          <cell r="B193" t="str">
            <v>BHUTAN</v>
          </cell>
        </row>
        <row r="194">
          <cell r="A194">
            <v>976</v>
          </cell>
          <cell r="B194" t="str">
            <v>MONGOLIA</v>
          </cell>
        </row>
        <row r="195">
          <cell r="A195">
            <v>977</v>
          </cell>
          <cell r="B195" t="str">
            <v>NEPAL</v>
          </cell>
        </row>
        <row r="196">
          <cell r="A196">
            <v>994</v>
          </cell>
          <cell r="B196" t="str">
            <v>AZERBAIJAN</v>
          </cell>
        </row>
        <row r="197">
          <cell r="A197">
            <v>1242</v>
          </cell>
          <cell r="B197" t="str">
            <v>BAHAMAS</v>
          </cell>
        </row>
        <row r="198">
          <cell r="A198">
            <v>1246</v>
          </cell>
          <cell r="B198" t="str">
            <v>BARBADOS</v>
          </cell>
        </row>
        <row r="199">
          <cell r="A199">
            <v>1264</v>
          </cell>
          <cell r="B199" t="str">
            <v>ANGUILLA</v>
          </cell>
        </row>
        <row r="200">
          <cell r="A200">
            <v>1268</v>
          </cell>
          <cell r="B200" t="str">
            <v>ANTIGUA AND BARBUDA</v>
          </cell>
        </row>
        <row r="201">
          <cell r="A201">
            <v>1284</v>
          </cell>
          <cell r="B201" t="str">
            <v>BRITISH VIRGIN ISLANDS</v>
          </cell>
        </row>
        <row r="202">
          <cell r="A202">
            <v>1340</v>
          </cell>
          <cell r="B202" t="str">
            <v>US VIRGIN ISLANDS</v>
          </cell>
        </row>
        <row r="203">
          <cell r="A203">
            <v>1345</v>
          </cell>
          <cell r="B203" t="str">
            <v>CAYMAN ISLANDS</v>
          </cell>
        </row>
        <row r="204">
          <cell r="A204">
            <v>1441</v>
          </cell>
          <cell r="B204" t="str">
            <v>BERMUDA</v>
          </cell>
        </row>
        <row r="205">
          <cell r="A205">
            <v>1473</v>
          </cell>
          <cell r="B205" t="str">
            <v>GRENADA</v>
          </cell>
        </row>
        <row r="206">
          <cell r="A206">
            <v>1664</v>
          </cell>
          <cell r="B206" t="str">
            <v>MONTSERRAT</v>
          </cell>
        </row>
        <row r="207">
          <cell r="A207">
            <v>1670</v>
          </cell>
          <cell r="B207" t="str">
            <v>SAIPAN</v>
          </cell>
        </row>
        <row r="208">
          <cell r="A208">
            <v>1671</v>
          </cell>
          <cell r="B208" t="str">
            <v>GUAM</v>
          </cell>
        </row>
        <row r="209">
          <cell r="A209">
            <v>1758</v>
          </cell>
          <cell r="B209" t="str">
            <v>ST LUCIA</v>
          </cell>
        </row>
        <row r="210">
          <cell r="A210">
            <v>1767</v>
          </cell>
          <cell r="B210" t="str">
            <v>DONIMICA</v>
          </cell>
        </row>
        <row r="211">
          <cell r="A211">
            <v>1784</v>
          </cell>
          <cell r="B211" t="str">
            <v>ST VINCENT &amp; THE GRENADIN</v>
          </cell>
        </row>
        <row r="212">
          <cell r="A212">
            <v>1787</v>
          </cell>
          <cell r="B212" t="str">
            <v>PUERTO RICO</v>
          </cell>
        </row>
        <row r="213">
          <cell r="A213">
            <v>1809</v>
          </cell>
          <cell r="B213" t="str">
            <v>NEVIS ISLANDS</v>
          </cell>
        </row>
        <row r="214">
          <cell r="A214">
            <v>1868</v>
          </cell>
          <cell r="B214" t="str">
            <v>TRINIDAD &amp; TOBAGO</v>
          </cell>
        </row>
        <row r="215">
          <cell r="A215">
            <v>1869</v>
          </cell>
          <cell r="B215" t="str">
            <v>ST KITTS</v>
          </cell>
        </row>
        <row r="216">
          <cell r="A216">
            <v>1876</v>
          </cell>
          <cell r="B216" t="str">
            <v>JAMAICA</v>
          </cell>
        </row>
        <row r="217">
          <cell r="A217">
            <v>2696</v>
          </cell>
          <cell r="B217" t="str">
            <v>MAYOTTE ISLAND</v>
          </cell>
        </row>
        <row r="218">
          <cell r="A218">
            <v>3393</v>
          </cell>
          <cell r="B218" t="str">
            <v>MONACO</v>
          </cell>
        </row>
        <row r="219">
          <cell r="A219">
            <v>4175</v>
          </cell>
          <cell r="B219" t="str">
            <v>LIECHTENSTEIN</v>
          </cell>
        </row>
        <row r="220">
          <cell r="A220">
            <v>6722</v>
          </cell>
          <cell r="B220" t="str">
            <v>COCOS ISLANDS</v>
          </cell>
        </row>
        <row r="221">
          <cell r="A221">
            <v>6723</v>
          </cell>
          <cell r="B221" t="str">
            <v>NORFOLK ISLAND</v>
          </cell>
        </row>
        <row r="222">
          <cell r="A222">
            <v>7885</v>
          </cell>
          <cell r="B222" t="str">
            <v>ARMENIA</v>
          </cell>
        </row>
        <row r="223">
          <cell r="A223">
            <v>10000</v>
          </cell>
          <cell r="B223" t="str">
            <v>Salesrep 10000</v>
          </cell>
        </row>
        <row r="224">
          <cell r="A224">
            <v>10001</v>
          </cell>
          <cell r="B224" t="str">
            <v>ALETHA HENDERSON</v>
          </cell>
        </row>
        <row r="225">
          <cell r="A225">
            <v>10002</v>
          </cell>
          <cell r="B225" t="str">
            <v>DOUG GREENFIELD</v>
          </cell>
        </row>
        <row r="226">
          <cell r="A226">
            <v>10003</v>
          </cell>
          <cell r="B226" t="str">
            <v>DAVID GRAY</v>
          </cell>
        </row>
        <row r="227">
          <cell r="A227">
            <v>10004</v>
          </cell>
          <cell r="B227" t="str">
            <v>JIM WRIGHT</v>
          </cell>
        </row>
        <row r="228">
          <cell r="A228">
            <v>10005</v>
          </cell>
          <cell r="B228" t="str">
            <v>LOUISE STEVENSON</v>
          </cell>
        </row>
        <row r="229">
          <cell r="A229">
            <v>10006</v>
          </cell>
          <cell r="B229" t="str">
            <v>ROB COHEN</v>
          </cell>
        </row>
        <row r="230">
          <cell r="A230">
            <v>10007</v>
          </cell>
          <cell r="B230" t="str">
            <v>RON SURBUTS</v>
          </cell>
        </row>
        <row r="231">
          <cell r="A231">
            <v>10008</v>
          </cell>
          <cell r="B231" t="str">
            <v>SAT - FORMER EMPLOYEE</v>
          </cell>
        </row>
        <row r="232">
          <cell r="A232">
            <v>10009</v>
          </cell>
          <cell r="B232" t="str">
            <v>THOM EHLE</v>
          </cell>
        </row>
        <row r="233">
          <cell r="A233">
            <v>10010</v>
          </cell>
          <cell r="B233" t="str">
            <v>DREW WOODLEY</v>
          </cell>
        </row>
        <row r="234">
          <cell r="A234">
            <v>10011</v>
          </cell>
          <cell r="B234" t="str">
            <v>RUSSELL ALLEN</v>
          </cell>
        </row>
        <row r="235">
          <cell r="A235">
            <v>10012</v>
          </cell>
          <cell r="B235" t="str">
            <v>STEVE VENEZIA</v>
          </cell>
        </row>
        <row r="236">
          <cell r="A236">
            <v>10013</v>
          </cell>
          <cell r="B236" t="str">
            <v>TIM ANDREWS</v>
          </cell>
        </row>
        <row r="237">
          <cell r="A237">
            <v>10014</v>
          </cell>
          <cell r="B237" t="str">
            <v>JXS - FORMER EMPLOYEE</v>
          </cell>
        </row>
        <row r="238">
          <cell r="A238">
            <v>10015</v>
          </cell>
          <cell r="B238" t="str">
            <v>SCOTT MORRISON</v>
          </cell>
        </row>
        <row r="239">
          <cell r="A239">
            <v>10016</v>
          </cell>
          <cell r="B239" t="str">
            <v>MARTY WARREN</v>
          </cell>
        </row>
        <row r="240">
          <cell r="A240">
            <v>10017</v>
          </cell>
          <cell r="B240" t="str">
            <v>ANDY POTVIN</v>
          </cell>
        </row>
        <row r="241">
          <cell r="A241">
            <v>10018</v>
          </cell>
          <cell r="B241" t="str">
            <v>BRUCE MAZEN</v>
          </cell>
        </row>
        <row r="242">
          <cell r="A242">
            <v>10019</v>
          </cell>
          <cell r="B242" t="str">
            <v>GARY EPSTEIN</v>
          </cell>
        </row>
        <row r="243">
          <cell r="A243">
            <v>10020</v>
          </cell>
          <cell r="B243" t="str">
            <v>BRYAN PENNINGTON</v>
          </cell>
        </row>
        <row r="244">
          <cell r="A244">
            <v>10021</v>
          </cell>
          <cell r="B244" t="str">
            <v>PAUL PEARSON</v>
          </cell>
        </row>
        <row r="245">
          <cell r="A245">
            <v>10022</v>
          </cell>
          <cell r="B245" t="str">
            <v>TREVOR WARD</v>
          </cell>
        </row>
        <row r="246">
          <cell r="A246">
            <v>10023</v>
          </cell>
          <cell r="B246" t="str">
            <v>ALYSSON DEFARIA</v>
          </cell>
        </row>
        <row r="247">
          <cell r="A247">
            <v>10024</v>
          </cell>
          <cell r="B247" t="str">
            <v>MICHAEL HAMM</v>
          </cell>
        </row>
        <row r="248">
          <cell r="A248">
            <v>10025</v>
          </cell>
          <cell r="B248" t="str">
            <v>JOHN KELLOGG</v>
          </cell>
        </row>
        <row r="249">
          <cell r="A249">
            <v>10026</v>
          </cell>
          <cell r="B249" t="str">
            <v>GENE RADZIK</v>
          </cell>
        </row>
        <row r="250">
          <cell r="A250">
            <v>10100</v>
          </cell>
          <cell r="B250" t="str">
            <v>LA FEATURE FLM LICNS/UPGR</v>
          </cell>
        </row>
        <row r="251">
          <cell r="A251">
            <v>10101</v>
          </cell>
          <cell r="B251" t="str">
            <v>LA PROJECTION ROOM SERV.</v>
          </cell>
        </row>
        <row r="252">
          <cell r="A252">
            <v>10103</v>
          </cell>
          <cell r="B252" t="str">
            <v>LA REBILLS</v>
          </cell>
        </row>
        <row r="253">
          <cell r="A253">
            <v>10104</v>
          </cell>
          <cell r="B253" t="str">
            <v>DOLBY HEADPHONE</v>
          </cell>
        </row>
        <row r="254">
          <cell r="A254">
            <v>10105</v>
          </cell>
          <cell r="B254" t="str">
            <v>LA SHORT FILM LICENSE</v>
          </cell>
        </row>
        <row r="255">
          <cell r="A255">
            <v>10106</v>
          </cell>
          <cell r="B255" t="str">
            <v>LA OTHER LICENSE/UPGRADES</v>
          </cell>
        </row>
        <row r="256">
          <cell r="A256">
            <v>10170</v>
          </cell>
          <cell r="B256" t="str">
            <v>ABBA TRADING CORP</v>
          </cell>
        </row>
        <row r="257">
          <cell r="A257">
            <v>11050</v>
          </cell>
          <cell r="B257" t="str">
            <v>KOIL</v>
          </cell>
        </row>
        <row r="258">
          <cell r="A258">
            <v>11111</v>
          </cell>
          <cell r="B258" t="str">
            <v>ACUSTILAB</v>
          </cell>
        </row>
        <row r="259">
          <cell r="A259">
            <v>12006</v>
          </cell>
          <cell r="B259" t="str">
            <v>LASSERTEC LTDA.</v>
          </cell>
        </row>
        <row r="260">
          <cell r="A260">
            <v>12050</v>
          </cell>
          <cell r="B260" t="str">
            <v>MAHA ENGINEERING</v>
          </cell>
        </row>
        <row r="261">
          <cell r="A261">
            <v>13147</v>
          </cell>
          <cell r="B261" t="str">
            <v>MUSICOMP</v>
          </cell>
        </row>
        <row r="262">
          <cell r="A262">
            <v>18910</v>
          </cell>
          <cell r="B262" t="str">
            <v>SAVANA COMUNICACOES</v>
          </cell>
        </row>
        <row r="263">
          <cell r="A263">
            <v>19034</v>
          </cell>
          <cell r="B263" t="str">
            <v>SONOTECHNIQUES P.J.L.</v>
          </cell>
        </row>
        <row r="264">
          <cell r="A264">
            <v>20080</v>
          </cell>
          <cell r="B264" t="str">
            <v>T.C.E. LTDA.</v>
          </cell>
        </row>
        <row r="265">
          <cell r="A265">
            <v>20109</v>
          </cell>
          <cell r="B265" t="str">
            <v>THEATRE &amp; VIDEO PRODUCTS</v>
          </cell>
        </row>
        <row r="266">
          <cell r="A266">
            <v>22011</v>
          </cell>
          <cell r="B266" t="str">
            <v>VARI INTERNACIONAL</v>
          </cell>
        </row>
        <row r="267">
          <cell r="A267">
            <v>22012</v>
          </cell>
          <cell r="B267" t="str">
            <v>VARI INTERNATIONAL (RAM)</v>
          </cell>
        </row>
        <row r="268">
          <cell r="A268">
            <v>22013</v>
          </cell>
          <cell r="B268" t="str">
            <v>VARI INTERNATIONAL CINMEX</v>
          </cell>
        </row>
        <row r="269">
          <cell r="A269">
            <v>23059</v>
          </cell>
          <cell r="B269" t="str">
            <v>CEC</v>
          </cell>
        </row>
        <row r="270">
          <cell r="A270">
            <v>30000</v>
          </cell>
          <cell r="B270" t="str">
            <v>Salesrep 30000</v>
          </cell>
        </row>
        <row r="271">
          <cell r="A271">
            <v>30001</v>
          </cell>
          <cell r="B271" t="str">
            <v>BRAD HOHLE</v>
          </cell>
        </row>
        <row r="272">
          <cell r="A272">
            <v>30002</v>
          </cell>
          <cell r="B272" t="str">
            <v>IW/ ADMINISTRATIVE FEE</v>
          </cell>
        </row>
        <row r="273">
          <cell r="A273">
            <v>30003</v>
          </cell>
          <cell r="B273" t="str">
            <v>MICHAEL DI COSIMO</v>
          </cell>
        </row>
        <row r="274">
          <cell r="A274">
            <v>30004</v>
          </cell>
          <cell r="B274" t="str">
            <v>TVS - FORMER EMPLOYEE</v>
          </cell>
        </row>
        <row r="275">
          <cell r="A275">
            <v>30005</v>
          </cell>
          <cell r="B275" t="str">
            <v>TJC - TRANSFERRED</v>
          </cell>
        </row>
        <row r="276">
          <cell r="A276">
            <v>30006</v>
          </cell>
          <cell r="B276" t="str">
            <v>ERIC CHRISTOFFERSEN</v>
          </cell>
        </row>
        <row r="277">
          <cell r="A277">
            <v>30007</v>
          </cell>
          <cell r="B277" t="str">
            <v>DNH - FORMER EMPLOYEE</v>
          </cell>
        </row>
        <row r="278">
          <cell r="A278">
            <v>30008</v>
          </cell>
          <cell r="B278" t="str">
            <v>CJS - FORMER EMPLOYEE</v>
          </cell>
        </row>
        <row r="279">
          <cell r="A279">
            <v>30009</v>
          </cell>
          <cell r="B279" t="str">
            <v>MZR - FORMER EMPLOYEE</v>
          </cell>
        </row>
        <row r="280">
          <cell r="A280">
            <v>30010</v>
          </cell>
          <cell r="B280" t="str">
            <v>ADK - FORMER EMPLOYEE</v>
          </cell>
        </row>
        <row r="281">
          <cell r="A281">
            <v>30011</v>
          </cell>
          <cell r="B281" t="str">
            <v>GML - FORMER EMPLOYEE</v>
          </cell>
        </row>
        <row r="282">
          <cell r="A282">
            <v>30012</v>
          </cell>
          <cell r="B282" t="str">
            <v>ROBERT ENDRES</v>
          </cell>
        </row>
        <row r="283">
          <cell r="A283">
            <v>30013</v>
          </cell>
          <cell r="B283" t="str">
            <v>JRP - FORMER EMPLOYEE</v>
          </cell>
        </row>
        <row r="284">
          <cell r="A284">
            <v>30014</v>
          </cell>
          <cell r="B284" t="str">
            <v>KEN HUNOLD</v>
          </cell>
        </row>
        <row r="285">
          <cell r="A285">
            <v>30015</v>
          </cell>
          <cell r="B285" t="str">
            <v>JLZ - FORMER EMPLOYEE</v>
          </cell>
        </row>
        <row r="286">
          <cell r="A286">
            <v>30016</v>
          </cell>
          <cell r="B286" t="str">
            <v>DBX - FORMER EMPLOYEE</v>
          </cell>
        </row>
        <row r="287">
          <cell r="A287">
            <v>30017</v>
          </cell>
          <cell r="B287" t="str">
            <v>TOM KODROS</v>
          </cell>
        </row>
        <row r="288">
          <cell r="A288">
            <v>30018</v>
          </cell>
          <cell r="B288" t="str">
            <v>FFD - FORMER EMPLOYEE</v>
          </cell>
        </row>
        <row r="289">
          <cell r="A289">
            <v>30019</v>
          </cell>
          <cell r="B289" t="str">
            <v>DUSTIN HUDSON</v>
          </cell>
        </row>
        <row r="290">
          <cell r="A290">
            <v>30020</v>
          </cell>
          <cell r="B290" t="str">
            <v>STEVE SMITH</v>
          </cell>
        </row>
        <row r="291">
          <cell r="A291">
            <v>30021</v>
          </cell>
          <cell r="B291" t="str">
            <v>PAUL SACCO</v>
          </cell>
        </row>
        <row r="292">
          <cell r="A292">
            <v>30100</v>
          </cell>
          <cell r="B292" t="str">
            <v>NY FEATURE FLM LICNS/UPGR</v>
          </cell>
        </row>
        <row r="293">
          <cell r="A293">
            <v>30101</v>
          </cell>
          <cell r="B293" t="str">
            <v>NY PROJECTION ROOM SERV.</v>
          </cell>
        </row>
        <row r="294">
          <cell r="A294">
            <v>30103</v>
          </cell>
          <cell r="B294" t="str">
            <v>NY REBILLS</v>
          </cell>
        </row>
        <row r="295">
          <cell r="A295">
            <v>30105</v>
          </cell>
          <cell r="B295" t="str">
            <v>NY SHORT FILM LICENSE</v>
          </cell>
        </row>
        <row r="296">
          <cell r="A296">
            <v>30106</v>
          </cell>
          <cell r="B296" t="str">
            <v>NY OTHER LICENSE/UPGRADE</v>
          </cell>
        </row>
        <row r="297">
          <cell r="A297">
            <v>30350</v>
          </cell>
          <cell r="B297" t="str">
            <v>SERVICES DE CINEMA</v>
          </cell>
        </row>
        <row r="298">
          <cell r="A298">
            <v>30850</v>
          </cell>
          <cell r="B298" t="str">
            <v>CINEMA EQUIPMENT, INC.</v>
          </cell>
        </row>
        <row r="299">
          <cell r="A299">
            <v>30990</v>
          </cell>
          <cell r="B299" t="str">
            <v>CINE SOUND &amp; PROJECTION</v>
          </cell>
        </row>
        <row r="300">
          <cell r="A300">
            <v>31610</v>
          </cell>
          <cell r="B300" t="str">
            <v>CONTINENTAL FAR EAST</v>
          </cell>
        </row>
        <row r="301">
          <cell r="A301">
            <v>31630</v>
          </cell>
          <cell r="B301" t="str">
            <v>TOKYO LIASON</v>
          </cell>
        </row>
        <row r="302">
          <cell r="A302">
            <v>50001</v>
          </cell>
          <cell r="B302" t="str">
            <v>DAN SPERRY</v>
          </cell>
        </row>
        <row r="303">
          <cell r="A303">
            <v>50002</v>
          </cell>
          <cell r="B303" t="str">
            <v>LONNY JENNINGS</v>
          </cell>
        </row>
        <row r="304">
          <cell r="A304">
            <v>50003</v>
          </cell>
          <cell r="B304" t="str">
            <v>KEN JACQUART</v>
          </cell>
        </row>
        <row r="305">
          <cell r="A305">
            <v>50004</v>
          </cell>
          <cell r="B305" t="str">
            <v>NORMAN CERDA</v>
          </cell>
        </row>
        <row r="306">
          <cell r="A306">
            <v>50005</v>
          </cell>
          <cell r="B306" t="str">
            <v>JIM HILSON</v>
          </cell>
        </row>
        <row r="307">
          <cell r="A307">
            <v>50006</v>
          </cell>
          <cell r="B307" t="str">
            <v>LATIN AMERICA</v>
          </cell>
        </row>
        <row r="308">
          <cell r="A308">
            <v>50007</v>
          </cell>
          <cell r="B308" t="str">
            <v>LATIN AMERICA FEATURE</v>
          </cell>
        </row>
        <row r="309">
          <cell r="A309">
            <v>50008</v>
          </cell>
          <cell r="B309" t="str">
            <v>LATIN AMERICA SHORT FILM</v>
          </cell>
        </row>
        <row r="310">
          <cell r="A310">
            <v>50009</v>
          </cell>
          <cell r="B310" t="str">
            <v>LATIN AMERICA COMMERCIALS</v>
          </cell>
        </row>
        <row r="311">
          <cell r="A311">
            <v>50010</v>
          </cell>
          <cell r="B311" t="str">
            <v>LATIN AMERICA DOCUMENTARY</v>
          </cell>
        </row>
        <row r="312">
          <cell r="A312">
            <v>50090</v>
          </cell>
          <cell r="B312" t="str">
            <v>EAGLE CINEMATRONICS</v>
          </cell>
        </row>
        <row r="313">
          <cell r="A313">
            <v>50100</v>
          </cell>
          <cell r="B313" t="str">
            <v>JAPAN FEATURE LICNS/UPGR</v>
          </cell>
        </row>
        <row r="314">
          <cell r="A314">
            <v>50101</v>
          </cell>
          <cell r="B314" t="str">
            <v>KOREA FEATURE LICNS/UPGR</v>
          </cell>
        </row>
        <row r="315">
          <cell r="A315">
            <v>50102</v>
          </cell>
          <cell r="B315" t="str">
            <v>SF PROJECTION ROOM SERV.</v>
          </cell>
        </row>
        <row r="316">
          <cell r="A316">
            <v>50103</v>
          </cell>
          <cell r="B316" t="str">
            <v>SF REBILLS</v>
          </cell>
        </row>
        <row r="317">
          <cell r="A317">
            <v>50380</v>
          </cell>
          <cell r="B317" t="str">
            <v>ELECTRONICA PLATTEN</v>
          </cell>
        </row>
        <row r="318">
          <cell r="A318">
            <v>60001</v>
          </cell>
          <cell r="B318" t="str">
            <v>KOREAN ENGINEERING FEES</v>
          </cell>
        </row>
        <row r="319">
          <cell r="A319">
            <v>60101</v>
          </cell>
          <cell r="B319" t="str">
            <v>KOREAN SHORT FILM LICENSE</v>
          </cell>
        </row>
        <row r="320">
          <cell r="A320">
            <v>60102</v>
          </cell>
          <cell r="B320" t="str">
            <v>KOREAN OTHER LICENSE/UPGR</v>
          </cell>
        </row>
        <row r="321">
          <cell r="A321">
            <v>65100</v>
          </cell>
          <cell r="B321" t="str">
            <v>JAPAN SHORT FILM LICENSE</v>
          </cell>
        </row>
        <row r="322">
          <cell r="A322">
            <v>65101</v>
          </cell>
          <cell r="B322" t="str">
            <v>JAPAN OTHER LICENSE/UPGR</v>
          </cell>
        </row>
        <row r="323">
          <cell r="A323">
            <v>80000</v>
          </cell>
          <cell r="B323" t="str">
            <v>BILLING CARD</v>
          </cell>
        </row>
        <row r="324">
          <cell r="A324">
            <v>80001</v>
          </cell>
          <cell r="B324" t="str">
            <v>CC MAIL</v>
          </cell>
        </row>
        <row r="325">
          <cell r="A325">
            <v>80002</v>
          </cell>
          <cell r="B325" t="str">
            <v>FAX</v>
          </cell>
        </row>
        <row r="326">
          <cell r="A326">
            <v>80003</v>
          </cell>
          <cell r="B326" t="str">
            <v>MAIL</v>
          </cell>
        </row>
        <row r="327">
          <cell r="A327">
            <v>80004</v>
          </cell>
          <cell r="B327" t="str">
            <v>PO</v>
          </cell>
        </row>
        <row r="328">
          <cell r="A328">
            <v>80005</v>
          </cell>
          <cell r="B328" t="str">
            <v>BURBANK TRAILER REPORT</v>
          </cell>
        </row>
        <row r="329">
          <cell r="A329">
            <v>80006</v>
          </cell>
          <cell r="B329" t="str">
            <v>NON ENGINEERING SERVICES</v>
          </cell>
        </row>
        <row r="330">
          <cell r="A330">
            <v>90000</v>
          </cell>
          <cell r="B330" t="str">
            <v>Salesrep 90000</v>
          </cell>
        </row>
        <row r="331">
          <cell r="A331">
            <v>90040</v>
          </cell>
          <cell r="B331" t="str">
            <v>INRESA</v>
          </cell>
        </row>
        <row r="332">
          <cell r="A332">
            <v>90050</v>
          </cell>
          <cell r="B332" t="str">
            <v>INTERNATIONAL CINEMA EQUI</v>
          </cell>
        </row>
        <row r="333">
          <cell r="A333">
            <v>99999</v>
          </cell>
          <cell r="B333" t="str">
            <v>MISC. COMMISSIONS</v>
          </cell>
        </row>
        <row r="334">
          <cell r="A334">
            <v>50011</v>
          </cell>
          <cell r="B334" t="str">
            <v>JEFF RIEDMILLER</v>
          </cell>
        </row>
        <row r="335">
          <cell r="A335">
            <v>50012</v>
          </cell>
          <cell r="B335" t="str">
            <v>ROCKY GRAHAM</v>
          </cell>
        </row>
        <row r="336">
          <cell r="A336">
            <v>50013</v>
          </cell>
          <cell r="B336" t="str">
            <v>MIKE BABBITT</v>
          </cell>
        </row>
        <row r="337">
          <cell r="A337">
            <v>50014</v>
          </cell>
          <cell r="B337" t="str">
            <v>LATIN AMERICA TRAILER</v>
          </cell>
        </row>
        <row r="338">
          <cell r="A338">
            <v>30022</v>
          </cell>
          <cell r="B338" t="str">
            <v>BILL ALLEN</v>
          </cell>
        </row>
        <row r="339">
          <cell r="A339">
            <v>10027</v>
          </cell>
          <cell r="B339" t="str">
            <v>TED COSTAS</v>
          </cell>
        </row>
        <row r="340">
          <cell r="A340">
            <v>99998</v>
          </cell>
          <cell r="B340" t="str">
            <v>RXO</v>
          </cell>
        </row>
        <row r="341">
          <cell r="A341">
            <v>80007</v>
          </cell>
          <cell r="B341" t="str">
            <v>NEW YORK TRAILER</v>
          </cell>
        </row>
        <row r="342">
          <cell r="A342">
            <v>80008</v>
          </cell>
          <cell r="B342" t="str">
            <v>NY COMMERCIALS</v>
          </cell>
        </row>
        <row r="343">
          <cell r="A343">
            <v>80009</v>
          </cell>
          <cell r="B343" t="str">
            <v>NY FOREIGN LANGUAGE</v>
          </cell>
        </row>
        <row r="344">
          <cell r="A344">
            <v>10028</v>
          </cell>
          <cell r="B344" t="str">
            <v>MATT KUNAU</v>
          </cell>
        </row>
        <row r="345">
          <cell r="A345">
            <v>90001</v>
          </cell>
          <cell r="B345" t="str">
            <v>UNITED STATES CBS O&amp;O</v>
          </cell>
        </row>
        <row r="346">
          <cell r="A346">
            <v>90002</v>
          </cell>
          <cell r="B346" t="str">
            <v>UNITED STATES CBS NETWORK</v>
          </cell>
        </row>
        <row r="347">
          <cell r="A347">
            <v>90003</v>
          </cell>
          <cell r="B347" t="str">
            <v>UNITED STATES CBS AFFILIATE</v>
          </cell>
        </row>
        <row r="348">
          <cell r="A348">
            <v>10029</v>
          </cell>
          <cell r="B348" t="str">
            <v>UNITED STATES GARY MEISSNER</v>
          </cell>
        </row>
        <row r="349">
          <cell r="A349">
            <v>10030</v>
          </cell>
          <cell r="B349" t="str">
            <v>DAVID EPPLER</v>
          </cell>
        </row>
      </sheetData>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COMHIST"/>
      <sheetName val="Financial Calendar"/>
      <sheetName val="COMHIST pivot revenue by acct"/>
      <sheetName val="COMHIST Pivot CoS by account"/>
      <sheetName val="DCI &amp; 3D Parts"/>
      <sheetName val="GBP Totals by invoice"/>
      <sheetName val="COM to GL coding rules"/>
      <sheetName val="Messages"/>
    </sheetNames>
    <sheetDataSet>
      <sheetData sheetId="0"/>
      <sheetData sheetId="1"/>
      <sheetData sheetId="2"/>
      <sheetData sheetId="3"/>
      <sheetData sheetId="4"/>
      <sheetData sheetId="5"/>
      <sheetData sheetId="6" refreshError="1">
        <row r="6">
          <cell r="K6">
            <v>28222201</v>
          </cell>
          <cell r="L6" t="str">
            <v>7230-650G</v>
          </cell>
          <cell r="M6" t="str">
            <v>639000</v>
          </cell>
          <cell r="N6">
            <v>4010</v>
          </cell>
          <cell r="T6">
            <v>28222201</v>
          </cell>
          <cell r="U6" t="str">
            <v>7230-650G</v>
          </cell>
          <cell r="V6" t="str">
            <v>639000</v>
          </cell>
          <cell r="W6">
            <v>4010</v>
          </cell>
          <cell r="AC6" t="str">
            <v>117200 - 0000 - 0000 - 000 - 0</v>
          </cell>
          <cell r="AE6" t="str">
            <v>117200 - 0000 - 0000 - 000 - 0</v>
          </cell>
          <cell r="AF6" t="str">
            <v>3900-585</v>
          </cell>
          <cell r="AI6" t="str">
            <v>FM01</v>
          </cell>
          <cell r="AJ6" t="str">
            <v>FM01</v>
          </cell>
        </row>
        <row r="7">
          <cell r="K7">
            <v>28222301</v>
          </cell>
          <cell r="L7" t="str">
            <v>7230-650G</v>
          </cell>
          <cell r="M7" t="str">
            <v>639000</v>
          </cell>
          <cell r="N7">
            <v>4010</v>
          </cell>
          <cell r="T7">
            <v>28222301</v>
          </cell>
          <cell r="U7" t="str">
            <v>7230-650G</v>
          </cell>
          <cell r="V7" t="str">
            <v>639000</v>
          </cell>
          <cell r="W7">
            <v>4010</v>
          </cell>
          <cell r="AC7" t="str">
            <v>213500 - 0000 - 0000 - 000 - 0</v>
          </cell>
          <cell r="AE7" t="str">
            <v>213500 - 0000 - 0000 - 000 - 0</v>
          </cell>
          <cell r="AF7" t="str">
            <v>3900-585</v>
          </cell>
          <cell r="AI7" t="str">
            <v>FM02</v>
          </cell>
          <cell r="AJ7" t="str">
            <v>FM02</v>
          </cell>
          <cell r="AW7" t="str">
            <v>3700-465</v>
          </cell>
        </row>
        <row r="8">
          <cell r="K8">
            <v>88888801</v>
          </cell>
          <cell r="L8" t="str">
            <v>3000-465</v>
          </cell>
          <cell r="M8" t="str">
            <v>451000</v>
          </cell>
          <cell r="Q8" t="str">
            <v>DLINC</v>
          </cell>
          <cell r="R8" t="str">
            <v>3700-465</v>
          </cell>
          <cell r="T8">
            <v>88888801</v>
          </cell>
          <cell r="U8" t="str">
            <v>3000-465</v>
          </cell>
          <cell r="V8" t="str">
            <v>451000</v>
          </cell>
          <cell r="Z8" t="str">
            <v>DLINC</v>
          </cell>
          <cell r="AA8" t="str">
            <v>3700-465</v>
          </cell>
          <cell r="AC8" t="str">
            <v>232500 - 0000 - 0000 - 000 - 0</v>
          </cell>
          <cell r="AE8" t="str">
            <v>232500 - 0000 - 0000 - 000 - 0</v>
          </cell>
          <cell r="AF8" t="str">
            <v>3900-585</v>
          </cell>
          <cell r="AI8" t="str">
            <v>FM03</v>
          </cell>
          <cell r="AJ8" t="str">
            <v>FM03</v>
          </cell>
          <cell r="AW8" t="str">
            <v>3700-801</v>
          </cell>
        </row>
        <row r="9">
          <cell r="K9" t="str">
            <v>BCE</v>
          </cell>
          <cell r="L9" t="str">
            <v>3000-816</v>
          </cell>
          <cell r="M9" t="str">
            <v>400500</v>
          </cell>
          <cell r="P9" t="str">
            <v>149</v>
          </cell>
          <cell r="R9" t="str">
            <v>3700-816</v>
          </cell>
          <cell r="T9" t="str">
            <v>BCE</v>
          </cell>
          <cell r="U9" t="str">
            <v>3000-816</v>
          </cell>
          <cell r="V9" t="str">
            <v>400500</v>
          </cell>
          <cell r="Y9" t="str">
            <v>149</v>
          </cell>
          <cell r="AA9" t="str">
            <v>3700-816</v>
          </cell>
          <cell r="AC9" t="str">
            <v>400500 - 0000 - 0000 - 149 - 0</v>
          </cell>
          <cell r="AE9" t="str">
            <v>400500 - 0000 - 0000 - 149 - 0</v>
          </cell>
          <cell r="AF9" t="str">
            <v>3700-816</v>
          </cell>
          <cell r="AI9" t="str">
            <v>FM04</v>
          </cell>
          <cell r="AJ9" t="str">
            <v>FM04</v>
          </cell>
          <cell r="AW9" t="str">
            <v>3700-806</v>
          </cell>
        </row>
        <row r="10">
          <cell r="K10" t="str">
            <v>BIT</v>
          </cell>
          <cell r="L10" t="str">
            <v>2147-400E</v>
          </cell>
          <cell r="M10" t="str">
            <v>117200</v>
          </cell>
          <cell r="R10" t="str">
            <v>3900-585</v>
          </cell>
          <cell r="T10" t="str">
            <v>CAH</v>
          </cell>
          <cell r="U10" t="str">
            <v>3000-801</v>
          </cell>
          <cell r="V10" t="str">
            <v>450000</v>
          </cell>
          <cell r="Y10" t="str">
            <v>110</v>
          </cell>
          <cell r="AA10" t="str">
            <v>3700-801</v>
          </cell>
          <cell r="AC10" t="str">
            <v>450000 - 0000 - 0000 - 110 - 0</v>
          </cell>
          <cell r="AE10" t="str">
            <v>450000 - 0000 - 0000 - 110 - 0</v>
          </cell>
          <cell r="AF10" t="str">
            <v>3700-801</v>
          </cell>
          <cell r="AI10" t="str">
            <v>FM05</v>
          </cell>
          <cell r="AJ10" t="str">
            <v>FM05</v>
          </cell>
          <cell r="AW10" t="str">
            <v>3700-807</v>
          </cell>
        </row>
        <row r="11">
          <cell r="K11" t="str">
            <v>CAH</v>
          </cell>
          <cell r="L11" t="str">
            <v>3000-801</v>
          </cell>
          <cell r="M11" t="str">
            <v>450000</v>
          </cell>
          <cell r="P11" t="str">
            <v>110</v>
          </cell>
          <cell r="R11" t="str">
            <v>3700-801</v>
          </cell>
          <cell r="T11" t="str">
            <v>CAO</v>
          </cell>
          <cell r="U11" t="str">
            <v>3000-801</v>
          </cell>
          <cell r="V11" t="str">
            <v>450000</v>
          </cell>
          <cell r="Y11" t="str">
            <v>110</v>
          </cell>
          <cell r="AA11" t="str">
            <v>3700-801</v>
          </cell>
          <cell r="AC11" t="str">
            <v>450000 - 0000 - 0000 - 111 - 0</v>
          </cell>
          <cell r="AE11" t="str">
            <v>450000 - 0000 - 0000 - 111 - 0</v>
          </cell>
          <cell r="AF11" t="str">
            <v>3700-806</v>
          </cell>
          <cell r="AI11" t="str">
            <v>FM06</v>
          </cell>
          <cell r="AJ11" t="str">
            <v>FM06</v>
          </cell>
          <cell r="AW11" t="str">
            <v>3700-808</v>
          </cell>
        </row>
        <row r="12">
          <cell r="K12" t="str">
            <v>CAO</v>
          </cell>
          <cell r="L12" t="str">
            <v>3000-801</v>
          </cell>
          <cell r="M12" t="str">
            <v>450000</v>
          </cell>
          <cell r="P12" t="str">
            <v>110</v>
          </cell>
          <cell r="R12" t="str">
            <v>3700-801</v>
          </cell>
          <cell r="T12" t="str">
            <v>CAS</v>
          </cell>
          <cell r="U12" t="str">
            <v>3000-801</v>
          </cell>
          <cell r="V12" t="str">
            <v>450000</v>
          </cell>
          <cell r="Y12" t="str">
            <v>110</v>
          </cell>
          <cell r="AA12" t="str">
            <v>3700-801</v>
          </cell>
          <cell r="AC12" t="str">
            <v>450000 - 0000 - 0000 - 120 - 0</v>
          </cell>
          <cell r="AE12" t="str">
            <v>450000 - 0000 - 0000 - 120 - 0</v>
          </cell>
          <cell r="AF12" t="str">
            <v>3700-816</v>
          </cell>
          <cell r="AI12" t="str">
            <v>FM07</v>
          </cell>
          <cell r="AJ12" t="str">
            <v>FM07</v>
          </cell>
          <cell r="AW12" t="str">
            <v>3700-816</v>
          </cell>
        </row>
        <row r="13">
          <cell r="K13" t="str">
            <v>CAS</v>
          </cell>
          <cell r="L13" t="str">
            <v>3000-801</v>
          </cell>
          <cell r="M13" t="str">
            <v>450000</v>
          </cell>
          <cell r="P13" t="str">
            <v>110</v>
          </cell>
          <cell r="R13" t="str">
            <v>3700-801</v>
          </cell>
          <cell r="T13" t="str">
            <v>CAT</v>
          </cell>
          <cell r="U13" t="str">
            <v>3000-801</v>
          </cell>
          <cell r="V13" t="str">
            <v>450000</v>
          </cell>
          <cell r="Y13" t="str">
            <v>110</v>
          </cell>
          <cell r="AA13" t="str">
            <v>3700-801</v>
          </cell>
          <cell r="AC13" t="str">
            <v>450000 - 0000 - 0000 - 125 - 0</v>
          </cell>
          <cell r="AE13" t="str">
            <v>450000 - 0000 - 0000 - 125 - 0</v>
          </cell>
          <cell r="AF13" t="str">
            <v>3700-825</v>
          </cell>
          <cell r="AI13" t="str">
            <v>FM08</v>
          </cell>
          <cell r="AJ13" t="str">
            <v>FM08</v>
          </cell>
          <cell r="AW13" t="str">
            <v>3700-817</v>
          </cell>
        </row>
        <row r="14">
          <cell r="K14" t="str">
            <v>CAT</v>
          </cell>
          <cell r="L14" t="str">
            <v>3000-801</v>
          </cell>
          <cell r="M14" t="str">
            <v>450000</v>
          </cell>
          <cell r="P14" t="str">
            <v>110</v>
          </cell>
          <cell r="R14" t="str">
            <v>3700-801</v>
          </cell>
          <cell r="T14" t="str">
            <v>CDA</v>
          </cell>
          <cell r="U14" t="str">
            <v>3000-801</v>
          </cell>
          <cell r="V14" t="str">
            <v>450000</v>
          </cell>
          <cell r="Y14" t="str">
            <v>110</v>
          </cell>
          <cell r="AA14" t="str">
            <v>3700-801</v>
          </cell>
          <cell r="AC14" t="str">
            <v>451000 - 0000 - 0000 - 000 - DLINC</v>
          </cell>
          <cell r="AE14" t="str">
            <v>451000 - 0000 - 0000 - 000 - DLINC</v>
          </cell>
          <cell r="AF14" t="str">
            <v>3700-465</v>
          </cell>
          <cell r="AI14" t="str">
            <v>FM09</v>
          </cell>
          <cell r="AJ14" t="str">
            <v>FM09</v>
          </cell>
          <cell r="AW14" t="str">
            <v>3700-825</v>
          </cell>
        </row>
        <row r="15">
          <cell r="K15" t="str">
            <v>CDA</v>
          </cell>
          <cell r="L15" t="str">
            <v>3000-801</v>
          </cell>
          <cell r="M15" t="str">
            <v>450000</v>
          </cell>
          <cell r="P15" t="str">
            <v>110</v>
          </cell>
          <cell r="R15" t="str">
            <v>3700-801</v>
          </cell>
          <cell r="T15" t="str">
            <v>CDO</v>
          </cell>
          <cell r="U15" t="str">
            <v>3000-801</v>
          </cell>
          <cell r="V15" t="str">
            <v>450000</v>
          </cell>
          <cell r="Y15" t="str">
            <v>110</v>
          </cell>
          <cell r="AA15" t="str">
            <v>3700-801</v>
          </cell>
          <cell r="AC15" t="str">
            <v>453000 - 0000 - 0000 - 110 - 0</v>
          </cell>
          <cell r="AE15" t="str">
            <v>453000 - 0000 - 0000 - 110 - 0</v>
          </cell>
          <cell r="AF15" t="str">
            <v>7272-535</v>
          </cell>
          <cell r="AI15" t="str">
            <v>FM10</v>
          </cell>
          <cell r="AJ15" t="str">
            <v>FM10</v>
          </cell>
        </row>
        <row r="16">
          <cell r="K16" t="str">
            <v>CDO</v>
          </cell>
          <cell r="L16" t="str">
            <v>3000-801</v>
          </cell>
          <cell r="M16" t="str">
            <v>450000</v>
          </cell>
          <cell r="P16" t="str">
            <v>110</v>
          </cell>
          <cell r="R16" t="str">
            <v>3700-801</v>
          </cell>
          <cell r="T16" t="str">
            <v>CDT</v>
          </cell>
          <cell r="U16" t="str">
            <v>3000-801</v>
          </cell>
          <cell r="V16" t="str">
            <v>450000</v>
          </cell>
          <cell r="Y16" t="str">
            <v>110</v>
          </cell>
          <cell r="AA16" t="str">
            <v>3700-801</v>
          </cell>
          <cell r="AC16" t="str">
            <v>460000 - 7500 - 0000 - 110 - 0</v>
          </cell>
          <cell r="AE16" t="str">
            <v>460000 - 7500 - 0000 - 110 - 0</v>
          </cell>
          <cell r="AF16" t="str">
            <v>3900-585</v>
          </cell>
          <cell r="AI16" t="str">
            <v>PAC</v>
          </cell>
          <cell r="AJ16" t="str">
            <v>NIN</v>
          </cell>
        </row>
        <row r="17">
          <cell r="K17" t="str">
            <v>CDT</v>
          </cell>
          <cell r="L17" t="str">
            <v>3000-801</v>
          </cell>
          <cell r="M17" t="str">
            <v>450000</v>
          </cell>
          <cell r="P17" t="str">
            <v>110</v>
          </cell>
          <cell r="R17" t="str">
            <v>3700-801</v>
          </cell>
          <cell r="T17" t="str">
            <v>CDV</v>
          </cell>
          <cell r="U17" t="str">
            <v>3000-801</v>
          </cell>
          <cell r="V17" t="str">
            <v>450000</v>
          </cell>
          <cell r="Y17" t="str">
            <v>110</v>
          </cell>
          <cell r="AA17" t="str">
            <v>3700-801</v>
          </cell>
          <cell r="AC17" t="str">
            <v>460000 - 7500 - 0000 - 101 - 0</v>
          </cell>
          <cell r="AE17" t="str">
            <v>460000 - 7500 - 0000 - 101 - 0</v>
          </cell>
          <cell r="AF17" t="str">
            <v>3900-585</v>
          </cell>
          <cell r="AI17" t="str">
            <v>REP</v>
          </cell>
          <cell r="AJ17" t="str">
            <v>PAC</v>
          </cell>
        </row>
        <row r="18">
          <cell r="K18" t="str">
            <v>CDV</v>
          </cell>
          <cell r="L18" t="str">
            <v>3000-801</v>
          </cell>
          <cell r="M18" t="str">
            <v>450000</v>
          </cell>
          <cell r="P18" t="str">
            <v>110</v>
          </cell>
          <cell r="R18" t="str">
            <v>3700-801</v>
          </cell>
          <cell r="T18" t="str">
            <v>CDW</v>
          </cell>
          <cell r="U18" t="str">
            <v>3000-801</v>
          </cell>
          <cell r="V18" t="str">
            <v>450000</v>
          </cell>
          <cell r="Y18" t="str">
            <v>110</v>
          </cell>
          <cell r="AA18" t="str">
            <v>3700-801</v>
          </cell>
          <cell r="AC18" t="str">
            <v>460000 - 7500 - 0000 - 102 - 0</v>
          </cell>
          <cell r="AE18" t="str">
            <v>460000 - 7500 - 0000 - 102 - 0</v>
          </cell>
          <cell r="AF18" t="str">
            <v>3900-585</v>
          </cell>
          <cell r="AI18" t="str">
            <v>RFR</v>
          </cell>
          <cell r="AJ18" t="str">
            <v>REP</v>
          </cell>
        </row>
        <row r="19">
          <cell r="K19" t="str">
            <v>CDW</v>
          </cell>
          <cell r="L19" t="str">
            <v>3000-801</v>
          </cell>
          <cell r="M19" t="str">
            <v>450000</v>
          </cell>
          <cell r="P19" t="str">
            <v>110</v>
          </cell>
          <cell r="R19" t="str">
            <v>3700-801</v>
          </cell>
          <cell r="T19" t="str">
            <v>CDX</v>
          </cell>
          <cell r="U19" t="str">
            <v>3000-801</v>
          </cell>
          <cell r="V19" t="str">
            <v>450000</v>
          </cell>
          <cell r="Y19" t="str">
            <v>110</v>
          </cell>
          <cell r="AA19" t="str">
            <v>3700-801</v>
          </cell>
          <cell r="AC19" t="str">
            <v>460000 - 7500 - 0000 - 103 - 0</v>
          </cell>
          <cell r="AD19" t="str">
            <v>DSK</v>
          </cell>
          <cell r="AE19" t="str">
            <v>460000 - 7500 - 0000 - 103 - 0DSK</v>
          </cell>
          <cell r="AF19" t="str">
            <v>4830-550D</v>
          </cell>
          <cell r="AI19" t="str">
            <v>VAT</v>
          </cell>
          <cell r="AJ19" t="str">
            <v>RFR</v>
          </cell>
        </row>
        <row r="20">
          <cell r="K20" t="str">
            <v>CDX</v>
          </cell>
          <cell r="L20" t="str">
            <v>3000-801</v>
          </cell>
          <cell r="M20" t="str">
            <v>450000</v>
          </cell>
          <cell r="P20" t="str">
            <v>110</v>
          </cell>
          <cell r="R20" t="str">
            <v>3700-801</v>
          </cell>
          <cell r="T20" t="str">
            <v>CDY</v>
          </cell>
          <cell r="U20" t="str">
            <v>3000-801</v>
          </cell>
          <cell r="V20" t="str">
            <v>450000</v>
          </cell>
          <cell r="Y20" t="str">
            <v>110</v>
          </cell>
          <cell r="AA20" t="str">
            <v>3700-801</v>
          </cell>
          <cell r="AC20" t="str">
            <v>460000 - 7500 - 0000 - 104 - 0</v>
          </cell>
          <cell r="AE20" t="str">
            <v>460000 - 7500 - 0000 - 104 - 0</v>
          </cell>
          <cell r="AF20" t="str">
            <v>3900-585</v>
          </cell>
          <cell r="AJ20" t="str">
            <v>VAT</v>
          </cell>
        </row>
        <row r="21">
          <cell r="K21" t="str">
            <v>CDY</v>
          </cell>
          <cell r="L21" t="str">
            <v>3000-801</v>
          </cell>
          <cell r="M21" t="str">
            <v>450000</v>
          </cell>
          <cell r="P21" t="str">
            <v>110</v>
          </cell>
          <cell r="R21" t="str">
            <v>3700-801</v>
          </cell>
          <cell r="T21" t="str">
            <v>CDZ</v>
          </cell>
          <cell r="U21" t="str">
            <v>3000-801</v>
          </cell>
          <cell r="V21" t="str">
            <v>450000</v>
          </cell>
          <cell r="Y21" t="str">
            <v>110</v>
          </cell>
          <cell r="AA21" t="str">
            <v>3700-801</v>
          </cell>
          <cell r="AC21" t="str">
            <v>460000 - 7500 - 0000 - 107 - 0</v>
          </cell>
          <cell r="AE21" t="str">
            <v>460000 - 7500 - 0000 - 107 - 0</v>
          </cell>
          <cell r="AF21" t="str">
            <v>3900-585</v>
          </cell>
        </row>
        <row r="22">
          <cell r="K22" t="str">
            <v>CDZ</v>
          </cell>
          <cell r="L22" t="str">
            <v>3000-801</v>
          </cell>
          <cell r="M22" t="str">
            <v>450000</v>
          </cell>
          <cell r="P22" t="str">
            <v>110</v>
          </cell>
          <cell r="R22" t="str">
            <v>3700-801</v>
          </cell>
          <cell r="T22" t="str">
            <v>DDA</v>
          </cell>
          <cell r="U22" t="str">
            <v>3000-806</v>
          </cell>
          <cell r="V22" t="str">
            <v>450000</v>
          </cell>
          <cell r="Y22">
            <v>111</v>
          </cell>
          <cell r="AA22" t="str">
            <v>3700-806</v>
          </cell>
          <cell r="AC22" t="str">
            <v>460000 - 7500 - 0000 - 108 - 0</v>
          </cell>
          <cell r="AE22" t="str">
            <v>460000 - 7500 - 0000 - 108 - 0</v>
          </cell>
          <cell r="AF22" t="str">
            <v>3900-585</v>
          </cell>
        </row>
        <row r="23">
          <cell r="K23" t="str">
            <v>DDA</v>
          </cell>
          <cell r="L23" t="str">
            <v>3000-806</v>
          </cell>
          <cell r="M23" t="str">
            <v>450000</v>
          </cell>
          <cell r="P23">
            <v>111</v>
          </cell>
          <cell r="R23" t="str">
            <v>3700-806</v>
          </cell>
          <cell r="T23" t="str">
            <v>DDT</v>
          </cell>
          <cell r="U23" t="str">
            <v>3000-806</v>
          </cell>
          <cell r="V23" t="str">
            <v>450000</v>
          </cell>
          <cell r="Y23">
            <v>111</v>
          </cell>
          <cell r="AA23" t="str">
            <v>3700-806</v>
          </cell>
        </row>
        <row r="24">
          <cell r="K24" t="str">
            <v>DDT</v>
          </cell>
          <cell r="L24" t="str">
            <v>3000-806</v>
          </cell>
          <cell r="M24" t="str">
            <v>450000</v>
          </cell>
          <cell r="P24">
            <v>111</v>
          </cell>
          <cell r="R24" t="str">
            <v>3700-806</v>
          </cell>
          <cell r="T24" t="str">
            <v>DDV</v>
          </cell>
          <cell r="U24" t="str">
            <v>3000-807</v>
          </cell>
          <cell r="V24" t="str">
            <v>450000</v>
          </cell>
          <cell r="Y24">
            <v>212</v>
          </cell>
          <cell r="AA24" t="str">
            <v>3700-807</v>
          </cell>
        </row>
        <row r="26">
          <cell r="K26" t="str">
            <v>DDV</v>
          </cell>
          <cell r="L26" t="str">
            <v>3000-807</v>
          </cell>
          <cell r="M26" t="str">
            <v>450000</v>
          </cell>
          <cell r="P26">
            <v>212</v>
          </cell>
          <cell r="R26" t="str">
            <v>3700-807</v>
          </cell>
          <cell r="T26" t="str">
            <v>DDW</v>
          </cell>
          <cell r="U26" t="str">
            <v>3000-808</v>
          </cell>
          <cell r="V26" t="str">
            <v>460010</v>
          </cell>
          <cell r="W26" t="str">
            <v>7500</v>
          </cell>
          <cell r="Y26">
            <v>212</v>
          </cell>
          <cell r="AA26" t="str">
            <v>3700-808</v>
          </cell>
        </row>
        <row r="27">
          <cell r="K27" t="str">
            <v>DDW</v>
          </cell>
          <cell r="L27" t="str">
            <v>3000-808</v>
          </cell>
          <cell r="M27" t="str">
            <v>460010</v>
          </cell>
          <cell r="N27" t="str">
            <v>7500</v>
          </cell>
          <cell r="P27">
            <v>212</v>
          </cell>
          <cell r="R27" t="str">
            <v>3700-808</v>
          </cell>
          <cell r="T27" t="str">
            <v>DSK</v>
          </cell>
          <cell r="U27" t="str">
            <v>3585-550</v>
          </cell>
          <cell r="V27" t="str">
            <v>460000</v>
          </cell>
          <cell r="W27" t="str">
            <v>7500</v>
          </cell>
          <cell r="Y27">
            <v>103</v>
          </cell>
          <cell r="AA27" t="str">
            <v>4830-550D</v>
          </cell>
        </row>
        <row r="29">
          <cell r="K29" t="str">
            <v>DSK</v>
          </cell>
          <cell r="L29" t="str">
            <v>3585-550</v>
          </cell>
          <cell r="M29" t="str">
            <v>460000</v>
          </cell>
          <cell r="N29" t="str">
            <v>7500</v>
          </cell>
          <cell r="P29">
            <v>103</v>
          </cell>
          <cell r="R29" t="str">
            <v>4830-550D</v>
          </cell>
          <cell r="T29" t="str">
            <v>DST</v>
          </cell>
          <cell r="U29" t="str">
            <v>6400-900</v>
          </cell>
          <cell r="V29" t="str">
            <v>646000</v>
          </cell>
          <cell r="AA29" t="str">
            <v>6450-900</v>
          </cell>
        </row>
        <row r="30">
          <cell r="K30" t="str">
            <v>DST</v>
          </cell>
          <cell r="L30" t="str">
            <v>6400-900</v>
          </cell>
          <cell r="M30" t="str">
            <v>646000</v>
          </cell>
          <cell r="R30" t="str">
            <v>6450-900</v>
          </cell>
          <cell r="T30" t="str">
            <v>DTD</v>
          </cell>
          <cell r="U30" t="str">
            <v>3000-817</v>
          </cell>
          <cell r="V30" t="str">
            <v>450000</v>
          </cell>
          <cell r="Y30">
            <v>117</v>
          </cell>
          <cell r="AA30" t="str">
            <v>3700-817</v>
          </cell>
        </row>
        <row r="32">
          <cell r="K32" t="str">
            <v>DTD</v>
          </cell>
          <cell r="L32" t="str">
            <v>3000-817</v>
          </cell>
          <cell r="M32" t="str">
            <v>450000</v>
          </cell>
          <cell r="P32">
            <v>117</v>
          </cell>
          <cell r="R32" t="str">
            <v>3700-817</v>
          </cell>
          <cell r="T32" t="str">
            <v>FM01</v>
          </cell>
          <cell r="U32" t="str">
            <v>3500-550</v>
          </cell>
          <cell r="V32" t="str">
            <v>460000</v>
          </cell>
          <cell r="W32" t="str">
            <v>7500</v>
          </cell>
          <cell r="Y32">
            <v>104</v>
          </cell>
          <cell r="AA32"/>
        </row>
        <row r="33">
          <cell r="K33" t="str">
            <v>FM01</v>
          </cell>
          <cell r="L33" t="str">
            <v>3500-550</v>
          </cell>
          <cell r="M33" t="str">
            <v>460000</v>
          </cell>
          <cell r="N33" t="str">
            <v>7500</v>
          </cell>
          <cell r="P33">
            <v>104</v>
          </cell>
          <cell r="R33"/>
          <cell r="T33" t="str">
            <v>FM02</v>
          </cell>
          <cell r="U33" t="str">
            <v>3560-550</v>
          </cell>
          <cell r="V33" t="str">
            <v>460000</v>
          </cell>
          <cell r="W33" t="str">
            <v>7500</v>
          </cell>
          <cell r="Y33">
            <v>102</v>
          </cell>
          <cell r="AA33"/>
        </row>
        <row r="34">
          <cell r="K34" t="str">
            <v>FM02</v>
          </cell>
          <cell r="L34" t="str">
            <v>3560-550</v>
          </cell>
          <cell r="M34" t="str">
            <v>460000</v>
          </cell>
          <cell r="N34" t="str">
            <v>7500</v>
          </cell>
          <cell r="P34">
            <v>102</v>
          </cell>
          <cell r="R34"/>
          <cell r="T34" t="str">
            <v>FM03</v>
          </cell>
          <cell r="U34" t="str">
            <v>3510-550</v>
          </cell>
          <cell r="V34" t="str">
            <v>460000</v>
          </cell>
          <cell r="W34" t="str">
            <v>7500</v>
          </cell>
          <cell r="Y34">
            <v>112</v>
          </cell>
          <cell r="AA34"/>
        </row>
        <row r="35">
          <cell r="K35" t="str">
            <v>FM03</v>
          </cell>
          <cell r="L35" t="str">
            <v>3510-550</v>
          </cell>
          <cell r="M35" t="str">
            <v>460000</v>
          </cell>
          <cell r="N35" t="str">
            <v>7500</v>
          </cell>
          <cell r="P35">
            <v>112</v>
          </cell>
          <cell r="R35"/>
          <cell r="T35" t="str">
            <v>FM04</v>
          </cell>
          <cell r="U35" t="str">
            <v>3553-550</v>
          </cell>
          <cell r="V35" t="str">
            <v>460000</v>
          </cell>
          <cell r="W35" t="str">
            <v>7500</v>
          </cell>
          <cell r="Y35">
            <v>101</v>
          </cell>
          <cell r="AA35"/>
        </row>
        <row r="36">
          <cell r="K36" t="str">
            <v>FM04</v>
          </cell>
          <cell r="L36" t="str">
            <v>3553-550</v>
          </cell>
          <cell r="M36" t="str">
            <v>460000</v>
          </cell>
          <cell r="N36" t="str">
            <v>7500</v>
          </cell>
          <cell r="P36">
            <v>101</v>
          </cell>
          <cell r="R36"/>
          <cell r="T36" t="str">
            <v>FM05</v>
          </cell>
          <cell r="U36" t="str">
            <v>3595-550</v>
          </cell>
          <cell r="V36" t="str">
            <v>460000</v>
          </cell>
          <cell r="W36" t="str">
            <v>7500</v>
          </cell>
          <cell r="Y36">
            <v>109</v>
          </cell>
          <cell r="AA36"/>
        </row>
        <row r="37">
          <cell r="K37" t="str">
            <v>FM05</v>
          </cell>
          <cell r="L37" t="str">
            <v>3595-550</v>
          </cell>
          <cell r="M37" t="str">
            <v>460000</v>
          </cell>
          <cell r="N37" t="str">
            <v>7500</v>
          </cell>
          <cell r="P37">
            <v>109</v>
          </cell>
          <cell r="R37"/>
          <cell r="T37" t="str">
            <v>FM06</v>
          </cell>
          <cell r="U37" t="str">
            <v>3530-550</v>
          </cell>
          <cell r="V37" t="str">
            <v>460000</v>
          </cell>
          <cell r="W37" t="str">
            <v>7500</v>
          </cell>
          <cell r="Y37">
            <v>116</v>
          </cell>
          <cell r="AA37"/>
        </row>
        <row r="38">
          <cell r="K38" t="str">
            <v>FM06</v>
          </cell>
          <cell r="L38" t="str">
            <v>3530-550</v>
          </cell>
          <cell r="M38" t="str">
            <v>460000</v>
          </cell>
          <cell r="N38" t="str">
            <v>7500</v>
          </cell>
          <cell r="P38">
            <v>116</v>
          </cell>
          <cell r="R38"/>
          <cell r="T38" t="str">
            <v>FM07</v>
          </cell>
          <cell r="U38" t="str">
            <v>3555-550</v>
          </cell>
          <cell r="V38" t="str">
            <v>460000</v>
          </cell>
          <cell r="W38" t="str">
            <v>7500</v>
          </cell>
          <cell r="Y38">
            <v>108</v>
          </cell>
          <cell r="AA38"/>
        </row>
        <row r="39">
          <cell r="K39" t="str">
            <v>FM07</v>
          </cell>
          <cell r="L39" t="str">
            <v>3555-550</v>
          </cell>
          <cell r="M39" t="str">
            <v>460000</v>
          </cell>
          <cell r="N39" t="str">
            <v>7500</v>
          </cell>
          <cell r="P39">
            <v>108</v>
          </cell>
          <cell r="R39"/>
          <cell r="T39" t="str">
            <v>FM08</v>
          </cell>
          <cell r="U39" t="str">
            <v>3552-550</v>
          </cell>
          <cell r="V39" t="str">
            <v>460000</v>
          </cell>
          <cell r="W39" t="str">
            <v>7500</v>
          </cell>
          <cell r="Y39">
            <v>107</v>
          </cell>
          <cell r="AA39"/>
        </row>
        <row r="40">
          <cell r="K40" t="str">
            <v>FM08</v>
          </cell>
          <cell r="L40" t="str">
            <v>3552-550</v>
          </cell>
          <cell r="M40" t="str">
            <v>460000</v>
          </cell>
          <cell r="N40" t="str">
            <v>7500</v>
          </cell>
          <cell r="P40">
            <v>107</v>
          </cell>
          <cell r="R40"/>
          <cell r="T40" t="str">
            <v>FM09</v>
          </cell>
          <cell r="U40" t="str">
            <v>3552-550</v>
          </cell>
          <cell r="V40">
            <v>190000</v>
          </cell>
          <cell r="Z40" t="str">
            <v>DLINC</v>
          </cell>
        </row>
        <row r="41">
          <cell r="K41" t="str">
            <v>FM09</v>
          </cell>
          <cell r="L41" t="str">
            <v>3552-550</v>
          </cell>
          <cell r="M41">
            <v>190000</v>
          </cell>
          <cell r="Q41" t="str">
            <v>DLINC</v>
          </cell>
          <cell r="T41" t="str">
            <v>PAC</v>
          </cell>
          <cell r="U41" t="str">
            <v>3597-550</v>
          </cell>
          <cell r="V41" t="str">
            <v>460000</v>
          </cell>
          <cell r="W41" t="str">
            <v>7500</v>
          </cell>
          <cell r="Y41" t="str">
            <v>120</v>
          </cell>
          <cell r="AA41"/>
        </row>
        <row r="42">
          <cell r="K42" t="str">
            <v>FM10</v>
          </cell>
          <cell r="L42" t="str">
            <v>3552-550</v>
          </cell>
          <cell r="M42" t="str">
            <v>460000</v>
          </cell>
          <cell r="N42" t="str">
            <v>7500</v>
          </cell>
          <cell r="P42">
            <v>111</v>
          </cell>
          <cell r="T42" t="str">
            <v>FM10</v>
          </cell>
          <cell r="U42" t="str">
            <v>3552-550</v>
          </cell>
          <cell r="V42" t="str">
            <v>460000</v>
          </cell>
          <cell r="Y42">
            <v>111</v>
          </cell>
        </row>
        <row r="43">
          <cell r="K43" t="str">
            <v>MO Disk</v>
          </cell>
          <cell r="L43" t="str">
            <v>3585-550</v>
          </cell>
          <cell r="M43" t="str">
            <v>460000</v>
          </cell>
          <cell r="N43" t="str">
            <v>7500</v>
          </cell>
          <cell r="P43">
            <v>103</v>
          </cell>
          <cell r="R43" t="str">
            <v>4830-550D</v>
          </cell>
          <cell r="T43" t="str">
            <v>PAH</v>
          </cell>
          <cell r="U43" t="str">
            <v>3000-816</v>
          </cell>
          <cell r="V43" t="str">
            <v>450000</v>
          </cell>
          <cell r="Y43" t="str">
            <v>120</v>
          </cell>
          <cell r="AA43" t="str">
            <v>3700-816</v>
          </cell>
        </row>
        <row r="44">
          <cell r="K44" t="str">
            <v>MSC</v>
          </cell>
          <cell r="L44" t="str">
            <v>2147-400E</v>
          </cell>
          <cell r="M44" t="str">
            <v>117200</v>
          </cell>
          <cell r="R44" t="str">
            <v>3900-585</v>
          </cell>
          <cell r="T44" t="str">
            <v>PAO</v>
          </cell>
          <cell r="U44" t="str">
            <v>3000-816</v>
          </cell>
          <cell r="V44" t="str">
            <v>450000</v>
          </cell>
          <cell r="Y44" t="str">
            <v>120</v>
          </cell>
          <cell r="AA44" t="str">
            <v>3700-816</v>
          </cell>
        </row>
        <row r="45">
          <cell r="K45" t="str">
            <v>NIN</v>
          </cell>
          <cell r="L45" t="str">
            <v>2147-400E</v>
          </cell>
          <cell r="M45" t="str">
            <v>117200</v>
          </cell>
          <cell r="R45"/>
          <cell r="T45" t="str">
            <v>PAS</v>
          </cell>
          <cell r="U45" t="str">
            <v>3000-816</v>
          </cell>
          <cell r="V45" t="str">
            <v>450000</v>
          </cell>
          <cell r="Y45" t="str">
            <v>120</v>
          </cell>
          <cell r="AA45" t="str">
            <v>3700-816</v>
          </cell>
        </row>
        <row r="46">
          <cell r="K46" t="str">
            <v>OTH</v>
          </cell>
          <cell r="L46" t="str">
            <v>2147-400E</v>
          </cell>
          <cell r="M46" t="str">
            <v>117200</v>
          </cell>
          <cell r="R46" t="str">
            <v>3900-585</v>
          </cell>
          <cell r="T46" t="str">
            <v>PAT</v>
          </cell>
          <cell r="U46" t="str">
            <v>3000-816</v>
          </cell>
          <cell r="V46" t="str">
            <v>450000</v>
          </cell>
          <cell r="Y46" t="str">
            <v>120</v>
          </cell>
          <cell r="AA46" t="str">
            <v>3700-816</v>
          </cell>
        </row>
        <row r="47">
          <cell r="K47" t="str">
            <v>PAC</v>
          </cell>
          <cell r="L47" t="str">
            <v>3597-550</v>
          </cell>
          <cell r="M47" t="str">
            <v>460000</v>
          </cell>
          <cell r="N47" t="str">
            <v>7500</v>
          </cell>
          <cell r="P47" t="str">
            <v>120</v>
          </cell>
          <cell r="R47"/>
          <cell r="T47" t="str">
            <v>PDA</v>
          </cell>
          <cell r="U47" t="str">
            <v>3000-816</v>
          </cell>
          <cell r="V47" t="str">
            <v>450000</v>
          </cell>
          <cell r="Y47" t="str">
            <v>120</v>
          </cell>
          <cell r="AA47" t="str">
            <v>3700-816</v>
          </cell>
        </row>
        <row r="48">
          <cell r="K48" t="str">
            <v>PAH</v>
          </cell>
          <cell r="L48" t="str">
            <v>3000-816</v>
          </cell>
          <cell r="M48" t="str">
            <v>450000</v>
          </cell>
          <cell r="P48" t="str">
            <v>120</v>
          </cell>
          <cell r="R48" t="str">
            <v>3700-816</v>
          </cell>
          <cell r="T48" t="str">
            <v>PDO</v>
          </cell>
          <cell r="U48" t="str">
            <v>3000-816</v>
          </cell>
          <cell r="V48" t="str">
            <v>450000</v>
          </cell>
          <cell r="Y48" t="str">
            <v>120</v>
          </cell>
          <cell r="AA48" t="str">
            <v>3700-816</v>
          </cell>
        </row>
        <row r="49">
          <cell r="K49" t="str">
            <v>PAO</v>
          </cell>
          <cell r="L49" t="str">
            <v>3000-816</v>
          </cell>
          <cell r="M49" t="str">
            <v>450000</v>
          </cell>
          <cell r="P49" t="str">
            <v>120</v>
          </cell>
          <cell r="R49" t="str">
            <v>3700-816</v>
          </cell>
          <cell r="T49" t="str">
            <v>PDT</v>
          </cell>
          <cell r="U49" t="str">
            <v>3000-816</v>
          </cell>
          <cell r="V49" t="str">
            <v>450000</v>
          </cell>
          <cell r="Y49" t="str">
            <v>120</v>
          </cell>
          <cell r="AA49" t="str">
            <v>3700-816</v>
          </cell>
        </row>
        <row r="50">
          <cell r="K50" t="str">
            <v>PAS</v>
          </cell>
          <cell r="L50" t="str">
            <v>3000-816</v>
          </cell>
          <cell r="M50" t="str">
            <v>450000</v>
          </cell>
          <cell r="P50" t="str">
            <v>120</v>
          </cell>
          <cell r="R50" t="str">
            <v>3700-816</v>
          </cell>
          <cell r="T50" t="str">
            <v>PDV</v>
          </cell>
          <cell r="U50" t="str">
            <v>3000-816</v>
          </cell>
          <cell r="V50" t="str">
            <v>450000</v>
          </cell>
          <cell r="Y50" t="str">
            <v>120</v>
          </cell>
          <cell r="AA50" t="str">
            <v>3700-816</v>
          </cell>
        </row>
        <row r="51">
          <cell r="K51" t="str">
            <v>PAT</v>
          </cell>
          <cell r="L51" t="str">
            <v>3000-816</v>
          </cell>
          <cell r="M51" t="str">
            <v>450000</v>
          </cell>
          <cell r="P51" t="str">
            <v>120</v>
          </cell>
          <cell r="R51" t="str">
            <v>3700-816</v>
          </cell>
          <cell r="T51" t="str">
            <v>PDW</v>
          </cell>
          <cell r="U51" t="str">
            <v>3000-816</v>
          </cell>
          <cell r="V51" t="str">
            <v>450000</v>
          </cell>
          <cell r="Y51" t="str">
            <v>120</v>
          </cell>
          <cell r="AA51" t="str">
            <v>3700-816</v>
          </cell>
        </row>
        <row r="52">
          <cell r="K52" t="str">
            <v>PDA</v>
          </cell>
          <cell r="L52" t="str">
            <v>3000-816</v>
          </cell>
          <cell r="M52" t="str">
            <v>450000</v>
          </cell>
          <cell r="P52" t="str">
            <v>120</v>
          </cell>
          <cell r="R52" t="str">
            <v>3700-816</v>
          </cell>
          <cell r="T52" t="str">
            <v>PDX</v>
          </cell>
          <cell r="U52" t="str">
            <v>3000-816</v>
          </cell>
          <cell r="V52" t="str">
            <v>450000</v>
          </cell>
          <cell r="Y52" t="str">
            <v>120</v>
          </cell>
          <cell r="AA52" t="str">
            <v>3700-816</v>
          </cell>
        </row>
        <row r="53">
          <cell r="K53" t="str">
            <v>PDO</v>
          </cell>
          <cell r="L53" t="str">
            <v>3000-816</v>
          </cell>
          <cell r="M53" t="str">
            <v>450000</v>
          </cell>
          <cell r="P53" t="str">
            <v>120</v>
          </cell>
          <cell r="R53" t="str">
            <v>3700-816</v>
          </cell>
          <cell r="T53" t="str">
            <v>PDY</v>
          </cell>
          <cell r="U53" t="str">
            <v>3000-816</v>
          </cell>
          <cell r="V53" t="str">
            <v>450000</v>
          </cell>
          <cell r="Y53" t="str">
            <v>120</v>
          </cell>
          <cell r="AA53" t="str">
            <v>3700-816</v>
          </cell>
        </row>
        <row r="54">
          <cell r="K54" t="str">
            <v>PDT</v>
          </cell>
          <cell r="L54" t="str">
            <v>3000-816</v>
          </cell>
          <cell r="M54" t="str">
            <v>450000</v>
          </cell>
          <cell r="P54" t="str">
            <v>120</v>
          </cell>
          <cell r="R54" t="str">
            <v>3700-816</v>
          </cell>
          <cell r="T54" t="str">
            <v>PDZ</v>
          </cell>
          <cell r="U54" t="str">
            <v>3000-816</v>
          </cell>
          <cell r="V54" t="str">
            <v>450000</v>
          </cell>
          <cell r="Y54" t="str">
            <v>120</v>
          </cell>
          <cell r="AA54" t="str">
            <v>3700-816</v>
          </cell>
        </row>
        <row r="55">
          <cell r="K55" t="str">
            <v>PDV</v>
          </cell>
          <cell r="L55" t="str">
            <v>3000-816</v>
          </cell>
          <cell r="M55" t="str">
            <v>450000</v>
          </cell>
          <cell r="P55" t="str">
            <v>120</v>
          </cell>
          <cell r="R55" t="str">
            <v>3700-816</v>
          </cell>
          <cell r="T55" t="str">
            <v>REP</v>
          </cell>
          <cell r="U55" t="str">
            <v>7990-249</v>
          </cell>
          <cell r="V55">
            <v>450100</v>
          </cell>
          <cell r="W55">
            <v>4110</v>
          </cell>
          <cell r="AA55"/>
        </row>
        <row r="56">
          <cell r="K56" t="str">
            <v>PDW</v>
          </cell>
          <cell r="L56" t="str">
            <v>3000-816</v>
          </cell>
          <cell r="M56" t="str">
            <v>450000</v>
          </cell>
          <cell r="P56" t="str">
            <v>120</v>
          </cell>
          <cell r="R56" t="str">
            <v>3700-816</v>
          </cell>
        </row>
        <row r="57">
          <cell r="K57" t="str">
            <v>PDX</v>
          </cell>
          <cell r="L57" t="str">
            <v>3000-816</v>
          </cell>
          <cell r="M57" t="str">
            <v>450000</v>
          </cell>
          <cell r="P57" t="str">
            <v>120</v>
          </cell>
          <cell r="R57" t="str">
            <v>3700-816</v>
          </cell>
          <cell r="T57" t="str">
            <v>SDP</v>
          </cell>
          <cell r="U57" t="str">
            <v>3000-825</v>
          </cell>
          <cell r="V57" t="str">
            <v>450000</v>
          </cell>
          <cell r="Y57">
            <v>125</v>
          </cell>
          <cell r="AA57" t="str">
            <v>3700-825</v>
          </cell>
        </row>
        <row r="58">
          <cell r="K58" t="str">
            <v>PDY</v>
          </cell>
          <cell r="L58" t="str">
            <v>3000-816</v>
          </cell>
          <cell r="M58" t="str">
            <v>450000</v>
          </cell>
          <cell r="P58" t="str">
            <v>120</v>
          </cell>
          <cell r="R58" t="str">
            <v>3700-816</v>
          </cell>
          <cell r="T58" t="str">
            <v>SPC</v>
          </cell>
          <cell r="U58" t="str">
            <v>3005-841</v>
          </cell>
          <cell r="V58" t="str">
            <v>453000</v>
          </cell>
          <cell r="Y58">
            <v>110</v>
          </cell>
          <cell r="AA58"/>
        </row>
        <row r="59">
          <cell r="K59" t="str">
            <v>PDZ</v>
          </cell>
          <cell r="L59" t="str">
            <v>3000-816</v>
          </cell>
          <cell r="M59" t="str">
            <v>450000</v>
          </cell>
          <cell r="P59" t="str">
            <v>120</v>
          </cell>
          <cell r="R59" t="str">
            <v>3700-816</v>
          </cell>
          <cell r="T59" t="str">
            <v>TAX</v>
          </cell>
          <cell r="U59" t="str">
            <v>2135-415</v>
          </cell>
          <cell r="V59" t="str">
            <v>213500</v>
          </cell>
          <cell r="AA59"/>
        </row>
        <row r="60">
          <cell r="K60" t="str">
            <v>PROMO</v>
          </cell>
          <cell r="R60" t="str">
            <v>6140-540</v>
          </cell>
          <cell r="T60" t="str">
            <v>VAT</v>
          </cell>
          <cell r="U60" t="str">
            <v>2135-415</v>
          </cell>
          <cell r="V60" t="str">
            <v>213500</v>
          </cell>
          <cell r="AA60"/>
        </row>
        <row r="61">
          <cell r="K61" t="str">
            <v>REP</v>
          </cell>
          <cell r="L61" t="str">
            <v>7990-249</v>
          </cell>
          <cell r="M61">
            <v>450100</v>
          </cell>
          <cell r="N61">
            <v>4110</v>
          </cell>
          <cell r="P61" t="str">
            <v>110</v>
          </cell>
          <cell r="R61"/>
          <cell r="T61" t="str">
            <v>ZPR</v>
          </cell>
          <cell r="U61" t="str">
            <v>6140-540F</v>
          </cell>
          <cell r="V61">
            <v>641500</v>
          </cell>
          <cell r="W61">
            <v>4210</v>
          </cell>
          <cell r="AA61" t="str">
            <v>6140-540F</v>
          </cell>
        </row>
        <row r="62">
          <cell r="K62" t="str">
            <v>RFR</v>
          </cell>
          <cell r="L62" t="str">
            <v>7272-248</v>
          </cell>
          <cell r="M62" t="str">
            <v>655000</v>
          </cell>
          <cell r="N62">
            <v>4110</v>
          </cell>
          <cell r="R62" t="str">
            <v>7272-248</v>
          </cell>
        </row>
        <row r="63">
          <cell r="K63" t="str">
            <v>SDP</v>
          </cell>
          <cell r="L63" t="str">
            <v>3000-825</v>
          </cell>
          <cell r="M63" t="str">
            <v>450000</v>
          </cell>
          <cell r="P63">
            <v>125</v>
          </cell>
          <cell r="R63" t="str">
            <v>3700-825</v>
          </cell>
        </row>
        <row r="64">
          <cell r="K64" t="str">
            <v>SPC</v>
          </cell>
          <cell r="L64" t="str">
            <v>3005-841</v>
          </cell>
          <cell r="M64" t="str">
            <v>453000</v>
          </cell>
          <cell r="P64" t="str">
            <v>110</v>
          </cell>
          <cell r="R64"/>
        </row>
        <row r="65">
          <cell r="K65" t="str">
            <v>TAX</v>
          </cell>
          <cell r="L65" t="str">
            <v>2135-415</v>
          </cell>
          <cell r="M65" t="str">
            <v>213500</v>
          </cell>
          <cell r="R65"/>
        </row>
        <row r="66">
          <cell r="K66" t="str">
            <v>VAT</v>
          </cell>
          <cell r="L66" t="str">
            <v>2135-415</v>
          </cell>
          <cell r="M66" t="str">
            <v>213500</v>
          </cell>
          <cell r="R66"/>
        </row>
        <row r="67">
          <cell r="K67" t="str">
            <v>ZPR</v>
          </cell>
          <cell r="L67" t="str">
            <v>6140-540F</v>
          </cell>
          <cell r="M67">
            <v>641500</v>
          </cell>
          <cell r="N67">
            <v>4210</v>
          </cell>
          <cell r="R67" t="str">
            <v>6140-540F</v>
          </cell>
        </row>
      </sheetData>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variances summary slide"/>
      <sheetName val="Q309 Variances slide"/>
      <sheetName val="calculated FY09 consolidated GM"/>
      <sheetName val="GM by revenue stream slide"/>
      <sheetName val="FY09 GM by revenue stream calc"/>
      <sheetName val="FY09 consol GM - not yet posted"/>
      <sheetName val="Q309 PPV and recoveries"/>
      <sheetName val="GM adjustments not yet posted"/>
      <sheetName val="Q408 Variances slide"/>
      <sheetName val="Q308 Variances slide"/>
      <sheetName val="GM bridge - Q408 to Q109"/>
      <sheetName val="GM bridge - Q109 to Q209"/>
      <sheetName val="GM bridge - H108 to H109"/>
      <sheetName val="GM bridge - Q308 to Q309"/>
      <sheetName val="GM bridge - Q208 to Q209"/>
      <sheetName val="GM bridge - Q108 to Q109"/>
      <sheetName val="calculated FY09 DLIUK LOCAL GM"/>
      <sheetName val="FY09 DLIUK LOCAL GM acct bals"/>
      <sheetName val="Q109 PPV and recoveries"/>
      <sheetName val="GM bridge - Q209 to Q309"/>
      <sheetName val="Q109 Variances slide"/>
      <sheetName val="FY09 consol GM account balances"/>
      <sheetName val="Q209 Variances slide"/>
      <sheetName val="Q209 PPV and recoveries"/>
      <sheetName val="UK inventory lab &amp; ohd adjs"/>
      <sheetName val="Inventory flux analysis Q309"/>
      <sheetName val="FY09 Inventory flux calcs"/>
      <sheetName val="calculated FY08 consolidated GM"/>
      <sheetName val="FY08 GM by revenue stream"/>
      <sheetName val="FY09 consolidated inventry bals"/>
      <sheetName val="Inventory flux analysis Q209"/>
      <sheetName val="FY09 DLIUK LOCAL inventory bals"/>
      <sheetName val="Inventory flux analysis Q109"/>
      <sheetName val="FG movement Q408 to Q109"/>
      <sheetName val="Obs reserve movements"/>
      <sheetName val="Inventory summary"/>
      <sheetName val="inventory turns"/>
      <sheetName val="Q4 Deferred Margin"/>
      <sheetName val="calculated FY08 DLIUK LOCAL GM"/>
      <sheetName val="FY08 consol GM account balances"/>
      <sheetName val="FY08 DLIUK LOCAL GM acct bals"/>
      <sheetName val="FY08 consolidated inventry bals"/>
      <sheetName val="FY08 DLIUK LOCAL inventory bals"/>
      <sheetName val="FY08 consolidated GM1000 report"/>
      <sheetName val="FY08 consolidated GM budget"/>
      <sheetName val="Departments by BU"/>
      <sheetName val="Account names"/>
      <sheetName val="Q409 Variances slide"/>
      <sheetName val="FY09 Variance summary by BU"/>
      <sheetName val="FY09 (H2) GM by revenue stream"/>
      <sheetName val="2D and 3D margins"/>
      <sheetName val="Q409 PPV and recoveries"/>
      <sheetName val="Inventory flux analysis Q409"/>
      <sheetName val="FY09 (H1) GM by revenue stream"/>
    </sheetNames>
    <sheetDataSet>
      <sheetData sheetId="0"/>
      <sheetData sheetId="1"/>
      <sheetData sheetId="2"/>
      <sheetData sheetId="3"/>
      <sheetData sheetId="4"/>
      <sheetData sheetId="5"/>
      <sheetData sheetId="6"/>
      <sheetData sheetId="7"/>
      <sheetData sheetId="8" refreshError="1">
        <row r="5">
          <cell r="L5">
            <v>0</v>
          </cell>
        </row>
        <row r="6">
          <cell r="L6">
            <v>3</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ow r="5">
          <cell r="L5">
            <v>0</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nding Items"/>
      <sheetName val="Settled Items"/>
      <sheetName val="SPC"/>
      <sheetName val="Blank"/>
      <sheetName val="resolved"/>
      <sheetName val="List_Tables"/>
    </sheetNames>
    <sheetDataSet>
      <sheetData sheetId="0"/>
      <sheetData sheetId="1"/>
      <sheetData sheetId="2"/>
      <sheetData sheetId="3"/>
      <sheetData sheetId="4"/>
      <sheetData sheetId="5" refreshError="1">
        <row r="2">
          <cell r="A2" t="str">
            <v>1 LIMITED^15246</v>
          </cell>
        </row>
        <row r="3">
          <cell r="A3" t="str">
            <v>2Wire Inc^27412</v>
          </cell>
        </row>
        <row r="4">
          <cell r="A4" t="str">
            <v>360 SYSTEM^1038</v>
          </cell>
        </row>
        <row r="5">
          <cell r="A5" t="str">
            <v>3S DIGITAL^15341</v>
          </cell>
        </row>
        <row r="6">
          <cell r="A6" t="str">
            <v>690885 ONTARIO LTD^2570</v>
          </cell>
        </row>
        <row r="7">
          <cell r="A7" t="str">
            <v>AASTRA^14731</v>
          </cell>
        </row>
        <row r="8">
          <cell r="A8" t="str">
            <v>ABIT COMPUTER^12635</v>
          </cell>
        </row>
        <row r="9">
          <cell r="A9" t="str">
            <v>ACCUPHASE^13569</v>
          </cell>
        </row>
        <row r="10">
          <cell r="A10" t="str">
            <v>ACOUSTIC TECHNOLOGY^2147</v>
          </cell>
        </row>
        <row r="11">
          <cell r="A11" t="str">
            <v>ACS INNOVATIONS^2631</v>
          </cell>
        </row>
        <row r="12">
          <cell r="A12" t="str">
            <v>ACTION^2040</v>
          </cell>
        </row>
        <row r="13">
          <cell r="A13" t="str">
            <v>ACTION ASIA^21644</v>
          </cell>
        </row>
        <row r="14">
          <cell r="A14" t="str">
            <v>ADA^1036</v>
          </cell>
        </row>
        <row r="15">
          <cell r="A15" t="str">
            <v>ADHERENT^11879</v>
          </cell>
        </row>
        <row r="16">
          <cell r="A16" t="str">
            <v>ADOBE ^18434</v>
          </cell>
        </row>
        <row r="17">
          <cell r="A17" t="str">
            <v>ADTEC^15389</v>
          </cell>
        </row>
        <row r="18">
          <cell r="A18" t="str">
            <v>ADVANCED APPLICATION^2927</v>
          </cell>
        </row>
        <row r="19">
          <cell r="A19" t="str">
            <v>ADVANCED DIGITAL BROADCAST^14244</v>
          </cell>
        </row>
        <row r="20">
          <cell r="A20" t="str">
            <v>ADVANCED DIGITAL TECH^14807</v>
          </cell>
        </row>
        <row r="21">
          <cell r="A21" t="str">
            <v>ADVANCED&amp;BEYOND^25322</v>
          </cell>
        </row>
        <row r="22">
          <cell r="A22" t="str">
            <v>ADVENT^26</v>
          </cell>
        </row>
        <row r="23">
          <cell r="A23" t="str">
            <v>AFG^SVI^1527</v>
          </cell>
        </row>
        <row r="24">
          <cell r="A24" t="str">
            <v>AFREEY^3156</v>
          </cell>
        </row>
        <row r="25">
          <cell r="A25" t="str">
            <v>AIMOR^30</v>
          </cell>
        </row>
        <row r="26">
          <cell r="A26" t="str">
            <v>AIVIN^2017</v>
          </cell>
        </row>
        <row r="27">
          <cell r="A27" t="str">
            <v>AKAI^36</v>
          </cell>
        </row>
        <row r="28">
          <cell r="A28" t="str">
            <v>Akai SalesPteLtd^31231</v>
          </cell>
        </row>
        <row r="29">
          <cell r="A29" t="str">
            <v>AKI^14725</v>
          </cell>
        </row>
        <row r="30">
          <cell r="A30" t="str">
            <v>ALBA^14</v>
          </cell>
        </row>
        <row r="31">
          <cell r="A31" t="str">
            <v>ALCO^1918</v>
          </cell>
        </row>
        <row r="32">
          <cell r="A32" t="str">
            <v>ALCORN MCBRIDE^2655</v>
          </cell>
        </row>
        <row r="33">
          <cell r="A33" t="str">
            <v>ALI^2030</v>
          </cell>
        </row>
        <row r="34">
          <cell r="A34" t="str">
            <v>Almex, Inc.^23091</v>
          </cell>
        </row>
        <row r="35">
          <cell r="A35" t="str">
            <v>ALPHA TOP^2149</v>
          </cell>
        </row>
        <row r="36">
          <cell r="A36" t="str">
            <v>ALPHACAST^12326</v>
          </cell>
        </row>
        <row r="37">
          <cell r="A37" t="str">
            <v>ALPINE^39</v>
          </cell>
        </row>
        <row r="38">
          <cell r="A38" t="str">
            <v>ALTEC^1721</v>
          </cell>
        </row>
        <row r="39">
          <cell r="A39" t="str">
            <v>AMERICA ONLINE, INC.^14876</v>
          </cell>
        </row>
        <row r="40">
          <cell r="A40" t="str">
            <v>American Ally Co^31234</v>
          </cell>
        </row>
        <row r="41">
          <cell r="A41" t="str">
            <v>AMINO^18627</v>
          </cell>
        </row>
        <row r="42">
          <cell r="A42" t="str">
            <v>AMIPO^12277</v>
          </cell>
        </row>
        <row r="43">
          <cell r="A43" t="str">
            <v>AMOISONIC^2231</v>
          </cell>
        </row>
        <row r="44">
          <cell r="A44" t="str">
            <v>AMPEX CORP^41</v>
          </cell>
        </row>
        <row r="45">
          <cell r="A45" t="str">
            <v>AMPLIFIER TECHNOLOGIES^14718</v>
          </cell>
        </row>
        <row r="46">
          <cell r="A46" t="str">
            <v>AMSTRAD PLC^18889</v>
          </cell>
        </row>
        <row r="47">
          <cell r="A47" t="str">
            <v>AmTRAN TechnologyCoLtd^31097</v>
          </cell>
        </row>
        <row r="48">
          <cell r="A48" t="str">
            <v>AMTRON^15986</v>
          </cell>
        </row>
        <row r="49">
          <cell r="A49" t="str">
            <v>Amtron Video Limited^17714</v>
          </cell>
        </row>
        <row r="50">
          <cell r="A50" t="str">
            <v>ANAM^1379</v>
          </cell>
        </row>
        <row r="51">
          <cell r="A51" t="str">
            <v>ANAM S&amp;T^2045</v>
          </cell>
        </row>
        <row r="52">
          <cell r="A52" t="str">
            <v>ANCHOR BAY TECHNOLOGIES, INC.^20485</v>
          </cell>
        </row>
        <row r="53">
          <cell r="A53" t="str">
            <v>ANTEX^1114</v>
          </cell>
        </row>
        <row r="54">
          <cell r="A54" t="str">
            <v>AOpen Inc^18459</v>
          </cell>
        </row>
        <row r="55">
          <cell r="A55" t="str">
            <v>APEX^19993</v>
          </cell>
        </row>
        <row r="56">
          <cell r="A56" t="str">
            <v>APLUS^14051</v>
          </cell>
        </row>
        <row r="57">
          <cell r="A57" t="str">
            <v>APOLLO^14816</v>
          </cell>
        </row>
        <row r="58">
          <cell r="A58" t="str">
            <v>APPLE^1935</v>
          </cell>
        </row>
        <row r="59">
          <cell r="A59" t="str">
            <v>ARCAM^17812</v>
          </cell>
        </row>
        <row r="60">
          <cell r="A60" t="str">
            <v>ArcSoft, Inc.^18145</v>
          </cell>
        </row>
        <row r="61">
          <cell r="A61" t="str">
            <v>ARDEN^2550</v>
          </cell>
        </row>
        <row r="62">
          <cell r="A62" t="str">
            <v>ARGUS^16047</v>
          </cell>
        </row>
        <row r="63">
          <cell r="A63" t="str">
            <v>ARIMA^21965</v>
          </cell>
        </row>
        <row r="64">
          <cell r="A64" t="str">
            <v>ARLINK^24845</v>
          </cell>
        </row>
        <row r="65">
          <cell r="A65" t="str">
            <v>ARPA^14948</v>
          </cell>
        </row>
        <row r="66">
          <cell r="A66" t="str">
            <v>ARTEK^930</v>
          </cell>
        </row>
        <row r="67">
          <cell r="A67" t="str">
            <v>ARTS ELECTRONICS^14390</v>
          </cell>
        </row>
        <row r="68">
          <cell r="A68" t="str">
            <v>ARUZE CORPORATION^20650</v>
          </cell>
        </row>
        <row r="69">
          <cell r="A69" t="str">
            <v>ASA RADIO^</v>
          </cell>
        </row>
        <row r="70">
          <cell r="A70" t="str">
            <v>ASAHI GUNM^12754</v>
          </cell>
        </row>
        <row r="71">
          <cell r="A71" t="str">
            <v>ASC^64</v>
          </cell>
        </row>
        <row r="72">
          <cell r="A72" t="str">
            <v>ASTARTE^2555</v>
          </cell>
        </row>
        <row r="73">
          <cell r="A73" t="str">
            <v>ASTI^12741</v>
          </cell>
        </row>
        <row r="74">
          <cell r="A74" t="str">
            <v>ASUSTEK^2430</v>
          </cell>
        </row>
        <row r="75">
          <cell r="A75" t="str">
            <v>AT&amp;T^3273</v>
          </cell>
        </row>
        <row r="76">
          <cell r="A76" t="str">
            <v>ATI TECH^1762</v>
          </cell>
        </row>
        <row r="77">
          <cell r="A77" t="str">
            <v>ATLANTIC^979</v>
          </cell>
        </row>
        <row r="78">
          <cell r="A78" t="str">
            <v>ATLE^1529</v>
          </cell>
        </row>
        <row r="79">
          <cell r="A79" t="str">
            <v>Atoll Electronique^16094</v>
          </cell>
        </row>
        <row r="80">
          <cell r="A80" t="str">
            <v>ATTA^3067</v>
          </cell>
        </row>
        <row r="81">
          <cell r="A81" t="str">
            <v>AUDCOM^1752</v>
          </cell>
        </row>
        <row r="82">
          <cell r="A82" t="str">
            <v>AUDIBLE INC.^15575</v>
          </cell>
        </row>
        <row r="83">
          <cell r="A83" t="str">
            <v>AUDIO ANALOGUE^14541</v>
          </cell>
        </row>
        <row r="84">
          <cell r="A84" t="str">
            <v>AUDIO PART^1699</v>
          </cell>
        </row>
        <row r="85">
          <cell r="A85" t="str">
            <v>AUDIO PRECISION^16117</v>
          </cell>
        </row>
        <row r="86">
          <cell r="A86" t="str">
            <v>AUDIO SYST^886</v>
          </cell>
        </row>
        <row r="87">
          <cell r="A87" t="str">
            <v>AUDIO TECH^3000</v>
          </cell>
        </row>
        <row r="88">
          <cell r="A88" t="str">
            <v>AUREAL^1881</v>
          </cell>
        </row>
        <row r="89">
          <cell r="A89" t="str">
            <v>AUTOMAX EL^13519</v>
          </cell>
        </row>
        <row r="90">
          <cell r="A90" t="str">
            <v>AUTOSOUND^18692</v>
          </cell>
        </row>
        <row r="91">
          <cell r="A91" t="str">
            <v>AUTOVOX^887</v>
          </cell>
        </row>
        <row r="92">
          <cell r="A92" t="str">
            <v>AVERMEDIA^2049</v>
          </cell>
        </row>
        <row r="93">
          <cell r="A93" t="str">
            <v>AVID TECHNOLOGY^5850</v>
          </cell>
        </row>
        <row r="94">
          <cell r="A94" t="str">
            <v>Avlink EnterprisesLtd^31255</v>
          </cell>
        </row>
        <row r="95">
          <cell r="A95" t="str">
            <v>AVNET^68</v>
          </cell>
        </row>
        <row r="96">
          <cell r="A96" t="str">
            <v>AWA^24</v>
          </cell>
        </row>
        <row r="97">
          <cell r="A97" t="str">
            <v>AYRE^16067</v>
          </cell>
        </row>
        <row r="98">
          <cell r="A98" t="str">
            <v>AZTECH^1937</v>
          </cell>
        </row>
        <row r="99">
          <cell r="A99" t="str">
            <v>B &amp; K^1348</v>
          </cell>
        </row>
        <row r="100">
          <cell r="A100" t="str">
            <v>B/E AERO^1309</v>
          </cell>
        </row>
        <row r="101">
          <cell r="A101" t="str">
            <v>BANG &amp; OLU^74</v>
          </cell>
        </row>
        <row r="102">
          <cell r="A102" t="str">
            <v>BARCO NET^13370</v>
          </cell>
        </row>
        <row r="103">
          <cell r="A103" t="str">
            <v>Baton Digital ElectronidTech^31248</v>
          </cell>
        </row>
        <row r="104">
          <cell r="A104" t="str">
            <v>BBK^2531</v>
          </cell>
        </row>
        <row r="105">
          <cell r="A105" t="str">
            <v>BCOM^18032</v>
          </cell>
        </row>
        <row r="106">
          <cell r="A106" t="str">
            <v>BEAG^71</v>
          </cell>
        </row>
        <row r="107">
          <cell r="A107" t="str">
            <v>BEAUTIFUL^13250</v>
          </cell>
        </row>
        <row r="108">
          <cell r="A108" t="str">
            <v>BECKER AUT^79</v>
          </cell>
        </row>
        <row r="109">
          <cell r="A109" t="str">
            <v>Behavior Tech Computer Corp^21487</v>
          </cell>
        </row>
        <row r="110">
          <cell r="A110" t="str">
            <v>BEKO ELEKTRONIK^2776</v>
          </cell>
        </row>
        <row r="111">
          <cell r="A111" t="str">
            <v>BELTEK^12873</v>
          </cell>
        </row>
        <row r="112">
          <cell r="A112" t="str">
            <v>BENQ^21914</v>
          </cell>
        </row>
        <row r="113">
          <cell r="A113" t="str">
            <v>BENYTONE^13520</v>
          </cell>
        </row>
        <row r="114">
          <cell r="A114" t="str">
            <v>BH Solution^17992</v>
          </cell>
        </row>
        <row r="115">
          <cell r="A115" t="str">
            <v>BIEN TECHNOLOGY^13320</v>
          </cell>
        </row>
        <row r="116">
          <cell r="A116" t="str">
            <v>Bigband Networks^27705</v>
          </cell>
        </row>
        <row r="117">
          <cell r="A117" t="str">
            <v>BIGBEAM^2871</v>
          </cell>
        </row>
        <row r="118">
          <cell r="A118" t="str">
            <v>Bigson CoLtd^27418</v>
          </cell>
        </row>
        <row r="119">
          <cell r="A119" t="str">
            <v>BIGSTON^82</v>
          </cell>
        </row>
        <row r="120">
          <cell r="A120" t="str">
            <v>BILLIONTON SYSTEMS^2494</v>
          </cell>
        </row>
        <row r="121">
          <cell r="A121" t="str">
            <v>BK DGTEC CO., LTD.^19715</v>
          </cell>
        </row>
        <row r="122">
          <cell r="A122" t="str">
            <v>Bladelius Design Group^27268</v>
          </cell>
        </row>
        <row r="123">
          <cell r="A123" t="str">
            <v>BLAUPUNKT^86</v>
          </cell>
        </row>
        <row r="124">
          <cell r="A124" t="str">
            <v>BONTEC^1366</v>
          </cell>
        </row>
        <row r="125">
          <cell r="A125" t="str">
            <v>Blizzard Entertainment^12926</v>
          </cell>
        </row>
        <row r="126">
          <cell r="A126" t="str">
            <v>BOSE^2223</v>
          </cell>
        </row>
        <row r="127">
          <cell r="A127" t="str">
            <v>BOSTON ACOUS^1877</v>
          </cell>
        </row>
        <row r="128">
          <cell r="A128" t="str">
            <v>Boxford Holland BV^31259</v>
          </cell>
        </row>
        <row r="129">
          <cell r="A129" t="str">
            <v>BRANDIS^12872</v>
          </cell>
        </row>
        <row r="130">
          <cell r="A130" t="str">
            <v>BRAUN^92</v>
          </cell>
        </row>
        <row r="131">
          <cell r="A131" t="str">
            <v>BRAVO^1298</v>
          </cell>
        </row>
        <row r="132">
          <cell r="A132" t="str">
            <v>Brillian Corporation^21552</v>
          </cell>
        </row>
        <row r="133">
          <cell r="A133" t="str">
            <v>BROADCAST ELECTRONICS^2378</v>
          </cell>
        </row>
        <row r="134">
          <cell r="A134" t="str">
            <v>BROADLOGIC^3018</v>
          </cell>
        </row>
        <row r="135">
          <cell r="A135" t="str">
            <v>BRYSTON^1979</v>
          </cell>
        </row>
        <row r="136">
          <cell r="A136" t="str">
            <v>BTS^95</v>
          </cell>
        </row>
        <row r="137">
          <cell r="A137" t="str">
            <v>BURMESTER^2071</v>
          </cell>
        </row>
        <row r="138">
          <cell r="A138" t="str">
            <v>C&amp;S^15068</v>
          </cell>
        </row>
        <row r="139">
          <cell r="A139" t="str">
            <v>C^MEDIA^13310</v>
          </cell>
        </row>
        <row r="140">
          <cell r="A140" t="str">
            <v>CAL AUDIO LABS^1984</v>
          </cell>
        </row>
        <row r="141">
          <cell r="A141" t="str">
            <v>Canon Inc.^14101</v>
          </cell>
        </row>
        <row r="142">
          <cell r="A142" t="str">
            <v>CANOPUS^18480</v>
          </cell>
        </row>
        <row r="143">
          <cell r="A143" t="str">
            <v>CAPA^5176</v>
          </cell>
        </row>
        <row r="144">
          <cell r="A144" t="str">
            <v>CAPETRONIC^114</v>
          </cell>
        </row>
        <row r="145">
          <cell r="A145" t="str">
            <v>CARMEN^1066</v>
          </cell>
        </row>
        <row r="146">
          <cell r="A146" t="str">
            <v>CASIL^2191</v>
          </cell>
        </row>
        <row r="147">
          <cell r="A147" t="str">
            <v>CASIO^9022</v>
          </cell>
        </row>
        <row r="148">
          <cell r="A148" t="str">
            <v>CASIO MEDIA^51</v>
          </cell>
        </row>
        <row r="149">
          <cell r="A149" t="str">
            <v>CAV^15216</v>
          </cell>
        </row>
        <row r="150">
          <cell r="A150" t="str">
            <v>CBS RECORDS^8526</v>
          </cell>
        </row>
        <row r="151">
          <cell r="A151" t="str">
            <v>CBS/SONY^</v>
          </cell>
        </row>
        <row r="152">
          <cell r="A152" t="str">
            <v>CCE^109</v>
          </cell>
        </row>
        <row r="153">
          <cell r="A153" t="str">
            <v>CEI^2053</v>
          </cell>
        </row>
        <row r="154">
          <cell r="A154" t="str">
            <v>CELERITY^14936</v>
          </cell>
        </row>
        <row r="155">
          <cell r="A155" t="str">
            <v>CELLO^2225</v>
          </cell>
        </row>
        <row r="156">
          <cell r="A156" t="str">
            <v>CETEC GAUS^124</v>
          </cell>
        </row>
        <row r="157">
          <cell r="A157" t="str">
            <v>CHAINTECH COMPUTER COMPANY^18589</v>
          </cell>
        </row>
        <row r="158">
          <cell r="A158" t="str">
            <v>CHANGHONG^2077</v>
          </cell>
        </row>
        <row r="159">
          <cell r="A159" t="str">
            <v>CHEERTEK^18171</v>
          </cell>
        </row>
        <row r="160">
          <cell r="A160" t="str">
            <v>CHENGZHI WINTEL^14704</v>
          </cell>
        </row>
        <row r="161">
          <cell r="A161" t="str">
            <v>CHINON^905</v>
          </cell>
        </row>
        <row r="162">
          <cell r="A162" t="str">
            <v>CHORD ELECT^12329</v>
          </cell>
        </row>
        <row r="163">
          <cell r="A163" t="str">
            <v>CHRYSLER^1018</v>
          </cell>
        </row>
        <row r="164">
          <cell r="A164" t="str">
            <v>CHUNG LAM^15201</v>
          </cell>
        </row>
        <row r="165">
          <cell r="A165" t="str">
            <v>CINCINNATI^135</v>
          </cell>
        </row>
        <row r="166">
          <cell r="A166" t="str">
            <v>CIS TECHNOLOGY^13633</v>
          </cell>
        </row>
        <row r="167">
          <cell r="A167" t="str">
            <v>CITRON^27379</v>
          </cell>
        </row>
        <row r="168">
          <cell r="A168" t="str">
            <v>CITRONIC^137</v>
          </cell>
        </row>
        <row r="169">
          <cell r="A169" t="str">
            <v>CLARION^139</v>
          </cell>
        </row>
        <row r="170">
          <cell r="A170" t="str">
            <v>CLASSE^8108</v>
          </cell>
        </row>
        <row r="171">
          <cell r="A171" t="str">
            <v>CLAVIS^13559</v>
          </cell>
        </row>
        <row r="172">
          <cell r="A172" t="str">
            <v>CLEAR^989</v>
          </cell>
        </row>
        <row r="173">
          <cell r="A173" t="str">
            <v>CLEVO^2250</v>
          </cell>
        </row>
        <row r="174">
          <cell r="A174" t="str">
            <v>CMI^3142</v>
          </cell>
        </row>
        <row r="175">
          <cell r="A175" t="str">
            <v>CML Corporation^23774</v>
          </cell>
        </row>
        <row r="176">
          <cell r="A176" t="str">
            <v>CMX Electronics^31264</v>
          </cell>
        </row>
        <row r="177">
          <cell r="A177" t="str">
            <v>COBY^24382</v>
          </cell>
        </row>
        <row r="178">
          <cell r="A178" t="str">
            <v>CODING TECHNOLOGIES GERMANY^15678</v>
          </cell>
        </row>
        <row r="179">
          <cell r="A179" t="str">
            <v>COLLAGE^141</v>
          </cell>
        </row>
        <row r="180">
          <cell r="A180" t="str">
            <v>Commax Co., Ltd.^23037</v>
          </cell>
        </row>
        <row r="181">
          <cell r="A181" t="str">
            <v>COMPAL^2414</v>
          </cell>
        </row>
        <row r="182">
          <cell r="A182" t="str">
            <v>COMPRESS^12880</v>
          </cell>
        </row>
        <row r="183">
          <cell r="A183" t="str">
            <v>COMPUTER &amp; ENTERTAINMENT^13112</v>
          </cell>
        </row>
        <row r="184">
          <cell r="A184" t="str">
            <v>COMSAT^1164</v>
          </cell>
        </row>
        <row r="185">
          <cell r="A185" t="str">
            <v>CONTINENTAL^2221</v>
          </cell>
        </row>
        <row r="186">
          <cell r="A186" t="str">
            <v>COPAL^145</v>
          </cell>
        </row>
        <row r="187">
          <cell r="A187" t="str">
            <v>CORETRONIC^18720</v>
          </cell>
        </row>
        <row r="188">
          <cell r="A188" t="str">
            <v>CORONAL^148</v>
          </cell>
        </row>
        <row r="189">
          <cell r="A189" t="str">
            <v>COSHIP^20191</v>
          </cell>
        </row>
        <row r="190">
          <cell r="A190" t="str">
            <v>COSMIC^14677</v>
          </cell>
        </row>
        <row r="191">
          <cell r="A191" t="str">
            <v>CREATIVE^6376</v>
          </cell>
        </row>
        <row r="192">
          <cell r="A192" t="str">
            <v>CRESTRON^12354</v>
          </cell>
        </row>
        <row r="193">
          <cell r="A193" t="str">
            <v>CROWN^151</v>
          </cell>
        </row>
        <row r="194">
          <cell r="A194" t="str">
            <v>CUSTOM CONTROL CONCEPTS^14628</v>
          </cell>
        </row>
        <row r="195">
          <cell r="A195" t="str">
            <v>Custom Control Concepts, Inc.^18190</v>
          </cell>
        </row>
        <row r="196">
          <cell r="A196" t="str">
            <v>CyberHome Europe AG^31266</v>
          </cell>
        </row>
        <row r="197">
          <cell r="A197" t="str">
            <v>CYBERLINK^2247</v>
          </cell>
        </row>
        <row r="198">
          <cell r="A198" t="str">
            <v>CYBERLINK, INC.^17854</v>
          </cell>
        </row>
        <row r="199">
          <cell r="A199" t="str">
            <v>CYRUS AUDIO^12197</v>
          </cell>
        </row>
        <row r="200">
          <cell r="A200" t="str">
            <v>D&amp;M^25977</v>
          </cell>
        </row>
        <row r="201">
          <cell r="A201" t="str">
            <v>DA WEI^12109</v>
          </cell>
        </row>
        <row r="202">
          <cell r="A202" t="str">
            <v>DAE RYUNG^1245</v>
          </cell>
        </row>
        <row r="203">
          <cell r="A203" t="str">
            <v>DAESUNG^5686</v>
          </cell>
        </row>
        <row r="204">
          <cell r="A204" t="str">
            <v>DAEWOO^154</v>
          </cell>
        </row>
        <row r="205">
          <cell r="A205" t="str">
            <v>Daewoo Electronics Corporation^20145</v>
          </cell>
        </row>
        <row r="206">
          <cell r="A206" t="str">
            <v>Dah Jiing Enterprise Co., Ltd.^19565</v>
          </cell>
        </row>
        <row r="207">
          <cell r="A207" t="str">
            <v>DAHAAM^1054</v>
          </cell>
        </row>
        <row r="208">
          <cell r="A208" t="str">
            <v>DAI HWA^1206</v>
          </cell>
        </row>
        <row r="209">
          <cell r="A209" t="str">
            <v>DAIKIN^1701</v>
          </cell>
        </row>
        <row r="210">
          <cell r="A210" t="str">
            <v>DALI^12317</v>
          </cell>
        </row>
        <row r="211">
          <cell r="A211" t="str">
            <v>Danriver System^24380</v>
          </cell>
        </row>
        <row r="212">
          <cell r="A212" t="str">
            <v>Dantax Radio A/S^31268</v>
          </cell>
        </row>
        <row r="213">
          <cell r="A213" t="str">
            <v>DAT^21447</v>
          </cell>
        </row>
        <row r="214">
          <cell r="A214" t="str">
            <v>DAVID EVAN^1741</v>
          </cell>
        </row>
        <row r="215">
          <cell r="A215" t="str">
            <v>DAWIN^12052</v>
          </cell>
        </row>
        <row r="216">
          <cell r="A216" t="str">
            <v>DBX^3627</v>
          </cell>
        </row>
        <row r="217">
          <cell r="A217" t="str">
            <v>DECCA^156</v>
          </cell>
        </row>
        <row r="218">
          <cell r="A218" t="str">
            <v>DECIBEL^2461</v>
          </cell>
        </row>
        <row r="219">
          <cell r="A219" t="str">
            <v>Decktron Co.,Ltd^27055</v>
          </cell>
        </row>
        <row r="220">
          <cell r="A220" t="str">
            <v>DEE VAN^3148</v>
          </cell>
        </row>
        <row r="221">
          <cell r="A221" t="str">
            <v>DELPHI DELCO^1020</v>
          </cell>
        </row>
        <row r="222">
          <cell r="A222" t="str">
            <v>DELTA ELECTRONICS, INC.^26078</v>
          </cell>
        </row>
        <row r="223">
          <cell r="A223" t="str">
            <v>DELTAMOD^158</v>
          </cell>
        </row>
        <row r="224">
          <cell r="A224" t="str">
            <v>DENKI ONKY^163</v>
          </cell>
        </row>
        <row r="225">
          <cell r="A225" t="str">
            <v>DENON^484</v>
          </cell>
        </row>
        <row r="226">
          <cell r="A226" t="str">
            <v>DESAY^3015</v>
          </cell>
        </row>
        <row r="227">
          <cell r="A227" t="str">
            <v>DGTEC Pty Ltd^25134</v>
          </cell>
        </row>
        <row r="228">
          <cell r="A228" t="str">
            <v>DIAMOND^2034</v>
          </cell>
        </row>
        <row r="229">
          <cell r="A229" t="str">
            <v>DIGEO INC.^13870</v>
          </cell>
        </row>
        <row r="230">
          <cell r="A230" t="str">
            <v>DIGI ON^15809</v>
          </cell>
        </row>
        <row r="231">
          <cell r="A231" t="str">
            <v>DIGIGRAM^2945</v>
          </cell>
        </row>
        <row r="232">
          <cell r="A232" t="str">
            <v>DIGITAL &amp; DIGITAL INC.^15206</v>
          </cell>
        </row>
        <row r="233">
          <cell r="A233" t="str">
            <v>DIGITAL AND ANALOG^13877</v>
          </cell>
        </row>
        <row r="234">
          <cell r="A234" t="str">
            <v>DIGITAL AUDIO^2659</v>
          </cell>
        </row>
        <row r="235">
          <cell r="A235" t="str">
            <v>DIGITAL COMMUNICATIONS^11960</v>
          </cell>
        </row>
        <row r="236">
          <cell r="A236" t="str">
            <v>DIGITAL CUBE^24868</v>
          </cell>
        </row>
        <row r="237">
          <cell r="A237" t="str">
            <v>DIGITAL MULTIMEDIA^16165</v>
          </cell>
        </row>
        <row r="238">
          <cell r="A238" t="str">
            <v>DIGITAL STREAM^12350</v>
          </cell>
        </row>
        <row r="239">
          <cell r="A239" t="str">
            <v>DIGITAL VIDEO SYSTEMS^2326</v>
          </cell>
        </row>
        <row r="240">
          <cell r="A240" t="str">
            <v>DIGITAL VISION^1927</v>
          </cell>
        </row>
        <row r="241">
          <cell r="A241" t="str">
            <v>DIGITALDECK^26601</v>
          </cell>
        </row>
        <row r="242">
          <cell r="A242" t="str">
            <v>DIGITALL^15414</v>
          </cell>
        </row>
        <row r="243">
          <cell r="A243" t="str">
            <v>DIGITRA^2941</v>
          </cell>
        </row>
        <row r="244">
          <cell r="A244" t="str">
            <v>DIGITRANS^2548</v>
          </cell>
        </row>
        <row r="245">
          <cell r="A245" t="str">
            <v>DIMAGIC^19463</v>
          </cell>
        </row>
        <row r="246">
          <cell r="A246" t="str">
            <v>Dingcai AV Technology^26032</v>
          </cell>
        </row>
        <row r="247">
          <cell r="A247" t="str">
            <v>DINGTIAN^1912</v>
          </cell>
        </row>
        <row r="248">
          <cell r="A248" t="str">
            <v>DIORA^12258</v>
          </cell>
        </row>
        <row r="249">
          <cell r="A249" t="str">
            <v>DIRK ELECT^174</v>
          </cell>
        </row>
        <row r="250">
          <cell r="A250" t="str">
            <v>DIVA SYSTEMS^2387</v>
          </cell>
        </row>
        <row r="251">
          <cell r="A251" t="str">
            <v>DIWA^3120</v>
          </cell>
        </row>
        <row r="252">
          <cell r="A252" t="str">
            <v>DIZIPIA^15118</v>
          </cell>
        </row>
        <row r="253">
          <cell r="A253" t="str">
            <v>DM TECH^13856</v>
          </cell>
        </row>
        <row r="254">
          <cell r="A254" t="str">
            <v>DONGGUAN GVG^11965</v>
          </cell>
        </row>
        <row r="255">
          <cell r="A255" t="str">
            <v>Dongguan Sinobond Electronic C^27244</v>
          </cell>
        </row>
        <row r="256">
          <cell r="A256" t="str">
            <v>DRL^1136</v>
          </cell>
        </row>
        <row r="257">
          <cell r="A257" t="str">
            <v>DTS^17694</v>
          </cell>
        </row>
        <row r="258">
          <cell r="A258" t="str">
            <v>DTVIA TECHLABS CO., LTD.^19226</v>
          </cell>
        </row>
        <row r="259">
          <cell r="A259" t="str">
            <v>DUAL^180</v>
          </cell>
        </row>
        <row r="260">
          <cell r="A260" t="str">
            <v>DV STUDIO^12137</v>
          </cell>
        </row>
        <row r="261">
          <cell r="A261" t="str">
            <v>DVS KOREA^14892</v>
          </cell>
        </row>
        <row r="262">
          <cell r="A262" t="str">
            <v>DWIN Electronics Inc^23636</v>
          </cell>
        </row>
        <row r="263">
          <cell r="A263" t="str">
            <v>DXO^11909</v>
          </cell>
        </row>
        <row r="264">
          <cell r="A264" t="str">
            <v>E^Lead Electronic Co., Ltd.^21967</v>
          </cell>
        </row>
        <row r="265">
          <cell r="A265" t="str">
            <v>E_BODA^13347</v>
          </cell>
        </row>
        <row r="266">
          <cell r="A266" t="str">
            <v>EAGLE PLASTIC^2873</v>
          </cell>
        </row>
        <row r="267">
          <cell r="A267" t="str">
            <v>EASTERN^1754</v>
          </cell>
        </row>
        <row r="268">
          <cell r="A268" t="str">
            <v>EASTERN ASIA^15588</v>
          </cell>
        </row>
        <row r="269">
          <cell r="A269" t="str">
            <v>Eastern Electronics Co., Ltd.^26533</v>
          </cell>
        </row>
        <row r="270">
          <cell r="A270" t="str">
            <v>EBEN^186</v>
          </cell>
        </row>
        <row r="271">
          <cell r="A271" t="str">
            <v>ECHOSTAR^3020</v>
          </cell>
        </row>
        <row r="272">
          <cell r="A272" t="str">
            <v>EDIFIER^13737</v>
          </cell>
        </row>
        <row r="273">
          <cell r="A273" t="str">
            <v>EFA^3032</v>
          </cell>
        </row>
        <row r="274">
          <cell r="A274" t="str">
            <v>EGT^18130</v>
          </cell>
        </row>
        <row r="275">
          <cell r="A275" t="str">
            <v>EIZO NANAO CORPORATION^16208</v>
          </cell>
        </row>
        <row r="276">
          <cell r="A276" t="str">
            <v>ELECTRO SO^189</v>
          </cell>
        </row>
        <row r="277">
          <cell r="A277" t="str">
            <v>ELECTROCON^45</v>
          </cell>
        </row>
        <row r="278">
          <cell r="A278" t="str">
            <v>Electronic Arts^7619</v>
          </cell>
        </row>
        <row r="279">
          <cell r="A279" t="str">
            <v>ELECTROSON^190</v>
          </cell>
        </row>
        <row r="280">
          <cell r="A280" t="str">
            <v>Elegent Technologies, Inc.^18541</v>
          </cell>
        </row>
        <row r="281">
          <cell r="A281" t="str">
            <v>ELEKTRONIKA^1920</v>
          </cell>
        </row>
        <row r="282">
          <cell r="A282" t="str">
            <v>Eleo Corporation^31610</v>
          </cell>
        </row>
        <row r="283">
          <cell r="A283" t="str">
            <v>ELGATO^21595</v>
          </cell>
        </row>
        <row r="284">
          <cell r="A284" t="str">
            <v>ELITEGROUP^11925</v>
          </cell>
        </row>
        <row r="285">
          <cell r="A285" t="str">
            <v>ELLION^16211</v>
          </cell>
        </row>
        <row r="286">
          <cell r="A286" t="str">
            <v>ELTRA^12883</v>
          </cell>
        </row>
        <row r="287">
          <cell r="A287" t="str">
            <v>EMERSYS^13879</v>
          </cell>
        </row>
        <row r="288">
          <cell r="A288" t="str">
            <v>EMI MUSIC^9076</v>
          </cell>
        </row>
        <row r="289">
          <cell r="A289" t="str">
            <v>ENLIGHT^14976</v>
          </cell>
        </row>
        <row r="290">
          <cell r="A290" t="str">
            <v>Enseo Inc^30422</v>
          </cell>
        </row>
        <row r="291">
          <cell r="A291" t="str">
            <v>Entone Technologies^21855</v>
          </cell>
        </row>
        <row r="292">
          <cell r="A292" t="str">
            <v>ENLIGHTEN^18776</v>
          </cell>
        </row>
        <row r="293">
          <cell r="A293" t="str">
            <v>Erae Electronics Incorporated^26939</v>
          </cell>
        </row>
        <row r="294">
          <cell r="A294" t="str">
            <v>ESCIENT^2896</v>
          </cell>
        </row>
        <row r="295">
          <cell r="A295" t="str">
            <v>ESONIC^2202</v>
          </cell>
        </row>
        <row r="296">
          <cell r="A296" t="str">
            <v>ESS^1727</v>
          </cell>
        </row>
        <row r="297">
          <cell r="A297" t="str">
            <v>ETA^12882</v>
          </cell>
        </row>
        <row r="298">
          <cell r="A298" t="str">
            <v>ETRONICS^660</v>
          </cell>
        </row>
        <row r="299">
          <cell r="A299" t="str">
            <v>EUMIG^199</v>
          </cell>
        </row>
        <row r="300">
          <cell r="A300" t="str">
            <v>EUROPHON^200</v>
          </cell>
        </row>
        <row r="301">
          <cell r="A301" t="str">
            <v>EVER PROSP^1007</v>
          </cell>
        </row>
        <row r="302">
          <cell r="A302" t="str">
            <v>Everbest Technology Dev^30469</v>
          </cell>
        </row>
        <row r="303">
          <cell r="A303" t="str">
            <v>EVERVICTORY^18111</v>
          </cell>
        </row>
        <row r="304">
          <cell r="A304" t="str">
            <v>EXATEL^14684</v>
          </cell>
        </row>
        <row r="305">
          <cell r="A305" t="str">
            <v>EXPRESS LUCK^22469</v>
          </cell>
        </row>
        <row r="306">
          <cell r="A306" t="str">
            <v>EXPRESS WAY^25579</v>
          </cell>
        </row>
        <row r="307">
          <cell r="A307" t="str">
            <v>Favor Digital Technology Co.,^27107</v>
          </cell>
        </row>
        <row r="308">
          <cell r="A308" t="str">
            <v>FEILO^1676</v>
          </cell>
        </row>
        <row r="309">
          <cell r="A309" t="str">
            <v>FENDA^19062</v>
          </cell>
        </row>
        <row r="310">
          <cell r="A310" t="str">
            <v>FHG^13634</v>
          </cell>
        </row>
        <row r="311">
          <cell r="A311" t="str">
            <v>FIDELIPAC^986</v>
          </cell>
        </row>
        <row r="312">
          <cell r="A312" t="str">
            <v>FIDELITY^206</v>
          </cell>
        </row>
        <row r="313">
          <cell r="A313" t="str">
            <v>FINEMOST^1695</v>
          </cell>
        </row>
        <row r="314">
          <cell r="A314" t="str">
            <v>FINLUX LTD.^1391</v>
          </cell>
        </row>
        <row r="315">
          <cell r="A315" t="str">
            <v>FIRST AUDIO^2980</v>
          </cell>
        </row>
        <row r="316">
          <cell r="A316" t="str">
            <v>FIRST INTERNATIONAL COMPUTER^16243</v>
          </cell>
        </row>
        <row r="317">
          <cell r="A317" t="str">
            <v>FLEXTRONICS^1744</v>
          </cell>
        </row>
        <row r="318">
          <cell r="A318" t="str">
            <v>FLX Electronic (Shenzhen) Ltd.^22980</v>
          </cell>
        </row>
        <row r="319">
          <cell r="A319" t="str">
            <v>FM SYSTEMS^204</v>
          </cell>
        </row>
        <row r="320">
          <cell r="A320" t="str">
            <v>Focus Enhancements^16248</v>
          </cell>
        </row>
        <row r="321">
          <cell r="A321" t="str">
            <v>FONMIX^2933</v>
          </cell>
        </row>
        <row r="322">
          <cell r="A322" t="str">
            <v>FORCE NO AS^18514</v>
          </cell>
        </row>
        <row r="323">
          <cell r="A323" t="str">
            <v>FORD^215</v>
          </cell>
        </row>
        <row r="324">
          <cell r="A324" t="str">
            <v>Forging Industrial Co Ltd^23835</v>
          </cell>
        </row>
        <row r="325">
          <cell r="A325" t="str">
            <v>FORMENTI^12608</v>
          </cell>
        </row>
        <row r="326">
          <cell r="A326" t="str">
            <v>FORMOSA^2073</v>
          </cell>
        </row>
        <row r="327">
          <cell r="A327" t="str">
            <v>Formosa Prosonic Group^19598</v>
          </cell>
        </row>
        <row r="328">
          <cell r="A328" t="str">
            <v>FORMOSOFT^2961</v>
          </cell>
        </row>
        <row r="329">
          <cell r="A329" t="str">
            <v>FORTEX^1548</v>
          </cell>
        </row>
        <row r="330">
          <cell r="A330" t="str">
            <v>FORYOU^19064</v>
          </cell>
        </row>
        <row r="331">
          <cell r="A331" t="str">
            <v>FOSGATE RE^222</v>
          </cell>
        </row>
        <row r="332">
          <cell r="A332" t="str">
            <v>FOSTER^225</v>
          </cell>
        </row>
        <row r="333">
          <cell r="A333" t="str">
            <v>FOXCONN^23514</v>
          </cell>
        </row>
        <row r="334">
          <cell r="A334" t="str">
            <v>FOXDA^25999</v>
          </cell>
        </row>
        <row r="335">
          <cell r="A335" t="str">
            <v>FREEWAY^23630</v>
          </cell>
        </row>
        <row r="336">
          <cell r="A336" t="str">
            <v>FROX^1091</v>
          </cell>
        </row>
        <row r="337">
          <cell r="A337" t="str">
            <v>FUJI ONKYO^231</v>
          </cell>
        </row>
        <row r="338">
          <cell r="A338" t="str">
            <v>FUJIAN HITACHI^2353</v>
          </cell>
        </row>
        <row r="339">
          <cell r="A339" t="str">
            <v>FUJIAN START^2153</v>
          </cell>
        </row>
        <row r="340">
          <cell r="A340" t="str">
            <v>FUJITSU GENERAL^233</v>
          </cell>
        </row>
        <row r="341">
          <cell r="A341" t="str">
            <v>FUJITSU PC^1780</v>
          </cell>
        </row>
        <row r="342">
          <cell r="A342" t="str">
            <v>FUJITSU TEN^235</v>
          </cell>
        </row>
        <row r="343">
          <cell r="A343" t="str">
            <v>FUJITSU^SIEMENS^14991</v>
          </cell>
        </row>
        <row r="344">
          <cell r="A344" t="str">
            <v>FUNAI^243</v>
          </cell>
        </row>
        <row r="345">
          <cell r="A345" t="str">
            <v>Fushan Enterprises^31612</v>
          </cell>
        </row>
        <row r="346">
          <cell r="A346" t="str">
            <v>FUTIC ELECTRONICS LTD.^18999</v>
          </cell>
        </row>
        <row r="347">
          <cell r="A347" t="str">
            <v>FUTURETEL^2450</v>
          </cell>
        </row>
        <row r="348">
          <cell r="A348" t="str">
            <v>FYS^14873</v>
          </cell>
        </row>
        <row r="349">
          <cell r="A349" t="str">
            <v>GangJu Electronics Ltd.^22599</v>
          </cell>
        </row>
        <row r="350">
          <cell r="A350" t="str">
            <v>Gaoke Electronics Co Ltd^22449</v>
          </cell>
        </row>
        <row r="351">
          <cell r="A351" t="str">
            <v>GARRARD^254</v>
          </cell>
        </row>
        <row r="352">
          <cell r="A352" t="str">
            <v>GBM^14885</v>
          </cell>
        </row>
        <row r="353">
          <cell r="A353" t="str">
            <v>GEC^250</v>
          </cell>
        </row>
        <row r="354">
          <cell r="A354" t="str">
            <v>GENERAL EL^256</v>
          </cell>
        </row>
        <row r="355">
          <cell r="A355" t="str">
            <v>GENERAL IN^259</v>
          </cell>
        </row>
        <row r="356">
          <cell r="A356" t="str">
            <v>GENESIS^15296</v>
          </cell>
        </row>
        <row r="357">
          <cell r="A357" t="str">
            <v>GENIX^18695</v>
          </cell>
        </row>
        <row r="358">
          <cell r="A358" t="str">
            <v>GENNY^15868</v>
          </cell>
        </row>
        <row r="359">
          <cell r="A359" t="str">
            <v>GH GrandHigh Electronics Co Ltd^31604</v>
          </cell>
        </row>
        <row r="360">
          <cell r="A360" t="str">
            <v>Giant Video Electronics Co^26132</v>
          </cell>
        </row>
        <row r="361">
          <cell r="A361" t="str">
            <v>Giga^Byte Technology Co. Ltd.^20798</v>
          </cell>
        </row>
        <row r="362">
          <cell r="A362" t="str">
            <v>GIGATEK^14249</v>
          </cell>
        </row>
        <row r="363">
          <cell r="A363" t="str">
            <v>GLOBAL TECHNOLOGIES^2977</v>
          </cell>
        </row>
        <row r="364">
          <cell r="A364" t="str">
            <v>GMT^1900</v>
          </cell>
        </row>
        <row r="365">
          <cell r="A365" t="str">
            <v>GODEN^11913</v>
          </cell>
        </row>
        <row r="366">
          <cell r="A366" t="str">
            <v>GODWING^26498</v>
          </cell>
        </row>
        <row r="367">
          <cell r="A367" t="str">
            <v>GOLDEN ERA^264</v>
          </cell>
        </row>
        <row r="368">
          <cell r="A368" t="str">
            <v>GOLDEN HUALU^18309</v>
          </cell>
        </row>
        <row r="369">
          <cell r="A369" t="str">
            <v>GOLDEN^YUXING^3034</v>
          </cell>
        </row>
        <row r="370">
          <cell r="A370" t="str">
            <v>GOLDSOUND ELECTRIC^15078</v>
          </cell>
        </row>
        <row r="371">
          <cell r="A371" t="str">
            <v>GOOD SPEED, INC.^18928</v>
          </cell>
        </row>
        <row r="372">
          <cell r="A372" t="str">
            <v>GORENJE KO^266</v>
          </cell>
        </row>
        <row r="373">
          <cell r="A373" t="str">
            <v>Gowell^22488</v>
          </cell>
        </row>
        <row r="374">
          <cell r="A374" t="str">
            <v>GP ELECTRONICS^252</v>
          </cell>
        </row>
        <row r="375">
          <cell r="A375" t="str">
            <v>GR INTERNA^248</v>
          </cell>
        </row>
        <row r="376">
          <cell r="A376" t="str">
            <v>GRADIENTE^267</v>
          </cell>
        </row>
        <row r="377">
          <cell r="A377" t="str">
            <v>GREAT VISION^21793</v>
          </cell>
        </row>
        <row r="378">
          <cell r="A378" t="str">
            <v>GREAT WALL COMPUTER^2262</v>
          </cell>
        </row>
        <row r="379">
          <cell r="A379" t="str">
            <v>GREAT WALL ELECTRONICS^1568</v>
          </cell>
        </row>
        <row r="380">
          <cell r="A380" t="str">
            <v>Griffin Technology^26956</v>
          </cell>
        </row>
        <row r="381">
          <cell r="A381" t="str">
            <v>GRUNDIG^269</v>
          </cell>
        </row>
        <row r="382">
          <cell r="A382" t="str">
            <v>GTE Laboratories Inc.^25504</v>
          </cell>
        </row>
        <row r="383">
          <cell r="A383" t="str">
            <v>GUAN AO^2533</v>
          </cell>
        </row>
        <row r="384">
          <cell r="A384" t="str">
            <v>GUANGDONG WYAN^3076</v>
          </cell>
        </row>
        <row r="385">
          <cell r="A385" t="str">
            <v>GUILLEMOT^2025</v>
          </cell>
        </row>
        <row r="386">
          <cell r="A386" t="str">
            <v>GYNCO^1785</v>
          </cell>
        </row>
        <row r="387">
          <cell r="A387" t="str">
            <v>HACKER^271</v>
          </cell>
        </row>
        <row r="388">
          <cell r="A388" t="str">
            <v>HAMG SHING^15926</v>
          </cell>
        </row>
        <row r="389">
          <cell r="A389" t="str">
            <v>HAN JOO^273</v>
          </cell>
        </row>
        <row r="390">
          <cell r="A390" t="str">
            <v>HANBIT^15448</v>
          </cell>
        </row>
        <row r="391">
          <cell r="A391" t="str">
            <v>HANDAN^12321</v>
          </cell>
        </row>
        <row r="392">
          <cell r="A392" t="str">
            <v>HANGSHENG ELEC HOLDING^15936</v>
          </cell>
        </row>
        <row r="393">
          <cell r="A393" t="str">
            <v>HANPIN^2038</v>
          </cell>
        </row>
        <row r="394">
          <cell r="A394" t="str">
            <v>HANSONG^2997</v>
          </cell>
        </row>
        <row r="395">
          <cell r="A395" t="str">
            <v>HANWAH^2371</v>
          </cell>
        </row>
        <row r="396">
          <cell r="A396" t="str">
            <v>HARMAN INT^224</v>
          </cell>
        </row>
        <row r="397">
          <cell r="A397" t="str">
            <v>Harman-Kardon Inc^3630</v>
          </cell>
        </row>
        <row r="398">
          <cell r="A398" t="str">
            <v>HARMONIC^2782</v>
          </cell>
        </row>
        <row r="399">
          <cell r="A399" t="str">
            <v>Harsper Co Ltd^22214</v>
          </cell>
        </row>
        <row r="400">
          <cell r="A400" t="str">
            <v>HARTONO^2611</v>
          </cell>
        </row>
        <row r="401">
          <cell r="A401" t="str">
            <v>HARVEST MULTIMEDIA PTE LTD^20991</v>
          </cell>
        </row>
        <row r="402">
          <cell r="A402" t="str">
            <v>HAUPPAUGE^2597</v>
          </cell>
        </row>
        <row r="403">
          <cell r="A403" t="str">
            <v>HC TECHNOLOGY^15957</v>
          </cell>
        </row>
        <row r="404">
          <cell r="A404" t="str">
            <v>HCN^13882</v>
          </cell>
        </row>
        <row r="405">
          <cell r="A405" t="str">
            <v>HDTV^TEEG^13045</v>
          </cell>
        </row>
        <row r="406">
          <cell r="A406" t="str">
            <v>HEA WERKE^277</v>
          </cell>
        </row>
        <row r="407">
          <cell r="A407" t="str">
            <v>HEIM^ELECT^13635</v>
          </cell>
        </row>
        <row r="408">
          <cell r="A408" t="str">
            <v>HELINIX^15123</v>
          </cell>
        </row>
        <row r="409">
          <cell r="A409" t="str">
            <v>Hena Digital Technology (Shenz^26959</v>
          </cell>
        </row>
        <row r="410">
          <cell r="A410" t="str">
            <v>Hengguang Electronics Factory^26540</v>
          </cell>
        </row>
        <row r="411">
          <cell r="A411" t="str">
            <v>HERMOSA CYSWARE^12709</v>
          </cell>
        </row>
        <row r="412">
          <cell r="A412" t="str">
            <v>HHB^13531</v>
          </cell>
        </row>
        <row r="413">
          <cell r="A413" t="str">
            <v>HI^VI^17970</v>
          </cell>
        </row>
        <row r="414">
          <cell r="A414" t="str">
            <v>HIMAGE^15976</v>
          </cell>
        </row>
        <row r="415">
          <cell r="A415" t="str">
            <v>HISENSE^2252</v>
          </cell>
        </row>
        <row r="416">
          <cell r="A416" t="str">
            <v>Hisense Electric Company, Ltd.^22651</v>
          </cell>
        </row>
        <row r="417">
          <cell r="A417" t="str">
            <v>HITACHI^286</v>
          </cell>
        </row>
        <row r="418">
          <cell r="A418" t="str">
            <v>HITPOINT^13610</v>
          </cell>
        </row>
        <row r="419">
          <cell r="A419" t="str">
            <v>HOKUYO MUS^297</v>
          </cell>
        </row>
        <row r="420">
          <cell r="A420" t="str">
            <v>HOME THEATER EXPRESS^13636</v>
          </cell>
        </row>
        <row r="421">
          <cell r="A421" t="str">
            <v>HOMECAST^14395</v>
          </cell>
        </row>
        <row r="422">
          <cell r="A422" t="str">
            <v>Honest Technology Co., Ltd.^26143</v>
          </cell>
        </row>
        <row r="423">
          <cell r="A423" t="str">
            <v>HONG KONG TOHEI^15981</v>
          </cell>
        </row>
        <row r="424">
          <cell r="A424" t="str">
            <v>HONGSHENG^18689</v>
          </cell>
        </row>
        <row r="425">
          <cell r="A425" t="str">
            <v>HONGTU^22280</v>
          </cell>
        </row>
        <row r="426">
          <cell r="A426" t="str">
            <v>HOTWELL^23518</v>
          </cell>
        </row>
        <row r="427">
          <cell r="A427" t="str">
            <v>HOUPERT^18371</v>
          </cell>
        </row>
        <row r="428">
          <cell r="A428" t="str">
            <v>HOUSTON TRACKER^6337</v>
          </cell>
        </row>
        <row r="429">
          <cell r="A429" t="str">
            <v>HP AC3^1436</v>
          </cell>
        </row>
        <row r="430">
          <cell r="A430" t="str">
            <v>HPR^27684</v>
          </cell>
        </row>
        <row r="431">
          <cell r="A431" t="str">
            <v>HUAH JIN^1783</v>
          </cell>
        </row>
        <row r="432">
          <cell r="A432" t="str">
            <v>HUAQIANG^944</v>
          </cell>
        </row>
        <row r="433">
          <cell r="A433" t="str">
            <v>HUGHES NETWORK^2613</v>
          </cell>
        </row>
        <row r="434">
          <cell r="A434" t="str">
            <v>HUKK^2109</v>
          </cell>
        </row>
        <row r="435">
          <cell r="A435" t="str">
            <v>HUMAX^12255</v>
          </cell>
        </row>
        <row r="436">
          <cell r="A436" t="str">
            <v>HUPER^11962</v>
          </cell>
        </row>
        <row r="437">
          <cell r="A437" t="str">
            <v>HUSHAN^1564</v>
          </cell>
        </row>
        <row r="438">
          <cell r="A438" t="str">
            <v>HYO SEONG^19429</v>
          </cell>
        </row>
        <row r="439">
          <cell r="A439" t="str">
            <v>HYUN SUNG^12886</v>
          </cell>
        </row>
        <row r="440">
          <cell r="A440" t="str">
            <v>HYUNDAI AUTONET^15439</v>
          </cell>
        </row>
        <row r="441">
          <cell r="A441" t="str">
            <v>HYUNDAI DIGITAL^2670</v>
          </cell>
        </row>
        <row r="442">
          <cell r="A442" t="str">
            <v>Hyundai ImageQuest Co., Ltd^22667</v>
          </cell>
        </row>
        <row r="443">
          <cell r="A443" t="str">
            <v>HYUNWOO^12192</v>
          </cell>
        </row>
        <row r="444">
          <cell r="A444" t="str">
            <v>I^O DATA^2027</v>
          </cell>
        </row>
        <row r="445">
          <cell r="A445" t="str">
            <v>IAG HOUSE^2233</v>
          </cell>
        </row>
        <row r="446">
          <cell r="A446" t="str">
            <v>IB ELECTRONICS^12682</v>
          </cell>
        </row>
        <row r="447">
          <cell r="A447" t="str">
            <v>IBM^1599</v>
          </cell>
        </row>
        <row r="448">
          <cell r="A448" t="str">
            <v>ICEBOX^15066</v>
          </cell>
        </row>
        <row r="449">
          <cell r="A449" t="str">
            <v>ICESA^303</v>
          </cell>
        </row>
        <row r="450">
          <cell r="A450" t="str">
            <v>ICTV^2863</v>
          </cell>
        </row>
        <row r="451">
          <cell r="A451" t="str">
            <v>ID DIGITAL^15469</v>
          </cell>
        </row>
        <row r="452">
          <cell r="A452" t="str">
            <v>IDALL^2498</v>
          </cell>
        </row>
        <row r="453">
          <cell r="A453" t="str">
            <v>IDEKTRON^11952</v>
          </cell>
        </row>
        <row r="454">
          <cell r="A454" t="str">
            <v>IKEGAMI^994</v>
          </cell>
        </row>
        <row r="455">
          <cell r="A455" t="str">
            <v>IMAGICAST^2814</v>
          </cell>
        </row>
        <row r="456">
          <cell r="A456" t="str">
            <v>IMAGINATION TECH^14362</v>
          </cell>
        </row>
        <row r="457">
          <cell r="A457" t="str">
            <v>In Win Development Inc^31288</v>
          </cell>
        </row>
        <row r="458">
          <cell r="A458" t="str">
            <v>IN^HEE^13580</v>
          </cell>
        </row>
        <row r="459">
          <cell r="A459" t="str">
            <v>Inevitable Entertainment^13421</v>
          </cell>
        </row>
        <row r="460">
          <cell r="A460" t="str">
            <v>InFocus Corporation^26692</v>
          </cell>
        </row>
        <row r="461">
          <cell r="A461" t="str">
            <v>INGOT^13109</v>
          </cell>
        </row>
        <row r="462">
          <cell r="A462" t="str">
            <v>Ingram Micro Distribution^31290</v>
          </cell>
        </row>
        <row r="463">
          <cell r="A463" t="str">
            <v>INKEL^305</v>
          </cell>
        </row>
        <row r="464">
          <cell r="A464" t="str">
            <v>INNOLABS^2338</v>
          </cell>
        </row>
        <row r="465">
          <cell r="A465" t="str">
            <v>Intech Electronics^26988</v>
          </cell>
        </row>
        <row r="466">
          <cell r="A466" t="str">
            <v>INTEGRA^2539</v>
          </cell>
        </row>
        <row r="467">
          <cell r="A467" t="str">
            <v>INTEGREX^310</v>
          </cell>
        </row>
        <row r="468">
          <cell r="A468" t="str">
            <v>Intel Corporation^1493</v>
          </cell>
        </row>
        <row r="469">
          <cell r="A469" t="str">
            <v>Inter Sales AS^31292</v>
          </cell>
        </row>
        <row r="470">
          <cell r="A470" t="str">
            <v>INTERMAGIC^12673</v>
          </cell>
        </row>
        <row r="471">
          <cell r="A471" t="str">
            <v>Internet Communications^11943</v>
          </cell>
        </row>
        <row r="472">
          <cell r="A472" t="str">
            <v>INTERRA^7033</v>
          </cell>
        </row>
        <row r="473">
          <cell r="A473" t="str">
            <v>INTERTAN^1074</v>
          </cell>
        </row>
        <row r="474">
          <cell r="A474" t="str">
            <v>INTERVIDEO^2543</v>
          </cell>
        </row>
        <row r="475">
          <cell r="A475" t="str">
            <v>INTOUCH^1063</v>
          </cell>
        </row>
        <row r="476">
          <cell r="A476" t="str">
            <v>INTRESOURCE^2195</v>
          </cell>
        </row>
        <row r="477">
          <cell r="A477" t="str">
            <v>Inventec Multimedia &amp; Telecom^25765</v>
          </cell>
        </row>
        <row r="478">
          <cell r="A478" t="str">
            <v>ITAUTEC^1896</v>
          </cell>
        </row>
        <row r="479">
          <cell r="A479" t="str">
            <v>ITC^1068</v>
          </cell>
        </row>
        <row r="480">
          <cell r="A480" t="str">
            <v>ITRI^1715</v>
          </cell>
        </row>
        <row r="481">
          <cell r="A481" t="str">
            <v>J&amp;S TECH^2812</v>
          </cell>
        </row>
        <row r="482">
          <cell r="A482" t="str">
            <v>J2T^314</v>
          </cell>
        </row>
        <row r="483">
          <cell r="A483" t="str">
            <v>JACKSON^1769</v>
          </cell>
        </row>
        <row r="484">
          <cell r="A484" t="str">
            <v>JADE^331</v>
          </cell>
        </row>
        <row r="485">
          <cell r="A485" t="str">
            <v>JAMO^1682</v>
          </cell>
        </row>
        <row r="486">
          <cell r="A486" t="str">
            <v>JATON^13470</v>
          </cell>
        </row>
        <row r="487">
          <cell r="A487" t="str">
            <v>JAZZ HIPSTER^1705</v>
          </cell>
        </row>
        <row r="488">
          <cell r="A488" t="str">
            <v>JCC^18020</v>
          </cell>
        </row>
        <row r="489">
          <cell r="A489" t="str">
            <v>JEEWON^1239</v>
          </cell>
        </row>
        <row r="490">
          <cell r="A490" t="str">
            <v>JETWAY INFORMATION CO., LTD.^20596</v>
          </cell>
        </row>
        <row r="491">
          <cell r="A491" t="str">
            <v>JEU HANG^11918</v>
          </cell>
        </row>
        <row r="492">
          <cell r="A492" t="str">
            <v>JIANGHAI^2373</v>
          </cell>
        </row>
        <row r="493">
          <cell r="A493" t="str">
            <v>Jiangkui Intl Digital^31608</v>
          </cell>
        </row>
        <row r="494">
          <cell r="A494" t="str">
            <v>Jin Mei Wei Electronic Co., Lt^16524</v>
          </cell>
        </row>
        <row r="495">
          <cell r="A495" t="str">
            <v>JING CAI^2680</v>
          </cell>
        </row>
        <row r="496">
          <cell r="A496" t="str">
            <v>JOHN CARR^5143</v>
          </cell>
        </row>
        <row r="497">
          <cell r="A497" t="str">
            <v>JOINTEK^2779</v>
          </cell>
        </row>
        <row r="498">
          <cell r="A498" t="str">
            <v>JOOHONG^17721</v>
          </cell>
        </row>
        <row r="499">
          <cell r="A499" t="str">
            <v>JOYTECH^2744</v>
          </cell>
        </row>
        <row r="500">
          <cell r="A500" t="str">
            <v>JUFENG^2464</v>
          </cell>
        </row>
        <row r="501">
          <cell r="A501" t="str">
            <v>JUNG JIN^13637</v>
          </cell>
        </row>
        <row r="502">
          <cell r="A502" t="str">
            <v>Jungle Inc.^25907</v>
          </cell>
        </row>
        <row r="503">
          <cell r="A503" t="str">
            <v>JUNGPOONG^335</v>
          </cell>
        </row>
        <row r="504">
          <cell r="A504" t="str">
            <v>Junlan Electronic Ltd.^30965</v>
          </cell>
        </row>
        <row r="505">
          <cell r="A505" t="str">
            <v>JUSTER^2164</v>
          </cell>
        </row>
        <row r="506">
          <cell r="A506" t="str">
            <v>JVC PRO^193</v>
          </cell>
        </row>
        <row r="507">
          <cell r="A507" t="str">
            <v>KALEIDESCAPE^18286</v>
          </cell>
        </row>
        <row r="508">
          <cell r="A508" t="str">
            <v>KANEMATSU^337</v>
          </cell>
        </row>
        <row r="509">
          <cell r="A509" t="str">
            <v>Kaon Media Co., Ltd.^14811</v>
          </cell>
        </row>
        <row r="510">
          <cell r="A510" t="str">
            <v>KASAN^1855</v>
          </cell>
        </row>
        <row r="511">
          <cell r="A511" t="str">
            <v>KASPRZAK^1271</v>
          </cell>
        </row>
        <row r="512">
          <cell r="A512" t="str">
            <v>KASUGA^961</v>
          </cell>
        </row>
        <row r="513">
          <cell r="A513" t="str">
            <v>KAYA^15244</v>
          </cell>
        </row>
        <row r="514">
          <cell r="A514" t="str">
            <v>KDD R&amp;D LABORATORIES^2606</v>
          </cell>
        </row>
        <row r="515">
          <cell r="A515" t="str">
            <v>KDDI Media Will Corporation^22671</v>
          </cell>
        </row>
        <row r="516">
          <cell r="A516" t="str">
            <v>KEC^5300</v>
          </cell>
        </row>
        <row r="517">
          <cell r="A517" t="str">
            <v>KEDCOM^12293</v>
          </cell>
        </row>
        <row r="518">
          <cell r="A518" t="str">
            <v>KENLEX^15462</v>
          </cell>
        </row>
        <row r="519">
          <cell r="A519" t="str">
            <v>KENLOON^15070</v>
          </cell>
        </row>
        <row r="520">
          <cell r="A520" t="str">
            <v>KENT WORLD^19706</v>
          </cell>
        </row>
        <row r="521">
          <cell r="A521" t="str">
            <v>KENWOOD^341</v>
          </cell>
        </row>
        <row r="522">
          <cell r="A522" t="str">
            <v>KETAI RADIO^3005</v>
          </cell>
        </row>
        <row r="523">
          <cell r="A523" t="str">
            <v>KIND OF LOUD^12190</v>
          </cell>
        </row>
        <row r="524">
          <cell r="A524" t="str">
            <v>KINERGETIC^1325</v>
          </cell>
        </row>
        <row r="525">
          <cell r="A525" t="str">
            <v>KINGMAX^2315</v>
          </cell>
        </row>
        <row r="526">
          <cell r="A526" t="str">
            <v>KINGTRONICS^2332</v>
          </cell>
        </row>
        <row r="527">
          <cell r="A527" t="str">
            <v>KINYO^2908</v>
          </cell>
        </row>
        <row r="528">
          <cell r="A528" t="str">
            <v>KIRYUNG^14545</v>
          </cell>
        </row>
        <row r="529">
          <cell r="A529" t="str">
            <v>KISS^16112</v>
          </cell>
        </row>
        <row r="530">
          <cell r="A530" t="str">
            <v>KITARON^346</v>
          </cell>
        </row>
        <row r="531">
          <cell r="A531" t="str">
            <v>KLEIN^15306</v>
          </cell>
        </row>
        <row r="532">
          <cell r="A532" t="str">
            <v>KLH^13648</v>
          </cell>
        </row>
        <row r="533">
          <cell r="A533" t="str">
            <v>KLIPSCH^2189</v>
          </cell>
        </row>
        <row r="534">
          <cell r="A534" t="str">
            <v>KLOSS VIDE^349</v>
          </cell>
        </row>
        <row r="535">
          <cell r="A535" t="str">
            <v>KODA^13732</v>
          </cell>
        </row>
        <row r="536">
          <cell r="A536" t="str">
            <v>KOLON^352</v>
          </cell>
        </row>
        <row r="537">
          <cell r="A537" t="str">
            <v>KONAMI^12012</v>
          </cell>
        </row>
        <row r="538">
          <cell r="A538" t="str">
            <v>KONES^1748</v>
          </cell>
        </row>
        <row r="539">
          <cell r="A539" t="str">
            <v>KONG WAH^1250</v>
          </cell>
        </row>
        <row r="540">
          <cell r="A540" t="str">
            <v>KONGSUNG^1041</v>
          </cell>
        </row>
        <row r="541">
          <cell r="A541" t="str">
            <v>KONKA^2425</v>
          </cell>
        </row>
        <row r="542">
          <cell r="A542" t="str">
            <v>KRELL^1243</v>
          </cell>
        </row>
        <row r="543">
          <cell r="A543" t="str">
            <v>KTV GLOBAL^22500</v>
          </cell>
        </row>
        <row r="544">
          <cell r="A544" t="str">
            <v>KURIMOTO^1255</v>
          </cell>
        </row>
        <row r="545">
          <cell r="A545" t="str">
            <v>Kuusama Design Oy^22805</v>
          </cell>
        </row>
        <row r="546">
          <cell r="A546" t="str">
            <v>KWANLOON^17670</v>
          </cell>
        </row>
        <row r="547">
          <cell r="A547" t="str">
            <v>KXD^14783</v>
          </cell>
        </row>
        <row r="548">
          <cell r="A548" t="str">
            <v>KYOCERA^357</v>
          </cell>
        </row>
        <row r="549">
          <cell r="A549" t="str">
            <v>KYSHO^344</v>
          </cell>
        </row>
        <row r="550">
          <cell r="A550" t="str">
            <v>LABTEC^2186</v>
          </cell>
        </row>
        <row r="551">
          <cell r="A551" t="str">
            <v>LABWAY^2769</v>
          </cell>
        </row>
        <row r="552">
          <cell r="A552" t="str">
            <v>LAKE^2886</v>
          </cell>
        </row>
        <row r="553">
          <cell r="A553" t="str">
            <v>LANDEL ELECTRONICS^18279</v>
          </cell>
        </row>
        <row r="554">
          <cell r="A554" t="str">
            <v>LATTER^DAY^1320</v>
          </cell>
        </row>
        <row r="555">
          <cell r="A555" t="str">
            <v>Leader Electronics Corp.^24318</v>
          </cell>
        </row>
        <row r="556">
          <cell r="A556" t="str">
            <v>LEAR^12660</v>
          </cell>
        </row>
        <row r="557">
          <cell r="A557" t="str">
            <v>LECTION^12704</v>
          </cell>
        </row>
        <row r="558">
          <cell r="A558" t="str">
            <v>LEDA^15082</v>
          </cell>
        </row>
        <row r="559">
          <cell r="A559" t="str">
            <v>LEE JAMES^367</v>
          </cell>
        </row>
        <row r="560">
          <cell r="A560" t="str">
            <v>LEITCH^2139</v>
          </cell>
        </row>
        <row r="561">
          <cell r="A561" t="str">
            <v>LENCO^372</v>
          </cell>
        </row>
        <row r="562">
          <cell r="A562" t="str">
            <v>LEPON^6419</v>
          </cell>
        </row>
        <row r="563">
          <cell r="A563" t="str">
            <v>LG ELECT KOREA^262</v>
          </cell>
        </row>
        <row r="564">
          <cell r="A564" t="str">
            <v>LG ELECT SHANGHAI^14753</v>
          </cell>
        </row>
        <row r="565">
          <cell r="A565" t="str">
            <v>LIAN SHENG^1864</v>
          </cell>
        </row>
        <row r="566">
          <cell r="A566" t="str">
            <v>LIGOS^16160</v>
          </cell>
        </row>
        <row r="567">
          <cell r="A567" t="str">
            <v>LINGJUN^1710</v>
          </cell>
        </row>
        <row r="568">
          <cell r="A568" t="str">
            <v>LINK CONCEPT^17602</v>
          </cell>
        </row>
        <row r="569">
          <cell r="A569" t="str">
            <v>LINLONG^16529</v>
          </cell>
        </row>
        <row r="570">
          <cell r="A570" t="str">
            <v>LINN^1371</v>
          </cell>
        </row>
        <row r="571">
          <cell r="A571" t="str">
            <v>LIQUID AUDIO^1746</v>
          </cell>
        </row>
        <row r="572">
          <cell r="A572" t="str">
            <v>LITE^ON^IT^17932</v>
          </cell>
        </row>
        <row r="573">
          <cell r="A573" t="str">
            <v>LOEWE OPTA^379</v>
          </cell>
        </row>
        <row r="574">
          <cell r="A574" t="str">
            <v>Logistar International Holding^24490</v>
          </cell>
        </row>
        <row r="575">
          <cell r="A575" t="str">
            <v>LOGITECH^14647</v>
          </cell>
        </row>
        <row r="576">
          <cell r="A576" t="str">
            <v>LOHJA^381</v>
          </cell>
        </row>
        <row r="577">
          <cell r="A577" t="str">
            <v>LONG WELL^2514</v>
          </cell>
        </row>
        <row r="578">
          <cell r="A578" t="str">
            <v>LOTTE ALUMINIUM^383</v>
          </cell>
        </row>
        <row r="579">
          <cell r="A579" t="str">
            <v>LSI LOGIC^1653</v>
          </cell>
        </row>
        <row r="580">
          <cell r="A580" t="str">
            <v>LU KEE ELECTRONIC CO., LTD^19752</v>
          </cell>
        </row>
        <row r="581">
          <cell r="A581" t="str">
            <v>Lucasfilm Ltd^997</v>
          </cell>
        </row>
        <row r="582">
          <cell r="A582" t="str">
            <v>LUCENT^1689</v>
          </cell>
        </row>
        <row r="583">
          <cell r="A583" t="str">
            <v>LUX^15329</v>
          </cell>
        </row>
        <row r="584">
          <cell r="A584" t="str">
            <v>LUXMAN^15248</v>
          </cell>
        </row>
        <row r="585">
          <cell r="A585" t="str">
            <v>LUXOR^</v>
          </cell>
        </row>
        <row r="586">
          <cell r="A586" t="str">
            <v>LYREC^391</v>
          </cell>
        </row>
        <row r="587">
          <cell r="A587" t="str">
            <v>MACRO IMAGE^12318</v>
          </cell>
        </row>
        <row r="588">
          <cell r="A588" t="str">
            <v>MADRIGAL^1220</v>
          </cell>
        </row>
        <row r="589">
          <cell r="A589" t="str">
            <v>Magnat Audio Produckt GmbH^31304</v>
          </cell>
        </row>
        <row r="590">
          <cell r="A590" t="str">
            <v>MainConcept LLC^19052</v>
          </cell>
        </row>
        <row r="591">
          <cell r="A591" t="str">
            <v>MAKIDOL^12724</v>
          </cell>
        </row>
        <row r="592">
          <cell r="A592" t="str">
            <v>Mansei^20055</v>
          </cell>
        </row>
        <row r="593">
          <cell r="A593" t="str">
            <v>MARANTZ JAPAN^404</v>
          </cell>
        </row>
        <row r="594">
          <cell r="A594" t="str">
            <v>MARANTZ USA^399</v>
          </cell>
        </row>
        <row r="595">
          <cell r="A595" t="str">
            <v>MARGI^2218</v>
          </cell>
        </row>
        <row r="596">
          <cell r="A596" t="str">
            <v>MARUWA^407</v>
          </cell>
        </row>
        <row r="597">
          <cell r="A597" t="str">
            <v>MATSUSHITA^410</v>
          </cell>
        </row>
        <row r="598">
          <cell r="A598" t="str">
            <v>MAXON^428</v>
          </cell>
        </row>
        <row r="599">
          <cell r="A599" t="str">
            <v>MBYN^1852</v>
          </cell>
        </row>
        <row r="600">
          <cell r="A600" t="str">
            <v>MCINTOSH^4012</v>
          </cell>
        </row>
        <row r="601">
          <cell r="A601" t="str">
            <v>MCS^13946</v>
          </cell>
        </row>
        <row r="602">
          <cell r="A602" t="str">
            <v>MECHANICAL RESEARCH^14824</v>
          </cell>
        </row>
        <row r="603">
          <cell r="A603" t="str">
            <v>MEDIAFORTE^2212</v>
          </cell>
        </row>
        <row r="604">
          <cell r="A604" t="str">
            <v>MediaWare Solutions Pty Ltd.^19610</v>
          </cell>
        </row>
        <row r="605">
          <cell r="A605" t="str">
            <v>MEDIOSTREAM^11898</v>
          </cell>
        </row>
        <row r="606">
          <cell r="A606" t="str">
            <v>MEGATRON^14535</v>
          </cell>
        </row>
        <row r="607">
          <cell r="A607" t="str">
            <v>MEILOON^1898</v>
          </cell>
        </row>
        <row r="608">
          <cell r="A608" t="str">
            <v>MEISING^2265</v>
          </cell>
        </row>
        <row r="609">
          <cell r="A609" t="str">
            <v>Melchioni s.p.a.^31308</v>
          </cell>
        </row>
        <row r="610">
          <cell r="A610" t="str">
            <v>MENTOR^14065</v>
          </cell>
        </row>
        <row r="611">
          <cell r="A611" t="str">
            <v>MERIDIAN^1322</v>
          </cell>
        </row>
        <row r="612">
          <cell r="A612" t="str">
            <v>METRO^430</v>
          </cell>
        </row>
        <row r="613">
          <cell r="A613" t="str">
            <v>METZ^432</v>
          </cell>
        </row>
        <row r="614">
          <cell r="A614" t="str">
            <v>MG^13785</v>
          </cell>
        </row>
        <row r="615">
          <cell r="A615" t="str">
            <v>MGI SOFTWARE^2578</v>
          </cell>
        </row>
        <row r="616">
          <cell r="A616" t="str">
            <v>MICHAEL STEVENS^14776</v>
          </cell>
        </row>
        <row r="617">
          <cell r="A617" t="str">
            <v>MICO^22506</v>
          </cell>
        </row>
        <row r="618">
          <cell r="A618" t="str">
            <v>MICRO^STAR^15865</v>
          </cell>
        </row>
        <row r="619">
          <cell r="A619" t="str">
            <v>MICROMEGA^1513</v>
          </cell>
        </row>
        <row r="620">
          <cell r="A620" t="str">
            <v>MICROPIOUS^16532</v>
          </cell>
        </row>
        <row r="621">
          <cell r="A621" t="str">
            <v>MICROSOFT^4043</v>
          </cell>
        </row>
        <row r="622">
          <cell r="A622" t="str">
            <v>MICROTEK^2019</v>
          </cell>
        </row>
        <row r="623">
          <cell r="A623" t="str">
            <v>MINEBEA^2838</v>
          </cell>
        </row>
        <row r="624">
          <cell r="A624" t="str">
            <v>MINERVA^2406</v>
          </cell>
        </row>
        <row r="625">
          <cell r="A625" t="str">
            <v>MINNETONKA^2562</v>
          </cell>
        </row>
        <row r="626">
          <cell r="A626" t="str">
            <v>MINTON^2272</v>
          </cell>
        </row>
        <row r="627">
          <cell r="A627" t="str">
            <v>MIRAI^17770</v>
          </cell>
        </row>
        <row r="628">
          <cell r="A628" t="str">
            <v>MIRO^1767</v>
          </cell>
        </row>
        <row r="629">
          <cell r="A629" t="str">
            <v>MiTAC International Corp.^25217</v>
          </cell>
        </row>
        <row r="630">
          <cell r="A630" t="str">
            <v>MITSUBISHI^436</v>
          </cell>
        </row>
        <row r="631">
          <cell r="A631" t="str">
            <v>MIZUDA^15151</v>
          </cell>
        </row>
        <row r="632">
          <cell r="A632" t="str">
            <v>MM GEAR^15337</v>
          </cell>
        </row>
        <row r="633">
          <cell r="A633" t="str">
            <v>MOFFAT LAB^4059</v>
          </cell>
        </row>
        <row r="634">
          <cell r="A634" t="str">
            <v>MOMENTUM^1737</v>
          </cell>
        </row>
        <row r="635">
          <cell r="A635" t="str">
            <v>MONDIAL^15332</v>
          </cell>
        </row>
        <row r="636">
          <cell r="A636" t="str">
            <v>Moonlight Cordless Ltd.^18528</v>
          </cell>
        </row>
        <row r="637">
          <cell r="A637" t="str">
            <v>MORSE^442</v>
          </cell>
        </row>
        <row r="638">
          <cell r="A638" t="str">
            <v>MOTORJOY^12592</v>
          </cell>
        </row>
        <row r="639">
          <cell r="A639" t="str">
            <v>MOTOROLA^444</v>
          </cell>
        </row>
        <row r="640">
          <cell r="A640" t="str">
            <v>MPHASE^11908</v>
          </cell>
        </row>
        <row r="641">
          <cell r="A641" t="str">
            <v>MSB^2396</v>
          </cell>
        </row>
        <row r="642">
          <cell r="A642" t="str">
            <v>MTC^30233</v>
          </cell>
        </row>
        <row r="643">
          <cell r="A643" t="str">
            <v>MULTI^CONCEPT INDUSTRIAL^18161</v>
          </cell>
        </row>
        <row r="644">
          <cell r="A644" t="str">
            <v>Muntz Canada Ltd.^449</v>
          </cell>
        </row>
        <row r="645">
          <cell r="A645" t="str">
            <v>MUSIC CHOICE^6242</v>
          </cell>
        </row>
        <row r="646">
          <cell r="A646" t="str">
            <v>MUSICAL FI^1406</v>
          </cell>
        </row>
        <row r="647">
          <cell r="A647" t="str">
            <v>MUSION^15088</v>
          </cell>
        </row>
        <row r="648">
          <cell r="A648" t="str">
            <v>MUSTEK INTL^14947</v>
          </cell>
        </row>
        <row r="649">
          <cell r="A649" t="str">
            <v>MUSTEK SYSTEMS^2162</v>
          </cell>
        </row>
        <row r="650">
          <cell r="A650" t="str">
            <v>NAD ELECTRONICS INTL^458</v>
          </cell>
        </row>
        <row r="651">
          <cell r="A651" t="str">
            <v>NAGRAVISION^14682</v>
          </cell>
        </row>
        <row r="652">
          <cell r="A652" t="str">
            <v>NAIM^13106</v>
          </cell>
        </row>
        <row r="653">
          <cell r="A653" t="str">
            <v>NAKAMICHI^465</v>
          </cell>
        </row>
        <row r="654">
          <cell r="A654" t="str">
            <v>NAM SUNG^468</v>
          </cell>
        </row>
        <row r="655">
          <cell r="A655" t="str">
            <v>NANJING AUDIO^2529</v>
          </cell>
        </row>
        <row r="656">
          <cell r="A656" t="str">
            <v>NANJING WANLIDA^2043</v>
          </cell>
        </row>
        <row r="657">
          <cell r="A657" t="str">
            <v>NATIONAL SEMICONDUCTOR^451</v>
          </cell>
        </row>
        <row r="658">
          <cell r="A658" t="str">
            <v>NCUBE^11912</v>
          </cell>
        </row>
        <row r="659">
          <cell r="A659" t="str">
            <v>NDS^2172</v>
          </cell>
        </row>
        <row r="660">
          <cell r="A660" t="str">
            <v>NEAL^13638</v>
          </cell>
        </row>
        <row r="661">
          <cell r="A661" t="str">
            <v>NEC CORP^1807</v>
          </cell>
        </row>
        <row r="662">
          <cell r="A662" t="str">
            <v>NEC HOME^13640</v>
          </cell>
        </row>
        <row r="663">
          <cell r="A663" t="str">
            <v>NEON^14504</v>
          </cell>
        </row>
        <row r="664">
          <cell r="A664" t="str">
            <v>NERO AG^15519</v>
          </cell>
        </row>
        <row r="665">
          <cell r="A665" t="str">
            <v>NEUSTON^18739</v>
          </cell>
        </row>
        <row r="666">
          <cell r="A666" t="str">
            <v>NEW TECH (SICHUAN)^2590</v>
          </cell>
        </row>
        <row r="667">
          <cell r="A667" t="str">
            <v>NEWSOFT^18021</v>
          </cell>
        </row>
        <row r="668">
          <cell r="A668" t="str">
            <v>NEXPHIL^13121</v>
          </cell>
        </row>
        <row r="669">
          <cell r="A669" t="str">
            <v>NGAI LIK^2757</v>
          </cell>
        </row>
        <row r="670">
          <cell r="A670" t="str">
            <v>NICHINAN S^482</v>
          </cell>
        </row>
        <row r="671">
          <cell r="A671" t="str">
            <v>NIELSEN MEDIA^4212</v>
          </cell>
        </row>
        <row r="672">
          <cell r="A672" t="str">
            <v>NINGBO^23677</v>
          </cell>
        </row>
        <row r="673">
          <cell r="A673" t="str">
            <v>NINTENDO^14763</v>
          </cell>
        </row>
        <row r="674">
          <cell r="A674" t="str">
            <v>NIPPON ROK^488</v>
          </cell>
        </row>
        <row r="675">
          <cell r="A675" t="str">
            <v>Niro1.com Inc^14824</v>
          </cell>
        </row>
        <row r="676">
          <cell r="A676" t="str">
            <v>NOKIA^1308</v>
          </cell>
        </row>
        <row r="677">
          <cell r="A677" t="str">
            <v>Nokia Graetz GmbH^701</v>
          </cell>
        </row>
        <row r="678">
          <cell r="A678" t="str">
            <v>NON LICENSEE^21359</v>
          </cell>
        </row>
        <row r="679">
          <cell r="A679" t="str">
            <v>NORDMENDE^13639</v>
          </cell>
        </row>
        <row r="680">
          <cell r="A680" t="str">
            <v>NOVA ELECTRONIC^15370</v>
          </cell>
        </row>
        <row r="681">
          <cell r="A681" t="str">
            <v>NREADY^22592</v>
          </cell>
        </row>
        <row r="682">
          <cell r="A682" t="str">
            <v>NTK COMPUTER^8128</v>
          </cell>
        </row>
        <row r="683">
          <cell r="A683" t="str">
            <v>Nucom Technology Corporation^26193</v>
          </cell>
        </row>
        <row r="684">
          <cell r="A684" t="str">
            <v>NUOVA AUTO^489</v>
          </cell>
        </row>
        <row r="685">
          <cell r="A685" t="str">
            <v>NVIDIA CORPORATION^5035</v>
          </cell>
        </row>
        <row r="686">
          <cell r="A686" t="str">
            <v>NXT^1356</v>
          </cell>
        </row>
        <row r="687">
          <cell r="A687" t="str">
            <v>OBO PRO.2, Inc.^27231</v>
          </cell>
        </row>
        <row r="688">
          <cell r="A688" t="str">
            <v>OCEAN^14053</v>
          </cell>
        </row>
        <row r="689">
          <cell r="A689" t="str">
            <v>OCEANIC^493</v>
          </cell>
        </row>
        <row r="690">
          <cell r="A690" t="str">
            <v>OMNI DESIGN^1515</v>
          </cell>
        </row>
        <row r="691">
          <cell r="A691" t="str">
            <v>OMT TECH^17797</v>
          </cell>
        </row>
        <row r="692">
          <cell r="A692" t="str">
            <v>ONKYO^500</v>
          </cell>
        </row>
        <row r="693">
          <cell r="A693" t="str">
            <v>OPENTECH INC.^18001</v>
          </cell>
        </row>
        <row r="694">
          <cell r="A694" t="str">
            <v>OPTIBASE^2091</v>
          </cell>
        </row>
        <row r="695">
          <cell r="A695" t="str">
            <v>OPTICAL^1097</v>
          </cell>
        </row>
        <row r="696">
          <cell r="A696" t="str">
            <v>OPTIVISION^2075</v>
          </cell>
        </row>
        <row r="697">
          <cell r="A697" t="str">
            <v>OPTOMEDIA^14418</v>
          </cell>
        </row>
        <row r="698">
          <cell r="A698" t="str">
            <v>Orchard Electronics Co Ltd^31098</v>
          </cell>
        </row>
        <row r="699">
          <cell r="A699" t="str">
            <v>ORDEE^14597</v>
          </cell>
        </row>
        <row r="700">
          <cell r="A700" t="str">
            <v>ORIENT PWR MULTIMEDIA^1396</v>
          </cell>
        </row>
        <row r="701">
          <cell r="A701" t="str">
            <v>ORIENT PWR WUXI^15225</v>
          </cell>
        </row>
        <row r="702">
          <cell r="A702" t="str">
            <v>Oriental Digital Technology Co^26752</v>
          </cell>
        </row>
        <row r="703">
          <cell r="A703" t="str">
            <v>ORION^503</v>
          </cell>
        </row>
        <row r="704">
          <cell r="A704" t="str">
            <v>OTARI ELEC^506</v>
          </cell>
        </row>
        <row r="705">
          <cell r="A705" t="str">
            <v>PAC^12315</v>
          </cell>
        </row>
        <row r="706">
          <cell r="A706" t="str">
            <v>PACE^1300</v>
          </cell>
        </row>
        <row r="707">
          <cell r="A707" t="str">
            <v>PACKARD BELL^5640</v>
          </cell>
        </row>
        <row r="708">
          <cell r="A708" t="str">
            <v>PAN KOREA^900</v>
          </cell>
        </row>
        <row r="709">
          <cell r="A709" t="str">
            <v>PAN^INTERNATIONAL^24934</v>
          </cell>
        </row>
        <row r="710">
          <cell r="A710" t="str">
            <v>PANDA^1046</v>
          </cell>
        </row>
        <row r="711">
          <cell r="A711" t="str">
            <v>PARAMOUNT DIGITAL^22657</v>
          </cell>
        </row>
        <row r="712">
          <cell r="A712" t="str">
            <v>PEAVEY/AMR^61</v>
          </cell>
        </row>
        <row r="713">
          <cell r="A713" t="str">
            <v>Peekton-ESM^31316</v>
          </cell>
        </row>
        <row r="714">
          <cell r="A714" t="str">
            <v>PEGASYS^17648</v>
          </cell>
        </row>
        <row r="715">
          <cell r="A715" t="str">
            <v>PERIOD HI^516</v>
          </cell>
        </row>
        <row r="716">
          <cell r="A716" t="str">
            <v>PERREAUX^1418</v>
          </cell>
        </row>
        <row r="717">
          <cell r="A717" t="str">
            <v>PHILCO^12939</v>
          </cell>
        </row>
        <row r="718">
          <cell r="A718" t="str">
            <v>PHILIPS^363</v>
          </cell>
        </row>
        <row r="719">
          <cell r="A719" t="str">
            <v>Phonetic GmbH^31317</v>
          </cell>
        </row>
        <row r="720">
          <cell r="A720" t="str">
            <v>PHONIC^1735</v>
          </cell>
        </row>
        <row r="721">
          <cell r="A721" t="str">
            <v>PINNACLE SYSTEMS^15254</v>
          </cell>
        </row>
        <row r="722">
          <cell r="A722" t="str">
            <v>PIONEER^4334</v>
          </cell>
        </row>
        <row r="723">
          <cell r="A723" t="str">
            <v>PIXELA^3135</v>
          </cell>
        </row>
        <row r="724">
          <cell r="A724" t="str">
            <v>PLASTOFORM^12188</v>
          </cell>
        </row>
        <row r="725">
          <cell r="A725" t="str">
            <v>PLAT'C2^17768</v>
          </cell>
        </row>
        <row r="726">
          <cell r="A726" t="str">
            <v>PLESSEY AU^1399</v>
          </cell>
        </row>
        <row r="727">
          <cell r="A727" t="str">
            <v>PLESSEY UK^13641</v>
          </cell>
        </row>
        <row r="728">
          <cell r="A728" t="str">
            <v>POLYVOX^546</v>
          </cell>
        </row>
        <row r="729">
          <cell r="A729" t="str">
            <v>PONG HUI^2884</v>
          </cell>
        </row>
        <row r="730">
          <cell r="A730" t="str">
            <v>Power Quotient International C^27027</v>
          </cell>
        </row>
        <row r="731">
          <cell r="A731" t="str">
            <v>PRIMARE^2832</v>
          </cell>
        </row>
        <row r="732">
          <cell r="A732" t="str">
            <v>PRO^TECH^14898</v>
          </cell>
        </row>
        <row r="733">
          <cell r="A733" t="str">
            <v>PROCHIPS^3138</v>
          </cell>
        </row>
        <row r="734">
          <cell r="A734" t="str">
            <v>PROCOMP^5928</v>
          </cell>
        </row>
        <row r="735">
          <cell r="A735" t="str">
            <v>PROFILO^2392</v>
          </cell>
        </row>
        <row r="736">
          <cell r="A736" t="str">
            <v>PROGRESSIVE^1787</v>
          </cell>
        </row>
        <row r="737">
          <cell r="A737" t="str">
            <v>PROLINK^2160</v>
          </cell>
        </row>
        <row r="738">
          <cell r="A738" t="str">
            <v>PROTON^240</v>
          </cell>
        </row>
        <row r="739">
          <cell r="A739" t="str">
            <v>PROVIEW^20772</v>
          </cell>
        </row>
        <row r="740">
          <cell r="A740" t="str">
            <v>PUBLIC^2015</v>
          </cell>
        </row>
        <row r="741">
          <cell r="A741" t="str">
            <v>PUNCH^12200</v>
          </cell>
        </row>
        <row r="742">
          <cell r="A742" t="str">
            <v>Purun Information &amp; Technology^24320</v>
          </cell>
        </row>
        <row r="743">
          <cell r="A743" t="str">
            <v>QIFENG^1684</v>
          </cell>
        </row>
        <row r="744">
          <cell r="A744" t="str">
            <v>QISHENG ELEC^2184</v>
          </cell>
        </row>
        <row r="745">
          <cell r="A745" t="str">
            <v>QUANTA^2120</v>
          </cell>
        </row>
        <row r="746">
          <cell r="A746" t="str">
            <v>Quanta Storage Inc.^26550</v>
          </cell>
        </row>
        <row r="747">
          <cell r="A747" t="str">
            <v>RACAL^OAK^563</v>
          </cell>
        </row>
        <row r="748">
          <cell r="A748" t="str">
            <v>Radio Corporation of Taiwan^1131</v>
          </cell>
        </row>
        <row r="749">
          <cell r="A749" t="str">
            <v>Radio Shack Corporation^567</v>
          </cell>
        </row>
        <row r="750">
          <cell r="A750" t="str">
            <v>RADIO SYST^4370</v>
          </cell>
        </row>
        <row r="751">
          <cell r="A751" t="str">
            <v>RADIO VICT^569</v>
          </cell>
        </row>
        <row r="752">
          <cell r="A752" t="str">
            <v>RADIOMOBIL^883</v>
          </cell>
        </row>
        <row r="753">
          <cell r="A753" t="str">
            <v>Radix Electronic Vertriebs^31611</v>
          </cell>
        </row>
        <row r="754">
          <cell r="A754" t="str">
            <v>RADMOR^1087</v>
          </cell>
        </row>
        <row r="755">
          <cell r="A755" t="str">
            <v>RADYNE^1138</v>
          </cell>
        </row>
        <row r="756">
          <cell r="A756" t="str">
            <v>RANE^1196</v>
          </cell>
        </row>
        <row r="757">
          <cell r="A757" t="str">
            <v>RANK TOSH^882</v>
          </cell>
        </row>
        <row r="758">
          <cell r="A758" t="str">
            <v>RAVISENT^1990</v>
          </cell>
        </row>
        <row r="759">
          <cell r="A759" t="str">
            <v>RCA^556</v>
          </cell>
        </row>
        <row r="760">
          <cell r="A760" t="str">
            <v>RCEDA^2113</v>
          </cell>
        </row>
        <row r="761">
          <cell r="A761" t="str">
            <v>REALTEK^2260</v>
          </cell>
        </row>
        <row r="762">
          <cell r="A762" t="str">
            <v>RECORDING^572</v>
          </cell>
        </row>
        <row r="763">
          <cell r="A763" t="str">
            <v>RECOTON^2268</v>
          </cell>
        </row>
        <row r="764">
          <cell r="A764" t="str">
            <v>REDIFFUSIO^9271</v>
          </cell>
        </row>
        <row r="765">
          <cell r="A765" t="str">
            <v>REIGNCOM^15491</v>
          </cell>
        </row>
        <row r="766">
          <cell r="A766" t="str">
            <v>REPUBLIC^2274</v>
          </cell>
        </row>
        <row r="767">
          <cell r="A767" t="str">
            <v>REVOX (GERMANY)^1354</v>
          </cell>
        </row>
        <row r="768">
          <cell r="A768" t="str">
            <v>RFT^E^1556</v>
          </cell>
        </row>
        <row r="769">
          <cell r="A769" t="str">
            <v>RGB Networks^26961</v>
          </cell>
        </row>
        <row r="770">
          <cell r="A770" t="str">
            <v>Rhozet^26690</v>
          </cell>
        </row>
        <row r="771">
          <cell r="A771" t="str">
            <v>RIFA^17585</v>
          </cell>
        </row>
        <row r="772">
          <cell r="A772" t="str">
            <v>RJP^914</v>
          </cell>
        </row>
        <row r="773">
          <cell r="A773" t="str">
            <v>Robert Bosch Gmbh1^87</v>
          </cell>
        </row>
        <row r="774">
          <cell r="A774" t="str">
            <v>ROCKFORD^11948</v>
          </cell>
        </row>
        <row r="775">
          <cell r="A775" t="str">
            <v>ROSITA^13642</v>
          </cell>
        </row>
        <row r="776">
          <cell r="A776" t="str">
            <v>ROTEL^762</v>
          </cell>
        </row>
        <row r="777">
          <cell r="A777" t="str">
            <v>ROXIO^15510</v>
          </cell>
        </row>
        <row r="778">
          <cell r="A778" t="str">
            <v>ROYAL INFO^2416</v>
          </cell>
        </row>
        <row r="779">
          <cell r="A779" t="str">
            <v>RUIXING^2323</v>
          </cell>
        </row>
        <row r="780">
          <cell r="A780" t="str">
            <v>S^Net Systems^25784</v>
          </cell>
        </row>
        <row r="781">
          <cell r="A781" t="str">
            <v>SABA^588</v>
          </cell>
        </row>
        <row r="782">
          <cell r="A782" t="str">
            <v>SAGEM^1929</v>
          </cell>
        </row>
        <row r="783">
          <cell r="A783" t="str">
            <v>SAINT SONG CORPORATION^19644</v>
          </cell>
        </row>
        <row r="784">
          <cell r="A784" t="str">
            <v>SALORA OY^590</v>
          </cell>
        </row>
        <row r="785">
          <cell r="A785" t="str">
            <v>SAM'S ELEC^592</v>
          </cell>
        </row>
        <row r="786">
          <cell r="A786" t="str">
            <v>SAMJIN^2869</v>
          </cell>
        </row>
        <row r="787">
          <cell r="A787" t="str">
            <v>SAMPO^594</v>
          </cell>
        </row>
        <row r="788">
          <cell r="A788" t="str">
            <v>SAMSUNG^386</v>
          </cell>
        </row>
        <row r="789">
          <cell r="A789" t="str">
            <v>SAMWIN^19791</v>
          </cell>
        </row>
        <row r="790">
          <cell r="A790" t="str">
            <v>SANDMARTIN^13758</v>
          </cell>
        </row>
        <row r="791">
          <cell r="A791" t="str">
            <v>SANECORE^2210</v>
          </cell>
        </row>
        <row r="792">
          <cell r="A792" t="str">
            <v>SANGDA^12153</v>
          </cell>
        </row>
        <row r="793">
          <cell r="A793" t="str">
            <v>SANKEI^603</v>
          </cell>
        </row>
        <row r="794">
          <cell r="A794" t="str">
            <v>SANKYO^605</v>
          </cell>
        </row>
        <row r="795">
          <cell r="A795" t="str">
            <v>SANSHIN^608</v>
          </cell>
        </row>
        <row r="796">
          <cell r="A796" t="str">
            <v>SANSUI^610</v>
          </cell>
        </row>
        <row r="797">
          <cell r="A797" t="str">
            <v>SANYO^2574</v>
          </cell>
        </row>
        <row r="798">
          <cell r="A798" t="str">
            <v>SANYU CORP^12743</v>
          </cell>
        </row>
        <row r="799">
          <cell r="A799" t="str">
            <v>SARNOFF^1859</v>
          </cell>
        </row>
        <row r="800">
          <cell r="A800" t="str">
            <v>SASEM^13774</v>
          </cell>
        </row>
        <row r="801">
          <cell r="A801" t="str">
            <v>SAST^2083</v>
          </cell>
        </row>
        <row r="802">
          <cell r="A802" t="str">
            <v>SCE^25147</v>
          </cell>
        </row>
        <row r="803">
          <cell r="A803" t="str">
            <v>SCHNEIDER AG^627</v>
          </cell>
        </row>
        <row r="804">
          <cell r="A804" t="str">
            <v>SCIENTIFIC^172</v>
          </cell>
        </row>
        <row r="805">
          <cell r="A805" t="str">
            <v>SCOPUS NETWORK TECHNOLOGIES^15526</v>
          </cell>
        </row>
        <row r="806">
          <cell r="A806" t="str">
            <v>SEACHANGE^3082</v>
          </cell>
        </row>
        <row r="807">
          <cell r="A807" t="str">
            <v>SEG DASHENG^2445</v>
          </cell>
        </row>
        <row r="808">
          <cell r="A808" t="str">
            <v>SEG PAOWAH^2432</v>
          </cell>
        </row>
        <row r="809">
          <cell r="A809" t="str">
            <v>Sega Corporation^13165</v>
          </cell>
        </row>
        <row r="810">
          <cell r="A810" t="str">
            <v>SEGGIE WORLD^11926</v>
          </cell>
        </row>
        <row r="811">
          <cell r="A811" t="str">
            <v>SEI^1582</v>
          </cell>
        </row>
        <row r="812">
          <cell r="A812" t="str">
            <v>SENCORE^15301</v>
          </cell>
        </row>
        <row r="813">
          <cell r="A813" t="str">
            <v>Sennheiser Electronic GmbH &amp; C^13693</v>
          </cell>
        </row>
        <row r="814">
          <cell r="A814" t="str">
            <v>SENSAURA^17684</v>
          </cell>
        </row>
        <row r="815">
          <cell r="A815" t="str">
            <v>SENTRY^4537</v>
          </cell>
        </row>
        <row r="816">
          <cell r="A816" t="str">
            <v>SEO WON^1346</v>
          </cell>
        </row>
        <row r="817">
          <cell r="A817" t="str">
            <v>SEODU INCHIP^3072</v>
          </cell>
        </row>
        <row r="818">
          <cell r="A818" t="str">
            <v>SEQUERRA^635</v>
          </cell>
        </row>
        <row r="819">
          <cell r="A819" t="str">
            <v>SeVic Systems AG^31322</v>
          </cell>
        </row>
        <row r="820">
          <cell r="A820" t="str">
            <v>SHANGHAI 2^640</v>
          </cell>
        </row>
        <row r="821">
          <cell r="A821" t="str">
            <v>SHANGHAI 3^642</v>
          </cell>
        </row>
        <row r="822">
          <cell r="A822" t="str">
            <v>SHANGHAI GUANGDIAN^2457</v>
          </cell>
        </row>
        <row r="823">
          <cell r="A823" t="str">
            <v>Shanghia Kingstronic-Imp^31606</v>
          </cell>
        </row>
        <row r="824">
          <cell r="A824" t="str">
            <v>SHANLING^2894</v>
          </cell>
        </row>
        <row r="825">
          <cell r="A825" t="str">
            <v>SHARP^648</v>
          </cell>
        </row>
        <row r="826">
          <cell r="A826" t="str">
            <v>SHENGYA^12912</v>
          </cell>
        </row>
        <row r="827">
          <cell r="A827" t="str">
            <v>SHENZHEN TENFUL DIGITAL^17962</v>
          </cell>
        </row>
        <row r="828">
          <cell r="A828" t="str">
            <v>SHENZHEN XIN HONGYU^12738</v>
          </cell>
        </row>
        <row r="829">
          <cell r="A829" t="str">
            <v>Shin Heung Precision Co Ltd^26936</v>
          </cell>
        </row>
        <row r="830">
          <cell r="A830" t="str">
            <v>Shin You Enterprise Co Ltd^22539</v>
          </cell>
        </row>
        <row r="831">
          <cell r="A831" t="str">
            <v>SHINCO^1134</v>
          </cell>
        </row>
        <row r="832">
          <cell r="A832" t="str">
            <v>SHINELONG^12324</v>
          </cell>
        </row>
        <row r="833">
          <cell r="A833" t="str">
            <v>SHINTOM^970</v>
          </cell>
        </row>
        <row r="834">
          <cell r="A834" t="str">
            <v>SHINWA^669</v>
          </cell>
        </row>
        <row r="835">
          <cell r="A835" t="str">
            <v>SHINWA CO^480</v>
          </cell>
        </row>
        <row r="836">
          <cell r="A836" t="str">
            <v>SHINWA INDUSTRIES^3133</v>
          </cell>
        </row>
        <row r="837">
          <cell r="A837" t="str">
            <v>Shov Elektronik San veTIC AS^31328</v>
          </cell>
        </row>
        <row r="838">
          <cell r="A838" t="str">
            <v>SHURE^673</v>
          </cell>
        </row>
        <row r="839">
          <cell r="A839" t="str">
            <v>SHUTTLE^18610</v>
          </cell>
        </row>
        <row r="840">
          <cell r="A840" t="str">
            <v>SIEMENS^14538</v>
          </cell>
        </row>
        <row r="841">
          <cell r="A841" t="str">
            <v>SIGMA^2057</v>
          </cell>
        </row>
        <row r="842">
          <cell r="A842" t="str">
            <v>SIGMACOM^3125</v>
          </cell>
        </row>
        <row r="843">
          <cell r="A843" t="str">
            <v>SigmaTek Digital^31605</v>
          </cell>
        </row>
        <row r="844">
          <cell r="A844" t="str">
            <v>SigmaTel, Inc^15552</v>
          </cell>
        </row>
        <row r="845">
          <cell r="A845" t="str">
            <v>Simply Computers^13439</v>
          </cell>
        </row>
        <row r="846">
          <cell r="A846" t="str">
            <v>SINOCA^20973</v>
          </cell>
        </row>
        <row r="847">
          <cell r="A847" t="str">
            <v>SKY DRAGON^15005</v>
          </cell>
        </row>
        <row r="848">
          <cell r="A848" t="str">
            <v>SKYSTREAM^17793</v>
          </cell>
        </row>
        <row r="849">
          <cell r="A849" t="str">
            <v>SKYWOOD^15204</v>
          </cell>
        </row>
        <row r="850">
          <cell r="A850" t="str">
            <v>SKYWORTH^2880</v>
          </cell>
        </row>
        <row r="851">
          <cell r="A851" t="str">
            <v>SMC^2023</v>
          </cell>
        </row>
        <row r="852">
          <cell r="A852" t="str">
            <v>SnapStream Media^19191</v>
          </cell>
        </row>
        <row r="853">
          <cell r="A853" t="str">
            <v>Soaring Technology Co., Ltd.^24918</v>
          </cell>
        </row>
        <row r="854">
          <cell r="A854" t="str">
            <v>Sobon Digital Technology^26037</v>
          </cell>
        </row>
        <row r="855">
          <cell r="A855" t="str">
            <v>Sojitz Europe plc^31330</v>
          </cell>
        </row>
        <row r="856">
          <cell r="A856" t="str">
            <v>SOLO^2369</v>
          </cell>
        </row>
        <row r="857">
          <cell r="A857" t="str">
            <v>SONIC FOUNDRY^2059</v>
          </cell>
        </row>
        <row r="858">
          <cell r="A858" t="str">
            <v>SONIC SOL^1634</v>
          </cell>
        </row>
        <row r="859">
          <cell r="A859" t="str">
            <v>SONNET^1344</v>
          </cell>
        </row>
        <row r="860">
          <cell r="A860" t="str">
            <v>SONODYNE^3094</v>
          </cell>
        </row>
        <row r="861">
          <cell r="A861" t="str">
            <v>SONY^355</v>
          </cell>
        </row>
        <row r="862">
          <cell r="A862" t="str">
            <v>SONY MAG^1237</v>
          </cell>
        </row>
        <row r="863">
          <cell r="A863" t="str">
            <v>Sony Pictures Digital Inc.^20828</v>
          </cell>
        </row>
        <row r="864">
          <cell r="A864" t="str">
            <v>SOUNDESIGN^699</v>
          </cell>
        </row>
        <row r="865">
          <cell r="A865" t="str">
            <v>SOUNDSCAPE^6449</v>
          </cell>
        </row>
        <row r="866">
          <cell r="A866" t="str">
            <v>SOUTHWEST^12122</v>
          </cell>
        </row>
        <row r="867">
          <cell r="A867" t="str">
            <v>SOYEA^2987</v>
          </cell>
        </row>
        <row r="868">
          <cell r="A868" t="str">
            <v>SOYO COMPUTER INC.^20642</v>
          </cell>
        </row>
        <row r="869">
          <cell r="A869" t="str">
            <v>SPACEON^2935</v>
          </cell>
        </row>
        <row r="870">
          <cell r="A870" t="str">
            <v>SPARK^1996</v>
          </cell>
        </row>
        <row r="871">
          <cell r="A871" t="str">
            <v>SPRITE^21120</v>
          </cell>
        </row>
        <row r="872">
          <cell r="A872" t="str">
            <v>SPRUCE^2470</v>
          </cell>
        </row>
        <row r="873">
          <cell r="A873" t="str">
            <v>SQ^301</v>
          </cell>
        </row>
        <row r="874">
          <cell r="A874" t="str">
            <v>SSI PRODUC^586</v>
          </cell>
        </row>
        <row r="875">
          <cell r="A875" t="str">
            <v>STANDARD COMM^11900</v>
          </cell>
        </row>
        <row r="876">
          <cell r="A876" t="str">
            <v>STARLIGHT VIDEO LTD.^3140</v>
          </cell>
        </row>
        <row r="877">
          <cell r="A877" t="str">
            <v>STB^2032</v>
          </cell>
        </row>
        <row r="878">
          <cell r="A878" t="str">
            <v>STEINBERG^12638</v>
          </cell>
        </row>
        <row r="879">
          <cell r="A879" t="str">
            <v>STREF^646</v>
          </cell>
        </row>
        <row r="880">
          <cell r="A880" t="str">
            <v>STUDER^854</v>
          </cell>
        </row>
        <row r="881">
          <cell r="A881" t="str">
            <v>STUDER EDI^948</v>
          </cell>
        </row>
        <row r="882">
          <cell r="A882" t="str">
            <v>SUNFIRE^2229</v>
          </cell>
        </row>
        <row r="883">
          <cell r="A883" t="str">
            <v>Sunrex Technology Corporation^2288</v>
          </cell>
        </row>
        <row r="884">
          <cell r="A884" t="str">
            <v>SUNRISE^3074</v>
          </cell>
        </row>
        <row r="885">
          <cell r="A885" t="str">
            <v>SUPERSCOPE^15331</v>
          </cell>
        </row>
        <row r="886">
          <cell r="A886" t="str">
            <v>SURROUND S^1629</v>
          </cell>
        </row>
        <row r="887">
          <cell r="A887" t="str">
            <v>SUZHOUCHEQ^916</v>
          </cell>
        </row>
        <row r="888">
          <cell r="A888" t="str">
            <v>SUZUKI MOTOR^1273</v>
          </cell>
        </row>
        <row r="889">
          <cell r="A889" t="str">
            <v>SYBER^18715</v>
          </cell>
        </row>
        <row r="890">
          <cell r="A890" t="str">
            <v>SYSGRATION^21973</v>
          </cell>
        </row>
        <row r="891">
          <cell r="A891" t="str">
            <v>T + A^1361</v>
          </cell>
        </row>
        <row r="892">
          <cell r="A892" t="str">
            <v>TACT^11922</v>
          </cell>
        </row>
        <row r="893">
          <cell r="A893" t="str">
            <v>TAE KWANG^720</v>
          </cell>
        </row>
        <row r="894">
          <cell r="A894" t="str">
            <v>TAE YOUNG TELSTAR^3078</v>
          </cell>
        </row>
        <row r="895">
          <cell r="A895" t="str">
            <v>TAG MCLAREN^2557</v>
          </cell>
        </row>
        <row r="896">
          <cell r="A896" t="str">
            <v>TAI TRUST WAH PO^3084</v>
          </cell>
        </row>
        <row r="897">
          <cell r="A897" t="str">
            <v>TAIHAN^13643</v>
          </cell>
        </row>
        <row r="898">
          <cell r="A898" t="str">
            <v>Taiwan Thick^Film^23410</v>
          </cell>
        </row>
        <row r="899">
          <cell r="A899" t="str">
            <v>TAKARA^10760</v>
          </cell>
        </row>
        <row r="900">
          <cell r="A900" t="str">
            <v>TAKAYA^2710</v>
          </cell>
        </row>
        <row r="901">
          <cell r="A901" t="str">
            <v>TAMURA^15356</v>
          </cell>
        </row>
        <row r="902">
          <cell r="A902" t="str">
            <v>TANDBERG^731</v>
          </cell>
        </row>
        <row r="903">
          <cell r="A903" t="str">
            <v>TANDBERG TV^11992</v>
          </cell>
        </row>
        <row r="904">
          <cell r="A904" t="str">
            <v>TANDY^11</v>
          </cell>
        </row>
        <row r="905">
          <cell r="A905" t="str">
            <v>TAPEMATIC^736</v>
          </cell>
        </row>
        <row r="906">
          <cell r="A906" t="str">
            <v>TATUNG^739</v>
          </cell>
        </row>
        <row r="907">
          <cell r="A907" t="str">
            <v>TCB^1550</v>
          </cell>
        </row>
        <row r="908">
          <cell r="A908" t="str">
            <v>TCE^4793</v>
          </cell>
        </row>
        <row r="909">
          <cell r="A909" t="str">
            <v>TCL^21597</v>
          </cell>
        </row>
        <row r="910">
          <cell r="A910" t="str">
            <v>Tcom&amp;dtvro Co., LTD.^22665</v>
          </cell>
        </row>
        <row r="911">
          <cell r="A911" t="str">
            <v>TEAC^714</v>
          </cell>
        </row>
        <row r="912">
          <cell r="A912" t="str">
            <v>Team 17 Software Ltd.^13351</v>
          </cell>
        </row>
        <row r="913">
          <cell r="A913" t="str">
            <v>TECHNOL^662</v>
          </cell>
        </row>
        <row r="914">
          <cell r="A914" t="str">
            <v>TECHSAN^2095</v>
          </cell>
        </row>
        <row r="915">
          <cell r="A915" t="str">
            <v>TECO^25099</v>
          </cell>
        </row>
        <row r="916">
          <cell r="A916" t="str">
            <v>TEDELEX^748</v>
          </cell>
        </row>
        <row r="917">
          <cell r="A917" t="str">
            <v>TEKTRONIX^2759</v>
          </cell>
        </row>
        <row r="918">
          <cell r="A918" t="str">
            <v>TGC America, Inc^31371</v>
          </cell>
        </row>
        <row r="919">
          <cell r="A919" t="str">
            <v>TELECONCEP^13644</v>
          </cell>
        </row>
        <row r="920">
          <cell r="A920" t="str">
            <v>TELESTREAM^16026</v>
          </cell>
        </row>
        <row r="921">
          <cell r="A921" t="str">
            <v>TELEVIEW^2853</v>
          </cell>
        </row>
        <row r="922">
          <cell r="A922" t="str">
            <v>TEN^910</v>
          </cell>
        </row>
        <row r="923">
          <cell r="A923" t="str">
            <v>TENSHO^752</v>
          </cell>
        </row>
        <row r="924">
          <cell r="A924" t="str">
            <v>TERAYON^14099</v>
          </cell>
        </row>
        <row r="925">
          <cell r="A925" t="str">
            <v>TESLA^756</v>
          </cell>
        </row>
        <row r="926">
          <cell r="A926" t="str">
            <v>TEXTRONIX^4763</v>
          </cell>
        </row>
        <row r="927">
          <cell r="A927" t="str">
            <v>TGI^1213</v>
          </cell>
        </row>
        <row r="928">
          <cell r="A928" t="str">
            <v>THAKRAL SHANGHAI^12690</v>
          </cell>
        </row>
        <row r="929">
          <cell r="A929" t="str">
            <v>THAKRAL SINGAPORE^2166</v>
          </cell>
        </row>
        <row r="930">
          <cell r="A930" t="str">
            <v>THE WEATHER CHANNEL^17657</v>
          </cell>
        </row>
        <row r="931">
          <cell r="A931" t="str">
            <v>THETA^1531</v>
          </cell>
        </row>
        <row r="932">
          <cell r="A932" t="str">
            <v>THOMSON ESPANOLA, S.A.^4813</v>
          </cell>
        </row>
        <row r="933">
          <cell r="A933" t="str">
            <v>THORN NZ^894</v>
          </cell>
        </row>
        <row r="934">
          <cell r="A934" t="str">
            <v>THORN UK^776</v>
          </cell>
        </row>
        <row r="935">
          <cell r="A935" t="str">
            <v>THULE^2510</v>
          </cell>
        </row>
        <row r="936">
          <cell r="A936" t="str">
            <v>TIAN WEI^12362</v>
          </cell>
        </row>
        <row r="937">
          <cell r="A937" t="str">
            <v>TJ media^18016</v>
          </cell>
        </row>
        <row r="938">
          <cell r="A938" t="str">
            <v>TMC^2193</v>
          </cell>
        </row>
        <row r="939">
          <cell r="A939" t="str">
            <v>TOBISHI^1032</v>
          </cell>
        </row>
        <row r="940">
          <cell r="A940" t="str">
            <v>TOBU^787</v>
          </cell>
        </row>
        <row r="941">
          <cell r="A941" t="str">
            <v>TOHO DENKI^789</v>
          </cell>
        </row>
        <row r="942">
          <cell r="A942" t="str">
            <v>TOKYO ELEC^</v>
          </cell>
        </row>
        <row r="943">
          <cell r="A943" t="str">
            <v>TOKYO TRAN^797</v>
          </cell>
        </row>
        <row r="944">
          <cell r="A944" t="str">
            <v>TONG HAE^13645</v>
          </cell>
        </row>
        <row r="945">
          <cell r="A945" t="str">
            <v>TONG KOOK^798</v>
          </cell>
        </row>
        <row r="946">
          <cell r="A946" t="str">
            <v>TONIC^1723</v>
          </cell>
        </row>
        <row r="947">
          <cell r="A947" t="str">
            <v>Top Victory Investments Limite^27241</v>
          </cell>
        </row>
        <row r="948">
          <cell r="A948" t="str">
            <v>TOP^WORLD^13075</v>
          </cell>
        </row>
        <row r="949">
          <cell r="A949" t="str">
            <v>TOPFIELD^14068</v>
          </cell>
        </row>
        <row r="950">
          <cell r="A950" t="str">
            <v>TOPTECH^11967</v>
          </cell>
        </row>
        <row r="951">
          <cell r="A951" t="str">
            <v>TOSHIBA^801</v>
          </cell>
        </row>
        <row r="952">
          <cell r="A952" t="str">
            <v>TOYO GAKKI^815</v>
          </cell>
        </row>
        <row r="953">
          <cell r="A953" t="str">
            <v>TRANS WORL^818</v>
          </cell>
        </row>
        <row r="954">
          <cell r="A954" t="str">
            <v>TRANSELECT^821</v>
          </cell>
        </row>
        <row r="955">
          <cell r="A955" t="str">
            <v>TREVI S.p.A^31339</v>
          </cell>
        </row>
        <row r="956">
          <cell r="A956" t="str">
            <v>TTC^2718</v>
          </cell>
        </row>
        <row r="957">
          <cell r="A957" t="str">
            <v>TUT^22617</v>
          </cell>
        </row>
        <row r="958">
          <cell r="A958" t="str">
            <v>TV/COM^491</v>
          </cell>
        </row>
        <row r="959">
          <cell r="A959" t="str">
            <v>TWINEKARN^824</v>
          </cell>
        </row>
        <row r="960">
          <cell r="A960" t="str">
            <v>Ubi Soft Entertainment Inc.^21259</v>
          </cell>
        </row>
        <row r="961">
          <cell r="A961" t="str">
            <v>UEC^13612</v>
          </cell>
        </row>
        <row r="962">
          <cell r="A962" t="str">
            <v>UHER^828</v>
          </cell>
        </row>
        <row r="963">
          <cell r="A963" t="str">
            <v>UIC Link^21815</v>
          </cell>
        </row>
        <row r="964">
          <cell r="A964" t="str">
            <v>ULEAD^16056</v>
          </cell>
        </row>
        <row r="965">
          <cell r="A965" t="str">
            <v>Ultima Electronics^21078</v>
          </cell>
        </row>
        <row r="966">
          <cell r="A966" t="str">
            <v>Ultra^Stereo Labs, Inc.^4892</v>
          </cell>
        </row>
        <row r="967">
          <cell r="A967" t="str">
            <v>Umax Systems GmbH31340</v>
          </cell>
        </row>
        <row r="968">
          <cell r="A968" t="str">
            <v>Unibrain^24757</v>
          </cell>
        </row>
        <row r="969">
          <cell r="A969" t="str">
            <v>UNIDEN^1025</v>
          </cell>
        </row>
        <row r="970">
          <cell r="A970" t="str">
            <v>United Dangaard Electronics ^31341</v>
          </cell>
        </row>
        <row r="971">
          <cell r="A971" t="str">
            <v>UNITEK^30423</v>
          </cell>
        </row>
        <row r="972">
          <cell r="A972" t="str">
            <v>UNITRA^833</v>
          </cell>
        </row>
        <row r="973">
          <cell r="A973" t="str">
            <v>UNLICENSED^</v>
          </cell>
        </row>
        <row r="974">
          <cell r="A974" t="str">
            <v>UP TECHNOLOGY^15348</v>
          </cell>
        </row>
        <row r="975">
          <cell r="A975" t="str">
            <v>VALL TECH^24378</v>
          </cell>
        </row>
        <row r="976">
          <cell r="A976" t="str">
            <v>VANDERMOLE^835</v>
          </cell>
        </row>
        <row r="977">
          <cell r="A977" t="str">
            <v>VANGUARD^837</v>
          </cell>
        </row>
        <row r="978">
          <cell r="A978" t="str">
            <v>VAONE^12291</v>
          </cell>
        </row>
        <row r="979">
          <cell r="A979" t="str">
            <v>VARO VISION^2459</v>
          </cell>
        </row>
        <row r="980">
          <cell r="A980" t="str">
            <v>VCom Inc.^25839</v>
          </cell>
        </row>
        <row r="981">
          <cell r="A981" t="str">
            <v>VELA^5085</v>
          </cell>
        </row>
        <row r="982">
          <cell r="A982" t="str">
            <v>Velocity Micro, Inc^31184</v>
          </cell>
        </row>
        <row r="983">
          <cell r="A983" t="str">
            <v>VESTAX^2742</v>
          </cell>
        </row>
        <row r="984">
          <cell r="A984" t="str">
            <v>VESTEL^1910</v>
          </cell>
        </row>
        <row r="985">
          <cell r="A985" t="str">
            <v>VIA^18902</v>
          </cell>
        </row>
        <row r="986">
          <cell r="A986" t="str">
            <v>VIALTA^14229</v>
          </cell>
        </row>
        <row r="987">
          <cell r="A987" t="str">
            <v>VIDEOCON^3106</v>
          </cell>
        </row>
        <row r="988">
          <cell r="A988" t="str">
            <v>VIDEOSAT^8214</v>
          </cell>
        </row>
        <row r="989">
          <cell r="A989" t="str">
            <v>VIDEOTEK^2939</v>
          </cell>
        </row>
        <row r="990">
          <cell r="A990" t="str">
            <v>VIDEOTELE^12218</v>
          </cell>
        </row>
        <row r="991">
          <cell r="A991" t="str">
            <v>VIETA^845</v>
          </cell>
        </row>
        <row r="992">
          <cell r="A992" t="str">
            <v>VIFA International AS^31343</v>
          </cell>
        </row>
        <row r="993">
          <cell r="A993" t="str">
            <v>VINCI LABS OY^26746</v>
          </cell>
        </row>
        <row r="994">
          <cell r="A994" t="str">
            <v>Vinet Technology Corporation^23268</v>
          </cell>
        </row>
        <row r="995">
          <cell r="A995" t="str">
            <v>VIRTUAL^4907</v>
          </cell>
        </row>
        <row r="996">
          <cell r="A996" t="str">
            <v>VISIONETICS^2061</v>
          </cell>
        </row>
        <row r="997">
          <cell r="A997" t="str">
            <v>VISTEON^12614</v>
          </cell>
        </row>
        <row r="998">
          <cell r="A998" t="str">
            <v>VISUAL CIRCUITS^12006</v>
          </cell>
        </row>
        <row r="999">
          <cell r="A999" t="str">
            <v>VIVADI^21303</v>
          </cell>
        </row>
        <row r="1000">
          <cell r="A1000" t="str">
            <v>VIVANCO^13646</v>
          </cell>
        </row>
        <row r="1001">
          <cell r="A1001" t="str">
            <v>Vivendi Universal Games, Inc.^13779</v>
          </cell>
        </row>
        <row r="1002">
          <cell r="A1002" t="str">
            <v>VOB^13787</v>
          </cell>
        </row>
        <row r="1003">
          <cell r="A1003" t="str">
            <v>VOXCOM HOLDINGS^3007</v>
          </cell>
        </row>
        <row r="1004">
          <cell r="A1004" t="str">
            <v>Vqual Ltd^30087</v>
          </cell>
        </row>
        <row r="1005">
          <cell r="A1005" t="str">
            <v>VSD ELECTRONICS^2943</v>
          </cell>
        </row>
        <row r="1006">
          <cell r="A1006" t="str">
            <v>VTECH^2639</v>
          </cell>
        </row>
        <row r="1007">
          <cell r="A1007" t="str">
            <v>Vtech Technology Corp^26413</v>
          </cell>
        </row>
        <row r="1008">
          <cell r="A1008" t="str">
            <v>VTREK^2865</v>
          </cell>
        </row>
        <row r="1009">
          <cell r="A1009" t="str">
            <v>WANGINE^1093</v>
          </cell>
        </row>
        <row r="1010">
          <cell r="A1010" t="str">
            <v>WARNER^9612</v>
          </cell>
        </row>
        <row r="1011">
          <cell r="A1011" t="str">
            <v>WATYE^21942</v>
          </cell>
        </row>
        <row r="1012">
          <cell r="A1012" t="str">
            <v>Webwatch International Co Ltd^22548</v>
          </cell>
        </row>
        <row r="1013">
          <cell r="A1013" t="str">
            <v>WEGA^13647</v>
          </cell>
        </row>
        <row r="1014">
          <cell r="A1014" t="str">
            <v>WEGENER^848</v>
          </cell>
        </row>
        <row r="1015">
          <cell r="A1015" t="str">
            <v>WELL JOINT^14696</v>
          </cell>
        </row>
        <row r="1016">
          <cell r="A1016" t="str">
            <v>WELLONG^11885</v>
          </cell>
        </row>
        <row r="1017">
          <cell r="A1017" t="str">
            <v>WELTON^1111</v>
          </cell>
        </row>
        <row r="1018">
          <cell r="A1018" t="str">
            <v>WELTRONICS^1223</v>
          </cell>
        </row>
        <row r="1019">
          <cell r="A1019" t="str">
            <v>WESTON^767</v>
          </cell>
        </row>
        <row r="1020">
          <cell r="A1020" t="str">
            <v>WHASHIN^851</v>
          </cell>
        </row>
        <row r="1021">
          <cell r="A1021" t="str">
            <v>WIN TECH^2214</v>
          </cell>
        </row>
        <row r="1022">
          <cell r="A1022" t="str">
            <v>Winbase Electronics Co. Ltd.^22588</v>
          </cell>
        </row>
        <row r="1023">
          <cell r="A1023" t="str">
            <v>WINNER^22865</v>
          </cell>
        </row>
        <row r="1024">
          <cell r="A1024" t="str">
            <v>WKK^1337</v>
          </cell>
        </row>
        <row r="1025">
          <cell r="A1025" t="str">
            <v>WOHLER^2479</v>
          </cell>
        </row>
        <row r="1026">
          <cell r="A1026" t="str">
            <v>WOMBLE^16585</v>
          </cell>
        </row>
        <row r="1027">
          <cell r="A1027" t="str">
            <v>WOO^IL CO^858</v>
          </cell>
        </row>
        <row r="1028">
          <cell r="A1028" t="str">
            <v>WOOJIN^860</v>
          </cell>
        </row>
        <row r="1029">
          <cell r="A1029" t="str">
            <v>WUXI^2593</v>
          </cell>
        </row>
        <row r="1030">
          <cell r="A1030" t="str">
            <v>XI HUA AUDIO^2840</v>
          </cell>
        </row>
        <row r="1031">
          <cell r="A1031" t="str">
            <v>XIAMEN OVERSEAS^2535</v>
          </cell>
        </row>
        <row r="1032">
          <cell r="A1032" t="str">
            <v>XIANQU^1765</v>
          </cell>
        </row>
        <row r="1033">
          <cell r="A1033" t="str">
            <v>XIN JIE CHAO^1384</v>
          </cell>
        </row>
        <row r="1034">
          <cell r="A1034" t="str">
            <v>XING TECHNOLOGY^3129</v>
          </cell>
        </row>
        <row r="1035">
          <cell r="A1035" t="str">
            <v>XINGQIU ELECTRIC^2989</v>
          </cell>
        </row>
        <row r="1036">
          <cell r="A1036" t="str">
            <v>XINTIANLI^3009</v>
          </cell>
        </row>
        <row r="1037">
          <cell r="A1037" t="str">
            <v>XIONG YING^2319</v>
          </cell>
        </row>
        <row r="1038">
          <cell r="A1038" t="str">
            <v>XUGUANG^2931</v>
          </cell>
        </row>
        <row r="1039">
          <cell r="A1039" t="str">
            <v>YA BANG^18762</v>
          </cell>
        </row>
        <row r="1040">
          <cell r="A1040" t="str">
            <v>Ya Horng Electronic Co., Ltd.^24163</v>
          </cell>
        </row>
        <row r="1041">
          <cell r="A1041" t="str">
            <v>YADI^1757</v>
          </cell>
        </row>
        <row r="1042">
          <cell r="A1042" t="str">
            <v>YAJUN^12194</v>
          </cell>
        </row>
        <row r="1043">
          <cell r="A1043" t="str">
            <v>YAMADATECH^3150</v>
          </cell>
        </row>
        <row r="1044">
          <cell r="A1044" t="str">
            <v>YAMAHA^862</v>
          </cell>
        </row>
        <row r="1045">
          <cell r="A1045" t="str">
            <v>YANION^2643</v>
          </cell>
        </row>
        <row r="1046">
          <cell r="A1046" t="str">
            <v>YINYAO^1261</v>
          </cell>
        </row>
        <row r="1047">
          <cell r="A1047" t="str">
            <v>YUAN YUAN^6333</v>
          </cell>
        </row>
        <row r="1048">
          <cell r="A1048" t="str">
            <v>YUNG FU^3118</v>
          </cell>
        </row>
        <row r="1049">
          <cell r="A1049" t="str">
            <v>YUNGTAI^869</v>
          </cell>
        </row>
        <row r="1050">
          <cell r="A1050" t="str">
            <v>ZAPEX^2855</v>
          </cell>
        </row>
        <row r="1051">
          <cell r="A1051" t="str">
            <v>ZAPMEDIA^12967</v>
          </cell>
        </row>
        <row r="1052">
          <cell r="A1052" t="str">
            <v>ZENITH^871</v>
          </cell>
        </row>
        <row r="1053">
          <cell r="A1053" t="str">
            <v>ZENIX^12125</v>
          </cell>
        </row>
        <row r="1054">
          <cell r="A1054" t="str">
            <v>Zhejiang Jiaxing Liansheng^21050</v>
          </cell>
        </row>
        <row r="1055">
          <cell r="A1055" t="str">
            <v>ZHENJIANG JIANGKUI^2455</v>
          </cell>
        </row>
        <row r="1056">
          <cell r="A1056" t="str">
            <v>ZHIGAO^2198</v>
          </cell>
        </row>
        <row r="1057">
          <cell r="A1057" t="str">
            <v>ZHONG SHAN SHI NEON^21916</v>
          </cell>
        </row>
        <row r="1058">
          <cell r="A1058" t="str">
            <v>ZHONGCAIXING^15187</v>
          </cell>
        </row>
        <row r="1059">
          <cell r="A1059" t="str">
            <v>ZHUHAI NINTAUS^2328</v>
          </cell>
        </row>
        <row r="1060">
          <cell r="A1060" t="str">
            <v>ZINWELL^3144</v>
          </cell>
        </row>
        <row r="1061">
          <cell r="A1061" t="str">
            <v>ZOO DIGITAL GROUP PLC^18329</v>
          </cell>
        </row>
        <row r="1062">
          <cell r="A1062" t="str">
            <v>ZORAN^1264</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erification"/>
      <sheetName val="Budget Detail"/>
      <sheetName val="Fcst Adjustments"/>
      <sheetName val="Fcst - GAAP (Division)"/>
      <sheetName val="Fcst - GAAP (Nat. Cat.)"/>
      <sheetName val="Fcst - GAAP (S1-View)"/>
      <sheetName val="Fcst - Ext. PF (Division)"/>
      <sheetName val="Fcst - Ext. PF (Nat. Cat.)"/>
      <sheetName val="Fcst - Ext. PF (S1-View)"/>
      <sheetName val="Fcst - IP (Division)"/>
      <sheetName val="Fcst - IP (Nat. Cat.)"/>
      <sheetName val="Fcst - IP (S1-View)"/>
      <sheetName val="SBC"/>
      <sheetName val="Forecast-12month rolling-GAAP"/>
      <sheetName val="Gross Margin"/>
      <sheetName val="Revenues"/>
      <sheetName val="Cost of Revenues"/>
      <sheetName val="Forecast by BU"/>
    </sheetNames>
    <sheetDataSet>
      <sheetData sheetId="0"/>
      <sheetData sheetId="1" refreshError="1">
        <row r="6">
          <cell r="B6" t="str">
            <v>Business Affairs Division</v>
          </cell>
          <cell r="F6" t="str">
            <v>Q3FY06</v>
          </cell>
          <cell r="G6">
            <v>0.9</v>
          </cell>
        </row>
        <row r="7">
          <cell r="B7" t="str">
            <v>Business Affairs Division</v>
          </cell>
          <cell r="F7" t="str">
            <v>Q3FY06</v>
          </cell>
          <cell r="G7">
            <v>2.5</v>
          </cell>
        </row>
        <row r="8">
          <cell r="B8" t="str">
            <v>Business Affairs Division</v>
          </cell>
          <cell r="F8" t="str">
            <v>Q3FY06</v>
          </cell>
          <cell r="G8">
            <v>7.2530000000000001</v>
          </cell>
        </row>
        <row r="9">
          <cell r="B9" t="str">
            <v>Business Affairs Division</v>
          </cell>
          <cell r="F9" t="str">
            <v>Q3FY06</v>
          </cell>
          <cell r="G9">
            <v>-125</v>
          </cell>
        </row>
        <row r="10">
          <cell r="B10" t="str">
            <v>Business Affairs Division</v>
          </cell>
          <cell r="F10" t="str">
            <v>Q3FY06</v>
          </cell>
          <cell r="G10">
            <v>0.20499999999999999</v>
          </cell>
        </row>
        <row r="11">
          <cell r="B11" t="str">
            <v>Business Affairs Division</v>
          </cell>
          <cell r="F11" t="str">
            <v>Q3FY06</v>
          </cell>
          <cell r="G11">
            <v>0.20499999999999999</v>
          </cell>
        </row>
        <row r="12">
          <cell r="B12" t="str">
            <v>Business Affairs Division</v>
          </cell>
          <cell r="F12" t="str">
            <v>Q3FY06</v>
          </cell>
          <cell r="G12">
            <v>0.25</v>
          </cell>
        </row>
        <row r="13">
          <cell r="B13" t="str">
            <v>Business Affairs Division</v>
          </cell>
          <cell r="F13" t="str">
            <v>Q3FY06</v>
          </cell>
          <cell r="G13">
            <v>0.25</v>
          </cell>
        </row>
        <row r="14">
          <cell r="B14" t="str">
            <v>Business Affairs Division</v>
          </cell>
          <cell r="F14" t="str">
            <v>Q3FY06</v>
          </cell>
          <cell r="G14">
            <v>0.3</v>
          </cell>
        </row>
        <row r="15">
          <cell r="B15" t="str">
            <v>Business Affairs Division</v>
          </cell>
          <cell r="F15" t="str">
            <v>Q3FY06</v>
          </cell>
          <cell r="G15">
            <v>0.4</v>
          </cell>
        </row>
        <row r="16">
          <cell r="B16" t="str">
            <v>Business Affairs Division</v>
          </cell>
          <cell r="F16" t="str">
            <v>Q3FY06</v>
          </cell>
          <cell r="G16">
            <v>0.5</v>
          </cell>
        </row>
        <row r="17">
          <cell r="B17" t="str">
            <v>Business Affairs Division</v>
          </cell>
          <cell r="F17" t="str">
            <v>Q3FY06</v>
          </cell>
          <cell r="G17">
            <v>0.5</v>
          </cell>
        </row>
        <row r="18">
          <cell r="B18" t="str">
            <v>Business Affairs Division</v>
          </cell>
          <cell r="F18" t="str">
            <v>Q3FY06</v>
          </cell>
          <cell r="G18">
            <v>0.6</v>
          </cell>
        </row>
        <row r="19">
          <cell r="B19" t="str">
            <v>Business Affairs Division</v>
          </cell>
          <cell r="F19" t="str">
            <v>Q3FY06</v>
          </cell>
          <cell r="G19">
            <v>0.6</v>
          </cell>
        </row>
        <row r="20">
          <cell r="B20" t="str">
            <v>Business Affairs Division</v>
          </cell>
          <cell r="F20" t="str">
            <v>Q3FY06</v>
          </cell>
          <cell r="G20">
            <v>1.5</v>
          </cell>
        </row>
        <row r="21">
          <cell r="B21" t="str">
            <v>Business Affairs Division</v>
          </cell>
          <cell r="F21" t="str">
            <v>Q3FY06</v>
          </cell>
          <cell r="G21">
            <v>1.5</v>
          </cell>
        </row>
        <row r="22">
          <cell r="B22" t="str">
            <v>Business Affairs Division</v>
          </cell>
          <cell r="F22" t="str">
            <v>Q3FY06</v>
          </cell>
          <cell r="G22">
            <v>1697.6990000000001</v>
          </cell>
        </row>
        <row r="23">
          <cell r="B23" t="str">
            <v>Business Affairs Division</v>
          </cell>
          <cell r="F23" t="str">
            <v>Q3FY06</v>
          </cell>
          <cell r="G23">
            <v>27.5</v>
          </cell>
        </row>
        <row r="24">
          <cell r="B24" t="str">
            <v>Business Affairs Division</v>
          </cell>
          <cell r="F24" t="str">
            <v>Q3FY06</v>
          </cell>
          <cell r="G24">
            <v>404.36700000000002</v>
          </cell>
        </row>
        <row r="25">
          <cell r="B25" t="str">
            <v>Business Affairs Division</v>
          </cell>
          <cell r="F25" t="str">
            <v>Q3FY06</v>
          </cell>
          <cell r="G25">
            <v>17.920999999999999</v>
          </cell>
        </row>
        <row r="26">
          <cell r="B26" t="str">
            <v>Business Affairs Division</v>
          </cell>
          <cell r="F26" t="str">
            <v>Q3FY06</v>
          </cell>
          <cell r="G26">
            <v>3190.7629999999999</v>
          </cell>
        </row>
        <row r="27">
          <cell r="B27" t="str">
            <v>Business Affairs Division</v>
          </cell>
          <cell r="F27" t="str">
            <v>Q3FY06</v>
          </cell>
          <cell r="G27">
            <v>1.5</v>
          </cell>
        </row>
        <row r="28">
          <cell r="B28" t="str">
            <v>Business Affairs Division</v>
          </cell>
          <cell r="F28" t="str">
            <v>Q3FY06</v>
          </cell>
          <cell r="G28">
            <v>1.5</v>
          </cell>
        </row>
        <row r="29">
          <cell r="B29" t="str">
            <v>Business Affairs Division</v>
          </cell>
          <cell r="F29" t="str">
            <v>Q3FY06</v>
          </cell>
          <cell r="G29">
            <v>6</v>
          </cell>
        </row>
        <row r="30">
          <cell r="B30" t="str">
            <v>Business Affairs Division</v>
          </cell>
          <cell r="F30" t="str">
            <v>Q3FY06</v>
          </cell>
          <cell r="G30">
            <v>9</v>
          </cell>
        </row>
        <row r="31">
          <cell r="B31" t="str">
            <v>Business Affairs Division</v>
          </cell>
          <cell r="F31" t="str">
            <v>Q3FY06</v>
          </cell>
          <cell r="G31">
            <v>0.3</v>
          </cell>
        </row>
        <row r="32">
          <cell r="B32" t="str">
            <v>Business Affairs Division</v>
          </cell>
          <cell r="F32" t="str">
            <v>Q3FY06</v>
          </cell>
          <cell r="G32">
            <v>1</v>
          </cell>
        </row>
        <row r="33">
          <cell r="B33" t="str">
            <v>Business Affairs Division</v>
          </cell>
          <cell r="F33" t="str">
            <v>Q3FY06</v>
          </cell>
          <cell r="G33">
            <v>1</v>
          </cell>
        </row>
        <row r="34">
          <cell r="B34" t="str">
            <v>Business Affairs Division</v>
          </cell>
          <cell r="F34" t="str">
            <v>Q3FY06</v>
          </cell>
          <cell r="G34">
            <v>1</v>
          </cell>
        </row>
        <row r="35">
          <cell r="B35" t="str">
            <v>Business Affairs Division</v>
          </cell>
          <cell r="F35" t="str">
            <v>Q3FY06</v>
          </cell>
          <cell r="G35">
            <v>1.08</v>
          </cell>
        </row>
        <row r="36">
          <cell r="B36" t="str">
            <v>Business Affairs Division</v>
          </cell>
          <cell r="F36" t="str">
            <v>Q3FY06</v>
          </cell>
          <cell r="G36">
            <v>1.5</v>
          </cell>
        </row>
        <row r="37">
          <cell r="B37" t="str">
            <v>Business Affairs Division</v>
          </cell>
          <cell r="F37" t="str">
            <v>Q3FY06</v>
          </cell>
          <cell r="G37">
            <v>3</v>
          </cell>
        </row>
        <row r="38">
          <cell r="B38" t="str">
            <v>Business Affairs Division</v>
          </cell>
          <cell r="F38" t="str">
            <v>Q3FY06</v>
          </cell>
          <cell r="G38">
            <v>3</v>
          </cell>
        </row>
        <row r="39">
          <cell r="B39" t="str">
            <v>Business Affairs Division</v>
          </cell>
          <cell r="F39" t="str">
            <v>Q3FY06</v>
          </cell>
          <cell r="G39">
            <v>3</v>
          </cell>
        </row>
        <row r="40">
          <cell r="B40" t="str">
            <v>Business Affairs Division</v>
          </cell>
          <cell r="F40" t="str">
            <v>Q3FY06</v>
          </cell>
          <cell r="G40">
            <v>6</v>
          </cell>
        </row>
        <row r="41">
          <cell r="B41" t="str">
            <v>Business Affairs Division</v>
          </cell>
          <cell r="F41" t="str">
            <v>Q3FY06</v>
          </cell>
          <cell r="G41">
            <v>15</v>
          </cell>
        </row>
        <row r="42">
          <cell r="B42" t="str">
            <v>Business Affairs Division</v>
          </cell>
          <cell r="F42" t="str">
            <v>Q3FY06</v>
          </cell>
          <cell r="G42">
            <v>40</v>
          </cell>
        </row>
        <row r="43">
          <cell r="B43" t="str">
            <v>Business Affairs Division</v>
          </cell>
          <cell r="F43" t="str">
            <v>Q3FY06</v>
          </cell>
          <cell r="G43">
            <v>50</v>
          </cell>
        </row>
        <row r="44">
          <cell r="B44" t="str">
            <v>Finance Division</v>
          </cell>
          <cell r="F44" t="str">
            <v>Q3FY06</v>
          </cell>
          <cell r="G44">
            <v>0.5</v>
          </cell>
        </row>
        <row r="45">
          <cell r="B45" t="str">
            <v>Finance Division</v>
          </cell>
          <cell r="F45" t="str">
            <v>Q3FY06</v>
          </cell>
          <cell r="G45">
            <v>36</v>
          </cell>
        </row>
        <row r="46">
          <cell r="B46" t="str">
            <v>Finance Division</v>
          </cell>
          <cell r="F46" t="str">
            <v>Q3FY06</v>
          </cell>
          <cell r="G46">
            <v>0.124</v>
          </cell>
        </row>
        <row r="47">
          <cell r="B47" t="str">
            <v>Finance Division</v>
          </cell>
          <cell r="F47" t="str">
            <v>Q3FY06</v>
          </cell>
          <cell r="G47">
            <v>0.75</v>
          </cell>
        </row>
        <row r="48">
          <cell r="B48" t="str">
            <v>Finance Division</v>
          </cell>
          <cell r="F48" t="str">
            <v>Q3FY06</v>
          </cell>
          <cell r="G48">
            <v>3.5000000000000003E-2</v>
          </cell>
        </row>
        <row r="49">
          <cell r="B49" t="str">
            <v>Finance Division</v>
          </cell>
          <cell r="F49" t="str">
            <v>Q3FY06</v>
          </cell>
          <cell r="G49">
            <v>0.15</v>
          </cell>
        </row>
        <row r="50">
          <cell r="B50" t="str">
            <v>Finance Division</v>
          </cell>
          <cell r="F50" t="str">
            <v>Q3FY06</v>
          </cell>
          <cell r="G50">
            <v>0.15</v>
          </cell>
        </row>
        <row r="51">
          <cell r="B51" t="str">
            <v>Finance Division</v>
          </cell>
          <cell r="F51" t="str">
            <v>Q3FY06</v>
          </cell>
          <cell r="G51">
            <v>0.15</v>
          </cell>
        </row>
        <row r="52">
          <cell r="B52" t="str">
            <v>Finance Division</v>
          </cell>
          <cell r="F52" t="str">
            <v>Q3FY06</v>
          </cell>
          <cell r="G52">
            <v>0.17499999999999999</v>
          </cell>
        </row>
        <row r="53">
          <cell r="B53" t="str">
            <v>Finance Division</v>
          </cell>
          <cell r="F53" t="str">
            <v>Q3FY06</v>
          </cell>
          <cell r="G53">
            <v>0.2</v>
          </cell>
        </row>
        <row r="54">
          <cell r="B54" t="str">
            <v>Finance Division</v>
          </cell>
          <cell r="F54" t="str">
            <v>Q3FY06</v>
          </cell>
          <cell r="G54">
            <v>0.25</v>
          </cell>
        </row>
        <row r="55">
          <cell r="B55" t="str">
            <v>Finance Division</v>
          </cell>
          <cell r="F55" t="str">
            <v>Q3FY06</v>
          </cell>
          <cell r="G55">
            <v>0.3</v>
          </cell>
        </row>
        <row r="56">
          <cell r="B56" t="str">
            <v>Finance Division</v>
          </cell>
          <cell r="F56" t="str">
            <v>Q3FY06</v>
          </cell>
          <cell r="G56">
            <v>0.3</v>
          </cell>
        </row>
        <row r="57">
          <cell r="B57" t="str">
            <v>Finance Division</v>
          </cell>
          <cell r="F57" t="str">
            <v>Q3FY06</v>
          </cell>
          <cell r="G57">
            <v>0.35</v>
          </cell>
        </row>
        <row r="58">
          <cell r="B58" t="str">
            <v>Finance Division</v>
          </cell>
          <cell r="F58" t="str">
            <v>Q3FY06</v>
          </cell>
          <cell r="G58">
            <v>0.4</v>
          </cell>
        </row>
        <row r="59">
          <cell r="B59" t="str">
            <v>Finance Division</v>
          </cell>
          <cell r="F59" t="str">
            <v>Q3FY06</v>
          </cell>
          <cell r="G59">
            <v>0.5</v>
          </cell>
        </row>
        <row r="60">
          <cell r="B60" t="str">
            <v>Finance Division</v>
          </cell>
          <cell r="F60" t="str">
            <v>Q3FY06</v>
          </cell>
          <cell r="G60">
            <v>0.5</v>
          </cell>
        </row>
        <row r="61">
          <cell r="B61" t="str">
            <v>Finance Division</v>
          </cell>
          <cell r="F61" t="str">
            <v>Q3FY06</v>
          </cell>
          <cell r="G61">
            <v>0.5</v>
          </cell>
        </row>
        <row r="62">
          <cell r="B62" t="str">
            <v>Finance Division</v>
          </cell>
          <cell r="F62" t="str">
            <v>Q3FY06</v>
          </cell>
          <cell r="G62">
            <v>0.65</v>
          </cell>
        </row>
        <row r="63">
          <cell r="B63" t="str">
            <v>Finance Division</v>
          </cell>
          <cell r="F63" t="str">
            <v>Q3FY06</v>
          </cell>
          <cell r="G63">
            <v>0.7</v>
          </cell>
        </row>
        <row r="64">
          <cell r="B64" t="str">
            <v>Finance Division</v>
          </cell>
          <cell r="F64" t="str">
            <v>Q3FY06</v>
          </cell>
          <cell r="G64">
            <v>0.75</v>
          </cell>
        </row>
        <row r="65">
          <cell r="B65" t="str">
            <v>Finance Division</v>
          </cell>
          <cell r="F65" t="str">
            <v>Q3FY06</v>
          </cell>
          <cell r="G65">
            <v>0.75</v>
          </cell>
        </row>
        <row r="66">
          <cell r="B66" t="str">
            <v>Finance Division</v>
          </cell>
          <cell r="F66" t="str">
            <v>Q3FY06</v>
          </cell>
          <cell r="G66">
            <v>0.75</v>
          </cell>
        </row>
        <row r="67">
          <cell r="B67" t="str">
            <v>Finance Division</v>
          </cell>
          <cell r="F67" t="str">
            <v>Q3FY06</v>
          </cell>
          <cell r="G67">
            <v>0.75</v>
          </cell>
        </row>
        <row r="68">
          <cell r="B68" t="str">
            <v>Finance Division</v>
          </cell>
          <cell r="F68" t="str">
            <v>Q3FY06</v>
          </cell>
          <cell r="G68">
            <v>1</v>
          </cell>
        </row>
        <row r="69">
          <cell r="B69" t="str">
            <v>Finance Division</v>
          </cell>
          <cell r="F69" t="str">
            <v>Q3FY06</v>
          </cell>
          <cell r="G69">
            <v>1</v>
          </cell>
        </row>
        <row r="70">
          <cell r="B70" t="str">
            <v>Finance Division</v>
          </cell>
          <cell r="F70" t="str">
            <v>Q3FY06</v>
          </cell>
          <cell r="G70">
            <v>1</v>
          </cell>
        </row>
        <row r="71">
          <cell r="B71" t="str">
            <v>Finance Division</v>
          </cell>
          <cell r="F71" t="str">
            <v>Q3FY06</v>
          </cell>
          <cell r="G71">
            <v>1</v>
          </cell>
        </row>
        <row r="72">
          <cell r="B72" t="str">
            <v>Finance Division</v>
          </cell>
          <cell r="F72" t="str">
            <v>Q3FY06</v>
          </cell>
          <cell r="G72">
            <v>1.1000000000000001</v>
          </cell>
        </row>
        <row r="73">
          <cell r="B73" t="str">
            <v>Finance Division</v>
          </cell>
          <cell r="F73" t="str">
            <v>Q3FY06</v>
          </cell>
          <cell r="G73">
            <v>1.3120000000000001</v>
          </cell>
        </row>
        <row r="74">
          <cell r="B74" t="str">
            <v>Finance Division</v>
          </cell>
          <cell r="F74" t="str">
            <v>Q3FY06</v>
          </cell>
          <cell r="G74">
            <v>1.3120000000000001</v>
          </cell>
        </row>
        <row r="75">
          <cell r="B75" t="str">
            <v>Finance Division</v>
          </cell>
          <cell r="F75" t="str">
            <v>Q3FY06</v>
          </cell>
          <cell r="G75">
            <v>2.1</v>
          </cell>
        </row>
        <row r="76">
          <cell r="B76" t="str">
            <v>Finance Division</v>
          </cell>
          <cell r="F76" t="str">
            <v>Q3FY06</v>
          </cell>
          <cell r="G76">
            <v>2.1</v>
          </cell>
        </row>
        <row r="77">
          <cell r="B77" t="str">
            <v>Finance Division</v>
          </cell>
          <cell r="F77" t="str">
            <v>Q3FY06</v>
          </cell>
          <cell r="G77">
            <v>25</v>
          </cell>
        </row>
        <row r="78">
          <cell r="B78" t="str">
            <v>Finance Division</v>
          </cell>
          <cell r="F78" t="str">
            <v>Q3FY06</v>
          </cell>
          <cell r="G78">
            <v>1439.5920000000001</v>
          </cell>
        </row>
        <row r="79">
          <cell r="B79" t="str">
            <v>Finance Division</v>
          </cell>
          <cell r="F79" t="str">
            <v>Q3FY06</v>
          </cell>
          <cell r="G79">
            <v>33.317999999999998</v>
          </cell>
        </row>
        <row r="80">
          <cell r="B80" t="str">
            <v>Finance Division</v>
          </cell>
          <cell r="F80" t="str">
            <v>Q3FY06</v>
          </cell>
          <cell r="G80">
            <v>0.06</v>
          </cell>
        </row>
        <row r="81">
          <cell r="B81" t="str">
            <v>Finance Division</v>
          </cell>
          <cell r="F81" t="str">
            <v>Q3FY06</v>
          </cell>
          <cell r="G81">
            <v>0.1</v>
          </cell>
        </row>
        <row r="82">
          <cell r="B82" t="str">
            <v>Finance Division</v>
          </cell>
          <cell r="F82" t="str">
            <v>Q3FY06</v>
          </cell>
          <cell r="G82">
            <v>0.3</v>
          </cell>
        </row>
        <row r="83">
          <cell r="B83" t="str">
            <v>Finance Division</v>
          </cell>
          <cell r="F83" t="str">
            <v>Q3FY06</v>
          </cell>
          <cell r="G83">
            <v>0.75</v>
          </cell>
        </row>
        <row r="84">
          <cell r="B84" t="str">
            <v>Finance Division</v>
          </cell>
          <cell r="F84" t="str">
            <v>Q3FY06</v>
          </cell>
          <cell r="G84">
            <v>1.6259999999999999</v>
          </cell>
        </row>
        <row r="85">
          <cell r="B85" t="str">
            <v>Finance Division</v>
          </cell>
          <cell r="F85" t="str">
            <v>Q3FY06</v>
          </cell>
          <cell r="G85">
            <v>2.085</v>
          </cell>
        </row>
        <row r="86">
          <cell r="B86" t="str">
            <v>Finance Division</v>
          </cell>
          <cell r="F86" t="str">
            <v>Q3FY06</v>
          </cell>
          <cell r="G86">
            <v>3.5</v>
          </cell>
        </row>
        <row r="87">
          <cell r="B87" t="str">
            <v>Finance Division</v>
          </cell>
          <cell r="F87" t="str">
            <v>Q3FY06</v>
          </cell>
          <cell r="G87">
            <v>5</v>
          </cell>
        </row>
        <row r="88">
          <cell r="B88" t="str">
            <v>Finance Division</v>
          </cell>
          <cell r="F88" t="str">
            <v>Q3FY06</v>
          </cell>
          <cell r="G88">
            <v>5</v>
          </cell>
        </row>
        <row r="89">
          <cell r="B89" t="str">
            <v>Finance Division</v>
          </cell>
          <cell r="F89" t="str">
            <v>Q3FY06</v>
          </cell>
          <cell r="G89">
            <v>5</v>
          </cell>
        </row>
        <row r="90">
          <cell r="B90" t="str">
            <v>Finance Division</v>
          </cell>
          <cell r="F90" t="str">
            <v>Q3FY06</v>
          </cell>
          <cell r="G90">
            <v>5</v>
          </cell>
        </row>
        <row r="91">
          <cell r="B91" t="str">
            <v>Finance Division</v>
          </cell>
          <cell r="F91" t="str">
            <v>Q3FY06</v>
          </cell>
          <cell r="G91">
            <v>5.25</v>
          </cell>
        </row>
        <row r="92">
          <cell r="B92" t="str">
            <v>Finance Division</v>
          </cell>
          <cell r="F92" t="str">
            <v>Q3FY06</v>
          </cell>
          <cell r="G92">
            <v>5.5</v>
          </cell>
        </row>
        <row r="93">
          <cell r="B93" t="str">
            <v>Finance Division</v>
          </cell>
          <cell r="F93" t="str">
            <v>Q3FY06</v>
          </cell>
          <cell r="G93">
            <v>5.5</v>
          </cell>
        </row>
        <row r="94">
          <cell r="B94" t="str">
            <v>Finance Division</v>
          </cell>
          <cell r="F94" t="str">
            <v>Q3FY06</v>
          </cell>
          <cell r="G94">
            <v>10</v>
          </cell>
        </row>
        <row r="95">
          <cell r="B95" t="str">
            <v>Finance Division</v>
          </cell>
          <cell r="F95" t="str">
            <v>Q3FY06</v>
          </cell>
          <cell r="G95">
            <v>10</v>
          </cell>
        </row>
        <row r="96">
          <cell r="B96" t="str">
            <v>Finance Division</v>
          </cell>
          <cell r="F96" t="str">
            <v>Q3FY06</v>
          </cell>
          <cell r="G96">
            <v>10.199999999999999</v>
          </cell>
        </row>
        <row r="97">
          <cell r="B97" t="str">
            <v>Finance Division</v>
          </cell>
          <cell r="F97" t="str">
            <v>Q3FY06</v>
          </cell>
          <cell r="G97">
            <v>11</v>
          </cell>
        </row>
        <row r="98">
          <cell r="B98" t="str">
            <v>Finance Division</v>
          </cell>
          <cell r="F98" t="str">
            <v>Q3FY06</v>
          </cell>
          <cell r="G98">
            <v>12</v>
          </cell>
        </row>
        <row r="99">
          <cell r="B99" t="str">
            <v>Finance Division</v>
          </cell>
          <cell r="F99" t="str">
            <v>Q3FY06</v>
          </cell>
          <cell r="G99">
            <v>12</v>
          </cell>
        </row>
        <row r="100">
          <cell r="B100" t="str">
            <v>Finance Division</v>
          </cell>
          <cell r="F100" t="str">
            <v>Q3FY06</v>
          </cell>
          <cell r="G100">
            <v>12</v>
          </cell>
        </row>
        <row r="101">
          <cell r="B101" t="str">
            <v>Finance Division</v>
          </cell>
          <cell r="F101" t="str">
            <v>Q3FY06</v>
          </cell>
          <cell r="G101">
            <v>12</v>
          </cell>
        </row>
        <row r="102">
          <cell r="B102" t="str">
            <v>Finance Division</v>
          </cell>
          <cell r="F102" t="str">
            <v>Q3FY06</v>
          </cell>
          <cell r="G102">
            <v>27.84</v>
          </cell>
        </row>
        <row r="103">
          <cell r="B103" t="str">
            <v>Finance Division</v>
          </cell>
          <cell r="F103" t="str">
            <v>Q3FY06</v>
          </cell>
          <cell r="G103">
            <v>30</v>
          </cell>
        </row>
        <row r="104">
          <cell r="B104" t="str">
            <v>Finance Division</v>
          </cell>
          <cell r="F104" t="str">
            <v>Q3FY06</v>
          </cell>
          <cell r="G104">
            <v>60</v>
          </cell>
        </row>
        <row r="105">
          <cell r="B105" t="str">
            <v>Finance Division</v>
          </cell>
          <cell r="F105" t="str">
            <v>Q3FY06</v>
          </cell>
          <cell r="G105">
            <v>60</v>
          </cell>
        </row>
        <row r="106">
          <cell r="B106" t="str">
            <v>Finance Division</v>
          </cell>
          <cell r="F106" t="str">
            <v>Q3FY06</v>
          </cell>
          <cell r="G106">
            <v>75</v>
          </cell>
        </row>
        <row r="107">
          <cell r="B107" t="str">
            <v>Finance Division</v>
          </cell>
          <cell r="F107" t="str">
            <v>Q3FY06</v>
          </cell>
          <cell r="G107">
            <v>90</v>
          </cell>
        </row>
        <row r="108">
          <cell r="B108" t="str">
            <v>Finance Division</v>
          </cell>
          <cell r="F108" t="str">
            <v>Q3FY06</v>
          </cell>
          <cell r="G108">
            <v>90</v>
          </cell>
        </row>
        <row r="109">
          <cell r="B109" t="str">
            <v>Finance Division</v>
          </cell>
          <cell r="F109" t="str">
            <v>Q3FY06</v>
          </cell>
          <cell r="G109">
            <v>0.18</v>
          </cell>
        </row>
        <row r="110">
          <cell r="B110" t="str">
            <v>Finance Division</v>
          </cell>
          <cell r="F110" t="str">
            <v>Q3FY06</v>
          </cell>
          <cell r="G110">
            <v>0.75</v>
          </cell>
        </row>
        <row r="111">
          <cell r="B111" t="str">
            <v>Finance Division</v>
          </cell>
          <cell r="F111" t="str">
            <v>Q3FY06</v>
          </cell>
          <cell r="G111">
            <v>1.26</v>
          </cell>
        </row>
        <row r="112">
          <cell r="B112" t="str">
            <v>Finance Division</v>
          </cell>
          <cell r="F112" t="str">
            <v>Q3FY06</v>
          </cell>
          <cell r="G112">
            <v>4.5</v>
          </cell>
        </row>
        <row r="113">
          <cell r="B113" t="str">
            <v>Finance Division</v>
          </cell>
          <cell r="F113" t="str">
            <v>Q3FY06</v>
          </cell>
          <cell r="G113">
            <v>-2.5</v>
          </cell>
        </row>
        <row r="114">
          <cell r="B114" t="str">
            <v>Finance Division</v>
          </cell>
          <cell r="F114" t="str">
            <v>Q3FY06</v>
          </cell>
          <cell r="G114">
            <v>0.1</v>
          </cell>
        </row>
        <row r="115">
          <cell r="B115" t="str">
            <v>Finance Division</v>
          </cell>
          <cell r="F115" t="str">
            <v>Q3FY06</v>
          </cell>
          <cell r="G115">
            <v>0.15</v>
          </cell>
        </row>
        <row r="116">
          <cell r="B116" t="str">
            <v>Finance Division</v>
          </cell>
          <cell r="F116" t="str">
            <v>Q3FY06</v>
          </cell>
          <cell r="G116">
            <v>0.15</v>
          </cell>
        </row>
        <row r="117">
          <cell r="B117" t="str">
            <v>Finance Division</v>
          </cell>
          <cell r="F117" t="str">
            <v>Q3FY06</v>
          </cell>
          <cell r="G117">
            <v>0.25</v>
          </cell>
        </row>
        <row r="118">
          <cell r="B118" t="str">
            <v>Finance Division</v>
          </cell>
          <cell r="F118" t="str">
            <v>Q3FY06</v>
          </cell>
          <cell r="G118">
            <v>0.4</v>
          </cell>
        </row>
        <row r="119">
          <cell r="B119" t="str">
            <v>Finance Division</v>
          </cell>
          <cell r="F119" t="str">
            <v>Q3FY06</v>
          </cell>
          <cell r="G119">
            <v>0.6</v>
          </cell>
        </row>
        <row r="120">
          <cell r="B120" t="str">
            <v>Finance Division</v>
          </cell>
          <cell r="F120" t="str">
            <v>Q3FY06</v>
          </cell>
          <cell r="G120">
            <v>0.65</v>
          </cell>
        </row>
        <row r="121">
          <cell r="B121" t="str">
            <v>Finance Division</v>
          </cell>
          <cell r="F121" t="str">
            <v>Q3FY06</v>
          </cell>
          <cell r="G121">
            <v>0.8</v>
          </cell>
        </row>
        <row r="122">
          <cell r="B122" t="str">
            <v>Finance Division</v>
          </cell>
          <cell r="F122" t="str">
            <v>Q3FY06</v>
          </cell>
          <cell r="G122">
            <v>1</v>
          </cell>
        </row>
        <row r="123">
          <cell r="B123" t="str">
            <v>Finance Division</v>
          </cell>
          <cell r="F123" t="str">
            <v>Q3FY06</v>
          </cell>
          <cell r="G123">
            <v>1</v>
          </cell>
        </row>
        <row r="124">
          <cell r="B124" t="str">
            <v>Finance Division</v>
          </cell>
          <cell r="F124" t="str">
            <v>Q3FY06</v>
          </cell>
          <cell r="G124">
            <v>1</v>
          </cell>
        </row>
        <row r="125">
          <cell r="B125" t="str">
            <v>Finance Division</v>
          </cell>
          <cell r="F125" t="str">
            <v>Q3FY06</v>
          </cell>
          <cell r="G125">
            <v>1</v>
          </cell>
        </row>
        <row r="126">
          <cell r="B126" t="str">
            <v>Finance Division</v>
          </cell>
          <cell r="F126" t="str">
            <v>Q3FY06</v>
          </cell>
          <cell r="G126">
            <v>1</v>
          </cell>
        </row>
        <row r="127">
          <cell r="B127" t="str">
            <v>Finance Division</v>
          </cell>
          <cell r="F127" t="str">
            <v>Q3FY06</v>
          </cell>
          <cell r="G127">
            <v>2</v>
          </cell>
        </row>
        <row r="128">
          <cell r="B128" t="str">
            <v>Finance Division</v>
          </cell>
          <cell r="F128" t="str">
            <v>Q3FY06</v>
          </cell>
          <cell r="G128">
            <v>2</v>
          </cell>
        </row>
        <row r="129">
          <cell r="B129" t="str">
            <v>Finance Division</v>
          </cell>
          <cell r="F129" t="str">
            <v>Q3FY06</v>
          </cell>
          <cell r="G129">
            <v>2</v>
          </cell>
        </row>
        <row r="130">
          <cell r="B130" t="str">
            <v>Finance Division</v>
          </cell>
          <cell r="F130" t="str">
            <v>Q3FY06</v>
          </cell>
          <cell r="G130">
            <v>2.5</v>
          </cell>
        </row>
        <row r="131">
          <cell r="B131" t="str">
            <v>Finance Division</v>
          </cell>
          <cell r="F131" t="str">
            <v>Q3FY06</v>
          </cell>
          <cell r="G131">
            <v>3</v>
          </cell>
        </row>
        <row r="132">
          <cell r="B132" t="str">
            <v>Business Affairs Division</v>
          </cell>
          <cell r="F132" t="str">
            <v>Q3FY06</v>
          </cell>
          <cell r="G132">
            <v>0.45</v>
          </cell>
        </row>
        <row r="133">
          <cell r="B133" t="str">
            <v>Business Affairs Division</v>
          </cell>
          <cell r="F133" t="str">
            <v>Q3FY06</v>
          </cell>
          <cell r="G133">
            <v>0.52</v>
          </cell>
        </row>
        <row r="134">
          <cell r="B134" t="str">
            <v>Business Affairs Division</v>
          </cell>
          <cell r="F134" t="str">
            <v>Q3FY06</v>
          </cell>
          <cell r="G134">
            <v>0.3</v>
          </cell>
        </row>
        <row r="135">
          <cell r="B135" t="str">
            <v>Business Affairs Division</v>
          </cell>
          <cell r="F135" t="str">
            <v>Q3FY06</v>
          </cell>
          <cell r="G135">
            <v>0.4</v>
          </cell>
        </row>
        <row r="136">
          <cell r="B136" t="str">
            <v>Business Affairs Division</v>
          </cell>
          <cell r="F136" t="str">
            <v>Q3FY06</v>
          </cell>
          <cell r="G136">
            <v>1</v>
          </cell>
        </row>
        <row r="137">
          <cell r="B137" t="str">
            <v>Business Affairs Division</v>
          </cell>
          <cell r="F137" t="str">
            <v>Q3FY06</v>
          </cell>
          <cell r="G137">
            <v>1.1000000000000001</v>
          </cell>
        </row>
        <row r="138">
          <cell r="B138" t="str">
            <v>Business Affairs Division</v>
          </cell>
          <cell r="F138" t="str">
            <v>Q3FY06</v>
          </cell>
          <cell r="G138">
            <v>4</v>
          </cell>
        </row>
        <row r="139">
          <cell r="B139" t="str">
            <v>Business Affairs Division</v>
          </cell>
          <cell r="F139" t="str">
            <v>Q3FY06</v>
          </cell>
          <cell r="G139">
            <v>-23.4</v>
          </cell>
        </row>
        <row r="140">
          <cell r="B140" t="str">
            <v>Business Affairs Division</v>
          </cell>
          <cell r="F140" t="str">
            <v>Q3FY06</v>
          </cell>
          <cell r="G140">
            <v>0.04</v>
          </cell>
        </row>
        <row r="141">
          <cell r="B141" t="str">
            <v>Business Affairs Division</v>
          </cell>
          <cell r="F141" t="str">
            <v>Q3FY06</v>
          </cell>
          <cell r="G141">
            <v>0.04</v>
          </cell>
        </row>
        <row r="142">
          <cell r="B142" t="str">
            <v>Business Affairs Division</v>
          </cell>
          <cell r="F142" t="str">
            <v>Q3FY06</v>
          </cell>
          <cell r="G142">
            <v>0.15</v>
          </cell>
        </row>
        <row r="143">
          <cell r="B143" t="str">
            <v>Business Affairs Division</v>
          </cell>
          <cell r="F143" t="str">
            <v>Q3FY06</v>
          </cell>
          <cell r="G143">
            <v>0.15</v>
          </cell>
        </row>
        <row r="144">
          <cell r="B144" t="str">
            <v>Business Affairs Division</v>
          </cell>
          <cell r="F144" t="str">
            <v>Q3FY06</v>
          </cell>
          <cell r="G144">
            <v>0.15</v>
          </cell>
        </row>
        <row r="145">
          <cell r="B145" t="str">
            <v>Business Affairs Division</v>
          </cell>
          <cell r="F145" t="str">
            <v>Q3FY06</v>
          </cell>
          <cell r="G145">
            <v>0.32</v>
          </cell>
        </row>
        <row r="146">
          <cell r="B146" t="str">
            <v>Business Affairs Division</v>
          </cell>
          <cell r="F146" t="str">
            <v>Q3FY06</v>
          </cell>
          <cell r="G146">
            <v>0.36</v>
          </cell>
        </row>
        <row r="147">
          <cell r="B147" t="str">
            <v>Business Affairs Division</v>
          </cell>
          <cell r="F147" t="str">
            <v>Q3FY06</v>
          </cell>
          <cell r="G147">
            <v>0.5</v>
          </cell>
        </row>
        <row r="148">
          <cell r="B148" t="str">
            <v>Business Affairs Division</v>
          </cell>
          <cell r="F148" t="str">
            <v>Q3FY06</v>
          </cell>
          <cell r="G148">
            <v>0.5</v>
          </cell>
        </row>
        <row r="149">
          <cell r="B149" t="str">
            <v>Business Affairs Division</v>
          </cell>
          <cell r="F149" t="str">
            <v>Q3FY06</v>
          </cell>
          <cell r="G149">
            <v>0.6</v>
          </cell>
        </row>
        <row r="150">
          <cell r="B150" t="str">
            <v>Business Affairs Division</v>
          </cell>
          <cell r="F150" t="str">
            <v>Q3FY06</v>
          </cell>
          <cell r="G150">
            <v>0.8</v>
          </cell>
        </row>
        <row r="151">
          <cell r="B151" t="str">
            <v>Business Affairs Division</v>
          </cell>
          <cell r="F151" t="str">
            <v>Q3FY06</v>
          </cell>
          <cell r="G151">
            <v>0.8</v>
          </cell>
        </row>
        <row r="152">
          <cell r="B152" t="str">
            <v>Business Affairs Division</v>
          </cell>
          <cell r="F152" t="str">
            <v>Q3FY06</v>
          </cell>
          <cell r="G152">
            <v>0.85</v>
          </cell>
        </row>
        <row r="153">
          <cell r="B153" t="str">
            <v>Business Affairs Division</v>
          </cell>
          <cell r="F153" t="str">
            <v>Q3FY06</v>
          </cell>
          <cell r="G153">
            <v>0.97499999999999998</v>
          </cell>
        </row>
        <row r="154">
          <cell r="B154" t="str">
            <v>Business Affairs Division</v>
          </cell>
          <cell r="F154" t="str">
            <v>Q3FY06</v>
          </cell>
          <cell r="G154">
            <v>1</v>
          </cell>
        </row>
        <row r="155">
          <cell r="B155" t="str">
            <v>Business Affairs Division</v>
          </cell>
          <cell r="F155" t="str">
            <v>Q3FY06</v>
          </cell>
          <cell r="G155">
            <v>1</v>
          </cell>
        </row>
        <row r="156">
          <cell r="B156" t="str">
            <v>Business Affairs Division</v>
          </cell>
          <cell r="F156" t="str">
            <v>Q3FY06</v>
          </cell>
          <cell r="G156">
            <v>1.5</v>
          </cell>
        </row>
        <row r="157">
          <cell r="B157" t="str">
            <v>Business Affairs Division</v>
          </cell>
          <cell r="F157" t="str">
            <v>Q3FY06</v>
          </cell>
          <cell r="G157">
            <v>2</v>
          </cell>
        </row>
        <row r="158">
          <cell r="B158" t="str">
            <v>Business Affairs Division</v>
          </cell>
          <cell r="F158" t="str">
            <v>Q3FY06</v>
          </cell>
          <cell r="G158">
            <v>2.1</v>
          </cell>
        </row>
        <row r="159">
          <cell r="B159" t="str">
            <v>Business Affairs Division</v>
          </cell>
          <cell r="F159" t="str">
            <v>Q3FY06</v>
          </cell>
          <cell r="G159">
            <v>5</v>
          </cell>
        </row>
        <row r="160">
          <cell r="B160" t="str">
            <v>Business Affairs Division</v>
          </cell>
          <cell r="F160" t="str">
            <v>Q3FY06</v>
          </cell>
          <cell r="G160">
            <v>6</v>
          </cell>
        </row>
        <row r="161">
          <cell r="B161" t="str">
            <v>Business Affairs Division</v>
          </cell>
          <cell r="F161" t="str">
            <v>Q3FY06</v>
          </cell>
          <cell r="G161">
            <v>8</v>
          </cell>
        </row>
        <row r="162">
          <cell r="B162" t="str">
            <v>Business Affairs Division</v>
          </cell>
          <cell r="F162" t="str">
            <v>Q3FY06</v>
          </cell>
          <cell r="G162">
            <v>8.1999999999999993</v>
          </cell>
        </row>
        <row r="163">
          <cell r="B163" t="str">
            <v>Business Affairs Division</v>
          </cell>
          <cell r="F163" t="str">
            <v>Q3FY06</v>
          </cell>
          <cell r="G163">
            <v>15</v>
          </cell>
        </row>
        <row r="164">
          <cell r="B164" t="str">
            <v>Business Affairs Division</v>
          </cell>
          <cell r="F164" t="str">
            <v>Q3FY06</v>
          </cell>
          <cell r="G164">
            <v>17</v>
          </cell>
        </row>
        <row r="165">
          <cell r="B165" t="str">
            <v>Business Affairs Division</v>
          </cell>
          <cell r="F165" t="str">
            <v>Q3FY06</v>
          </cell>
          <cell r="G165">
            <v>20</v>
          </cell>
        </row>
        <row r="166">
          <cell r="B166" t="str">
            <v>Business Affairs Division</v>
          </cell>
          <cell r="F166" t="str">
            <v>Q3FY06</v>
          </cell>
          <cell r="G166">
            <v>30</v>
          </cell>
        </row>
        <row r="167">
          <cell r="B167" t="str">
            <v>Business Affairs Division</v>
          </cell>
          <cell r="F167" t="str">
            <v>Q3FY06</v>
          </cell>
          <cell r="G167">
            <v>302.32499999999999</v>
          </cell>
        </row>
        <row r="168">
          <cell r="B168" t="str">
            <v>Business Affairs Division</v>
          </cell>
          <cell r="F168" t="str">
            <v>Q3FY06</v>
          </cell>
          <cell r="G168">
            <v>2</v>
          </cell>
        </row>
        <row r="169">
          <cell r="B169" t="str">
            <v>Business Affairs Division</v>
          </cell>
          <cell r="F169" t="str">
            <v>Q3FY06</v>
          </cell>
          <cell r="G169">
            <v>4</v>
          </cell>
        </row>
        <row r="170">
          <cell r="B170" t="str">
            <v>Business Affairs Division</v>
          </cell>
          <cell r="F170" t="str">
            <v>Q3FY06</v>
          </cell>
          <cell r="G170">
            <v>4</v>
          </cell>
        </row>
        <row r="171">
          <cell r="B171" t="str">
            <v>Business Affairs Division</v>
          </cell>
          <cell r="F171" t="str">
            <v>Q3FY06</v>
          </cell>
          <cell r="G171">
            <v>4.5</v>
          </cell>
        </row>
        <row r="172">
          <cell r="B172" t="str">
            <v>Business Affairs Division</v>
          </cell>
          <cell r="F172" t="str">
            <v>Q3FY06</v>
          </cell>
          <cell r="G172">
            <v>7.5</v>
          </cell>
        </row>
        <row r="173">
          <cell r="B173" t="str">
            <v>Business Affairs Division</v>
          </cell>
          <cell r="F173" t="str">
            <v>Q3FY06</v>
          </cell>
          <cell r="G173">
            <v>0.03</v>
          </cell>
        </row>
        <row r="174">
          <cell r="B174" t="str">
            <v>Business Affairs Division</v>
          </cell>
          <cell r="F174" t="str">
            <v>Q3FY06</v>
          </cell>
          <cell r="G174">
            <v>0.15</v>
          </cell>
        </row>
        <row r="175">
          <cell r="B175" t="str">
            <v>Business Affairs Division</v>
          </cell>
          <cell r="F175" t="str">
            <v>Q3FY06</v>
          </cell>
          <cell r="G175">
            <v>0.5</v>
          </cell>
        </row>
        <row r="176">
          <cell r="B176" t="str">
            <v>Business Affairs Division</v>
          </cell>
          <cell r="F176" t="str">
            <v>Q3FY06</v>
          </cell>
          <cell r="G176">
            <v>6.9989999999999997</v>
          </cell>
        </row>
        <row r="177">
          <cell r="B177" t="str">
            <v>Business Affairs Division</v>
          </cell>
          <cell r="F177" t="str">
            <v>Q3FY06</v>
          </cell>
          <cell r="G177">
            <v>1.4999999999999999E-2</v>
          </cell>
        </row>
        <row r="178">
          <cell r="B178" t="str">
            <v>Business Affairs Division</v>
          </cell>
          <cell r="F178" t="str">
            <v>Q3FY06</v>
          </cell>
          <cell r="G178">
            <v>3.5000000000000003E-2</v>
          </cell>
        </row>
        <row r="179">
          <cell r="B179" t="str">
            <v>Business Affairs Division</v>
          </cell>
          <cell r="F179" t="str">
            <v>Q3FY06</v>
          </cell>
          <cell r="G179">
            <v>0.05</v>
          </cell>
        </row>
        <row r="180">
          <cell r="B180" t="str">
            <v>Business Affairs Division</v>
          </cell>
          <cell r="F180" t="str">
            <v>Q3FY06</v>
          </cell>
          <cell r="G180">
            <v>0.06</v>
          </cell>
        </row>
        <row r="181">
          <cell r="B181" t="str">
            <v>Business Affairs Division</v>
          </cell>
          <cell r="F181" t="str">
            <v>Q3FY06</v>
          </cell>
          <cell r="G181">
            <v>0.1</v>
          </cell>
        </row>
        <row r="182">
          <cell r="B182" t="str">
            <v>Business Affairs Division</v>
          </cell>
          <cell r="F182" t="str">
            <v>Q3FY06</v>
          </cell>
          <cell r="G182">
            <v>0.1</v>
          </cell>
        </row>
        <row r="183">
          <cell r="B183" t="str">
            <v>Business Affairs Division</v>
          </cell>
          <cell r="F183" t="str">
            <v>Q3FY06</v>
          </cell>
          <cell r="G183">
            <v>0.18</v>
          </cell>
        </row>
        <row r="184">
          <cell r="B184" t="str">
            <v>Business Affairs Division</v>
          </cell>
          <cell r="F184" t="str">
            <v>Q3FY06</v>
          </cell>
          <cell r="G184">
            <v>0.2</v>
          </cell>
        </row>
        <row r="185">
          <cell r="B185" t="str">
            <v>Business Affairs Division</v>
          </cell>
          <cell r="F185" t="str">
            <v>Q3FY06</v>
          </cell>
          <cell r="G185">
            <v>0.25</v>
          </cell>
        </row>
        <row r="186">
          <cell r="B186" t="str">
            <v>Business Affairs Division</v>
          </cell>
          <cell r="F186" t="str">
            <v>Q3FY06</v>
          </cell>
          <cell r="G186">
            <v>0.3</v>
          </cell>
        </row>
        <row r="187">
          <cell r="B187" t="str">
            <v>Business Affairs Division</v>
          </cell>
          <cell r="F187" t="str">
            <v>Q3FY06</v>
          </cell>
          <cell r="G187">
            <v>0.35</v>
          </cell>
        </row>
        <row r="188">
          <cell r="B188" t="str">
            <v>Business Affairs Division</v>
          </cell>
          <cell r="F188" t="str">
            <v>Q3FY06</v>
          </cell>
          <cell r="G188">
            <v>0.375</v>
          </cell>
        </row>
        <row r="189">
          <cell r="B189" t="str">
            <v>Business Affairs Division</v>
          </cell>
          <cell r="F189" t="str">
            <v>Q3FY06</v>
          </cell>
          <cell r="G189">
            <v>0.4</v>
          </cell>
        </row>
        <row r="190">
          <cell r="B190" t="str">
            <v>Business Affairs Division</v>
          </cell>
          <cell r="F190" t="str">
            <v>Q3FY06</v>
          </cell>
          <cell r="G190">
            <v>0.5</v>
          </cell>
        </row>
        <row r="191">
          <cell r="B191" t="str">
            <v>Business Affairs Division</v>
          </cell>
          <cell r="F191" t="str">
            <v>Q3FY06</v>
          </cell>
          <cell r="G191">
            <v>0.5</v>
          </cell>
        </row>
        <row r="192">
          <cell r="B192" t="str">
            <v>Business Affairs Division</v>
          </cell>
          <cell r="F192" t="str">
            <v>Q3FY06</v>
          </cell>
          <cell r="G192">
            <v>0.6</v>
          </cell>
        </row>
        <row r="193">
          <cell r="B193" t="str">
            <v>Business Affairs Division</v>
          </cell>
          <cell r="F193" t="str">
            <v>Q3FY06</v>
          </cell>
          <cell r="G193">
            <v>0.6</v>
          </cell>
        </row>
        <row r="194">
          <cell r="B194" t="str">
            <v>Business Affairs Division</v>
          </cell>
          <cell r="F194" t="str">
            <v>Q3FY06</v>
          </cell>
          <cell r="G194">
            <v>0.6</v>
          </cell>
        </row>
        <row r="195">
          <cell r="B195" t="str">
            <v>Business Affairs Division</v>
          </cell>
          <cell r="F195" t="str">
            <v>Q3FY06</v>
          </cell>
          <cell r="G195">
            <v>0.75</v>
          </cell>
        </row>
        <row r="196">
          <cell r="B196" t="str">
            <v>Business Affairs Division</v>
          </cell>
          <cell r="F196" t="str">
            <v>Q3FY06</v>
          </cell>
          <cell r="G196">
            <v>1</v>
          </cell>
        </row>
        <row r="197">
          <cell r="B197" t="str">
            <v>Business Affairs Division</v>
          </cell>
          <cell r="F197" t="str">
            <v>Q3FY06</v>
          </cell>
          <cell r="G197">
            <v>1.2</v>
          </cell>
        </row>
        <row r="198">
          <cell r="B198" t="str">
            <v>Business Affairs Division</v>
          </cell>
          <cell r="F198" t="str">
            <v>Q3FY06</v>
          </cell>
          <cell r="G198">
            <v>1.4</v>
          </cell>
        </row>
        <row r="199">
          <cell r="B199" t="str">
            <v>Business Affairs Division</v>
          </cell>
          <cell r="F199" t="str">
            <v>Q3FY06</v>
          </cell>
          <cell r="G199">
            <v>1.5</v>
          </cell>
        </row>
        <row r="200">
          <cell r="B200" t="str">
            <v>Business Affairs Division</v>
          </cell>
          <cell r="F200" t="str">
            <v>Q3FY06</v>
          </cell>
          <cell r="G200">
            <v>3.5</v>
          </cell>
        </row>
        <row r="201">
          <cell r="B201" t="str">
            <v>Business Affairs Division</v>
          </cell>
          <cell r="F201" t="str">
            <v>Q3FY06</v>
          </cell>
          <cell r="G201">
            <v>9.1</v>
          </cell>
        </row>
        <row r="202">
          <cell r="B202" t="str">
            <v>Business Affairs Division</v>
          </cell>
          <cell r="F202" t="str">
            <v>Q3FY06</v>
          </cell>
          <cell r="G202">
            <v>0.3</v>
          </cell>
        </row>
        <row r="203">
          <cell r="B203" t="str">
            <v>Business Affairs Division</v>
          </cell>
          <cell r="F203" t="str">
            <v>Q3FY06</v>
          </cell>
          <cell r="G203">
            <v>10.994</v>
          </cell>
        </row>
        <row r="204">
          <cell r="B204" t="str">
            <v>Business Affairs Division</v>
          </cell>
          <cell r="F204" t="str">
            <v>Q3FY06</v>
          </cell>
          <cell r="G204">
            <v>0.1</v>
          </cell>
        </row>
        <row r="205">
          <cell r="B205" t="str">
            <v>Business Affairs Division</v>
          </cell>
          <cell r="F205" t="str">
            <v>Q3FY06</v>
          </cell>
          <cell r="G205">
            <v>0.6</v>
          </cell>
        </row>
        <row r="206">
          <cell r="B206" t="str">
            <v>Business Affairs Division</v>
          </cell>
          <cell r="F206" t="str">
            <v>Q3FY06</v>
          </cell>
          <cell r="G206">
            <v>7.4999999999999997E-2</v>
          </cell>
        </row>
        <row r="207">
          <cell r="B207" t="str">
            <v>Business Affairs Division</v>
          </cell>
          <cell r="F207" t="str">
            <v>Q3FY06</v>
          </cell>
          <cell r="G207">
            <v>0.15</v>
          </cell>
        </row>
        <row r="208">
          <cell r="B208" t="str">
            <v>Business Affairs Division</v>
          </cell>
          <cell r="F208" t="str">
            <v>Q3FY06</v>
          </cell>
          <cell r="G208">
            <v>0.16700000000000001</v>
          </cell>
        </row>
        <row r="209">
          <cell r="B209" t="str">
            <v>Business Affairs Division</v>
          </cell>
          <cell r="F209" t="str">
            <v>Q3FY06</v>
          </cell>
          <cell r="G209">
            <v>0.19</v>
          </cell>
        </row>
        <row r="210">
          <cell r="B210" t="str">
            <v>Business Affairs Division</v>
          </cell>
          <cell r="F210" t="str">
            <v>Q3FY06</v>
          </cell>
          <cell r="G210">
            <v>0.25</v>
          </cell>
        </row>
        <row r="211">
          <cell r="B211" t="str">
            <v>Business Affairs Division</v>
          </cell>
          <cell r="F211" t="str">
            <v>Q3FY06</v>
          </cell>
          <cell r="G211">
            <v>0.3</v>
          </cell>
        </row>
        <row r="212">
          <cell r="B212" t="str">
            <v>Business Affairs Division</v>
          </cell>
          <cell r="F212" t="str">
            <v>Q3FY06</v>
          </cell>
          <cell r="G212">
            <v>0.3</v>
          </cell>
        </row>
        <row r="213">
          <cell r="B213" t="str">
            <v>Business Affairs Division</v>
          </cell>
          <cell r="F213" t="str">
            <v>Q3FY06</v>
          </cell>
          <cell r="G213">
            <v>0.3</v>
          </cell>
        </row>
        <row r="214">
          <cell r="B214" t="str">
            <v>Business Affairs Division</v>
          </cell>
          <cell r="F214" t="str">
            <v>Q3FY06</v>
          </cell>
          <cell r="G214">
            <v>0.3</v>
          </cell>
        </row>
        <row r="215">
          <cell r="B215" t="str">
            <v>Business Affairs Division</v>
          </cell>
          <cell r="F215" t="str">
            <v>Q3FY06</v>
          </cell>
          <cell r="G215">
            <v>0.375</v>
          </cell>
        </row>
        <row r="216">
          <cell r="B216" t="str">
            <v>Business Affairs Division</v>
          </cell>
          <cell r="F216" t="str">
            <v>Q3FY06</v>
          </cell>
          <cell r="G216">
            <v>0.53500000000000003</v>
          </cell>
        </row>
        <row r="217">
          <cell r="B217" t="str">
            <v>Business Affairs Division</v>
          </cell>
          <cell r="F217" t="str">
            <v>Q3FY06</v>
          </cell>
          <cell r="G217">
            <v>0.67500000000000004</v>
          </cell>
        </row>
        <row r="218">
          <cell r="B218" t="str">
            <v>Business Affairs Division</v>
          </cell>
          <cell r="F218" t="str">
            <v>Q3FY06</v>
          </cell>
          <cell r="G218">
            <v>0.75</v>
          </cell>
        </row>
        <row r="219">
          <cell r="B219" t="str">
            <v>Business Affairs Division</v>
          </cell>
          <cell r="F219" t="str">
            <v>Q3FY06</v>
          </cell>
          <cell r="G219">
            <v>0.75</v>
          </cell>
        </row>
        <row r="220">
          <cell r="B220" t="str">
            <v>Business Affairs Division</v>
          </cell>
          <cell r="F220" t="str">
            <v>Q3FY06</v>
          </cell>
          <cell r="G220">
            <v>0.9</v>
          </cell>
        </row>
        <row r="221">
          <cell r="B221" t="str">
            <v>Business Affairs Division</v>
          </cell>
          <cell r="F221" t="str">
            <v>Q3FY06</v>
          </cell>
          <cell r="G221">
            <v>0.9</v>
          </cell>
        </row>
        <row r="222">
          <cell r="B222" t="str">
            <v>Business Affairs Division</v>
          </cell>
          <cell r="F222" t="str">
            <v>Q3FY06</v>
          </cell>
          <cell r="G222">
            <v>1.32</v>
          </cell>
        </row>
        <row r="223">
          <cell r="B223" t="str">
            <v>Business Affairs Division</v>
          </cell>
          <cell r="F223" t="str">
            <v>Q3FY06</v>
          </cell>
          <cell r="G223">
            <v>1.5</v>
          </cell>
        </row>
        <row r="224">
          <cell r="B224" t="str">
            <v>Business Affairs Division</v>
          </cell>
          <cell r="F224" t="str">
            <v>Q3FY06</v>
          </cell>
          <cell r="G224">
            <v>414.86399999999998</v>
          </cell>
        </row>
        <row r="225">
          <cell r="B225" t="str">
            <v>Business Affairs Division</v>
          </cell>
          <cell r="F225" t="str">
            <v>Q3FY06</v>
          </cell>
          <cell r="G225">
            <v>-7.5</v>
          </cell>
        </row>
        <row r="226">
          <cell r="B226" t="str">
            <v>Business Affairs Division</v>
          </cell>
          <cell r="F226" t="str">
            <v>Q3FY06</v>
          </cell>
          <cell r="G226">
            <v>1.8</v>
          </cell>
        </row>
        <row r="227">
          <cell r="B227" t="str">
            <v>Business Affairs Division</v>
          </cell>
          <cell r="F227" t="str">
            <v>Q3FY06</v>
          </cell>
          <cell r="G227">
            <v>2.4</v>
          </cell>
        </row>
        <row r="228">
          <cell r="B228" t="str">
            <v>Business Affairs Division</v>
          </cell>
          <cell r="F228" t="str">
            <v>Q3FY06</v>
          </cell>
          <cell r="G228">
            <v>3</v>
          </cell>
        </row>
        <row r="229">
          <cell r="B229" t="str">
            <v>Business Affairs Division</v>
          </cell>
          <cell r="F229" t="str">
            <v>Q3FY06</v>
          </cell>
          <cell r="G229">
            <v>3</v>
          </cell>
        </row>
        <row r="230">
          <cell r="B230" t="str">
            <v>Business Affairs Division</v>
          </cell>
          <cell r="F230" t="str">
            <v>Q3FY06</v>
          </cell>
          <cell r="G230">
            <v>3.75</v>
          </cell>
        </row>
        <row r="231">
          <cell r="B231" t="str">
            <v>Business Affairs Division</v>
          </cell>
          <cell r="F231" t="str">
            <v>Q3FY06</v>
          </cell>
          <cell r="G231">
            <v>11.000999999999999</v>
          </cell>
        </row>
        <row r="232">
          <cell r="B232" t="str">
            <v>Business Affairs Division</v>
          </cell>
          <cell r="F232" t="str">
            <v>Q3FY06</v>
          </cell>
          <cell r="G232">
            <v>12</v>
          </cell>
        </row>
        <row r="233">
          <cell r="B233" t="str">
            <v>Business Affairs Division</v>
          </cell>
          <cell r="F233" t="str">
            <v>Q3FY06</v>
          </cell>
          <cell r="G233">
            <v>15</v>
          </cell>
        </row>
        <row r="234">
          <cell r="B234" t="str">
            <v>Business Affairs Division</v>
          </cell>
          <cell r="F234" t="str">
            <v>Q3FY06</v>
          </cell>
          <cell r="G234">
            <v>0.06</v>
          </cell>
        </row>
        <row r="235">
          <cell r="B235" t="str">
            <v>Business Affairs Division</v>
          </cell>
          <cell r="F235" t="str">
            <v>Q3FY06</v>
          </cell>
          <cell r="G235">
            <v>0.375</v>
          </cell>
        </row>
        <row r="236">
          <cell r="B236" t="str">
            <v>Business Affairs Division</v>
          </cell>
          <cell r="F236" t="str">
            <v>Q3FY06</v>
          </cell>
          <cell r="G236">
            <v>5.1749999999999998</v>
          </cell>
        </row>
        <row r="237">
          <cell r="B237" t="str">
            <v>Business Affairs Division</v>
          </cell>
          <cell r="F237" t="str">
            <v>Q3FY06</v>
          </cell>
          <cell r="G237">
            <v>0.03</v>
          </cell>
        </row>
        <row r="238">
          <cell r="B238" t="str">
            <v>Business Affairs Division</v>
          </cell>
          <cell r="F238" t="str">
            <v>Q3FY06</v>
          </cell>
          <cell r="G238">
            <v>0.03</v>
          </cell>
        </row>
        <row r="239">
          <cell r="B239" t="str">
            <v>Business Affairs Division</v>
          </cell>
          <cell r="F239" t="str">
            <v>Q3FY06</v>
          </cell>
          <cell r="G239">
            <v>0.4</v>
          </cell>
        </row>
        <row r="240">
          <cell r="B240" t="str">
            <v>Business Affairs Division</v>
          </cell>
          <cell r="F240" t="str">
            <v>Q3FY06</v>
          </cell>
          <cell r="G240">
            <v>0.5</v>
          </cell>
        </row>
        <row r="241">
          <cell r="B241" t="str">
            <v>Business Affairs Division</v>
          </cell>
          <cell r="F241" t="str">
            <v>Q3FY06</v>
          </cell>
          <cell r="G241">
            <v>0.67500000000000004</v>
          </cell>
        </row>
        <row r="242">
          <cell r="B242" t="str">
            <v>Business Affairs Division</v>
          </cell>
          <cell r="F242" t="str">
            <v>Q3FY06</v>
          </cell>
          <cell r="G242">
            <v>0.8</v>
          </cell>
        </row>
        <row r="243">
          <cell r="B243" t="str">
            <v>Business Affairs Division</v>
          </cell>
          <cell r="F243" t="str">
            <v>Q3FY06</v>
          </cell>
          <cell r="G243">
            <v>0.8</v>
          </cell>
        </row>
        <row r="244">
          <cell r="B244" t="str">
            <v>Business Affairs Division</v>
          </cell>
          <cell r="F244" t="str">
            <v>Q3FY06</v>
          </cell>
          <cell r="G244">
            <v>0.9</v>
          </cell>
        </row>
        <row r="245">
          <cell r="B245" t="str">
            <v>Business Affairs Division</v>
          </cell>
          <cell r="F245" t="str">
            <v>Q3FY06</v>
          </cell>
          <cell r="G245">
            <v>0.9</v>
          </cell>
        </row>
        <row r="246">
          <cell r="B246" t="str">
            <v>Business Affairs Division</v>
          </cell>
          <cell r="F246" t="str">
            <v>Q3FY06</v>
          </cell>
          <cell r="G246">
            <v>0.9</v>
          </cell>
        </row>
        <row r="247">
          <cell r="B247" t="str">
            <v>Business Affairs Division</v>
          </cell>
          <cell r="F247" t="str">
            <v>Q3FY06</v>
          </cell>
          <cell r="G247">
            <v>1.5</v>
          </cell>
        </row>
        <row r="248">
          <cell r="B248" t="str">
            <v>Business Affairs Division</v>
          </cell>
          <cell r="F248" t="str">
            <v>Q3FY06</v>
          </cell>
          <cell r="G248">
            <v>2</v>
          </cell>
        </row>
        <row r="249">
          <cell r="B249" t="str">
            <v>Business Affairs Division</v>
          </cell>
          <cell r="F249" t="str">
            <v>Q3FY06</v>
          </cell>
          <cell r="G249">
            <v>2.4359999999999999</v>
          </cell>
        </row>
        <row r="250">
          <cell r="B250" t="str">
            <v>Business Affairs Division</v>
          </cell>
          <cell r="F250" t="str">
            <v>Q3FY06</v>
          </cell>
          <cell r="G250">
            <v>0.375</v>
          </cell>
        </row>
        <row r="251">
          <cell r="B251" t="str">
            <v>Business Affairs Division</v>
          </cell>
          <cell r="F251" t="str">
            <v>Q3FY06</v>
          </cell>
          <cell r="G251">
            <v>0.9</v>
          </cell>
        </row>
        <row r="252">
          <cell r="B252" t="str">
            <v>Business Affairs Division</v>
          </cell>
          <cell r="F252" t="str">
            <v>Q3FY06</v>
          </cell>
          <cell r="G252">
            <v>1.2</v>
          </cell>
        </row>
        <row r="253">
          <cell r="B253" t="str">
            <v>Business Affairs Division</v>
          </cell>
          <cell r="F253" t="str">
            <v>Q3FY06</v>
          </cell>
          <cell r="G253">
            <v>1.5</v>
          </cell>
        </row>
        <row r="254">
          <cell r="B254" t="str">
            <v>Business Affairs Division</v>
          </cell>
          <cell r="F254" t="str">
            <v>Q3FY06</v>
          </cell>
          <cell r="G254">
            <v>3.6</v>
          </cell>
        </row>
        <row r="255">
          <cell r="B255" t="str">
            <v>Business Affairs Division</v>
          </cell>
          <cell r="F255" t="str">
            <v>Q3FY06</v>
          </cell>
          <cell r="G255">
            <v>13.5</v>
          </cell>
        </row>
        <row r="256">
          <cell r="B256" t="str">
            <v>Business Affairs Division</v>
          </cell>
          <cell r="F256" t="str">
            <v>Q3FY06</v>
          </cell>
          <cell r="G256">
            <v>0.61299999999999999</v>
          </cell>
        </row>
        <row r="257">
          <cell r="B257" t="str">
            <v>Business Affairs Division</v>
          </cell>
          <cell r="F257" t="str">
            <v>Q3FY06</v>
          </cell>
          <cell r="G257">
            <v>0.9</v>
          </cell>
        </row>
        <row r="258">
          <cell r="B258" t="str">
            <v>Business Affairs Division</v>
          </cell>
          <cell r="F258" t="str">
            <v>Q3FY06</v>
          </cell>
          <cell r="G258">
            <v>0.9</v>
          </cell>
        </row>
        <row r="259">
          <cell r="B259" t="str">
            <v>Business Affairs Division</v>
          </cell>
          <cell r="F259" t="str">
            <v>Q3FY06</v>
          </cell>
          <cell r="G259">
            <v>10.5</v>
          </cell>
        </row>
        <row r="260">
          <cell r="B260" t="str">
            <v>Business Affairs Division</v>
          </cell>
          <cell r="F260" t="str">
            <v>Q3FY06</v>
          </cell>
          <cell r="G260">
            <v>12</v>
          </cell>
        </row>
        <row r="261">
          <cell r="B261" t="str">
            <v>Business Affairs Division</v>
          </cell>
          <cell r="F261" t="str">
            <v>Q3FY06</v>
          </cell>
          <cell r="G261">
            <v>15</v>
          </cell>
        </row>
        <row r="262">
          <cell r="B262" t="str">
            <v>Business Affairs Division</v>
          </cell>
          <cell r="F262" t="str">
            <v>Q3FY06</v>
          </cell>
          <cell r="G262">
            <v>51</v>
          </cell>
        </row>
        <row r="263">
          <cell r="B263" t="str">
            <v>Business Affairs Division</v>
          </cell>
          <cell r="F263" t="str">
            <v>Q3FY06</v>
          </cell>
          <cell r="G263">
            <v>0.25</v>
          </cell>
        </row>
        <row r="264">
          <cell r="B264" t="str">
            <v>Business Affairs Division</v>
          </cell>
          <cell r="F264" t="str">
            <v>Q3FY06</v>
          </cell>
          <cell r="G264">
            <v>0.67500000000000004</v>
          </cell>
        </row>
        <row r="265">
          <cell r="B265" t="str">
            <v>Business Affairs Division</v>
          </cell>
          <cell r="F265" t="str">
            <v>Q3FY06</v>
          </cell>
          <cell r="G265">
            <v>0.75</v>
          </cell>
        </row>
        <row r="266">
          <cell r="B266" t="str">
            <v>Business Affairs Division</v>
          </cell>
          <cell r="F266" t="str">
            <v>Q3FY06</v>
          </cell>
          <cell r="G266">
            <v>1</v>
          </cell>
        </row>
        <row r="267">
          <cell r="B267" t="str">
            <v>Business Affairs Division</v>
          </cell>
          <cell r="F267" t="str">
            <v>Q3FY06</v>
          </cell>
          <cell r="G267">
            <v>1.2</v>
          </cell>
        </row>
        <row r="268">
          <cell r="B268" t="str">
            <v>Business Affairs Division</v>
          </cell>
          <cell r="F268" t="str">
            <v>Q3FY06</v>
          </cell>
          <cell r="G268">
            <v>1.2</v>
          </cell>
        </row>
        <row r="269">
          <cell r="B269" t="str">
            <v>Business Affairs Division</v>
          </cell>
          <cell r="F269" t="str">
            <v>Q3FY06</v>
          </cell>
          <cell r="G269">
            <v>1.5</v>
          </cell>
        </row>
        <row r="270">
          <cell r="B270" t="str">
            <v>Business Affairs Division</v>
          </cell>
          <cell r="F270" t="str">
            <v>Q3FY06</v>
          </cell>
          <cell r="G270">
            <v>1.8</v>
          </cell>
        </row>
        <row r="271">
          <cell r="B271" t="str">
            <v>Business Affairs Division</v>
          </cell>
          <cell r="F271" t="str">
            <v>Q3FY06</v>
          </cell>
          <cell r="G271">
            <v>2.5499999999999998</v>
          </cell>
        </row>
        <row r="272">
          <cell r="B272" t="str">
            <v>Business Affairs Division</v>
          </cell>
          <cell r="F272" t="str">
            <v>Q3FY06</v>
          </cell>
          <cell r="G272">
            <v>3.2549999999999999</v>
          </cell>
        </row>
        <row r="273">
          <cell r="B273" t="str">
            <v>Business Affairs Division</v>
          </cell>
          <cell r="F273" t="str">
            <v>Q3FY06</v>
          </cell>
          <cell r="G273">
            <v>3.6</v>
          </cell>
        </row>
        <row r="274">
          <cell r="B274" t="str">
            <v>Business Affairs Division</v>
          </cell>
          <cell r="F274" t="str">
            <v>Q3FY06</v>
          </cell>
          <cell r="G274">
            <v>3.75</v>
          </cell>
        </row>
        <row r="275">
          <cell r="B275" t="str">
            <v>Business Affairs Division</v>
          </cell>
          <cell r="F275" t="str">
            <v>Q3FY06</v>
          </cell>
          <cell r="G275">
            <v>3.75</v>
          </cell>
        </row>
        <row r="276">
          <cell r="B276" t="str">
            <v>Business Affairs Division</v>
          </cell>
          <cell r="F276" t="str">
            <v>Q3FY06</v>
          </cell>
          <cell r="G276">
            <v>5</v>
          </cell>
        </row>
        <row r="277">
          <cell r="B277" t="str">
            <v>Business Affairs Division</v>
          </cell>
          <cell r="F277" t="str">
            <v>Q3FY06</v>
          </cell>
          <cell r="G277">
            <v>5.5</v>
          </cell>
        </row>
        <row r="278">
          <cell r="B278" t="str">
            <v>Business Affairs Division</v>
          </cell>
          <cell r="F278" t="str">
            <v>Q3FY06</v>
          </cell>
          <cell r="G278">
            <v>8.5340000000000007</v>
          </cell>
        </row>
        <row r="279">
          <cell r="B279" t="str">
            <v>Business Affairs Division</v>
          </cell>
          <cell r="F279" t="str">
            <v>Q3FY06</v>
          </cell>
          <cell r="G279">
            <v>12.9</v>
          </cell>
        </row>
        <row r="280">
          <cell r="B280" t="str">
            <v>Business Affairs Division</v>
          </cell>
          <cell r="F280" t="str">
            <v>Q3FY06</v>
          </cell>
          <cell r="G280">
            <v>0.24</v>
          </cell>
        </row>
        <row r="281">
          <cell r="B281" t="str">
            <v>Business Affairs Division</v>
          </cell>
          <cell r="F281" t="str">
            <v>Q3FY06</v>
          </cell>
          <cell r="G281">
            <v>0.47499999999999998</v>
          </cell>
        </row>
        <row r="282">
          <cell r="B282" t="str">
            <v>Business Affairs Division</v>
          </cell>
          <cell r="F282" t="str">
            <v>Q3FY06</v>
          </cell>
          <cell r="G282">
            <v>0.48</v>
          </cell>
        </row>
        <row r="283">
          <cell r="B283" t="str">
            <v>Business Affairs Division</v>
          </cell>
          <cell r="F283" t="str">
            <v>Q3FY06</v>
          </cell>
          <cell r="G283">
            <v>1.8</v>
          </cell>
        </row>
        <row r="284">
          <cell r="B284" t="str">
            <v>Business Affairs Division</v>
          </cell>
          <cell r="F284" t="str">
            <v>Q3FY06</v>
          </cell>
          <cell r="G284">
            <v>1.95</v>
          </cell>
        </row>
        <row r="285">
          <cell r="B285" t="str">
            <v>Business Affairs Division</v>
          </cell>
          <cell r="F285" t="str">
            <v>Q3FY06</v>
          </cell>
          <cell r="G285">
            <v>5</v>
          </cell>
        </row>
        <row r="286">
          <cell r="B286" t="str">
            <v>Business Affairs Division</v>
          </cell>
          <cell r="F286" t="str">
            <v>Q3FY06</v>
          </cell>
          <cell r="G286">
            <v>17.25</v>
          </cell>
        </row>
        <row r="287">
          <cell r="B287" t="str">
            <v>Business Affairs Division</v>
          </cell>
          <cell r="F287" t="str">
            <v>Q3FY06</v>
          </cell>
          <cell r="G287">
            <v>12</v>
          </cell>
        </row>
        <row r="288">
          <cell r="B288" t="str">
            <v>Business Affairs Division</v>
          </cell>
          <cell r="F288" t="str">
            <v>Q3FY06</v>
          </cell>
          <cell r="G288">
            <v>60</v>
          </cell>
        </row>
        <row r="289">
          <cell r="B289" t="str">
            <v>Business Affairs Division</v>
          </cell>
          <cell r="F289" t="str">
            <v>Q3FY06</v>
          </cell>
          <cell r="G289">
            <v>23</v>
          </cell>
        </row>
        <row r="290">
          <cell r="B290" t="str">
            <v>Business Affairs Division</v>
          </cell>
          <cell r="F290" t="str">
            <v>Q3FY06</v>
          </cell>
          <cell r="G290">
            <v>0.501</v>
          </cell>
        </row>
        <row r="291">
          <cell r="B291" t="str">
            <v>Business Affairs Division</v>
          </cell>
          <cell r="F291" t="str">
            <v>Q3FY06</v>
          </cell>
          <cell r="G291">
            <v>1.2509999999999999</v>
          </cell>
        </row>
        <row r="292">
          <cell r="B292" t="str">
            <v>Business Affairs Division</v>
          </cell>
          <cell r="F292" t="str">
            <v>Q3FY06</v>
          </cell>
          <cell r="G292">
            <v>145.45099999999999</v>
          </cell>
        </row>
        <row r="293">
          <cell r="B293" t="str">
            <v>Business Affairs Division</v>
          </cell>
          <cell r="F293" t="str">
            <v>Q3FY06</v>
          </cell>
          <cell r="G293">
            <v>-20</v>
          </cell>
        </row>
        <row r="294">
          <cell r="B294" t="str">
            <v>Business Affairs Division</v>
          </cell>
          <cell r="F294" t="str">
            <v>Q3FY06</v>
          </cell>
          <cell r="G294">
            <v>-18</v>
          </cell>
        </row>
        <row r="295">
          <cell r="B295" t="str">
            <v>Business Affairs Division</v>
          </cell>
          <cell r="F295" t="str">
            <v>Q3FY06</v>
          </cell>
          <cell r="G295">
            <v>-5</v>
          </cell>
        </row>
        <row r="296">
          <cell r="B296" t="str">
            <v>Business Affairs Division</v>
          </cell>
          <cell r="F296" t="str">
            <v>Q3FY06</v>
          </cell>
          <cell r="G296">
            <v>5</v>
          </cell>
        </row>
        <row r="297">
          <cell r="B297" t="str">
            <v>Business Affairs Division</v>
          </cell>
          <cell r="F297" t="str">
            <v>Q3FY06</v>
          </cell>
          <cell r="G297">
            <v>6.2549999999999999</v>
          </cell>
        </row>
        <row r="298">
          <cell r="B298" t="str">
            <v>Business Affairs Division</v>
          </cell>
          <cell r="F298" t="str">
            <v>Q3FY06</v>
          </cell>
          <cell r="G298">
            <v>7.5</v>
          </cell>
        </row>
        <row r="299">
          <cell r="B299" t="str">
            <v>Business Affairs Division</v>
          </cell>
          <cell r="F299" t="str">
            <v>Q3FY06</v>
          </cell>
          <cell r="G299">
            <v>10</v>
          </cell>
        </row>
        <row r="300">
          <cell r="B300" t="str">
            <v>Business Affairs Division</v>
          </cell>
          <cell r="F300" t="str">
            <v>Q3FY06</v>
          </cell>
          <cell r="G300">
            <v>14</v>
          </cell>
        </row>
        <row r="301">
          <cell r="B301" t="str">
            <v>Business Affairs Division</v>
          </cell>
          <cell r="F301" t="str">
            <v>Q3FY06</v>
          </cell>
          <cell r="G301">
            <v>14</v>
          </cell>
        </row>
        <row r="302">
          <cell r="B302" t="str">
            <v>Business Affairs Division</v>
          </cell>
          <cell r="F302" t="str">
            <v>Q3FY06</v>
          </cell>
          <cell r="G302">
            <v>20</v>
          </cell>
        </row>
        <row r="303">
          <cell r="B303" t="str">
            <v>Business Affairs Division</v>
          </cell>
          <cell r="F303" t="str">
            <v>Q3FY06</v>
          </cell>
          <cell r="G303">
            <v>25</v>
          </cell>
        </row>
        <row r="304">
          <cell r="B304" t="str">
            <v>Business Affairs Division</v>
          </cell>
          <cell r="F304" t="str">
            <v>Q3FY06</v>
          </cell>
          <cell r="G304">
            <v>25</v>
          </cell>
        </row>
        <row r="305">
          <cell r="B305" t="str">
            <v>Business Affairs Division</v>
          </cell>
          <cell r="F305" t="str">
            <v>Q3FY06</v>
          </cell>
          <cell r="G305">
            <v>30</v>
          </cell>
        </row>
        <row r="306">
          <cell r="B306" t="str">
            <v>Business Affairs Division</v>
          </cell>
          <cell r="F306" t="str">
            <v>Q3FY06</v>
          </cell>
          <cell r="G306">
            <v>40</v>
          </cell>
        </row>
        <row r="307">
          <cell r="B307" t="str">
            <v>Business Affairs Division</v>
          </cell>
          <cell r="F307" t="str">
            <v>Q3FY06</v>
          </cell>
          <cell r="G307">
            <v>45</v>
          </cell>
        </row>
        <row r="308">
          <cell r="B308" t="str">
            <v>Business Affairs Division</v>
          </cell>
          <cell r="F308" t="str">
            <v>Q3FY06</v>
          </cell>
          <cell r="G308">
            <v>0.501</v>
          </cell>
        </row>
        <row r="309">
          <cell r="B309" t="str">
            <v>Business Affairs Division</v>
          </cell>
          <cell r="F309" t="str">
            <v>Q3FY06</v>
          </cell>
          <cell r="G309">
            <v>-5.5</v>
          </cell>
        </row>
        <row r="310">
          <cell r="B310" t="str">
            <v>Business Affairs Division</v>
          </cell>
          <cell r="F310" t="str">
            <v>Q3FY06</v>
          </cell>
          <cell r="G310">
            <v>2</v>
          </cell>
        </row>
        <row r="311">
          <cell r="B311" t="str">
            <v>Business Affairs Division</v>
          </cell>
          <cell r="F311" t="str">
            <v>Q3FY06</v>
          </cell>
          <cell r="G311">
            <v>2.5</v>
          </cell>
        </row>
        <row r="312">
          <cell r="B312" t="str">
            <v>Business Affairs Division</v>
          </cell>
          <cell r="F312" t="str">
            <v>Q3FY06</v>
          </cell>
          <cell r="G312">
            <v>5</v>
          </cell>
        </row>
        <row r="313">
          <cell r="B313" t="str">
            <v>Business Affairs Division</v>
          </cell>
          <cell r="F313" t="str">
            <v>Q3FY06</v>
          </cell>
          <cell r="G313">
            <v>5</v>
          </cell>
        </row>
        <row r="314">
          <cell r="B314" t="str">
            <v>Business Affairs Division</v>
          </cell>
          <cell r="F314" t="str">
            <v>Q3FY06</v>
          </cell>
          <cell r="G314">
            <v>5.5</v>
          </cell>
        </row>
        <row r="315">
          <cell r="B315" t="str">
            <v>Business Affairs Division</v>
          </cell>
          <cell r="F315" t="str">
            <v>Q3FY06</v>
          </cell>
          <cell r="G315">
            <v>5.5</v>
          </cell>
        </row>
        <row r="316">
          <cell r="B316" t="str">
            <v>Business Affairs Division</v>
          </cell>
          <cell r="F316" t="str">
            <v>Q3FY06</v>
          </cell>
          <cell r="G316">
            <v>0.06</v>
          </cell>
        </row>
        <row r="317">
          <cell r="B317" t="str">
            <v>Business Affairs Division</v>
          </cell>
          <cell r="F317" t="str">
            <v>Q3FY06</v>
          </cell>
          <cell r="G317">
            <v>0.06</v>
          </cell>
        </row>
        <row r="318">
          <cell r="B318" t="str">
            <v>Business Affairs Division</v>
          </cell>
          <cell r="F318" t="str">
            <v>Q3FY06</v>
          </cell>
          <cell r="G318">
            <v>7.4999999999999997E-2</v>
          </cell>
        </row>
        <row r="319">
          <cell r="B319" t="str">
            <v>Business Affairs Division</v>
          </cell>
          <cell r="F319" t="str">
            <v>Q3FY06</v>
          </cell>
          <cell r="G319">
            <v>0.9</v>
          </cell>
        </row>
        <row r="320">
          <cell r="B320" t="str">
            <v>Business Affairs Division</v>
          </cell>
          <cell r="F320" t="str">
            <v>Q3FY06</v>
          </cell>
          <cell r="G320">
            <v>1.1000000000000001</v>
          </cell>
        </row>
        <row r="321">
          <cell r="B321" t="str">
            <v>Business Affairs Division</v>
          </cell>
          <cell r="F321" t="str">
            <v>Q3FY06</v>
          </cell>
          <cell r="G321">
            <v>1.5</v>
          </cell>
        </row>
        <row r="322">
          <cell r="B322" t="str">
            <v>Business Affairs Division</v>
          </cell>
          <cell r="F322" t="str">
            <v>Q3FY06</v>
          </cell>
          <cell r="G322">
            <v>6.8159999999999998</v>
          </cell>
        </row>
        <row r="323">
          <cell r="B323" t="str">
            <v>Business Affairs Division</v>
          </cell>
          <cell r="F323" t="str">
            <v>Q3FY06</v>
          </cell>
          <cell r="G323">
            <v>71.468000000000004</v>
          </cell>
        </row>
        <row r="324">
          <cell r="B324" t="str">
            <v>Business Affairs Division</v>
          </cell>
          <cell r="F324" t="str">
            <v>Q3FY06</v>
          </cell>
          <cell r="G324">
            <v>3</v>
          </cell>
        </row>
        <row r="325">
          <cell r="B325" t="str">
            <v>Business Affairs Division</v>
          </cell>
          <cell r="F325" t="str">
            <v>Q3FY06</v>
          </cell>
          <cell r="G325">
            <v>3</v>
          </cell>
        </row>
        <row r="326">
          <cell r="B326" t="str">
            <v>Business Affairs Division</v>
          </cell>
          <cell r="F326" t="str">
            <v>Q3FY06</v>
          </cell>
          <cell r="G326">
            <v>39</v>
          </cell>
        </row>
        <row r="327">
          <cell r="B327" t="str">
            <v>Business Affairs Division</v>
          </cell>
          <cell r="F327" t="str">
            <v>Q3FY06</v>
          </cell>
          <cell r="G327">
            <v>45.3</v>
          </cell>
        </row>
        <row r="328">
          <cell r="B328" t="str">
            <v>Business Affairs Division</v>
          </cell>
          <cell r="F328" t="str">
            <v>Q3FY06</v>
          </cell>
          <cell r="G328">
            <v>118</v>
          </cell>
        </row>
        <row r="329">
          <cell r="B329" t="str">
            <v>Business Affairs Division</v>
          </cell>
          <cell r="F329" t="str">
            <v>Q3FY06</v>
          </cell>
          <cell r="G329">
            <v>576</v>
          </cell>
        </row>
        <row r="330">
          <cell r="B330" t="str">
            <v>Business Affairs Division</v>
          </cell>
          <cell r="F330" t="str">
            <v>Q3FY06</v>
          </cell>
          <cell r="G330">
            <v>0.15</v>
          </cell>
        </row>
        <row r="331">
          <cell r="B331" t="str">
            <v>Business Affairs Division</v>
          </cell>
          <cell r="F331" t="str">
            <v>Q3FY06</v>
          </cell>
          <cell r="G331">
            <v>0.27</v>
          </cell>
        </row>
        <row r="332">
          <cell r="B332" t="str">
            <v>Business Affairs Division</v>
          </cell>
          <cell r="F332" t="str">
            <v>Q3FY06</v>
          </cell>
          <cell r="G332">
            <v>0.28000000000000003</v>
          </cell>
        </row>
        <row r="333">
          <cell r="B333" t="str">
            <v>Business Affairs Division</v>
          </cell>
          <cell r="F333" t="str">
            <v>Q3FY06</v>
          </cell>
          <cell r="G333">
            <v>0.3</v>
          </cell>
        </row>
        <row r="334">
          <cell r="B334" t="str">
            <v>Business Affairs Division</v>
          </cell>
          <cell r="F334" t="str">
            <v>Q3FY06</v>
          </cell>
          <cell r="G334">
            <v>0.3</v>
          </cell>
        </row>
        <row r="335">
          <cell r="B335" t="str">
            <v>Business Affairs Division</v>
          </cell>
          <cell r="F335" t="str">
            <v>Q3FY06</v>
          </cell>
          <cell r="G335">
            <v>0.3</v>
          </cell>
        </row>
        <row r="336">
          <cell r="B336" t="str">
            <v>Business Affairs Division</v>
          </cell>
          <cell r="F336" t="str">
            <v>Q3FY06</v>
          </cell>
          <cell r="G336">
            <v>0.4</v>
          </cell>
        </row>
        <row r="337">
          <cell r="B337" t="str">
            <v>Business Affairs Division</v>
          </cell>
          <cell r="F337" t="str">
            <v>Q3FY06</v>
          </cell>
          <cell r="G337">
            <v>0.67500000000000004</v>
          </cell>
        </row>
        <row r="338">
          <cell r="B338" t="str">
            <v>Business Affairs Division</v>
          </cell>
          <cell r="F338" t="str">
            <v>Q3FY06</v>
          </cell>
          <cell r="G338">
            <v>0.75</v>
          </cell>
        </row>
        <row r="339">
          <cell r="B339" t="str">
            <v>Business Affairs Division</v>
          </cell>
          <cell r="F339" t="str">
            <v>Q3FY06</v>
          </cell>
          <cell r="G339">
            <v>1.4</v>
          </cell>
        </row>
        <row r="340">
          <cell r="B340" t="str">
            <v>Business Affairs Division</v>
          </cell>
          <cell r="F340" t="str">
            <v>Q3FY06</v>
          </cell>
          <cell r="G340">
            <v>-36</v>
          </cell>
        </row>
        <row r="341">
          <cell r="B341" t="str">
            <v>Business Affairs Division</v>
          </cell>
          <cell r="F341" t="str">
            <v>Q3FY06</v>
          </cell>
          <cell r="G341">
            <v>205.80500000000001</v>
          </cell>
        </row>
        <row r="342">
          <cell r="B342" t="str">
            <v>Business Affairs Division</v>
          </cell>
          <cell r="F342" t="str">
            <v>Q3FY06</v>
          </cell>
          <cell r="G342">
            <v>18.41</v>
          </cell>
        </row>
        <row r="343">
          <cell r="B343" t="str">
            <v>Business Affairs Division</v>
          </cell>
          <cell r="F343" t="str">
            <v>Q3FY06</v>
          </cell>
          <cell r="G343">
            <v>0</v>
          </cell>
        </row>
        <row r="344">
          <cell r="B344" t="str">
            <v>Business Affairs Division</v>
          </cell>
          <cell r="F344" t="str">
            <v>Q3FY06</v>
          </cell>
          <cell r="G344">
            <v>0.75</v>
          </cell>
        </row>
        <row r="345">
          <cell r="B345" t="str">
            <v>Business Affairs Division</v>
          </cell>
          <cell r="F345" t="str">
            <v>Q3FY06</v>
          </cell>
          <cell r="G345">
            <v>249.61600000000001</v>
          </cell>
        </row>
        <row r="346">
          <cell r="B346" t="str">
            <v>Business Affairs Division</v>
          </cell>
          <cell r="F346" t="str">
            <v>Q3FY06</v>
          </cell>
          <cell r="G346">
            <v>-33.317999999999998</v>
          </cell>
        </row>
        <row r="347">
          <cell r="B347" t="str">
            <v>Business Affairs Division</v>
          </cell>
          <cell r="F347" t="str">
            <v>Q3FY06</v>
          </cell>
          <cell r="G347">
            <v>37.970999999999997</v>
          </cell>
        </row>
        <row r="348">
          <cell r="B348" t="str">
            <v>Business Affairs Division</v>
          </cell>
          <cell r="F348" t="str">
            <v>Q3FY06</v>
          </cell>
          <cell r="G348">
            <v>0.999</v>
          </cell>
        </row>
        <row r="349">
          <cell r="B349" t="str">
            <v>Business Affairs Division</v>
          </cell>
          <cell r="F349" t="str">
            <v>Q3FY06</v>
          </cell>
          <cell r="G349">
            <v>1.5</v>
          </cell>
        </row>
        <row r="350">
          <cell r="B350" t="str">
            <v>Business Affairs Division</v>
          </cell>
          <cell r="F350" t="str">
            <v>Q3FY06</v>
          </cell>
          <cell r="G350">
            <v>0.06</v>
          </cell>
        </row>
        <row r="351">
          <cell r="B351" t="str">
            <v>Business Affairs Division</v>
          </cell>
          <cell r="F351" t="str">
            <v>Q3FY06</v>
          </cell>
          <cell r="G351">
            <v>0.246</v>
          </cell>
        </row>
        <row r="352">
          <cell r="B352" t="str">
            <v>Business Affairs Division</v>
          </cell>
          <cell r="F352" t="str">
            <v>Q3FY06</v>
          </cell>
          <cell r="G352">
            <v>0.3</v>
          </cell>
        </row>
        <row r="353">
          <cell r="B353" t="str">
            <v>Business Affairs Division</v>
          </cell>
          <cell r="F353" t="str">
            <v>Q3FY06</v>
          </cell>
          <cell r="G353">
            <v>0.5</v>
          </cell>
        </row>
        <row r="354">
          <cell r="B354" t="str">
            <v>Business Affairs Division</v>
          </cell>
          <cell r="F354" t="str">
            <v>Q3FY06</v>
          </cell>
          <cell r="G354">
            <v>0.873</v>
          </cell>
        </row>
        <row r="355">
          <cell r="B355" t="str">
            <v>Business Affairs Division</v>
          </cell>
          <cell r="F355" t="str">
            <v>Q3FY06</v>
          </cell>
          <cell r="G355">
            <v>1.101</v>
          </cell>
        </row>
        <row r="356">
          <cell r="B356" t="str">
            <v>Business Affairs Division</v>
          </cell>
          <cell r="F356" t="str">
            <v>Q3FY06</v>
          </cell>
          <cell r="G356">
            <v>1.101</v>
          </cell>
        </row>
        <row r="357">
          <cell r="B357" t="str">
            <v>Business Affairs Division</v>
          </cell>
          <cell r="F357" t="str">
            <v>Q3FY06</v>
          </cell>
          <cell r="G357">
            <v>238.50700000000001</v>
          </cell>
        </row>
        <row r="358">
          <cell r="B358" t="str">
            <v>Business Affairs Division</v>
          </cell>
          <cell r="F358" t="str">
            <v>Q3FY06</v>
          </cell>
          <cell r="G358">
            <v>3.75</v>
          </cell>
        </row>
        <row r="359">
          <cell r="B359" t="str">
            <v>Business Affairs Division</v>
          </cell>
          <cell r="F359" t="str">
            <v>Q3FY06</v>
          </cell>
          <cell r="G359">
            <v>187.5</v>
          </cell>
        </row>
        <row r="360">
          <cell r="B360" t="str">
            <v>Business Affairs Division</v>
          </cell>
          <cell r="F360" t="str">
            <v>Q3FY06</v>
          </cell>
          <cell r="G360">
            <v>0.501</v>
          </cell>
        </row>
        <row r="361">
          <cell r="B361" t="str">
            <v>Business Affairs Division</v>
          </cell>
          <cell r="F361" t="str">
            <v>Q3FY06</v>
          </cell>
          <cell r="G361">
            <v>0.375</v>
          </cell>
        </row>
        <row r="362">
          <cell r="B362" t="str">
            <v>Business Affairs Division</v>
          </cell>
          <cell r="F362" t="str">
            <v>Q3FY06</v>
          </cell>
          <cell r="G362">
            <v>11.25</v>
          </cell>
        </row>
        <row r="363">
          <cell r="B363" t="str">
            <v>Business Affairs Division</v>
          </cell>
          <cell r="F363" t="str">
            <v>Q3FY06</v>
          </cell>
          <cell r="G363">
            <v>0</v>
          </cell>
        </row>
        <row r="364">
          <cell r="B364" t="str">
            <v>Business Affairs Division</v>
          </cell>
          <cell r="F364" t="str">
            <v>Q3FY06</v>
          </cell>
          <cell r="G364">
            <v>0.2</v>
          </cell>
        </row>
        <row r="365">
          <cell r="B365" t="str">
            <v>Business Affairs Division</v>
          </cell>
          <cell r="F365" t="str">
            <v>Q3FY06</v>
          </cell>
          <cell r="G365">
            <v>1.2</v>
          </cell>
        </row>
        <row r="366">
          <cell r="B366" t="str">
            <v>Business Affairs Division</v>
          </cell>
          <cell r="F366" t="str">
            <v>Q3FY06</v>
          </cell>
          <cell r="G366">
            <v>134.84200000000001</v>
          </cell>
        </row>
        <row r="367">
          <cell r="B367" t="str">
            <v>Business Affairs Division</v>
          </cell>
          <cell r="F367" t="str">
            <v>Q3FY06</v>
          </cell>
          <cell r="G367">
            <v>5.28</v>
          </cell>
        </row>
        <row r="368">
          <cell r="B368" t="str">
            <v>Business Affairs Division</v>
          </cell>
          <cell r="F368" t="str">
            <v>Q3FY06</v>
          </cell>
          <cell r="G368">
            <v>10</v>
          </cell>
        </row>
        <row r="369">
          <cell r="B369" t="str">
            <v>Business Affairs Division</v>
          </cell>
          <cell r="F369" t="str">
            <v>Q3FY06</v>
          </cell>
          <cell r="G369">
            <v>10.5</v>
          </cell>
        </row>
        <row r="370">
          <cell r="B370" t="str">
            <v>Business Affairs Division</v>
          </cell>
          <cell r="F370" t="str">
            <v>Q3FY06</v>
          </cell>
          <cell r="G370">
            <v>15</v>
          </cell>
        </row>
        <row r="371">
          <cell r="B371" t="str">
            <v>Business Affairs Division</v>
          </cell>
          <cell r="F371" t="str">
            <v>Q3FY06</v>
          </cell>
          <cell r="G371">
            <v>20</v>
          </cell>
        </row>
        <row r="372">
          <cell r="B372" t="str">
            <v>Business Affairs Division</v>
          </cell>
          <cell r="F372" t="str">
            <v>Q3FY06</v>
          </cell>
          <cell r="G372">
            <v>20</v>
          </cell>
        </row>
        <row r="373">
          <cell r="B373" t="str">
            <v>Business Affairs Division</v>
          </cell>
          <cell r="F373" t="str">
            <v>Q3FY06</v>
          </cell>
          <cell r="G373">
            <v>35</v>
          </cell>
        </row>
        <row r="374">
          <cell r="B374" t="str">
            <v>Finance Division</v>
          </cell>
          <cell r="F374" t="str">
            <v>Q3FY06</v>
          </cell>
          <cell r="G374">
            <v>0.5</v>
          </cell>
        </row>
        <row r="375">
          <cell r="B375" t="str">
            <v>Finance Division</v>
          </cell>
          <cell r="F375" t="str">
            <v>Q3FY06</v>
          </cell>
          <cell r="G375">
            <v>0.501</v>
          </cell>
        </row>
        <row r="376">
          <cell r="B376" t="str">
            <v>Finance Division</v>
          </cell>
          <cell r="F376" t="str">
            <v>Q3FY06</v>
          </cell>
          <cell r="G376">
            <v>194.69200000000001</v>
          </cell>
        </row>
        <row r="377">
          <cell r="B377" t="str">
            <v>Finance Division</v>
          </cell>
          <cell r="F377" t="str">
            <v>Q3FY06</v>
          </cell>
          <cell r="G377">
            <v>150</v>
          </cell>
        </row>
        <row r="378">
          <cell r="B378" t="str">
            <v>Finance Division</v>
          </cell>
          <cell r="F378" t="str">
            <v>Q3FY06</v>
          </cell>
          <cell r="G378">
            <v>0.84899999999999998</v>
          </cell>
        </row>
        <row r="379">
          <cell r="B379" t="str">
            <v>Finance Division</v>
          </cell>
          <cell r="F379" t="str">
            <v>Q3FY06</v>
          </cell>
          <cell r="G379">
            <v>26</v>
          </cell>
        </row>
        <row r="380">
          <cell r="B380" t="str">
            <v>Business Affairs Division</v>
          </cell>
          <cell r="F380" t="str">
            <v>Q3FY06</v>
          </cell>
          <cell r="G380">
            <v>414.80599999999998</v>
          </cell>
        </row>
        <row r="381">
          <cell r="B381" t="str">
            <v>Business Affairs Division</v>
          </cell>
          <cell r="F381" t="str">
            <v>Q3FY06</v>
          </cell>
          <cell r="G381">
            <v>-46.332000000000001</v>
          </cell>
        </row>
        <row r="382">
          <cell r="B382" t="str">
            <v>Business Affairs Division</v>
          </cell>
          <cell r="F382" t="str">
            <v>Q3FY06</v>
          </cell>
          <cell r="G382">
            <v>7.4999999999999997E-2</v>
          </cell>
        </row>
        <row r="383">
          <cell r="B383" t="str">
            <v>Business Affairs Division</v>
          </cell>
          <cell r="F383" t="str">
            <v>Q3FY06</v>
          </cell>
          <cell r="G383">
            <v>1.8</v>
          </cell>
        </row>
        <row r="384">
          <cell r="B384" t="str">
            <v>Business Affairs Division</v>
          </cell>
          <cell r="F384" t="str">
            <v>Q3FY06</v>
          </cell>
          <cell r="G384">
            <v>-1</v>
          </cell>
        </row>
        <row r="385">
          <cell r="B385" t="str">
            <v>Business Affairs Division</v>
          </cell>
          <cell r="F385" t="str">
            <v>Q3FY06</v>
          </cell>
          <cell r="G385">
            <v>0.6</v>
          </cell>
        </row>
        <row r="386">
          <cell r="B386" t="str">
            <v>Business Affairs Division</v>
          </cell>
          <cell r="F386" t="str">
            <v>Q3FY06</v>
          </cell>
          <cell r="G386">
            <v>1.5449999999999999</v>
          </cell>
        </row>
        <row r="387">
          <cell r="B387" t="str">
            <v>Business Affairs Division</v>
          </cell>
          <cell r="F387" t="str">
            <v>Q3FY06</v>
          </cell>
          <cell r="G387">
            <v>23.7</v>
          </cell>
        </row>
        <row r="388">
          <cell r="B388" t="str">
            <v>Business Affairs Division</v>
          </cell>
          <cell r="F388" t="str">
            <v>Q3FY06</v>
          </cell>
          <cell r="G388">
            <v>1215.777</v>
          </cell>
        </row>
        <row r="389">
          <cell r="B389" t="str">
            <v>Business Affairs Division</v>
          </cell>
          <cell r="F389" t="str">
            <v>Q3FY06</v>
          </cell>
          <cell r="G389">
            <v>21.24</v>
          </cell>
        </row>
        <row r="390">
          <cell r="B390" t="str">
            <v>Business Affairs Division</v>
          </cell>
          <cell r="F390" t="str">
            <v>Q3FY06</v>
          </cell>
          <cell r="G390">
            <v>50.067</v>
          </cell>
        </row>
        <row r="391">
          <cell r="B391" t="str">
            <v>Business Affairs Division</v>
          </cell>
          <cell r="F391" t="str">
            <v>Q3FY06</v>
          </cell>
          <cell r="G391">
            <v>9.33</v>
          </cell>
        </row>
        <row r="392">
          <cell r="B392" t="str">
            <v>Business Affairs Division</v>
          </cell>
          <cell r="F392" t="str">
            <v>Q3FY06</v>
          </cell>
          <cell r="G392">
            <v>-2.6</v>
          </cell>
        </row>
        <row r="393">
          <cell r="B393" t="str">
            <v>Business Affairs Division</v>
          </cell>
          <cell r="F393" t="str">
            <v>Q3FY06</v>
          </cell>
          <cell r="G393">
            <v>16.024999999999999</v>
          </cell>
        </row>
        <row r="394">
          <cell r="B394" t="str">
            <v>Business Affairs Division</v>
          </cell>
          <cell r="F394" t="str">
            <v>Q3FY06</v>
          </cell>
          <cell r="G394">
            <v>41.667000000000002</v>
          </cell>
        </row>
        <row r="395">
          <cell r="B395" t="str">
            <v>Business Affairs Division</v>
          </cell>
          <cell r="F395" t="str">
            <v>Q3FY06</v>
          </cell>
          <cell r="G395">
            <v>157.83000000000001</v>
          </cell>
        </row>
        <row r="396">
          <cell r="B396" t="str">
            <v>Business Affairs Division</v>
          </cell>
          <cell r="F396" t="str">
            <v>Q3FY06</v>
          </cell>
          <cell r="G396">
            <v>4.1369999999999996</v>
          </cell>
        </row>
        <row r="397">
          <cell r="B397" t="str">
            <v>Business Affairs Division</v>
          </cell>
          <cell r="F397" t="str">
            <v>Q3FY06</v>
          </cell>
          <cell r="G397">
            <v>8.25</v>
          </cell>
        </row>
        <row r="398">
          <cell r="B398" t="str">
            <v>Business Affairs Division</v>
          </cell>
          <cell r="F398" t="str">
            <v>Q3FY06</v>
          </cell>
          <cell r="G398">
            <v>117.589</v>
          </cell>
        </row>
        <row r="399">
          <cell r="B399" t="str">
            <v>Business Affairs Division</v>
          </cell>
          <cell r="F399" t="str">
            <v>Q3FY06</v>
          </cell>
          <cell r="G399">
            <v>358.98500000000001</v>
          </cell>
        </row>
        <row r="400">
          <cell r="B400" t="str">
            <v>Business Affairs Division</v>
          </cell>
          <cell r="F400" t="str">
            <v>Q3FY06</v>
          </cell>
          <cell r="G400">
            <v>6.9989999999999997</v>
          </cell>
        </row>
        <row r="401">
          <cell r="B401" t="str">
            <v>Business Affairs Division</v>
          </cell>
          <cell r="F401" t="str">
            <v>Q3FY06</v>
          </cell>
          <cell r="G401">
            <v>29.994</v>
          </cell>
        </row>
        <row r="402">
          <cell r="B402" t="str">
            <v>Business Affairs Division</v>
          </cell>
          <cell r="F402" t="str">
            <v>Q3FY06</v>
          </cell>
          <cell r="G402">
            <v>8.9550000000000001</v>
          </cell>
        </row>
        <row r="403">
          <cell r="B403" t="str">
            <v>Business Affairs Division</v>
          </cell>
          <cell r="F403" t="str">
            <v>Q3FY06</v>
          </cell>
          <cell r="G403">
            <v>3.0510000000000002</v>
          </cell>
        </row>
        <row r="404">
          <cell r="B404" t="str">
            <v>Business Affairs Division</v>
          </cell>
          <cell r="F404" t="str">
            <v>Q3FY06</v>
          </cell>
          <cell r="G404">
            <v>778.57500000000005</v>
          </cell>
        </row>
        <row r="405">
          <cell r="B405" t="str">
            <v>Business Affairs Division</v>
          </cell>
          <cell r="F405" t="str">
            <v>Q3FY06</v>
          </cell>
          <cell r="G405">
            <v>34.749000000000002</v>
          </cell>
        </row>
        <row r="406">
          <cell r="B406" t="str">
            <v>Business Affairs Division</v>
          </cell>
          <cell r="F406" t="str">
            <v>Q3FY06</v>
          </cell>
          <cell r="G406">
            <v>11.919</v>
          </cell>
        </row>
        <row r="407">
          <cell r="B407" t="str">
            <v>Business Affairs Division</v>
          </cell>
          <cell r="F407" t="str">
            <v>Q3FY06</v>
          </cell>
          <cell r="G407">
            <v>9.4960000000000004</v>
          </cell>
        </row>
        <row r="408">
          <cell r="B408" t="str">
            <v>Professional Division (excl mfg)</v>
          </cell>
          <cell r="F408" t="str">
            <v>Q3FY06</v>
          </cell>
          <cell r="G408">
            <v>7.98</v>
          </cell>
        </row>
        <row r="409">
          <cell r="B409" t="str">
            <v>Professional Division (excl mfg)</v>
          </cell>
          <cell r="F409" t="str">
            <v>Q3FY06</v>
          </cell>
          <cell r="G409">
            <v>4.3129999999999997</v>
          </cell>
        </row>
        <row r="410">
          <cell r="B410" t="str">
            <v>Professional Division (excl mfg)</v>
          </cell>
          <cell r="F410" t="str">
            <v>Q3FY06</v>
          </cell>
          <cell r="G410">
            <v>348.19900000000001</v>
          </cell>
        </row>
        <row r="411">
          <cell r="B411" t="str">
            <v>Professional Division (excl mfg)</v>
          </cell>
          <cell r="F411" t="str">
            <v>Q3FY06</v>
          </cell>
          <cell r="G411">
            <v>105.38</v>
          </cell>
        </row>
        <row r="412">
          <cell r="B412" t="str">
            <v>Professional Division (excl mfg)</v>
          </cell>
          <cell r="F412" t="str">
            <v>Q3FY06</v>
          </cell>
          <cell r="G412">
            <v>0.2</v>
          </cell>
        </row>
        <row r="413">
          <cell r="B413" t="str">
            <v>Professional Division (excl mfg)</v>
          </cell>
          <cell r="F413" t="str">
            <v>Q3FY06</v>
          </cell>
          <cell r="G413">
            <v>1.8129999999999999</v>
          </cell>
        </row>
        <row r="414">
          <cell r="B414" t="str">
            <v>Professional Division (excl mfg)</v>
          </cell>
          <cell r="F414" t="str">
            <v>Q3FY06</v>
          </cell>
          <cell r="G414">
            <v>-1.1419999999999999</v>
          </cell>
        </row>
        <row r="415">
          <cell r="B415" t="str">
            <v>Professional Division (excl mfg)</v>
          </cell>
          <cell r="F415" t="str">
            <v>Q3FY06</v>
          </cell>
          <cell r="G415">
            <v>20.05</v>
          </cell>
        </row>
        <row r="416">
          <cell r="B416" t="str">
            <v>Professional Division (excl mfg)</v>
          </cell>
          <cell r="F416" t="str">
            <v>Q3FY06</v>
          </cell>
          <cell r="G416">
            <v>181.43600000000001</v>
          </cell>
        </row>
        <row r="417">
          <cell r="B417" t="str">
            <v>Professional Division (excl mfg)</v>
          </cell>
          <cell r="F417" t="str">
            <v>Q3FY06</v>
          </cell>
          <cell r="G417">
            <v>0</v>
          </cell>
        </row>
        <row r="418">
          <cell r="B418" t="str">
            <v>Professional Division (excl mfg)</v>
          </cell>
          <cell r="F418" t="str">
            <v>Q3FY06</v>
          </cell>
          <cell r="G418">
            <v>0.3</v>
          </cell>
        </row>
        <row r="419">
          <cell r="B419" t="str">
            <v>Research &amp; Development</v>
          </cell>
          <cell r="F419" t="str">
            <v>Q3FY06</v>
          </cell>
          <cell r="G419">
            <v>34.213000000000001</v>
          </cell>
        </row>
        <row r="420">
          <cell r="B420" t="str">
            <v>Research &amp; Development</v>
          </cell>
          <cell r="F420" t="str">
            <v>Q3FY06</v>
          </cell>
          <cell r="G420">
            <v>5</v>
          </cell>
        </row>
        <row r="421">
          <cell r="B421" t="str">
            <v>Research &amp; Development</v>
          </cell>
          <cell r="F421" t="str">
            <v>Q3FY06</v>
          </cell>
          <cell r="G421">
            <v>7.4999999999999997E-2</v>
          </cell>
        </row>
        <row r="422">
          <cell r="B422" t="str">
            <v>Research &amp; Development</v>
          </cell>
          <cell r="F422" t="str">
            <v>Q3FY06</v>
          </cell>
          <cell r="G422">
            <v>6.5000000000000002E-2</v>
          </cell>
        </row>
        <row r="423">
          <cell r="B423" t="str">
            <v>Research &amp; Development</v>
          </cell>
          <cell r="F423" t="str">
            <v>Q3FY06</v>
          </cell>
          <cell r="G423">
            <v>0.15</v>
          </cell>
        </row>
        <row r="424">
          <cell r="B424" t="str">
            <v>Research &amp; Development</v>
          </cell>
          <cell r="F424" t="str">
            <v>Q3FY06</v>
          </cell>
          <cell r="G424">
            <v>0.6</v>
          </cell>
        </row>
        <row r="425">
          <cell r="B425" t="str">
            <v>Research &amp; Development</v>
          </cell>
          <cell r="F425" t="str">
            <v>Q3FY06</v>
          </cell>
          <cell r="G425">
            <v>2</v>
          </cell>
        </row>
        <row r="426">
          <cell r="B426" t="str">
            <v>Research &amp; Development</v>
          </cell>
          <cell r="F426" t="str">
            <v>Q3FY06</v>
          </cell>
          <cell r="G426">
            <v>2</v>
          </cell>
        </row>
        <row r="427">
          <cell r="B427" t="str">
            <v>Research &amp; Development</v>
          </cell>
          <cell r="F427" t="str">
            <v>Q3FY06</v>
          </cell>
          <cell r="G427">
            <v>2.5</v>
          </cell>
        </row>
        <row r="428">
          <cell r="B428" t="str">
            <v>Research &amp; Development</v>
          </cell>
          <cell r="F428" t="str">
            <v>Q3FY06</v>
          </cell>
          <cell r="G428">
            <v>5.4</v>
          </cell>
        </row>
        <row r="429">
          <cell r="B429" t="str">
            <v>Research &amp; Development</v>
          </cell>
          <cell r="F429" t="str">
            <v>Q3FY06</v>
          </cell>
          <cell r="G429">
            <v>780.98800000000006</v>
          </cell>
        </row>
        <row r="430">
          <cell r="B430" t="str">
            <v>Research &amp; Development</v>
          </cell>
          <cell r="F430" t="str">
            <v>Q3FY06</v>
          </cell>
          <cell r="G430">
            <v>2.5</v>
          </cell>
        </row>
        <row r="431">
          <cell r="B431" t="str">
            <v>Research &amp; Development</v>
          </cell>
          <cell r="F431" t="str">
            <v>Q3FY06</v>
          </cell>
          <cell r="G431">
            <v>8.1</v>
          </cell>
        </row>
        <row r="432">
          <cell r="B432" t="str">
            <v>Research &amp; Development</v>
          </cell>
          <cell r="F432" t="str">
            <v>Q3FY06</v>
          </cell>
          <cell r="G432">
            <v>40</v>
          </cell>
        </row>
        <row r="433">
          <cell r="B433" t="str">
            <v>Research &amp; Development</v>
          </cell>
          <cell r="F433" t="str">
            <v>Q3FY06</v>
          </cell>
          <cell r="G433">
            <v>880.36</v>
          </cell>
        </row>
        <row r="434">
          <cell r="B434" t="str">
            <v>Research &amp; Development</v>
          </cell>
          <cell r="F434" t="str">
            <v>Q3FY06</v>
          </cell>
          <cell r="G434">
            <v>0.1</v>
          </cell>
        </row>
        <row r="435">
          <cell r="B435" t="str">
            <v>Research &amp; Development</v>
          </cell>
          <cell r="F435" t="str">
            <v>Q3FY06</v>
          </cell>
          <cell r="G435">
            <v>0.1</v>
          </cell>
        </row>
        <row r="436">
          <cell r="B436" t="str">
            <v>Research &amp; Development</v>
          </cell>
          <cell r="F436" t="str">
            <v>Q3FY06</v>
          </cell>
          <cell r="G436">
            <v>0.32500000000000001</v>
          </cell>
        </row>
        <row r="437">
          <cell r="B437" t="str">
            <v>Research &amp; Development</v>
          </cell>
          <cell r="F437" t="str">
            <v>Q3FY06</v>
          </cell>
          <cell r="G437">
            <v>0.32500000000000001</v>
          </cell>
        </row>
        <row r="438">
          <cell r="B438" t="str">
            <v>Research &amp; Development</v>
          </cell>
          <cell r="F438" t="str">
            <v>Q3FY06</v>
          </cell>
          <cell r="G438">
            <v>0.5</v>
          </cell>
        </row>
        <row r="439">
          <cell r="B439" t="str">
            <v>Research &amp; Development</v>
          </cell>
          <cell r="F439" t="str">
            <v>Q3FY06</v>
          </cell>
          <cell r="G439">
            <v>0.6</v>
          </cell>
        </row>
        <row r="440">
          <cell r="B440" t="str">
            <v>Research &amp; Development</v>
          </cell>
          <cell r="F440" t="str">
            <v>Q3FY06</v>
          </cell>
          <cell r="G440">
            <v>2</v>
          </cell>
        </row>
        <row r="441">
          <cell r="B441" t="str">
            <v>Research &amp; Development</v>
          </cell>
          <cell r="F441" t="str">
            <v>Q3FY06</v>
          </cell>
          <cell r="G441">
            <v>2.9990000000000001</v>
          </cell>
        </row>
        <row r="442">
          <cell r="B442" t="str">
            <v>Research &amp; Development</v>
          </cell>
          <cell r="F442" t="str">
            <v>Q3FY06</v>
          </cell>
          <cell r="G442">
            <v>2.9990000000000001</v>
          </cell>
        </row>
        <row r="443">
          <cell r="B443" t="str">
            <v>Research &amp; Development</v>
          </cell>
          <cell r="F443" t="str">
            <v>Q3FY06</v>
          </cell>
          <cell r="G443">
            <v>3</v>
          </cell>
        </row>
        <row r="444">
          <cell r="B444" t="str">
            <v>Research &amp; Development</v>
          </cell>
          <cell r="F444" t="str">
            <v>Q3FY06</v>
          </cell>
          <cell r="G444">
            <v>0.5</v>
          </cell>
        </row>
        <row r="445">
          <cell r="B445" t="str">
            <v>Research &amp; Development</v>
          </cell>
          <cell r="F445" t="str">
            <v>Q3FY06</v>
          </cell>
          <cell r="G445">
            <v>2.1</v>
          </cell>
        </row>
        <row r="446">
          <cell r="B446" t="str">
            <v>Research &amp; Development</v>
          </cell>
          <cell r="F446" t="str">
            <v>Q3FY06</v>
          </cell>
          <cell r="G446">
            <v>7</v>
          </cell>
        </row>
        <row r="447">
          <cell r="B447" t="str">
            <v>Research &amp; Development</v>
          </cell>
          <cell r="F447" t="str">
            <v>Q3FY06</v>
          </cell>
          <cell r="G447">
            <v>7.5</v>
          </cell>
        </row>
        <row r="448">
          <cell r="B448" t="str">
            <v>Research &amp; Development</v>
          </cell>
          <cell r="F448" t="str">
            <v>Q3FY06</v>
          </cell>
          <cell r="G448">
            <v>2.9849999999999999</v>
          </cell>
        </row>
        <row r="449">
          <cell r="B449" t="str">
            <v>Research &amp; Development</v>
          </cell>
          <cell r="F449" t="str">
            <v>Q3FY06</v>
          </cell>
          <cell r="G449">
            <v>1.5</v>
          </cell>
        </row>
        <row r="450">
          <cell r="B450" t="str">
            <v>Research &amp; Development</v>
          </cell>
          <cell r="F450" t="str">
            <v>Q3FY06</v>
          </cell>
          <cell r="G450">
            <v>1.7</v>
          </cell>
        </row>
        <row r="451">
          <cell r="B451" t="str">
            <v>Research &amp; Development</v>
          </cell>
          <cell r="F451" t="str">
            <v>Q3FY06</v>
          </cell>
          <cell r="G451">
            <v>9.6</v>
          </cell>
        </row>
        <row r="452">
          <cell r="B452" t="str">
            <v>Research &amp; Development</v>
          </cell>
          <cell r="F452" t="str">
            <v>Q3FY06</v>
          </cell>
          <cell r="G452">
            <v>1.05</v>
          </cell>
        </row>
        <row r="453">
          <cell r="B453" t="str">
            <v>Research &amp; Development</v>
          </cell>
          <cell r="F453" t="str">
            <v>Q3FY06</v>
          </cell>
          <cell r="G453">
            <v>0.3</v>
          </cell>
        </row>
        <row r="454">
          <cell r="B454" t="str">
            <v>Research &amp; Development</v>
          </cell>
          <cell r="F454" t="str">
            <v>Q3FY06</v>
          </cell>
          <cell r="G454">
            <v>0.3</v>
          </cell>
        </row>
        <row r="455">
          <cell r="B455" t="str">
            <v>Research &amp; Development</v>
          </cell>
          <cell r="F455" t="str">
            <v>Q3FY06</v>
          </cell>
          <cell r="G455">
            <v>0.3</v>
          </cell>
        </row>
        <row r="456">
          <cell r="B456" t="str">
            <v>Research &amp; Development</v>
          </cell>
          <cell r="F456" t="str">
            <v>Q3FY06</v>
          </cell>
          <cell r="G456">
            <v>0.3</v>
          </cell>
        </row>
        <row r="457">
          <cell r="B457" t="str">
            <v>Research &amp; Development</v>
          </cell>
          <cell r="F457" t="str">
            <v>Q3FY06</v>
          </cell>
          <cell r="G457">
            <v>0.35</v>
          </cell>
        </row>
        <row r="458">
          <cell r="B458" t="str">
            <v>Research &amp; Development</v>
          </cell>
          <cell r="F458" t="str">
            <v>Q3FY06</v>
          </cell>
          <cell r="G458">
            <v>0.6</v>
          </cell>
        </row>
        <row r="459">
          <cell r="B459" t="str">
            <v>Research &amp; Development</v>
          </cell>
          <cell r="F459" t="str">
            <v>Q3FY06</v>
          </cell>
          <cell r="G459">
            <v>0.6</v>
          </cell>
        </row>
        <row r="460">
          <cell r="B460" t="str">
            <v>Research &amp; Development</v>
          </cell>
          <cell r="F460" t="str">
            <v>Q3FY06</v>
          </cell>
          <cell r="G460">
            <v>1.7</v>
          </cell>
        </row>
        <row r="461">
          <cell r="B461" t="str">
            <v>Research &amp; Development</v>
          </cell>
          <cell r="F461" t="str">
            <v>Q3FY06</v>
          </cell>
          <cell r="G461">
            <v>2.61</v>
          </cell>
        </row>
        <row r="462">
          <cell r="B462" t="str">
            <v>Research &amp; Development</v>
          </cell>
          <cell r="F462" t="str">
            <v>Q3FY06</v>
          </cell>
          <cell r="G462">
            <v>5</v>
          </cell>
        </row>
        <row r="463">
          <cell r="B463" t="str">
            <v>Research &amp; Development</v>
          </cell>
          <cell r="F463" t="str">
            <v>Q3FY06</v>
          </cell>
          <cell r="G463">
            <v>888.17499999999995</v>
          </cell>
        </row>
        <row r="464">
          <cell r="B464" t="str">
            <v>Research &amp; Development</v>
          </cell>
          <cell r="F464" t="str">
            <v>Q3FY06</v>
          </cell>
          <cell r="G464">
            <v>0.06</v>
          </cell>
        </row>
        <row r="465">
          <cell r="B465" t="str">
            <v>Research &amp; Development</v>
          </cell>
          <cell r="F465" t="str">
            <v>Q3FY06</v>
          </cell>
          <cell r="G465">
            <v>0.12</v>
          </cell>
        </row>
        <row r="466">
          <cell r="B466" t="str">
            <v>Research &amp; Development</v>
          </cell>
          <cell r="F466" t="str">
            <v>Q3FY06</v>
          </cell>
          <cell r="G466">
            <v>0.18</v>
          </cell>
        </row>
        <row r="467">
          <cell r="B467" t="str">
            <v>Research &amp; Development</v>
          </cell>
          <cell r="F467" t="str">
            <v>Q3FY06</v>
          </cell>
          <cell r="G467">
            <v>0.54</v>
          </cell>
        </row>
        <row r="468">
          <cell r="B468" t="str">
            <v>Research &amp; Development</v>
          </cell>
          <cell r="F468" t="str">
            <v>Q3FY06</v>
          </cell>
          <cell r="G468">
            <v>1.5</v>
          </cell>
        </row>
        <row r="469">
          <cell r="B469" t="str">
            <v>Research &amp; Development</v>
          </cell>
          <cell r="F469" t="str">
            <v>Q3FY06</v>
          </cell>
          <cell r="G469">
            <v>2.4</v>
          </cell>
        </row>
        <row r="470">
          <cell r="B470" t="str">
            <v>Research &amp; Development</v>
          </cell>
          <cell r="F470" t="str">
            <v>Q3FY06</v>
          </cell>
          <cell r="G470">
            <v>2.4</v>
          </cell>
        </row>
        <row r="471">
          <cell r="B471" t="str">
            <v>Research &amp; Development</v>
          </cell>
          <cell r="F471" t="str">
            <v>Q3FY06</v>
          </cell>
          <cell r="G471">
            <v>2.4</v>
          </cell>
        </row>
        <row r="472">
          <cell r="B472" t="str">
            <v>Research &amp; Development</v>
          </cell>
          <cell r="F472" t="str">
            <v>Q3FY06</v>
          </cell>
          <cell r="G472">
            <v>4.5</v>
          </cell>
        </row>
        <row r="473">
          <cell r="B473" t="str">
            <v>Research &amp; Development</v>
          </cell>
          <cell r="F473" t="str">
            <v>Q3FY06</v>
          </cell>
          <cell r="G473">
            <v>4.5</v>
          </cell>
        </row>
        <row r="474">
          <cell r="B474" t="str">
            <v>Research &amp; Development</v>
          </cell>
          <cell r="F474" t="str">
            <v>Q3FY06</v>
          </cell>
          <cell r="G474">
            <v>4.5</v>
          </cell>
        </row>
        <row r="475">
          <cell r="B475" t="str">
            <v>Research &amp; Development</v>
          </cell>
          <cell r="F475" t="str">
            <v>Q3FY06</v>
          </cell>
          <cell r="G475">
            <v>4.5</v>
          </cell>
        </row>
        <row r="476">
          <cell r="B476" t="str">
            <v>Research &amp; Development</v>
          </cell>
          <cell r="F476" t="str">
            <v>Q3FY06</v>
          </cell>
          <cell r="G476">
            <v>4.5</v>
          </cell>
        </row>
        <row r="477">
          <cell r="B477" t="str">
            <v>Research &amp; Development</v>
          </cell>
          <cell r="F477" t="str">
            <v>Q3FY06</v>
          </cell>
          <cell r="G477">
            <v>4.8</v>
          </cell>
        </row>
        <row r="478">
          <cell r="B478" t="str">
            <v>Research &amp; Development</v>
          </cell>
          <cell r="F478" t="str">
            <v>Q3FY06</v>
          </cell>
          <cell r="G478">
            <v>6.9</v>
          </cell>
        </row>
        <row r="479">
          <cell r="B479" t="str">
            <v>Research &amp; Development</v>
          </cell>
          <cell r="F479" t="str">
            <v>Q3FY06</v>
          </cell>
          <cell r="G479">
            <v>6.9</v>
          </cell>
        </row>
        <row r="480">
          <cell r="B480" t="str">
            <v>Research &amp; Development</v>
          </cell>
          <cell r="F480" t="str">
            <v>Q3FY06</v>
          </cell>
          <cell r="G480">
            <v>10.5</v>
          </cell>
        </row>
        <row r="481">
          <cell r="B481" t="str">
            <v>Research &amp; Development</v>
          </cell>
          <cell r="F481" t="str">
            <v>Q3FY06</v>
          </cell>
          <cell r="G481">
            <v>13.8</v>
          </cell>
        </row>
        <row r="482">
          <cell r="B482" t="str">
            <v>Research &amp; Development</v>
          </cell>
          <cell r="F482" t="str">
            <v>Q3FY06</v>
          </cell>
          <cell r="G482">
            <v>12.244999999999999</v>
          </cell>
        </row>
        <row r="483">
          <cell r="B483" t="str">
            <v>Research &amp; Development</v>
          </cell>
          <cell r="F483" t="str">
            <v>Q3FY06</v>
          </cell>
          <cell r="G483">
            <v>2</v>
          </cell>
        </row>
        <row r="484">
          <cell r="B484" t="str">
            <v>Research &amp; Development</v>
          </cell>
          <cell r="F484" t="str">
            <v>Q3FY06</v>
          </cell>
          <cell r="G484">
            <v>2.1</v>
          </cell>
        </row>
        <row r="485">
          <cell r="B485" t="str">
            <v>Research &amp; Development</v>
          </cell>
          <cell r="F485" t="str">
            <v>Q3FY06</v>
          </cell>
          <cell r="G485">
            <v>3</v>
          </cell>
        </row>
        <row r="486">
          <cell r="B486" t="str">
            <v>Research &amp; Development</v>
          </cell>
          <cell r="F486" t="str">
            <v>Q3FY06</v>
          </cell>
          <cell r="G486">
            <v>1.2</v>
          </cell>
        </row>
        <row r="487">
          <cell r="B487" t="str">
            <v>Research &amp; Development</v>
          </cell>
          <cell r="F487" t="str">
            <v>Q3FY06</v>
          </cell>
          <cell r="G487">
            <v>0.13500000000000001</v>
          </cell>
        </row>
        <row r="488">
          <cell r="B488" t="str">
            <v>Research &amp; Development</v>
          </cell>
          <cell r="F488" t="str">
            <v>Q3FY06</v>
          </cell>
          <cell r="G488">
            <v>0.3</v>
          </cell>
        </row>
        <row r="489">
          <cell r="B489" t="str">
            <v>Research &amp; Development</v>
          </cell>
          <cell r="F489" t="str">
            <v>Q3FY06</v>
          </cell>
          <cell r="G489">
            <v>0.4</v>
          </cell>
        </row>
        <row r="490">
          <cell r="B490" t="str">
            <v>Research &amp; Development</v>
          </cell>
          <cell r="F490" t="str">
            <v>Q3FY06</v>
          </cell>
          <cell r="G490">
            <v>0.4</v>
          </cell>
        </row>
        <row r="491">
          <cell r="B491" t="str">
            <v>Research &amp; Development</v>
          </cell>
          <cell r="F491" t="str">
            <v>Q3FY06</v>
          </cell>
          <cell r="G491">
            <v>0.4</v>
          </cell>
        </row>
        <row r="492">
          <cell r="B492" t="str">
            <v>Research &amp; Development</v>
          </cell>
          <cell r="F492" t="str">
            <v>Q3FY06</v>
          </cell>
          <cell r="G492">
            <v>0.5</v>
          </cell>
        </row>
        <row r="493">
          <cell r="B493" t="str">
            <v>Research &amp; Development</v>
          </cell>
          <cell r="F493" t="str">
            <v>Q3FY06</v>
          </cell>
          <cell r="G493">
            <v>0.5</v>
          </cell>
        </row>
        <row r="494">
          <cell r="B494" t="str">
            <v>Research &amp; Development</v>
          </cell>
          <cell r="F494" t="str">
            <v>Q3FY06</v>
          </cell>
          <cell r="G494">
            <v>0.5</v>
          </cell>
        </row>
        <row r="495">
          <cell r="B495" t="str">
            <v>Research &amp; Development</v>
          </cell>
          <cell r="F495" t="str">
            <v>Q3FY06</v>
          </cell>
          <cell r="G495">
            <v>0.5</v>
          </cell>
        </row>
        <row r="496">
          <cell r="B496" t="str">
            <v>Research &amp; Development</v>
          </cell>
          <cell r="F496" t="str">
            <v>Q3FY06</v>
          </cell>
          <cell r="G496">
            <v>0.5</v>
          </cell>
        </row>
        <row r="497">
          <cell r="B497" t="str">
            <v>Research &amp; Development</v>
          </cell>
          <cell r="F497" t="str">
            <v>Q3FY06</v>
          </cell>
          <cell r="G497">
            <v>0.9</v>
          </cell>
        </row>
        <row r="498">
          <cell r="B498" t="str">
            <v>Research &amp; Development</v>
          </cell>
          <cell r="F498" t="str">
            <v>Q3FY06</v>
          </cell>
          <cell r="G498">
            <v>1</v>
          </cell>
        </row>
        <row r="499">
          <cell r="B499" t="str">
            <v>Research &amp; Development</v>
          </cell>
          <cell r="F499" t="str">
            <v>Q3FY06</v>
          </cell>
          <cell r="G499">
            <v>1.2</v>
          </cell>
        </row>
        <row r="500">
          <cell r="B500" t="str">
            <v>Research &amp; Development</v>
          </cell>
          <cell r="F500" t="str">
            <v>Q3FY06</v>
          </cell>
          <cell r="G500">
            <v>10</v>
          </cell>
        </row>
        <row r="501">
          <cell r="B501" t="str">
            <v>Research &amp; Development</v>
          </cell>
          <cell r="F501" t="str">
            <v>Q3FY06</v>
          </cell>
          <cell r="G501">
            <v>573.37400000000002</v>
          </cell>
        </row>
        <row r="502">
          <cell r="B502" t="str">
            <v>Research &amp; Development</v>
          </cell>
          <cell r="F502" t="str">
            <v>Q3FY06</v>
          </cell>
          <cell r="G502">
            <v>3</v>
          </cell>
        </row>
        <row r="503">
          <cell r="B503" t="str">
            <v>Research &amp; Development</v>
          </cell>
          <cell r="F503" t="str">
            <v>Q3FY06</v>
          </cell>
          <cell r="G503">
            <v>2.8</v>
          </cell>
        </row>
        <row r="504">
          <cell r="B504" t="str">
            <v>Research &amp; Development</v>
          </cell>
          <cell r="F504" t="str">
            <v>Q3FY06</v>
          </cell>
          <cell r="G504">
            <v>6</v>
          </cell>
        </row>
        <row r="505">
          <cell r="B505" t="str">
            <v>Research &amp; Development</v>
          </cell>
          <cell r="F505" t="str">
            <v>Q3FY06</v>
          </cell>
          <cell r="G505">
            <v>6.3</v>
          </cell>
        </row>
        <row r="506">
          <cell r="B506" t="str">
            <v>Research &amp; Development</v>
          </cell>
          <cell r="F506" t="str">
            <v>Q3FY06</v>
          </cell>
          <cell r="G506">
            <v>0.5</v>
          </cell>
        </row>
        <row r="507">
          <cell r="B507" t="str">
            <v>Research &amp; Development</v>
          </cell>
          <cell r="F507" t="str">
            <v>Q3FY06</v>
          </cell>
          <cell r="G507">
            <v>0.8</v>
          </cell>
        </row>
        <row r="508">
          <cell r="B508" t="str">
            <v>Research &amp; Development</v>
          </cell>
          <cell r="F508" t="str">
            <v>Q3FY06</v>
          </cell>
          <cell r="G508">
            <v>1</v>
          </cell>
        </row>
        <row r="509">
          <cell r="B509" t="str">
            <v>Research &amp; Development</v>
          </cell>
          <cell r="F509" t="str">
            <v>Q3FY06</v>
          </cell>
          <cell r="G509">
            <v>1</v>
          </cell>
        </row>
        <row r="510">
          <cell r="B510" t="str">
            <v>Research &amp; Development</v>
          </cell>
          <cell r="F510" t="str">
            <v>Q3FY06</v>
          </cell>
          <cell r="G510">
            <v>1.2</v>
          </cell>
        </row>
        <row r="511">
          <cell r="B511" t="str">
            <v>Research &amp; Development</v>
          </cell>
          <cell r="F511" t="str">
            <v>Q3FY06</v>
          </cell>
          <cell r="G511">
            <v>1.45</v>
          </cell>
        </row>
        <row r="512">
          <cell r="B512" t="str">
            <v>Research &amp; Development</v>
          </cell>
          <cell r="F512" t="str">
            <v>Q3FY06</v>
          </cell>
          <cell r="G512">
            <v>1.5</v>
          </cell>
        </row>
        <row r="513">
          <cell r="B513" t="str">
            <v>Research &amp; Development</v>
          </cell>
          <cell r="F513" t="str">
            <v>Q3FY06</v>
          </cell>
          <cell r="G513">
            <v>1.6</v>
          </cell>
        </row>
        <row r="514">
          <cell r="B514" t="str">
            <v>Research &amp; Development</v>
          </cell>
          <cell r="F514" t="str">
            <v>Q3FY06</v>
          </cell>
          <cell r="G514">
            <v>2.8</v>
          </cell>
        </row>
        <row r="515">
          <cell r="B515" t="str">
            <v>Research &amp; Development</v>
          </cell>
          <cell r="F515" t="str">
            <v>Q3FY06</v>
          </cell>
          <cell r="G515">
            <v>3</v>
          </cell>
        </row>
        <row r="516">
          <cell r="B516" t="str">
            <v>Research &amp; Development</v>
          </cell>
          <cell r="F516" t="str">
            <v>Q3FY06</v>
          </cell>
          <cell r="G516">
            <v>3</v>
          </cell>
        </row>
        <row r="517">
          <cell r="B517" t="str">
            <v>Research &amp; Development</v>
          </cell>
          <cell r="F517" t="str">
            <v>Q3FY06</v>
          </cell>
          <cell r="G517">
            <v>3</v>
          </cell>
        </row>
        <row r="518">
          <cell r="B518" t="str">
            <v>Research &amp; Development</v>
          </cell>
          <cell r="F518" t="str">
            <v>Q3FY06</v>
          </cell>
          <cell r="G518">
            <v>3.3</v>
          </cell>
        </row>
        <row r="519">
          <cell r="B519" t="str">
            <v>Research &amp; Development</v>
          </cell>
          <cell r="F519" t="str">
            <v>Q3FY06</v>
          </cell>
          <cell r="G519">
            <v>6</v>
          </cell>
        </row>
        <row r="520">
          <cell r="B520" t="str">
            <v>Consumer Division</v>
          </cell>
          <cell r="F520" t="str">
            <v>Q3FY06</v>
          </cell>
          <cell r="G520">
            <v>3.5</v>
          </cell>
        </row>
        <row r="521">
          <cell r="B521" t="str">
            <v>Consumer Division</v>
          </cell>
          <cell r="F521" t="str">
            <v>Q3FY06</v>
          </cell>
          <cell r="G521">
            <v>38.1</v>
          </cell>
        </row>
        <row r="522">
          <cell r="B522" t="str">
            <v>Consumer Division</v>
          </cell>
          <cell r="F522" t="str">
            <v>Q3FY06</v>
          </cell>
          <cell r="G522">
            <v>48.506</v>
          </cell>
        </row>
        <row r="523">
          <cell r="B523" t="str">
            <v>Consumer Division</v>
          </cell>
          <cell r="F523" t="str">
            <v>Q3FY06</v>
          </cell>
          <cell r="G523">
            <v>2.75</v>
          </cell>
        </row>
        <row r="524">
          <cell r="B524" t="str">
            <v>Consumer Division</v>
          </cell>
          <cell r="F524" t="str">
            <v>Q3FY06</v>
          </cell>
          <cell r="G524">
            <v>73.575000000000003</v>
          </cell>
        </row>
        <row r="525">
          <cell r="B525" t="str">
            <v>Consumer Division</v>
          </cell>
          <cell r="F525" t="str">
            <v>Q3FY06</v>
          </cell>
          <cell r="G525">
            <v>657</v>
          </cell>
        </row>
        <row r="526">
          <cell r="B526" t="str">
            <v>Consumer Division</v>
          </cell>
          <cell r="F526" t="str">
            <v>Q3FY06</v>
          </cell>
          <cell r="G526">
            <v>324.91199999999998</v>
          </cell>
        </row>
        <row r="527">
          <cell r="B527" t="str">
            <v>Consumer Division</v>
          </cell>
          <cell r="F527" t="str">
            <v>Q3FY06</v>
          </cell>
          <cell r="G527">
            <v>10</v>
          </cell>
        </row>
        <row r="528">
          <cell r="B528" t="str">
            <v>Consumer Division</v>
          </cell>
          <cell r="F528" t="str">
            <v>Q3FY06</v>
          </cell>
          <cell r="G528">
            <v>20</v>
          </cell>
        </row>
        <row r="529">
          <cell r="B529" t="str">
            <v>Consumer Division</v>
          </cell>
          <cell r="F529" t="str">
            <v>Q3FY06</v>
          </cell>
          <cell r="G529">
            <v>35</v>
          </cell>
        </row>
        <row r="530">
          <cell r="B530" t="str">
            <v>Consumer Division</v>
          </cell>
          <cell r="F530" t="str">
            <v>Q3FY06</v>
          </cell>
          <cell r="G530">
            <v>66.665999999999997</v>
          </cell>
        </row>
        <row r="531">
          <cell r="B531" t="str">
            <v>Consumer Division</v>
          </cell>
          <cell r="F531" t="str">
            <v>Q3FY06</v>
          </cell>
          <cell r="G531">
            <v>66.665999999999997</v>
          </cell>
        </row>
        <row r="532">
          <cell r="B532" t="str">
            <v>Consumer Division</v>
          </cell>
          <cell r="F532" t="str">
            <v>Q3FY06</v>
          </cell>
          <cell r="G532">
            <v>75</v>
          </cell>
        </row>
        <row r="533">
          <cell r="B533" t="str">
            <v>Consumer Division</v>
          </cell>
          <cell r="F533" t="str">
            <v>Q3FY06</v>
          </cell>
          <cell r="G533">
            <v>135</v>
          </cell>
        </row>
        <row r="534">
          <cell r="B534" t="str">
            <v>Consumer Division</v>
          </cell>
          <cell r="F534" t="str">
            <v>Q3FY06</v>
          </cell>
          <cell r="G534">
            <v>36.75</v>
          </cell>
        </row>
        <row r="535">
          <cell r="B535" t="str">
            <v>Consumer Division</v>
          </cell>
          <cell r="F535" t="str">
            <v>Q3FY06</v>
          </cell>
          <cell r="G535">
            <v>71</v>
          </cell>
        </row>
        <row r="536">
          <cell r="B536" t="str">
            <v>Consumer Division</v>
          </cell>
          <cell r="F536" t="str">
            <v>Q3FY06</v>
          </cell>
          <cell r="G536">
            <v>0.2</v>
          </cell>
        </row>
        <row r="537">
          <cell r="B537" t="str">
            <v>Consumer Division</v>
          </cell>
          <cell r="F537" t="str">
            <v>Q3FY06</v>
          </cell>
          <cell r="G537">
            <v>0.2</v>
          </cell>
        </row>
        <row r="538">
          <cell r="B538" t="str">
            <v>Consumer Division</v>
          </cell>
          <cell r="F538" t="str">
            <v>Q3FY06</v>
          </cell>
          <cell r="G538">
            <v>263.26499999999999</v>
          </cell>
        </row>
        <row r="539">
          <cell r="B539" t="str">
            <v>Consumer Division</v>
          </cell>
          <cell r="F539" t="str">
            <v>Q3FY06</v>
          </cell>
          <cell r="G539">
            <v>0.2</v>
          </cell>
        </row>
        <row r="540">
          <cell r="B540" t="str">
            <v>Consumer Division</v>
          </cell>
          <cell r="F540" t="str">
            <v>Q3FY06</v>
          </cell>
          <cell r="G540">
            <v>44</v>
          </cell>
        </row>
        <row r="541">
          <cell r="B541" t="str">
            <v>Consumer Division</v>
          </cell>
          <cell r="F541" t="str">
            <v>Q3FY06</v>
          </cell>
          <cell r="G541">
            <v>5.2409999999999997</v>
          </cell>
        </row>
        <row r="542">
          <cell r="B542" t="str">
            <v>Consumer Division</v>
          </cell>
          <cell r="F542" t="str">
            <v>Q3FY06</v>
          </cell>
          <cell r="G542">
            <v>35.551000000000002</v>
          </cell>
        </row>
        <row r="543">
          <cell r="B543" t="str">
            <v>Consumer Division</v>
          </cell>
          <cell r="F543" t="str">
            <v>Q3FY06</v>
          </cell>
          <cell r="G543">
            <v>74.47</v>
          </cell>
        </row>
        <row r="544">
          <cell r="B544" t="str">
            <v>Consumer Division</v>
          </cell>
          <cell r="F544" t="str">
            <v>Q3FY06</v>
          </cell>
          <cell r="G544">
            <v>2.1440000000000001</v>
          </cell>
        </row>
        <row r="545">
          <cell r="B545" t="str">
            <v>Consumer Division</v>
          </cell>
          <cell r="F545" t="str">
            <v>Q3FY06</v>
          </cell>
          <cell r="G545">
            <v>0.6</v>
          </cell>
        </row>
        <row r="546">
          <cell r="B546" t="str">
            <v>Consumer Division</v>
          </cell>
          <cell r="F546" t="str">
            <v>Q3FY06</v>
          </cell>
          <cell r="G546">
            <v>0.86399999999999999</v>
          </cell>
        </row>
        <row r="547">
          <cell r="B547" t="str">
            <v>Consumer Division</v>
          </cell>
          <cell r="F547" t="str">
            <v>Q3FY06</v>
          </cell>
          <cell r="G547">
            <v>1.5069999999999999</v>
          </cell>
        </row>
        <row r="548">
          <cell r="B548" t="str">
            <v>Consumer Division</v>
          </cell>
          <cell r="F548" t="str">
            <v>Q3FY06</v>
          </cell>
          <cell r="G548">
            <v>0.12</v>
          </cell>
        </row>
        <row r="549">
          <cell r="B549" t="str">
            <v>Consumer Division</v>
          </cell>
          <cell r="F549" t="str">
            <v>Q3FY06</v>
          </cell>
          <cell r="G549">
            <v>0.48</v>
          </cell>
        </row>
        <row r="550">
          <cell r="B550" t="str">
            <v>Consumer Division</v>
          </cell>
          <cell r="F550" t="str">
            <v>Q3FY06</v>
          </cell>
          <cell r="G550">
            <v>6</v>
          </cell>
        </row>
        <row r="551">
          <cell r="B551" t="str">
            <v>Consumer Division</v>
          </cell>
          <cell r="F551" t="str">
            <v>Q3FY06</v>
          </cell>
          <cell r="G551">
            <v>9.202</v>
          </cell>
        </row>
        <row r="552">
          <cell r="B552" t="str">
            <v>Consumer Division</v>
          </cell>
          <cell r="F552" t="str">
            <v>Q3FY06</v>
          </cell>
          <cell r="G552">
            <v>0.13500000000000001</v>
          </cell>
        </row>
        <row r="553">
          <cell r="B553" t="str">
            <v>Consumer Division</v>
          </cell>
          <cell r="F553" t="str">
            <v>Q3FY06</v>
          </cell>
          <cell r="G553">
            <v>0.75</v>
          </cell>
        </row>
        <row r="554">
          <cell r="B554" t="str">
            <v>Consumer Division</v>
          </cell>
          <cell r="F554" t="str">
            <v>Q3FY06</v>
          </cell>
          <cell r="G554">
            <v>478.40100000000001</v>
          </cell>
        </row>
        <row r="555">
          <cell r="B555" t="str">
            <v>Consumer Division</v>
          </cell>
          <cell r="F555" t="str">
            <v>Q3FY06</v>
          </cell>
          <cell r="G555">
            <v>0.13500000000000001</v>
          </cell>
        </row>
        <row r="556">
          <cell r="B556" t="str">
            <v>Consumer Division</v>
          </cell>
          <cell r="F556" t="str">
            <v>Q3FY06</v>
          </cell>
          <cell r="G556">
            <v>0.9</v>
          </cell>
        </row>
        <row r="557">
          <cell r="B557" t="str">
            <v>Consumer Division</v>
          </cell>
          <cell r="F557" t="str">
            <v>Q3FY06</v>
          </cell>
          <cell r="G557">
            <v>7.5</v>
          </cell>
        </row>
        <row r="558">
          <cell r="B558" t="str">
            <v>Consumer Division</v>
          </cell>
          <cell r="F558" t="str">
            <v>Q3FY06</v>
          </cell>
          <cell r="G558">
            <v>2.7</v>
          </cell>
        </row>
        <row r="559">
          <cell r="B559" t="str">
            <v>Consumer Division</v>
          </cell>
          <cell r="F559" t="str">
            <v>Q3FY06</v>
          </cell>
          <cell r="G559">
            <v>38.499000000000002</v>
          </cell>
        </row>
        <row r="560">
          <cell r="B560" t="str">
            <v>Consumer Division</v>
          </cell>
          <cell r="F560" t="str">
            <v>Q3FY06</v>
          </cell>
          <cell r="G560">
            <v>7.4999999999999997E-2</v>
          </cell>
        </row>
        <row r="561">
          <cell r="B561" t="str">
            <v>Consumer Division</v>
          </cell>
          <cell r="F561" t="str">
            <v>Q3FY06</v>
          </cell>
          <cell r="G561">
            <v>0.63</v>
          </cell>
        </row>
        <row r="562">
          <cell r="B562" t="str">
            <v>Consumer Division</v>
          </cell>
          <cell r="F562" t="str">
            <v>Q3FY06</v>
          </cell>
          <cell r="G562">
            <v>0.75</v>
          </cell>
        </row>
        <row r="563">
          <cell r="B563" t="str">
            <v>Consumer Division</v>
          </cell>
          <cell r="F563" t="str">
            <v>Q3FY06</v>
          </cell>
          <cell r="G563">
            <v>0.75</v>
          </cell>
        </row>
        <row r="564">
          <cell r="B564" t="str">
            <v>Consumer Division</v>
          </cell>
          <cell r="F564" t="str">
            <v>Q3FY06</v>
          </cell>
          <cell r="G564">
            <v>0.9</v>
          </cell>
        </row>
        <row r="565">
          <cell r="B565" t="str">
            <v>Consumer Division</v>
          </cell>
          <cell r="F565" t="str">
            <v>Q3FY06</v>
          </cell>
          <cell r="G565">
            <v>1.2749999999999999</v>
          </cell>
        </row>
        <row r="566">
          <cell r="B566" t="str">
            <v>Consumer Division</v>
          </cell>
          <cell r="F566" t="str">
            <v>Q3FY06</v>
          </cell>
          <cell r="G566">
            <v>1.2749999999999999</v>
          </cell>
        </row>
        <row r="567">
          <cell r="B567" t="str">
            <v>Consumer Division</v>
          </cell>
          <cell r="F567" t="str">
            <v>Q3FY06</v>
          </cell>
          <cell r="G567">
            <v>130.01</v>
          </cell>
        </row>
        <row r="568">
          <cell r="B568" t="str">
            <v>Consumer Division</v>
          </cell>
          <cell r="F568" t="str">
            <v>Q3FY06</v>
          </cell>
          <cell r="G568">
            <v>-125.001</v>
          </cell>
        </row>
        <row r="569">
          <cell r="B569" t="str">
            <v>Consumer Division</v>
          </cell>
          <cell r="F569" t="str">
            <v>Q3FY06</v>
          </cell>
          <cell r="G569">
            <v>58.418999999999997</v>
          </cell>
        </row>
        <row r="570">
          <cell r="B570" t="str">
            <v>Consumer Division</v>
          </cell>
          <cell r="F570" t="str">
            <v>Q3FY06</v>
          </cell>
          <cell r="G570">
            <v>125.001</v>
          </cell>
        </row>
        <row r="571">
          <cell r="B571" t="str">
            <v>Consumer Division</v>
          </cell>
          <cell r="F571" t="str">
            <v>Q3FY06</v>
          </cell>
          <cell r="G571">
            <v>0.9</v>
          </cell>
        </row>
        <row r="572">
          <cell r="B572" t="str">
            <v>Consumer Division</v>
          </cell>
          <cell r="F572" t="str">
            <v>Q3FY06</v>
          </cell>
          <cell r="G572">
            <v>0.22500000000000001</v>
          </cell>
        </row>
        <row r="573">
          <cell r="B573" t="str">
            <v>Consumer Division</v>
          </cell>
          <cell r="F573" t="str">
            <v>Q3FY06</v>
          </cell>
          <cell r="G573">
            <v>7</v>
          </cell>
        </row>
        <row r="574">
          <cell r="B574" t="str">
            <v>Consumer Division</v>
          </cell>
          <cell r="F574" t="str">
            <v>Q3FY06</v>
          </cell>
          <cell r="G574">
            <v>-33.999000000000002</v>
          </cell>
        </row>
        <row r="575">
          <cell r="B575" t="str">
            <v>Consumer Division</v>
          </cell>
          <cell r="F575" t="str">
            <v>Q3FY06</v>
          </cell>
          <cell r="G575">
            <v>2</v>
          </cell>
        </row>
        <row r="576">
          <cell r="B576" t="str">
            <v>Consumer Division</v>
          </cell>
          <cell r="F576" t="str">
            <v>Q3FY06</v>
          </cell>
          <cell r="G576">
            <v>2.4990000000000001</v>
          </cell>
        </row>
        <row r="577">
          <cell r="B577" t="str">
            <v>Consumer Division</v>
          </cell>
          <cell r="F577" t="str">
            <v>Q3FY06</v>
          </cell>
          <cell r="G577">
            <v>2.5</v>
          </cell>
        </row>
        <row r="578">
          <cell r="B578" t="str">
            <v>Consumer Division</v>
          </cell>
          <cell r="F578" t="str">
            <v>Q3FY06</v>
          </cell>
          <cell r="G578">
            <v>2.5</v>
          </cell>
        </row>
        <row r="579">
          <cell r="B579" t="str">
            <v>Consumer Division</v>
          </cell>
          <cell r="F579" t="str">
            <v>Q3FY06</v>
          </cell>
          <cell r="G579">
            <v>3</v>
          </cell>
        </row>
        <row r="580">
          <cell r="B580" t="str">
            <v>Consumer Division</v>
          </cell>
          <cell r="F580" t="str">
            <v>Q3FY06</v>
          </cell>
          <cell r="G580">
            <v>3.75</v>
          </cell>
        </row>
        <row r="581">
          <cell r="B581" t="str">
            <v>Consumer Division</v>
          </cell>
          <cell r="F581" t="str">
            <v>Q3FY06</v>
          </cell>
          <cell r="G581">
            <v>5</v>
          </cell>
        </row>
        <row r="582">
          <cell r="B582" t="str">
            <v>Consumer Division</v>
          </cell>
          <cell r="F582" t="str">
            <v>Q3FY06</v>
          </cell>
          <cell r="G582">
            <v>5</v>
          </cell>
        </row>
        <row r="583">
          <cell r="B583" t="str">
            <v>Consumer Division</v>
          </cell>
          <cell r="F583" t="str">
            <v>Q3FY06</v>
          </cell>
          <cell r="G583">
            <v>5</v>
          </cell>
        </row>
        <row r="584">
          <cell r="B584" t="str">
            <v>Consumer Division</v>
          </cell>
          <cell r="F584" t="str">
            <v>Q3FY06</v>
          </cell>
          <cell r="G584">
            <v>5.0010000000000003</v>
          </cell>
        </row>
        <row r="585">
          <cell r="B585" t="str">
            <v>Consumer Division</v>
          </cell>
          <cell r="F585" t="str">
            <v>Q3FY06</v>
          </cell>
          <cell r="G585">
            <v>6</v>
          </cell>
        </row>
        <row r="586">
          <cell r="B586" t="str">
            <v>Consumer Division</v>
          </cell>
          <cell r="F586" t="str">
            <v>Q3FY06</v>
          </cell>
          <cell r="G586">
            <v>7.44</v>
          </cell>
        </row>
        <row r="587">
          <cell r="B587" t="str">
            <v>Consumer Division</v>
          </cell>
          <cell r="F587" t="str">
            <v>Q3FY06</v>
          </cell>
          <cell r="G587">
            <v>7.5</v>
          </cell>
        </row>
        <row r="588">
          <cell r="B588" t="str">
            <v>Consumer Division</v>
          </cell>
          <cell r="F588" t="str">
            <v>Q3FY06</v>
          </cell>
          <cell r="G588">
            <v>8</v>
          </cell>
        </row>
        <row r="589">
          <cell r="B589" t="str">
            <v>Consumer Division</v>
          </cell>
          <cell r="F589" t="str">
            <v>Q3FY06</v>
          </cell>
          <cell r="G589">
            <v>8.6669999999999998</v>
          </cell>
        </row>
        <row r="590">
          <cell r="B590" t="str">
            <v>Consumer Division</v>
          </cell>
          <cell r="F590" t="str">
            <v>Q3FY06</v>
          </cell>
          <cell r="G590">
            <v>10</v>
          </cell>
        </row>
        <row r="591">
          <cell r="B591" t="str">
            <v>Consumer Division</v>
          </cell>
          <cell r="F591" t="str">
            <v>Q3FY06</v>
          </cell>
          <cell r="G591">
            <v>10</v>
          </cell>
        </row>
        <row r="592">
          <cell r="B592" t="str">
            <v>Consumer Division</v>
          </cell>
          <cell r="F592" t="str">
            <v>Q3FY06</v>
          </cell>
          <cell r="G592">
            <v>13</v>
          </cell>
        </row>
        <row r="593">
          <cell r="B593" t="str">
            <v>Consumer Division</v>
          </cell>
          <cell r="F593" t="str">
            <v>Q3FY06</v>
          </cell>
          <cell r="G593">
            <v>14</v>
          </cell>
        </row>
        <row r="594">
          <cell r="B594" t="str">
            <v>Consumer Division</v>
          </cell>
          <cell r="F594" t="str">
            <v>Q3FY06</v>
          </cell>
          <cell r="G594">
            <v>15</v>
          </cell>
        </row>
        <row r="595">
          <cell r="B595" t="str">
            <v>Consumer Division</v>
          </cell>
          <cell r="F595" t="str">
            <v>Q3FY06</v>
          </cell>
          <cell r="G595">
            <v>15</v>
          </cell>
        </row>
        <row r="596">
          <cell r="B596" t="str">
            <v>Consumer Division</v>
          </cell>
          <cell r="F596" t="str">
            <v>Q3FY06</v>
          </cell>
          <cell r="G596">
            <v>18</v>
          </cell>
        </row>
        <row r="597">
          <cell r="B597" t="str">
            <v>Consumer Division</v>
          </cell>
          <cell r="F597" t="str">
            <v>Q3FY06</v>
          </cell>
          <cell r="G597">
            <v>20</v>
          </cell>
        </row>
        <row r="598">
          <cell r="B598" t="str">
            <v>Consumer Division</v>
          </cell>
          <cell r="F598" t="str">
            <v>Q3FY06</v>
          </cell>
          <cell r="G598">
            <v>20</v>
          </cell>
        </row>
        <row r="599">
          <cell r="B599" t="str">
            <v>Consumer Division</v>
          </cell>
          <cell r="F599" t="str">
            <v>Q3FY06</v>
          </cell>
          <cell r="G599">
            <v>20.071000000000002</v>
          </cell>
        </row>
        <row r="600">
          <cell r="B600" t="str">
            <v>Consumer Division</v>
          </cell>
          <cell r="F600" t="str">
            <v>Q3FY06</v>
          </cell>
          <cell r="G600">
            <v>20.071000000000002</v>
          </cell>
        </row>
        <row r="601">
          <cell r="B601" t="str">
            <v>Consumer Division</v>
          </cell>
          <cell r="F601" t="str">
            <v>Q3FY06</v>
          </cell>
          <cell r="G601">
            <v>25</v>
          </cell>
        </row>
        <row r="602">
          <cell r="B602" t="str">
            <v>Consumer Division</v>
          </cell>
          <cell r="F602" t="str">
            <v>Q3FY06</v>
          </cell>
          <cell r="G602">
            <v>30</v>
          </cell>
        </row>
        <row r="603">
          <cell r="B603" t="str">
            <v>Consumer Division</v>
          </cell>
          <cell r="F603" t="str">
            <v>Q3FY06</v>
          </cell>
          <cell r="G603">
            <v>31.443999999999999</v>
          </cell>
        </row>
        <row r="604">
          <cell r="B604" t="str">
            <v>Consumer Division</v>
          </cell>
          <cell r="F604" t="str">
            <v>Q3FY06</v>
          </cell>
          <cell r="G604">
            <v>31.666</v>
          </cell>
        </row>
        <row r="605">
          <cell r="B605" t="str">
            <v>Consumer Division</v>
          </cell>
          <cell r="F605" t="str">
            <v>Q3FY06</v>
          </cell>
          <cell r="G605">
            <v>34.167000000000002</v>
          </cell>
        </row>
        <row r="606">
          <cell r="B606" t="str">
            <v>Consumer Division</v>
          </cell>
          <cell r="F606" t="str">
            <v>Q3FY06</v>
          </cell>
          <cell r="G606">
            <v>35.713999999999999</v>
          </cell>
        </row>
        <row r="607">
          <cell r="B607" t="str">
            <v>Consumer Division</v>
          </cell>
          <cell r="F607" t="str">
            <v>Q3FY06</v>
          </cell>
          <cell r="G607">
            <v>35.713999999999999</v>
          </cell>
        </row>
        <row r="608">
          <cell r="B608" t="str">
            <v>Consumer Division</v>
          </cell>
          <cell r="F608" t="str">
            <v>Q3FY06</v>
          </cell>
          <cell r="G608">
            <v>38.334000000000003</v>
          </cell>
        </row>
        <row r="609">
          <cell r="B609" t="str">
            <v>Consumer Division</v>
          </cell>
          <cell r="F609" t="str">
            <v>Q3FY06</v>
          </cell>
          <cell r="G609">
            <v>50</v>
          </cell>
        </row>
        <row r="610">
          <cell r="B610" t="str">
            <v>Consumer Division</v>
          </cell>
          <cell r="F610" t="str">
            <v>Q3FY06</v>
          </cell>
          <cell r="G610">
            <v>74</v>
          </cell>
        </row>
        <row r="611">
          <cell r="B611" t="str">
            <v>Consumer Division</v>
          </cell>
          <cell r="F611" t="str">
            <v>Q3FY06</v>
          </cell>
          <cell r="G611">
            <v>75</v>
          </cell>
        </row>
        <row r="612">
          <cell r="B612" t="str">
            <v>Consumer Division</v>
          </cell>
          <cell r="F612" t="str">
            <v>Q3FY06</v>
          </cell>
          <cell r="G612">
            <v>93.75</v>
          </cell>
        </row>
        <row r="613">
          <cell r="B613" t="str">
            <v>Consumer Division</v>
          </cell>
          <cell r="F613" t="str">
            <v>Q3FY06</v>
          </cell>
          <cell r="G613">
            <v>165</v>
          </cell>
        </row>
        <row r="614">
          <cell r="B614" t="str">
            <v>Consumer Division</v>
          </cell>
          <cell r="F614" t="str">
            <v>Q3FY06</v>
          </cell>
          <cell r="G614">
            <v>187.5</v>
          </cell>
        </row>
        <row r="615">
          <cell r="B615" t="str">
            <v>Consumer Division</v>
          </cell>
          <cell r="F615" t="str">
            <v>Q3FY06</v>
          </cell>
          <cell r="G615">
            <v>210</v>
          </cell>
        </row>
        <row r="616">
          <cell r="B616" t="str">
            <v>Consumer Division</v>
          </cell>
          <cell r="F616" t="str">
            <v>Q3FY06</v>
          </cell>
          <cell r="G616">
            <v>3.762</v>
          </cell>
        </row>
        <row r="617">
          <cell r="B617" t="str">
            <v>Consumer Division</v>
          </cell>
          <cell r="F617" t="str">
            <v>Q3FY06</v>
          </cell>
          <cell r="G617">
            <v>0.5</v>
          </cell>
        </row>
        <row r="618">
          <cell r="B618" t="str">
            <v>Consumer Division</v>
          </cell>
          <cell r="F618" t="str">
            <v>Q3FY06</v>
          </cell>
          <cell r="G618">
            <v>0.5</v>
          </cell>
        </row>
        <row r="619">
          <cell r="B619" t="str">
            <v>Consumer Division</v>
          </cell>
          <cell r="F619" t="str">
            <v>Q3FY06</v>
          </cell>
          <cell r="G619">
            <v>0.5</v>
          </cell>
        </row>
        <row r="620">
          <cell r="B620" t="str">
            <v>Consumer Division</v>
          </cell>
          <cell r="F620" t="str">
            <v>Q3FY06</v>
          </cell>
          <cell r="G620">
            <v>0.625</v>
          </cell>
        </row>
        <row r="621">
          <cell r="B621" t="str">
            <v>Consumer Division</v>
          </cell>
          <cell r="F621" t="str">
            <v>Q3FY06</v>
          </cell>
          <cell r="G621">
            <v>1</v>
          </cell>
        </row>
        <row r="622">
          <cell r="B622" t="str">
            <v>Consumer Division</v>
          </cell>
          <cell r="F622" t="str">
            <v>Q3FY06</v>
          </cell>
          <cell r="G622">
            <v>1.5</v>
          </cell>
        </row>
        <row r="623">
          <cell r="B623" t="str">
            <v>Consumer Division</v>
          </cell>
          <cell r="F623" t="str">
            <v>Q3FY06</v>
          </cell>
          <cell r="G623">
            <v>1.667</v>
          </cell>
        </row>
        <row r="624">
          <cell r="B624" t="str">
            <v>Consumer Division</v>
          </cell>
          <cell r="F624" t="str">
            <v>Q3FY06</v>
          </cell>
          <cell r="G624">
            <v>2.1419999999999999</v>
          </cell>
        </row>
        <row r="625">
          <cell r="B625" t="str">
            <v>Consumer Division</v>
          </cell>
          <cell r="F625" t="str">
            <v>Q3FY06</v>
          </cell>
          <cell r="G625">
            <v>0.3</v>
          </cell>
        </row>
        <row r="626">
          <cell r="B626" t="str">
            <v>Consumer Division</v>
          </cell>
          <cell r="F626" t="str">
            <v>Q3FY06</v>
          </cell>
          <cell r="G626">
            <v>0.2</v>
          </cell>
        </row>
        <row r="627">
          <cell r="B627" t="str">
            <v>Consumer Division</v>
          </cell>
          <cell r="F627" t="str">
            <v>Q3FY06</v>
          </cell>
          <cell r="G627">
            <v>1</v>
          </cell>
        </row>
        <row r="628">
          <cell r="B628" t="str">
            <v>Consumer Division</v>
          </cell>
          <cell r="F628" t="str">
            <v>Q3FY06</v>
          </cell>
          <cell r="G628">
            <v>1</v>
          </cell>
        </row>
        <row r="629">
          <cell r="B629" t="str">
            <v>Consumer Division</v>
          </cell>
          <cell r="F629" t="str">
            <v>Q3FY06</v>
          </cell>
          <cell r="G629">
            <v>12</v>
          </cell>
        </row>
        <row r="630">
          <cell r="B630" t="str">
            <v>Consumer Division</v>
          </cell>
          <cell r="F630" t="str">
            <v>Q3FY06</v>
          </cell>
          <cell r="G630">
            <v>530.28599999999994</v>
          </cell>
        </row>
        <row r="631">
          <cell r="B631" t="str">
            <v>Consumer Division</v>
          </cell>
          <cell r="F631" t="str">
            <v>Q3FY06</v>
          </cell>
          <cell r="G631">
            <v>12.500999999999999</v>
          </cell>
        </row>
        <row r="632">
          <cell r="B632" t="str">
            <v>Consumer Division</v>
          </cell>
          <cell r="F632" t="str">
            <v>Q3FY06</v>
          </cell>
          <cell r="G632">
            <v>30</v>
          </cell>
        </row>
        <row r="633">
          <cell r="B633" t="str">
            <v>Consumer Division</v>
          </cell>
          <cell r="F633" t="str">
            <v>Q3FY06</v>
          </cell>
          <cell r="G633">
            <v>58</v>
          </cell>
        </row>
        <row r="634">
          <cell r="B634" t="str">
            <v>Consumer Division</v>
          </cell>
          <cell r="F634" t="str">
            <v>Q3FY06</v>
          </cell>
          <cell r="G634">
            <v>0.125</v>
          </cell>
        </row>
        <row r="635">
          <cell r="B635" t="str">
            <v>Consumer Division</v>
          </cell>
          <cell r="F635" t="str">
            <v>Q3FY06</v>
          </cell>
          <cell r="G635">
            <v>0.2</v>
          </cell>
        </row>
        <row r="636">
          <cell r="B636" t="str">
            <v>Consumer Division</v>
          </cell>
          <cell r="F636" t="str">
            <v>Q3FY06</v>
          </cell>
          <cell r="G636">
            <v>0.35</v>
          </cell>
        </row>
        <row r="637">
          <cell r="B637" t="str">
            <v>Consumer Division</v>
          </cell>
          <cell r="F637" t="str">
            <v>Q3FY06</v>
          </cell>
          <cell r="G637">
            <v>0.6</v>
          </cell>
        </row>
        <row r="638">
          <cell r="B638" t="str">
            <v>Consumer Division</v>
          </cell>
          <cell r="F638" t="str">
            <v>Q3FY06</v>
          </cell>
          <cell r="G638">
            <v>0.9</v>
          </cell>
        </row>
        <row r="639">
          <cell r="B639" t="str">
            <v>Consumer Division</v>
          </cell>
          <cell r="F639" t="str">
            <v>Q3FY06</v>
          </cell>
          <cell r="G639">
            <v>1</v>
          </cell>
        </row>
        <row r="640">
          <cell r="B640" t="str">
            <v>Consumer Division</v>
          </cell>
          <cell r="F640" t="str">
            <v>Q3FY06</v>
          </cell>
          <cell r="G640">
            <v>1</v>
          </cell>
        </row>
        <row r="641">
          <cell r="B641" t="str">
            <v>Consumer Division</v>
          </cell>
          <cell r="F641" t="str">
            <v>Q3FY06</v>
          </cell>
          <cell r="G641">
            <v>1.2</v>
          </cell>
        </row>
        <row r="642">
          <cell r="B642" t="str">
            <v>Consumer Division</v>
          </cell>
          <cell r="F642" t="str">
            <v>Q3FY06</v>
          </cell>
          <cell r="G642">
            <v>1.25</v>
          </cell>
        </row>
        <row r="643">
          <cell r="B643" t="str">
            <v>Consumer Division</v>
          </cell>
          <cell r="F643" t="str">
            <v>Q3FY06</v>
          </cell>
          <cell r="G643">
            <v>1.5</v>
          </cell>
        </row>
        <row r="644">
          <cell r="B644" t="str">
            <v>Consumer Division</v>
          </cell>
          <cell r="F644" t="str">
            <v>Q3FY06</v>
          </cell>
          <cell r="G644">
            <v>1.5</v>
          </cell>
        </row>
        <row r="645">
          <cell r="B645" t="str">
            <v>Consumer Division</v>
          </cell>
          <cell r="F645" t="str">
            <v>Q3FY06</v>
          </cell>
          <cell r="G645">
            <v>2</v>
          </cell>
        </row>
        <row r="646">
          <cell r="B646" t="str">
            <v>Consumer Division</v>
          </cell>
          <cell r="F646" t="str">
            <v>Q3FY06</v>
          </cell>
          <cell r="G646">
            <v>2.2999999999999998</v>
          </cell>
        </row>
        <row r="647">
          <cell r="B647" t="str">
            <v>Consumer Division</v>
          </cell>
          <cell r="F647" t="str">
            <v>Q3FY06</v>
          </cell>
          <cell r="G647">
            <v>5.5</v>
          </cell>
        </row>
        <row r="648">
          <cell r="B648" t="str">
            <v>Consumer Division</v>
          </cell>
          <cell r="F648" t="str">
            <v>Q3FY06</v>
          </cell>
          <cell r="G648">
            <v>26</v>
          </cell>
        </row>
        <row r="649">
          <cell r="B649" t="str">
            <v>Consumer Division</v>
          </cell>
          <cell r="F649" t="str">
            <v>Q3FY06</v>
          </cell>
          <cell r="G649">
            <v>0.42099999999999999</v>
          </cell>
        </row>
        <row r="650">
          <cell r="B650" t="str">
            <v>Consumer Division</v>
          </cell>
          <cell r="F650" t="str">
            <v>Q3FY06</v>
          </cell>
          <cell r="G650">
            <v>0.79800000000000004</v>
          </cell>
        </row>
        <row r="651">
          <cell r="B651" t="str">
            <v>Consumer Division</v>
          </cell>
          <cell r="F651" t="str">
            <v>Q3FY06</v>
          </cell>
          <cell r="G651">
            <v>3</v>
          </cell>
        </row>
        <row r="652">
          <cell r="B652" t="str">
            <v>Consumer Division</v>
          </cell>
          <cell r="F652" t="str">
            <v>Q3FY06</v>
          </cell>
          <cell r="G652">
            <v>0.26</v>
          </cell>
        </row>
        <row r="653">
          <cell r="B653" t="str">
            <v>Consumer Division</v>
          </cell>
          <cell r="F653" t="str">
            <v>Q3FY06</v>
          </cell>
          <cell r="G653">
            <v>2.7749999999999999</v>
          </cell>
        </row>
        <row r="654">
          <cell r="B654" t="str">
            <v>Consumer Division</v>
          </cell>
          <cell r="F654" t="str">
            <v>Q3FY06</v>
          </cell>
          <cell r="G654">
            <v>0.47</v>
          </cell>
        </row>
        <row r="655">
          <cell r="B655" t="str">
            <v>Consumer Division</v>
          </cell>
          <cell r="F655" t="str">
            <v>Q3FY06</v>
          </cell>
          <cell r="G655">
            <v>333.69099999999997</v>
          </cell>
        </row>
        <row r="656">
          <cell r="B656" t="str">
            <v>Consumer Division</v>
          </cell>
          <cell r="F656" t="str">
            <v>Q3FY06</v>
          </cell>
          <cell r="G656">
            <v>3.3450000000000002</v>
          </cell>
        </row>
        <row r="657">
          <cell r="B657" t="str">
            <v>Consumer Division</v>
          </cell>
          <cell r="F657" t="str">
            <v>Q3FY06</v>
          </cell>
          <cell r="G657">
            <v>121.926</v>
          </cell>
        </row>
        <row r="658">
          <cell r="B658" t="str">
            <v>Consumer Division</v>
          </cell>
          <cell r="F658" t="str">
            <v>Q3FY06</v>
          </cell>
          <cell r="G658">
            <v>11.154999999999999</v>
          </cell>
        </row>
        <row r="659">
          <cell r="B659" t="str">
            <v>Research &amp; Development</v>
          </cell>
          <cell r="F659" t="str">
            <v>Q3FY06</v>
          </cell>
          <cell r="G659">
            <v>0.53600000000000003</v>
          </cell>
        </row>
        <row r="660">
          <cell r="B660" t="str">
            <v>Research &amp; Development</v>
          </cell>
          <cell r="F660" t="str">
            <v>Q3FY06</v>
          </cell>
          <cell r="G660">
            <v>6</v>
          </cell>
        </row>
        <row r="661">
          <cell r="B661" t="str">
            <v>Research &amp; Development</v>
          </cell>
          <cell r="F661" t="str">
            <v>Q3FY06</v>
          </cell>
          <cell r="G661">
            <v>1000</v>
          </cell>
        </row>
        <row r="662">
          <cell r="B662" t="str">
            <v>Research &amp; Development</v>
          </cell>
          <cell r="F662" t="str">
            <v>Q3FY06</v>
          </cell>
          <cell r="G662">
            <v>0.3</v>
          </cell>
        </row>
        <row r="663">
          <cell r="B663" t="str">
            <v>Research &amp; Development</v>
          </cell>
          <cell r="F663" t="str">
            <v>Q3FY06</v>
          </cell>
          <cell r="G663">
            <v>0.3</v>
          </cell>
        </row>
        <row r="664">
          <cell r="B664" t="str">
            <v>Research &amp; Development</v>
          </cell>
          <cell r="F664" t="str">
            <v>Q3FY06</v>
          </cell>
          <cell r="G664">
            <v>0.45</v>
          </cell>
        </row>
        <row r="665">
          <cell r="B665" t="str">
            <v>Research &amp; Development</v>
          </cell>
          <cell r="F665" t="str">
            <v>Q3FY06</v>
          </cell>
          <cell r="G665">
            <v>0.45</v>
          </cell>
        </row>
        <row r="666">
          <cell r="B666" t="str">
            <v>Research &amp; Development</v>
          </cell>
          <cell r="F666" t="str">
            <v>Q3FY06</v>
          </cell>
          <cell r="G666">
            <v>0.45</v>
          </cell>
        </row>
        <row r="667">
          <cell r="B667" t="str">
            <v>Research &amp; Development</v>
          </cell>
          <cell r="F667" t="str">
            <v>Q3FY06</v>
          </cell>
          <cell r="G667">
            <v>0.45</v>
          </cell>
        </row>
        <row r="668">
          <cell r="B668" t="str">
            <v>Research &amp; Development</v>
          </cell>
          <cell r="F668" t="str">
            <v>Q3FY06</v>
          </cell>
          <cell r="G668">
            <v>0.6</v>
          </cell>
        </row>
        <row r="669">
          <cell r="B669" t="str">
            <v>Research &amp; Development</v>
          </cell>
          <cell r="F669" t="str">
            <v>Q3FY06</v>
          </cell>
          <cell r="G669">
            <v>0.6</v>
          </cell>
        </row>
        <row r="670">
          <cell r="B670" t="str">
            <v>Research &amp; Development</v>
          </cell>
          <cell r="F670" t="str">
            <v>Q3FY06</v>
          </cell>
          <cell r="G670">
            <v>0.75</v>
          </cell>
        </row>
        <row r="671">
          <cell r="B671" t="str">
            <v>Research &amp; Development</v>
          </cell>
          <cell r="F671" t="str">
            <v>Q3FY06</v>
          </cell>
          <cell r="G671">
            <v>0.75</v>
          </cell>
        </row>
        <row r="672">
          <cell r="B672" t="str">
            <v>Research &amp; Development</v>
          </cell>
          <cell r="F672" t="str">
            <v>Q3FY06</v>
          </cell>
          <cell r="G672">
            <v>0.75</v>
          </cell>
        </row>
        <row r="673">
          <cell r="B673" t="str">
            <v>Research &amp; Development</v>
          </cell>
          <cell r="F673" t="str">
            <v>Q3FY06</v>
          </cell>
          <cell r="G673">
            <v>0.75</v>
          </cell>
        </row>
        <row r="674">
          <cell r="B674" t="str">
            <v>Research &amp; Development</v>
          </cell>
          <cell r="F674" t="str">
            <v>Q3FY06</v>
          </cell>
          <cell r="G674">
            <v>0.75</v>
          </cell>
        </row>
        <row r="675">
          <cell r="B675" t="str">
            <v>Research &amp; Development</v>
          </cell>
          <cell r="F675" t="str">
            <v>Q3FY06</v>
          </cell>
          <cell r="G675">
            <v>0.75</v>
          </cell>
        </row>
        <row r="676">
          <cell r="B676" t="str">
            <v>Research &amp; Development</v>
          </cell>
          <cell r="F676" t="str">
            <v>Q3FY06</v>
          </cell>
          <cell r="G676">
            <v>0.8</v>
          </cell>
        </row>
        <row r="677">
          <cell r="B677" t="str">
            <v>Research &amp; Development</v>
          </cell>
          <cell r="F677" t="str">
            <v>Q3FY06</v>
          </cell>
          <cell r="G677">
            <v>1.5</v>
          </cell>
        </row>
        <row r="678">
          <cell r="B678" t="str">
            <v>Research &amp; Development</v>
          </cell>
          <cell r="F678" t="str">
            <v>Q3FY06</v>
          </cell>
          <cell r="G678">
            <v>3</v>
          </cell>
        </row>
        <row r="679">
          <cell r="B679" t="str">
            <v>Research &amp; Development</v>
          </cell>
          <cell r="F679" t="str">
            <v>Q3FY06</v>
          </cell>
          <cell r="G679">
            <v>3</v>
          </cell>
        </row>
        <row r="680">
          <cell r="B680" t="str">
            <v>Research &amp; Development</v>
          </cell>
          <cell r="F680" t="str">
            <v>Q3FY06</v>
          </cell>
          <cell r="G680">
            <v>6</v>
          </cell>
        </row>
        <row r="681">
          <cell r="B681" t="str">
            <v>Research &amp; Development</v>
          </cell>
          <cell r="F681" t="str">
            <v>Q3FY06</v>
          </cell>
          <cell r="G681">
            <v>7.5</v>
          </cell>
        </row>
        <row r="682">
          <cell r="B682" t="str">
            <v>Research &amp; Development</v>
          </cell>
          <cell r="F682" t="str">
            <v>Q3FY06</v>
          </cell>
          <cell r="G682">
            <v>639.62199999999996</v>
          </cell>
        </row>
        <row r="683">
          <cell r="B683" t="str">
            <v>Research &amp; Development</v>
          </cell>
          <cell r="F683" t="str">
            <v>Q3FY06</v>
          </cell>
          <cell r="G683">
            <v>4</v>
          </cell>
        </row>
        <row r="684">
          <cell r="B684" t="str">
            <v>Research &amp; Development</v>
          </cell>
          <cell r="F684" t="str">
            <v>Q3FY06</v>
          </cell>
          <cell r="G684">
            <v>5</v>
          </cell>
        </row>
        <row r="685">
          <cell r="B685" t="str">
            <v>Research &amp; Development</v>
          </cell>
          <cell r="F685" t="str">
            <v>Q3FY06</v>
          </cell>
          <cell r="G685">
            <v>30</v>
          </cell>
        </row>
        <row r="686">
          <cell r="B686" t="str">
            <v>Research &amp; Development</v>
          </cell>
          <cell r="F686" t="str">
            <v>Q3FY06</v>
          </cell>
          <cell r="G686">
            <v>90</v>
          </cell>
        </row>
        <row r="687">
          <cell r="B687" t="str">
            <v>Research &amp; Development</v>
          </cell>
          <cell r="F687" t="str">
            <v>Q3FY06</v>
          </cell>
          <cell r="G687">
            <v>0.3</v>
          </cell>
        </row>
        <row r="688">
          <cell r="B688" t="str">
            <v>Research &amp; Development</v>
          </cell>
          <cell r="F688" t="str">
            <v>Q3FY06</v>
          </cell>
          <cell r="G688">
            <v>0.3</v>
          </cell>
        </row>
        <row r="689">
          <cell r="B689" t="str">
            <v>Research &amp; Development</v>
          </cell>
          <cell r="F689" t="str">
            <v>Q3FY06</v>
          </cell>
          <cell r="G689">
            <v>0.3</v>
          </cell>
        </row>
        <row r="690">
          <cell r="B690" t="str">
            <v>Research &amp; Development</v>
          </cell>
          <cell r="F690" t="str">
            <v>Q3FY06</v>
          </cell>
          <cell r="G690">
            <v>0.3</v>
          </cell>
        </row>
        <row r="691">
          <cell r="B691" t="str">
            <v>Research &amp; Development</v>
          </cell>
          <cell r="F691" t="str">
            <v>Q3FY06</v>
          </cell>
          <cell r="G691">
            <v>0.3</v>
          </cell>
        </row>
        <row r="692">
          <cell r="B692" t="str">
            <v>Research &amp; Development</v>
          </cell>
          <cell r="F692" t="str">
            <v>Q3FY06</v>
          </cell>
          <cell r="G692">
            <v>0.36</v>
          </cell>
        </row>
        <row r="693">
          <cell r="B693" t="str">
            <v>Research &amp; Development</v>
          </cell>
          <cell r="F693" t="str">
            <v>Q3FY06</v>
          </cell>
          <cell r="G693">
            <v>0.36</v>
          </cell>
        </row>
        <row r="694">
          <cell r="B694" t="str">
            <v>Research &amp; Development</v>
          </cell>
          <cell r="F694" t="str">
            <v>Q3FY06</v>
          </cell>
          <cell r="G694">
            <v>0.36</v>
          </cell>
        </row>
        <row r="695">
          <cell r="B695" t="str">
            <v>Research &amp; Development</v>
          </cell>
          <cell r="F695" t="str">
            <v>Q3FY06</v>
          </cell>
          <cell r="G695">
            <v>0.36</v>
          </cell>
        </row>
        <row r="696">
          <cell r="B696" t="str">
            <v>Research &amp; Development</v>
          </cell>
          <cell r="F696" t="str">
            <v>Q3FY06</v>
          </cell>
          <cell r="G696">
            <v>0.42</v>
          </cell>
        </row>
        <row r="697">
          <cell r="B697" t="str">
            <v>Research &amp; Development</v>
          </cell>
          <cell r="F697" t="str">
            <v>Q3FY06</v>
          </cell>
          <cell r="G697">
            <v>0.6</v>
          </cell>
        </row>
        <row r="698">
          <cell r="B698" t="str">
            <v>Research &amp; Development</v>
          </cell>
          <cell r="F698" t="str">
            <v>Q3FY06</v>
          </cell>
          <cell r="G698">
            <v>0.6</v>
          </cell>
        </row>
        <row r="699">
          <cell r="B699" t="str">
            <v>Research &amp; Development</v>
          </cell>
          <cell r="F699" t="str">
            <v>Q3FY06</v>
          </cell>
          <cell r="G699">
            <v>1.5</v>
          </cell>
        </row>
        <row r="700">
          <cell r="B700" t="str">
            <v>Research &amp; Development</v>
          </cell>
          <cell r="F700" t="str">
            <v>Q3FY06</v>
          </cell>
          <cell r="G700">
            <v>0.15</v>
          </cell>
        </row>
        <row r="701">
          <cell r="B701" t="str">
            <v>Research &amp; Development</v>
          </cell>
          <cell r="F701" t="str">
            <v>Q3FY06</v>
          </cell>
          <cell r="G701">
            <v>0.3</v>
          </cell>
        </row>
        <row r="702">
          <cell r="B702" t="str">
            <v>Research &amp; Development</v>
          </cell>
          <cell r="F702" t="str">
            <v>Q3FY06</v>
          </cell>
          <cell r="G702">
            <v>0.3</v>
          </cell>
        </row>
        <row r="703">
          <cell r="B703" t="str">
            <v>Research &amp; Development</v>
          </cell>
          <cell r="F703" t="str">
            <v>Q3FY06</v>
          </cell>
          <cell r="G703">
            <v>0.6</v>
          </cell>
        </row>
        <row r="704">
          <cell r="B704" t="str">
            <v>Research &amp; Development</v>
          </cell>
          <cell r="F704" t="str">
            <v>Q3FY06</v>
          </cell>
          <cell r="G704">
            <v>0.6</v>
          </cell>
        </row>
        <row r="705">
          <cell r="B705" t="str">
            <v>Research &amp; Development</v>
          </cell>
          <cell r="F705" t="str">
            <v>Q3FY06</v>
          </cell>
          <cell r="G705">
            <v>1.4</v>
          </cell>
        </row>
        <row r="706">
          <cell r="B706" t="str">
            <v>Research &amp; Development</v>
          </cell>
          <cell r="F706" t="str">
            <v>Q3FY06</v>
          </cell>
          <cell r="G706">
            <v>1.5</v>
          </cell>
        </row>
        <row r="707">
          <cell r="B707" t="str">
            <v>Research &amp; Development</v>
          </cell>
          <cell r="F707" t="str">
            <v>Q3FY06</v>
          </cell>
          <cell r="G707">
            <v>3</v>
          </cell>
        </row>
        <row r="708">
          <cell r="B708" t="str">
            <v>Research &amp; Development</v>
          </cell>
          <cell r="F708" t="str">
            <v>Q3FY06</v>
          </cell>
          <cell r="G708">
            <v>3</v>
          </cell>
        </row>
        <row r="709">
          <cell r="B709" t="str">
            <v>Research &amp; Development</v>
          </cell>
          <cell r="F709" t="str">
            <v>Q3FY06</v>
          </cell>
          <cell r="G709">
            <v>3</v>
          </cell>
        </row>
        <row r="710">
          <cell r="B710" t="str">
            <v>Research &amp; Development</v>
          </cell>
          <cell r="F710" t="str">
            <v>Q3FY06</v>
          </cell>
          <cell r="G710">
            <v>3</v>
          </cell>
        </row>
        <row r="711">
          <cell r="B711" t="str">
            <v>Research &amp; Development</v>
          </cell>
          <cell r="F711" t="str">
            <v>Q3FY06</v>
          </cell>
          <cell r="G711">
            <v>3</v>
          </cell>
        </row>
        <row r="712">
          <cell r="B712" t="str">
            <v>Research &amp; Development</v>
          </cell>
          <cell r="F712" t="str">
            <v>Q3FY06</v>
          </cell>
          <cell r="G712">
            <v>5</v>
          </cell>
        </row>
        <row r="713">
          <cell r="B713" t="str">
            <v>Research &amp; Development</v>
          </cell>
          <cell r="F713" t="str">
            <v>Q3FY06</v>
          </cell>
          <cell r="G713">
            <v>6</v>
          </cell>
        </row>
        <row r="714">
          <cell r="B714" t="str">
            <v>Research &amp; Development</v>
          </cell>
          <cell r="F714" t="str">
            <v>Q3FY06</v>
          </cell>
          <cell r="G714">
            <v>6</v>
          </cell>
        </row>
        <row r="715">
          <cell r="B715" t="str">
            <v>Research &amp; Development</v>
          </cell>
          <cell r="F715" t="str">
            <v>Q3FY06</v>
          </cell>
          <cell r="G715">
            <v>6</v>
          </cell>
        </row>
        <row r="716">
          <cell r="B716" t="str">
            <v>Research &amp; Development</v>
          </cell>
          <cell r="F716" t="str">
            <v>Q3FY06</v>
          </cell>
          <cell r="G716">
            <v>6</v>
          </cell>
        </row>
        <row r="717">
          <cell r="B717" t="str">
            <v>Research &amp; Development</v>
          </cell>
          <cell r="F717" t="str">
            <v>Q3FY06</v>
          </cell>
          <cell r="G717">
            <v>8</v>
          </cell>
        </row>
        <row r="718">
          <cell r="B718" t="str">
            <v>Research &amp; Development</v>
          </cell>
          <cell r="F718" t="str">
            <v>Q3FY06</v>
          </cell>
          <cell r="G718">
            <v>9</v>
          </cell>
        </row>
        <row r="719">
          <cell r="B719" t="str">
            <v>Research &amp; Development</v>
          </cell>
          <cell r="F719" t="str">
            <v>Q3FY06</v>
          </cell>
          <cell r="G719">
            <v>12</v>
          </cell>
        </row>
        <row r="720">
          <cell r="B720" t="str">
            <v>Consumer Division</v>
          </cell>
          <cell r="F720" t="str">
            <v>Q3FY06</v>
          </cell>
          <cell r="G720">
            <v>2.1000000000000001E-2</v>
          </cell>
        </row>
        <row r="721">
          <cell r="B721" t="str">
            <v>Consumer Division</v>
          </cell>
          <cell r="F721" t="str">
            <v>Q3FY06</v>
          </cell>
          <cell r="G721">
            <v>0.56399999999999995</v>
          </cell>
        </row>
        <row r="722">
          <cell r="B722" t="str">
            <v>Consumer Division</v>
          </cell>
          <cell r="F722" t="str">
            <v>Q3FY06</v>
          </cell>
          <cell r="G722">
            <v>2.0070000000000001</v>
          </cell>
        </row>
        <row r="723">
          <cell r="B723" t="str">
            <v>Consumer Division</v>
          </cell>
          <cell r="F723" t="str">
            <v>Q3FY06</v>
          </cell>
          <cell r="G723">
            <v>5.625</v>
          </cell>
        </row>
        <row r="724">
          <cell r="B724" t="str">
            <v>Consumer Division</v>
          </cell>
          <cell r="F724" t="str">
            <v>Q3FY06</v>
          </cell>
          <cell r="G724">
            <v>0.185</v>
          </cell>
        </row>
        <row r="725">
          <cell r="B725" t="str">
            <v>Consumer Division</v>
          </cell>
          <cell r="F725" t="str">
            <v>Q3FY06</v>
          </cell>
          <cell r="G725">
            <v>428.673</v>
          </cell>
        </row>
        <row r="726">
          <cell r="B726" t="str">
            <v>Consumer Division</v>
          </cell>
          <cell r="F726" t="str">
            <v>Q3FY06</v>
          </cell>
          <cell r="G726">
            <v>17</v>
          </cell>
        </row>
        <row r="727">
          <cell r="B727" t="str">
            <v>Consumer Division</v>
          </cell>
          <cell r="F727" t="str">
            <v>Q3FY06</v>
          </cell>
          <cell r="G727">
            <v>3.2490000000000001</v>
          </cell>
        </row>
        <row r="728">
          <cell r="B728" t="str">
            <v>Consumer Division</v>
          </cell>
          <cell r="F728" t="str">
            <v>Q3FY06</v>
          </cell>
          <cell r="G728">
            <v>0.67500000000000004</v>
          </cell>
        </row>
        <row r="729">
          <cell r="B729" t="str">
            <v>Consumer Division</v>
          </cell>
          <cell r="F729" t="str">
            <v>Q3FY06</v>
          </cell>
          <cell r="G729">
            <v>5.9880000000000004</v>
          </cell>
        </row>
        <row r="730">
          <cell r="B730" t="str">
            <v>Consumer Division</v>
          </cell>
          <cell r="F730" t="str">
            <v>Q3FY06</v>
          </cell>
          <cell r="G730">
            <v>1.2</v>
          </cell>
        </row>
        <row r="731">
          <cell r="B731" t="str">
            <v>Consumer Division</v>
          </cell>
          <cell r="F731" t="str">
            <v>Q3FY06</v>
          </cell>
          <cell r="G731">
            <v>1.5</v>
          </cell>
        </row>
        <row r="732">
          <cell r="B732" t="str">
            <v>Consumer Division</v>
          </cell>
          <cell r="F732" t="str">
            <v>Q3FY06</v>
          </cell>
          <cell r="G732">
            <v>0.10199999999999999</v>
          </cell>
        </row>
        <row r="733">
          <cell r="B733" t="str">
            <v>Consumer Division</v>
          </cell>
          <cell r="F733" t="str">
            <v>Q3FY06</v>
          </cell>
          <cell r="G733">
            <v>0.20100000000000001</v>
          </cell>
        </row>
        <row r="734">
          <cell r="B734" t="str">
            <v>Consumer Division</v>
          </cell>
          <cell r="F734" t="str">
            <v>Q3FY06</v>
          </cell>
          <cell r="G734">
            <v>0.09</v>
          </cell>
        </row>
        <row r="735">
          <cell r="B735" t="str">
            <v>Consumer Division</v>
          </cell>
          <cell r="F735" t="str">
            <v>Q3FY06</v>
          </cell>
          <cell r="G735">
            <v>0.45</v>
          </cell>
        </row>
        <row r="736">
          <cell r="B736" t="str">
            <v>Consumer Division</v>
          </cell>
          <cell r="F736" t="str">
            <v>Q3FY06</v>
          </cell>
          <cell r="G736">
            <v>1.5</v>
          </cell>
        </row>
        <row r="737">
          <cell r="B737" t="str">
            <v>Consumer Division</v>
          </cell>
          <cell r="F737" t="str">
            <v>Q3FY06</v>
          </cell>
          <cell r="G737">
            <v>3</v>
          </cell>
        </row>
        <row r="738">
          <cell r="B738" t="str">
            <v>Consumer Division</v>
          </cell>
          <cell r="F738" t="str">
            <v>Q3FY06</v>
          </cell>
          <cell r="G738">
            <v>342.43299999999999</v>
          </cell>
        </row>
        <row r="739">
          <cell r="B739" t="str">
            <v>Consumer Division</v>
          </cell>
          <cell r="F739" t="str">
            <v>Q3FY06</v>
          </cell>
          <cell r="G739">
            <v>2.1</v>
          </cell>
        </row>
        <row r="740">
          <cell r="B740" t="str">
            <v>Consumer Division</v>
          </cell>
          <cell r="F740" t="str">
            <v>Q3FY06</v>
          </cell>
          <cell r="G740">
            <v>0.15</v>
          </cell>
        </row>
        <row r="741">
          <cell r="B741" t="str">
            <v>Consumer Division</v>
          </cell>
          <cell r="F741" t="str">
            <v>Q3FY06</v>
          </cell>
          <cell r="G741">
            <v>0.3</v>
          </cell>
        </row>
        <row r="742">
          <cell r="B742" t="str">
            <v>Consumer Division</v>
          </cell>
          <cell r="F742" t="str">
            <v>Q3FY06</v>
          </cell>
          <cell r="G742">
            <v>2</v>
          </cell>
        </row>
        <row r="743">
          <cell r="B743" t="str">
            <v>Consumer Division</v>
          </cell>
          <cell r="F743" t="str">
            <v>Q3FY06</v>
          </cell>
          <cell r="G743">
            <v>1.5</v>
          </cell>
        </row>
        <row r="744">
          <cell r="B744" t="str">
            <v>Consumer Division</v>
          </cell>
          <cell r="F744" t="str">
            <v>Q3FY06</v>
          </cell>
          <cell r="G744">
            <v>21</v>
          </cell>
        </row>
        <row r="745">
          <cell r="B745" t="str">
            <v>Consumer Division</v>
          </cell>
          <cell r="F745" t="str">
            <v>Q3FY06</v>
          </cell>
          <cell r="G745">
            <v>0.375</v>
          </cell>
        </row>
        <row r="746">
          <cell r="B746" t="str">
            <v>Consumer Division</v>
          </cell>
          <cell r="F746" t="str">
            <v>Q3FY06</v>
          </cell>
          <cell r="G746">
            <v>2.5619999999999998</v>
          </cell>
        </row>
        <row r="747">
          <cell r="B747" t="str">
            <v>Consumer Division</v>
          </cell>
          <cell r="F747" t="str">
            <v>Q3FY06</v>
          </cell>
          <cell r="G747">
            <v>0.6</v>
          </cell>
        </row>
        <row r="748">
          <cell r="B748" t="str">
            <v>Consumer Division</v>
          </cell>
          <cell r="F748" t="str">
            <v>Q3FY06</v>
          </cell>
          <cell r="G748">
            <v>0.6</v>
          </cell>
        </row>
        <row r="749">
          <cell r="B749" t="str">
            <v>Consumer Division</v>
          </cell>
          <cell r="F749" t="str">
            <v>Q3FY06</v>
          </cell>
          <cell r="G749">
            <v>1.5</v>
          </cell>
        </row>
        <row r="750">
          <cell r="B750" t="str">
            <v>Consumer Division</v>
          </cell>
          <cell r="F750" t="str">
            <v>Q3FY06</v>
          </cell>
          <cell r="G750">
            <v>2.9990000000000001</v>
          </cell>
        </row>
        <row r="751">
          <cell r="B751" t="str">
            <v>Consumer Division</v>
          </cell>
          <cell r="F751" t="str">
            <v>Q3FY06</v>
          </cell>
          <cell r="G751">
            <v>0.3</v>
          </cell>
        </row>
        <row r="752">
          <cell r="B752" t="str">
            <v>Consumer Division</v>
          </cell>
          <cell r="F752" t="str">
            <v>Q3FY06</v>
          </cell>
          <cell r="G752">
            <v>1</v>
          </cell>
        </row>
        <row r="753">
          <cell r="B753" t="str">
            <v>Consumer Division</v>
          </cell>
          <cell r="F753" t="str">
            <v>Q3FY06</v>
          </cell>
          <cell r="G753">
            <v>235.83600000000001</v>
          </cell>
        </row>
        <row r="754">
          <cell r="B754" t="str">
            <v>Consumer Division</v>
          </cell>
          <cell r="F754" t="str">
            <v>Q3FY06</v>
          </cell>
          <cell r="G754">
            <v>22.125</v>
          </cell>
        </row>
        <row r="755">
          <cell r="B755" t="str">
            <v>Consumer Division</v>
          </cell>
          <cell r="F755" t="str">
            <v>Q3FY06</v>
          </cell>
          <cell r="G755">
            <v>0.999</v>
          </cell>
        </row>
        <row r="756">
          <cell r="B756" t="str">
            <v>Consumer Division</v>
          </cell>
          <cell r="F756" t="str">
            <v>Q3FY06</v>
          </cell>
          <cell r="G756">
            <v>3</v>
          </cell>
        </row>
        <row r="757">
          <cell r="B757" t="str">
            <v>Consumer Division</v>
          </cell>
          <cell r="F757" t="str">
            <v>Q3FY06</v>
          </cell>
          <cell r="G757">
            <v>0.75</v>
          </cell>
        </row>
        <row r="758">
          <cell r="B758" t="str">
            <v>Consumer Division</v>
          </cell>
          <cell r="F758" t="str">
            <v>Q3FY06</v>
          </cell>
          <cell r="G758">
            <v>1</v>
          </cell>
        </row>
        <row r="759">
          <cell r="B759" t="str">
            <v>Consumer Division</v>
          </cell>
          <cell r="F759" t="str">
            <v>Q3FY06</v>
          </cell>
          <cell r="G759">
            <v>6.2489999999999997</v>
          </cell>
        </row>
        <row r="760">
          <cell r="B760" t="str">
            <v>Consumer Division</v>
          </cell>
          <cell r="F760" t="str">
            <v>Q3FY06</v>
          </cell>
          <cell r="G760">
            <v>5.25</v>
          </cell>
        </row>
        <row r="761">
          <cell r="B761" t="str">
            <v>Consumer Division</v>
          </cell>
          <cell r="F761" t="str">
            <v>Q3FY06</v>
          </cell>
          <cell r="G761">
            <v>281.47899999999998</v>
          </cell>
        </row>
        <row r="762">
          <cell r="B762" t="str">
            <v>Consumer Division</v>
          </cell>
          <cell r="F762" t="str">
            <v>Q3FY06</v>
          </cell>
          <cell r="G762">
            <v>6.2489999999999997</v>
          </cell>
        </row>
        <row r="763">
          <cell r="B763" t="str">
            <v>Consumer Division</v>
          </cell>
          <cell r="F763" t="str">
            <v>Q3FY06</v>
          </cell>
          <cell r="G763">
            <v>24.498000000000001</v>
          </cell>
        </row>
        <row r="764">
          <cell r="B764" t="str">
            <v>Business Affairs Division</v>
          </cell>
          <cell r="F764" t="str">
            <v>Q3FY06</v>
          </cell>
          <cell r="G764">
            <v>0.104</v>
          </cell>
        </row>
        <row r="765">
          <cell r="B765" t="str">
            <v>Business Affairs Division</v>
          </cell>
          <cell r="F765" t="str">
            <v>Q3FY06</v>
          </cell>
          <cell r="G765">
            <v>0.1</v>
          </cell>
        </row>
        <row r="766">
          <cell r="B766" t="str">
            <v>Business Affairs Division</v>
          </cell>
          <cell r="F766" t="str">
            <v>Q3FY06</v>
          </cell>
          <cell r="G766">
            <v>0.15</v>
          </cell>
        </row>
        <row r="767">
          <cell r="B767" t="str">
            <v>Business Affairs Division</v>
          </cell>
          <cell r="F767" t="str">
            <v>Q3FY06</v>
          </cell>
          <cell r="G767">
            <v>1.5</v>
          </cell>
        </row>
        <row r="768">
          <cell r="B768" t="str">
            <v>Business Affairs Division</v>
          </cell>
          <cell r="F768" t="str">
            <v>Q3FY06</v>
          </cell>
          <cell r="G768">
            <v>3</v>
          </cell>
        </row>
        <row r="769">
          <cell r="B769" t="str">
            <v>Business Affairs Division</v>
          </cell>
          <cell r="F769" t="str">
            <v>Q3FY06</v>
          </cell>
          <cell r="G769">
            <v>418.32400000000001</v>
          </cell>
        </row>
        <row r="770">
          <cell r="B770" t="str">
            <v>Business Affairs Division</v>
          </cell>
          <cell r="F770" t="str">
            <v>Q3FY06</v>
          </cell>
          <cell r="G770">
            <v>5</v>
          </cell>
        </row>
        <row r="771">
          <cell r="B771" t="str">
            <v>Business Affairs Division</v>
          </cell>
          <cell r="F771" t="str">
            <v>Q3FY06</v>
          </cell>
          <cell r="G771">
            <v>6</v>
          </cell>
        </row>
        <row r="772">
          <cell r="B772" t="str">
            <v>Business Affairs Division</v>
          </cell>
          <cell r="F772" t="str">
            <v>Q3FY06</v>
          </cell>
          <cell r="G772">
            <v>15</v>
          </cell>
        </row>
        <row r="773">
          <cell r="B773" t="str">
            <v>Business Affairs Division</v>
          </cell>
          <cell r="F773" t="str">
            <v>Q3FY06</v>
          </cell>
          <cell r="G773">
            <v>21</v>
          </cell>
        </row>
        <row r="774">
          <cell r="B774" t="str">
            <v>Business Affairs Division</v>
          </cell>
          <cell r="F774" t="str">
            <v>Q3FY06</v>
          </cell>
          <cell r="G774">
            <v>30</v>
          </cell>
        </row>
        <row r="775">
          <cell r="B775" t="str">
            <v>Business Affairs Division</v>
          </cell>
          <cell r="F775" t="str">
            <v>Q3FY06</v>
          </cell>
          <cell r="G775">
            <v>37.5</v>
          </cell>
        </row>
        <row r="776">
          <cell r="B776" t="str">
            <v>Business Affairs Division</v>
          </cell>
          <cell r="F776" t="str">
            <v>Q3FY06</v>
          </cell>
          <cell r="G776">
            <v>200</v>
          </cell>
        </row>
        <row r="777">
          <cell r="B777" t="str">
            <v>Business Affairs Division</v>
          </cell>
          <cell r="F777" t="str">
            <v>Q3FY06</v>
          </cell>
          <cell r="G777">
            <v>0.45</v>
          </cell>
        </row>
        <row r="778">
          <cell r="B778" t="str">
            <v>Business Affairs Division</v>
          </cell>
          <cell r="F778" t="str">
            <v>Q3FY06</v>
          </cell>
          <cell r="G778">
            <v>0.5</v>
          </cell>
        </row>
        <row r="779">
          <cell r="B779" t="str">
            <v>Business Affairs Division</v>
          </cell>
          <cell r="F779" t="str">
            <v>Q3FY06</v>
          </cell>
          <cell r="G779">
            <v>0.8</v>
          </cell>
        </row>
        <row r="780">
          <cell r="B780" t="str">
            <v>Business Affairs Division</v>
          </cell>
          <cell r="F780" t="str">
            <v>Q3FY06</v>
          </cell>
          <cell r="G780">
            <v>1.6</v>
          </cell>
        </row>
        <row r="781">
          <cell r="B781" t="str">
            <v>Business Affairs Division</v>
          </cell>
          <cell r="F781" t="str">
            <v>Q3FY06</v>
          </cell>
          <cell r="G781">
            <v>2</v>
          </cell>
        </row>
        <row r="782">
          <cell r="B782" t="str">
            <v>Business Affairs Division</v>
          </cell>
          <cell r="F782" t="str">
            <v>Q3FY06</v>
          </cell>
          <cell r="G782">
            <v>2</v>
          </cell>
        </row>
        <row r="783">
          <cell r="B783" t="str">
            <v>Business Affairs Division</v>
          </cell>
          <cell r="F783" t="str">
            <v>Q3FY06</v>
          </cell>
          <cell r="G783">
            <v>2</v>
          </cell>
        </row>
        <row r="784">
          <cell r="B784" t="str">
            <v>Business Affairs Division</v>
          </cell>
          <cell r="F784" t="str">
            <v>Q3FY06</v>
          </cell>
          <cell r="G784">
            <v>2</v>
          </cell>
        </row>
        <row r="785">
          <cell r="B785" t="str">
            <v>Business Affairs Division</v>
          </cell>
          <cell r="F785" t="str">
            <v>Q3FY06</v>
          </cell>
          <cell r="G785">
            <v>3</v>
          </cell>
        </row>
        <row r="786">
          <cell r="B786" t="str">
            <v>Business Affairs Division</v>
          </cell>
          <cell r="F786" t="str">
            <v>Q3FY06</v>
          </cell>
          <cell r="G786">
            <v>4.8</v>
          </cell>
        </row>
        <row r="787">
          <cell r="B787" t="str">
            <v>Business Affairs Division</v>
          </cell>
          <cell r="F787" t="str">
            <v>Q3FY06</v>
          </cell>
          <cell r="G787">
            <v>6.5</v>
          </cell>
        </row>
        <row r="788">
          <cell r="B788" t="str">
            <v>Business Affairs Division</v>
          </cell>
          <cell r="F788" t="str">
            <v>Q3FY06</v>
          </cell>
          <cell r="G788">
            <v>6.5</v>
          </cell>
        </row>
        <row r="789">
          <cell r="B789" t="str">
            <v>Business Affairs Division</v>
          </cell>
          <cell r="F789" t="str">
            <v>Q3FY06</v>
          </cell>
          <cell r="G789">
            <v>6.5</v>
          </cell>
        </row>
        <row r="790">
          <cell r="B790" t="str">
            <v>Via Licensing</v>
          </cell>
          <cell r="F790" t="str">
            <v>Q3FY06</v>
          </cell>
          <cell r="G790">
            <v>0</v>
          </cell>
        </row>
        <row r="791">
          <cell r="B791" t="str">
            <v>Via Licensing</v>
          </cell>
          <cell r="F791" t="str">
            <v>Q3FY06</v>
          </cell>
          <cell r="G791">
            <v>6</v>
          </cell>
        </row>
        <row r="792">
          <cell r="B792" t="str">
            <v>Via Licensing</v>
          </cell>
          <cell r="F792" t="str">
            <v>Q3FY06</v>
          </cell>
          <cell r="G792">
            <v>5</v>
          </cell>
        </row>
        <row r="793">
          <cell r="B793" t="str">
            <v>Via Licensing</v>
          </cell>
          <cell r="F793" t="str">
            <v>Q3FY06</v>
          </cell>
          <cell r="G793">
            <v>1.292</v>
          </cell>
        </row>
        <row r="794">
          <cell r="B794" t="str">
            <v>Via Licensing</v>
          </cell>
          <cell r="F794" t="str">
            <v>Q3FY06</v>
          </cell>
          <cell r="G794">
            <v>2.25</v>
          </cell>
        </row>
        <row r="795">
          <cell r="B795" t="str">
            <v>Via Licensing</v>
          </cell>
          <cell r="F795" t="str">
            <v>Q3FY06</v>
          </cell>
          <cell r="G795">
            <v>1.575</v>
          </cell>
        </row>
        <row r="796">
          <cell r="B796" t="str">
            <v>Via Licensing</v>
          </cell>
          <cell r="F796" t="str">
            <v>Q3FY06</v>
          </cell>
          <cell r="G796">
            <v>14.311</v>
          </cell>
        </row>
        <row r="797">
          <cell r="B797" t="str">
            <v>Via Licensing</v>
          </cell>
          <cell r="F797" t="str">
            <v>Q3FY06</v>
          </cell>
          <cell r="G797">
            <v>701.03700000000003</v>
          </cell>
        </row>
        <row r="798">
          <cell r="B798" t="str">
            <v>Via Licensing</v>
          </cell>
          <cell r="F798" t="str">
            <v>Q3FY06</v>
          </cell>
          <cell r="G798">
            <v>6.0090000000000003</v>
          </cell>
        </row>
        <row r="799">
          <cell r="B799" t="str">
            <v>Via Licensing</v>
          </cell>
          <cell r="F799" t="str">
            <v>Q3FY06</v>
          </cell>
          <cell r="G799">
            <v>27</v>
          </cell>
        </row>
        <row r="800">
          <cell r="B800" t="str">
            <v>Via Licensing</v>
          </cell>
          <cell r="F800" t="str">
            <v>Q3FY06</v>
          </cell>
          <cell r="G800">
            <v>38.636000000000003</v>
          </cell>
        </row>
        <row r="801">
          <cell r="B801" t="str">
            <v>Via Licensing</v>
          </cell>
          <cell r="F801" t="str">
            <v>Q3FY06</v>
          </cell>
          <cell r="G801">
            <v>3.226</v>
          </cell>
        </row>
        <row r="802">
          <cell r="B802" t="str">
            <v>Via Licensing</v>
          </cell>
          <cell r="F802" t="str">
            <v>Q3FY06</v>
          </cell>
          <cell r="G802">
            <v>6.375</v>
          </cell>
        </row>
        <row r="803">
          <cell r="B803" t="str">
            <v>Via Licensing</v>
          </cell>
          <cell r="F803" t="str">
            <v>Q3FY06</v>
          </cell>
          <cell r="G803">
            <v>6.5</v>
          </cell>
        </row>
        <row r="804">
          <cell r="B804" t="str">
            <v>Via Licensing</v>
          </cell>
          <cell r="F804" t="str">
            <v>Q3FY06</v>
          </cell>
          <cell r="G804">
            <v>100.866</v>
          </cell>
        </row>
        <row r="805">
          <cell r="B805" t="str">
            <v>Consumer Division</v>
          </cell>
          <cell r="F805" t="str">
            <v>Q3FY06</v>
          </cell>
          <cell r="G805">
            <v>17</v>
          </cell>
        </row>
        <row r="806">
          <cell r="B806" t="str">
            <v>Consumer Division</v>
          </cell>
          <cell r="F806" t="str">
            <v>Q3FY06</v>
          </cell>
          <cell r="G806">
            <v>8.7129999999999992</v>
          </cell>
        </row>
        <row r="807">
          <cell r="B807" t="str">
            <v>Consumer Division</v>
          </cell>
          <cell r="F807" t="str">
            <v>Q3FY06</v>
          </cell>
          <cell r="G807">
            <v>0.94</v>
          </cell>
        </row>
        <row r="808">
          <cell r="B808" t="str">
            <v>Consumer Division</v>
          </cell>
          <cell r="F808" t="str">
            <v>Q3FY06</v>
          </cell>
          <cell r="G808">
            <v>10.635</v>
          </cell>
        </row>
        <row r="809">
          <cell r="B809" t="str">
            <v>Consumer Division</v>
          </cell>
          <cell r="F809" t="str">
            <v>Q3FY06</v>
          </cell>
          <cell r="G809">
            <v>461.79599999999999</v>
          </cell>
        </row>
        <row r="810">
          <cell r="B810" t="str">
            <v>Consumer Division</v>
          </cell>
          <cell r="F810" t="str">
            <v>Q3FY06</v>
          </cell>
          <cell r="G810">
            <v>31.1</v>
          </cell>
        </row>
        <row r="811">
          <cell r="B811" t="str">
            <v>Consumer Division</v>
          </cell>
          <cell r="F811" t="str">
            <v>Q3FY06</v>
          </cell>
          <cell r="G811">
            <v>1.05</v>
          </cell>
        </row>
        <row r="812">
          <cell r="B812" t="str">
            <v>Consumer Division</v>
          </cell>
          <cell r="F812" t="str">
            <v>Q3FY06</v>
          </cell>
          <cell r="G812">
            <v>9.798</v>
          </cell>
        </row>
        <row r="813">
          <cell r="B813" t="str">
            <v>Consumer Division</v>
          </cell>
          <cell r="F813" t="str">
            <v>Q3FY06</v>
          </cell>
          <cell r="G813">
            <v>9.9</v>
          </cell>
        </row>
        <row r="814">
          <cell r="B814" t="str">
            <v>Consumer Division</v>
          </cell>
          <cell r="F814" t="str">
            <v>Q3FY06</v>
          </cell>
          <cell r="G814">
            <v>56.634</v>
          </cell>
        </row>
        <row r="815">
          <cell r="B815" t="str">
            <v>Consumer Division</v>
          </cell>
          <cell r="F815" t="str">
            <v>Q3FY06</v>
          </cell>
          <cell r="G815">
            <v>1.3069999999999999</v>
          </cell>
        </row>
        <row r="816">
          <cell r="B816" t="str">
            <v>Consumer Division</v>
          </cell>
          <cell r="F816" t="str">
            <v>Q3FY06</v>
          </cell>
          <cell r="G816">
            <v>2.1110000000000002</v>
          </cell>
        </row>
        <row r="817">
          <cell r="B817" t="str">
            <v>Consumer Division</v>
          </cell>
          <cell r="F817" t="str">
            <v>Q3FY06</v>
          </cell>
          <cell r="G817">
            <v>5.7910000000000004</v>
          </cell>
        </row>
        <row r="818">
          <cell r="B818" t="str">
            <v>Consumer Division</v>
          </cell>
          <cell r="F818" t="str">
            <v>Q3FY06</v>
          </cell>
          <cell r="G818">
            <v>80.951999999999998</v>
          </cell>
        </row>
        <row r="819">
          <cell r="B819" t="str">
            <v>Consumer Division</v>
          </cell>
          <cell r="F819" t="str">
            <v>Q3FY06</v>
          </cell>
          <cell r="G819">
            <v>7.843</v>
          </cell>
        </row>
        <row r="820">
          <cell r="B820" t="str">
            <v>Consumer Division</v>
          </cell>
          <cell r="F820" t="str">
            <v>Q3FY06</v>
          </cell>
          <cell r="G820">
            <v>0.91600000000000004</v>
          </cell>
        </row>
        <row r="821">
          <cell r="B821" t="str">
            <v>Consumer Division</v>
          </cell>
          <cell r="F821" t="str">
            <v>Q3FY06</v>
          </cell>
          <cell r="G821">
            <v>2.7450000000000001</v>
          </cell>
        </row>
        <row r="822">
          <cell r="B822" t="str">
            <v>Consumer Division</v>
          </cell>
          <cell r="F822" t="str">
            <v>Q3FY06</v>
          </cell>
          <cell r="G822">
            <v>53.6</v>
          </cell>
        </row>
        <row r="823">
          <cell r="B823" t="str">
            <v>Consumer Division</v>
          </cell>
          <cell r="F823" t="str">
            <v>Q3FY06</v>
          </cell>
          <cell r="G823">
            <v>50.98</v>
          </cell>
        </row>
        <row r="824">
          <cell r="B824" t="str">
            <v>Consumer Division</v>
          </cell>
          <cell r="F824" t="str">
            <v>Q3FY06</v>
          </cell>
          <cell r="G824">
            <v>4.9580000000000002</v>
          </cell>
        </row>
        <row r="825">
          <cell r="B825" t="str">
            <v>Consumer Division</v>
          </cell>
          <cell r="F825" t="str">
            <v>Q3FY06</v>
          </cell>
          <cell r="G825">
            <v>4.97</v>
          </cell>
        </row>
        <row r="826">
          <cell r="B826" t="str">
            <v>Consumer Division</v>
          </cell>
          <cell r="F826" t="str">
            <v>Q3FY06</v>
          </cell>
          <cell r="G826">
            <v>12.334</v>
          </cell>
        </row>
        <row r="827">
          <cell r="B827" t="str">
            <v>Consumer Division</v>
          </cell>
          <cell r="F827" t="str">
            <v>Q3FY06</v>
          </cell>
          <cell r="G827">
            <v>16.431999999999999</v>
          </cell>
        </row>
        <row r="828">
          <cell r="B828" t="str">
            <v>Consumer Division</v>
          </cell>
          <cell r="F828" t="str">
            <v>Q3FY06</v>
          </cell>
          <cell r="G828">
            <v>0.218</v>
          </cell>
        </row>
        <row r="829">
          <cell r="B829" t="str">
            <v>Consumer Division</v>
          </cell>
          <cell r="F829" t="str">
            <v>Q3FY06</v>
          </cell>
          <cell r="G829">
            <v>0.54400000000000004</v>
          </cell>
        </row>
        <row r="830">
          <cell r="B830" t="str">
            <v>Consumer Division</v>
          </cell>
          <cell r="F830" t="str">
            <v>Q3FY06</v>
          </cell>
          <cell r="G830">
            <v>0.79800000000000004</v>
          </cell>
        </row>
        <row r="831">
          <cell r="B831" t="str">
            <v>Consumer Division</v>
          </cell>
          <cell r="F831" t="str">
            <v>Q3FY06</v>
          </cell>
          <cell r="G831">
            <v>0.72599999999999998</v>
          </cell>
        </row>
        <row r="832">
          <cell r="B832" t="str">
            <v>Consumer Division</v>
          </cell>
          <cell r="F832" t="str">
            <v>Q3FY06</v>
          </cell>
          <cell r="G832">
            <v>0.90700000000000003</v>
          </cell>
        </row>
        <row r="833">
          <cell r="B833" t="str">
            <v>Consumer Division</v>
          </cell>
          <cell r="F833" t="str">
            <v>Q3FY06</v>
          </cell>
          <cell r="G833">
            <v>1.306</v>
          </cell>
        </row>
        <row r="834">
          <cell r="B834" t="str">
            <v>Consumer Division</v>
          </cell>
          <cell r="F834" t="str">
            <v>Q3FY06</v>
          </cell>
          <cell r="G834">
            <v>2.7210000000000001</v>
          </cell>
        </row>
        <row r="835">
          <cell r="B835" t="str">
            <v>Consumer Division</v>
          </cell>
          <cell r="F835" t="str">
            <v>Q3FY06</v>
          </cell>
          <cell r="G835">
            <v>0.28999999999999998</v>
          </cell>
        </row>
        <row r="836">
          <cell r="B836" t="str">
            <v>Consumer Division</v>
          </cell>
          <cell r="F836" t="str">
            <v>Q3FY06</v>
          </cell>
          <cell r="G836">
            <v>0.60499999999999998</v>
          </cell>
        </row>
        <row r="837">
          <cell r="B837" t="str">
            <v>Consumer Division</v>
          </cell>
          <cell r="F837" t="str">
            <v>Q3FY06</v>
          </cell>
          <cell r="G837">
            <v>0.72599999999999998</v>
          </cell>
        </row>
        <row r="838">
          <cell r="B838" t="str">
            <v>Consumer Division</v>
          </cell>
          <cell r="F838" t="str">
            <v>Q3FY06</v>
          </cell>
          <cell r="G838">
            <v>1.8140000000000001</v>
          </cell>
        </row>
        <row r="839">
          <cell r="B839" t="str">
            <v>Consumer Division</v>
          </cell>
          <cell r="F839" t="str">
            <v>Q3FY06</v>
          </cell>
          <cell r="G839">
            <v>1.9350000000000001</v>
          </cell>
        </row>
        <row r="840">
          <cell r="B840" t="str">
            <v>Consumer Division</v>
          </cell>
          <cell r="F840" t="str">
            <v>Q3FY06</v>
          </cell>
          <cell r="G840">
            <v>2.9020000000000001</v>
          </cell>
        </row>
        <row r="841">
          <cell r="B841" t="str">
            <v>Consumer Division</v>
          </cell>
          <cell r="F841" t="str">
            <v>Q3FY06</v>
          </cell>
          <cell r="G841">
            <v>43.375999999999998</v>
          </cell>
        </row>
        <row r="842">
          <cell r="B842" t="str">
            <v>Consumer Division</v>
          </cell>
          <cell r="F842" t="str">
            <v>Q3FY06</v>
          </cell>
          <cell r="G842">
            <v>0.36299999999999999</v>
          </cell>
        </row>
        <row r="843">
          <cell r="B843" t="str">
            <v>Consumer Division</v>
          </cell>
          <cell r="F843" t="str">
            <v>Q3FY06</v>
          </cell>
          <cell r="G843">
            <v>1.8140000000000001</v>
          </cell>
        </row>
        <row r="844">
          <cell r="B844" t="str">
            <v>Consumer Division</v>
          </cell>
          <cell r="F844" t="str">
            <v>Q3FY06</v>
          </cell>
          <cell r="G844">
            <v>3.0230000000000001</v>
          </cell>
        </row>
        <row r="845">
          <cell r="B845" t="str">
            <v>Consumer Division</v>
          </cell>
          <cell r="F845" t="str">
            <v>Q3FY06</v>
          </cell>
          <cell r="G845">
            <v>13.301</v>
          </cell>
        </row>
        <row r="846">
          <cell r="B846" t="str">
            <v>Consumer Division</v>
          </cell>
          <cell r="F846" t="str">
            <v>Q3FY06</v>
          </cell>
          <cell r="G846">
            <v>58.040999999999997</v>
          </cell>
        </row>
        <row r="847">
          <cell r="B847" t="str">
            <v>Consumer Division</v>
          </cell>
          <cell r="F847" t="str">
            <v>Q3FY06</v>
          </cell>
          <cell r="G847">
            <v>65.296000000000006</v>
          </cell>
        </row>
        <row r="848">
          <cell r="B848" t="str">
            <v>Consumer Division</v>
          </cell>
          <cell r="F848" t="str">
            <v>Q3FY06</v>
          </cell>
          <cell r="G848">
            <v>0.36299999999999999</v>
          </cell>
        </row>
        <row r="849">
          <cell r="B849" t="str">
            <v>Consumer Division</v>
          </cell>
          <cell r="F849" t="str">
            <v>Q3FY06</v>
          </cell>
          <cell r="G849">
            <v>0.60499999999999998</v>
          </cell>
        </row>
        <row r="850">
          <cell r="B850" t="str">
            <v>Consumer Division</v>
          </cell>
          <cell r="F850" t="str">
            <v>Q3FY06</v>
          </cell>
          <cell r="G850">
            <v>0.65300000000000002</v>
          </cell>
        </row>
        <row r="851">
          <cell r="B851" t="str">
            <v>Consumer Division</v>
          </cell>
          <cell r="F851" t="str">
            <v>Q3FY06</v>
          </cell>
          <cell r="G851">
            <v>1.05</v>
          </cell>
        </row>
        <row r="852">
          <cell r="B852" t="str">
            <v>Consumer Division</v>
          </cell>
          <cell r="F852" t="str">
            <v>Q3FY06</v>
          </cell>
          <cell r="G852">
            <v>9.9600000000000009</v>
          </cell>
        </row>
        <row r="853">
          <cell r="B853" t="str">
            <v>Consumer Division</v>
          </cell>
          <cell r="F853" t="str">
            <v>Q3FY06</v>
          </cell>
          <cell r="G853">
            <v>11.608000000000001</v>
          </cell>
        </row>
        <row r="854">
          <cell r="B854" t="str">
            <v>Consumer Division</v>
          </cell>
          <cell r="F854" t="str">
            <v>Q3FY06</v>
          </cell>
          <cell r="G854">
            <v>0.60499999999999998</v>
          </cell>
        </row>
        <row r="855">
          <cell r="B855" t="str">
            <v>Consumer Division</v>
          </cell>
          <cell r="F855" t="str">
            <v>Q3FY06</v>
          </cell>
          <cell r="G855">
            <v>0.72599999999999998</v>
          </cell>
        </row>
        <row r="856">
          <cell r="B856" t="str">
            <v>Consumer Division</v>
          </cell>
          <cell r="F856" t="str">
            <v>Q3FY06</v>
          </cell>
          <cell r="G856">
            <v>2.5390000000000001</v>
          </cell>
        </row>
        <row r="857">
          <cell r="B857" t="str">
            <v>Consumer Division</v>
          </cell>
          <cell r="F857" t="str">
            <v>Q3FY06</v>
          </cell>
          <cell r="G857">
            <v>5.4409999999999998</v>
          </cell>
        </row>
        <row r="858">
          <cell r="B858" t="str">
            <v>Consumer Division</v>
          </cell>
          <cell r="F858" t="str">
            <v>Q3FY06</v>
          </cell>
          <cell r="G858">
            <v>5.8040000000000003</v>
          </cell>
        </row>
        <row r="859">
          <cell r="B859" t="str">
            <v>Consumer Division</v>
          </cell>
          <cell r="F859" t="str">
            <v>Q3FY06</v>
          </cell>
          <cell r="G859">
            <v>73.581999999999994</v>
          </cell>
        </row>
        <row r="860">
          <cell r="B860" t="str">
            <v>Consumer Division</v>
          </cell>
          <cell r="F860" t="str">
            <v>Q3FY06</v>
          </cell>
          <cell r="G860">
            <v>13.064</v>
          </cell>
        </row>
        <row r="861">
          <cell r="B861" t="str">
            <v>Consumer Division</v>
          </cell>
          <cell r="F861" t="str">
            <v>Q3FY06</v>
          </cell>
          <cell r="G861">
            <v>2.609</v>
          </cell>
        </row>
        <row r="862">
          <cell r="B862" t="str">
            <v>Consumer Division</v>
          </cell>
          <cell r="F862" t="str">
            <v>Q3FY06</v>
          </cell>
          <cell r="G862">
            <v>0.18099999999999999</v>
          </cell>
        </row>
        <row r="863">
          <cell r="B863" t="str">
            <v>Consumer Division</v>
          </cell>
          <cell r="F863" t="str">
            <v>Q3FY06</v>
          </cell>
          <cell r="G863">
            <v>0.36299999999999999</v>
          </cell>
        </row>
        <row r="864">
          <cell r="B864" t="str">
            <v>Consumer Division</v>
          </cell>
          <cell r="F864" t="str">
            <v>Q3FY06</v>
          </cell>
          <cell r="G864">
            <v>0.72599999999999998</v>
          </cell>
        </row>
        <row r="865">
          <cell r="B865" t="str">
            <v>Consumer Division</v>
          </cell>
          <cell r="F865" t="str">
            <v>Q3FY06</v>
          </cell>
          <cell r="G865">
            <v>0.81599999999999995</v>
          </cell>
        </row>
        <row r="866">
          <cell r="B866" t="str">
            <v>Consumer Division</v>
          </cell>
          <cell r="F866" t="str">
            <v>Q3FY06</v>
          </cell>
          <cell r="G866">
            <v>0.81599999999999995</v>
          </cell>
        </row>
        <row r="867">
          <cell r="B867" t="str">
            <v>Consumer Division</v>
          </cell>
          <cell r="F867" t="str">
            <v>Q3FY06</v>
          </cell>
          <cell r="G867">
            <v>4.5339999999999998</v>
          </cell>
        </row>
        <row r="868">
          <cell r="B868" t="str">
            <v>Consumer Division</v>
          </cell>
          <cell r="F868" t="str">
            <v>Q3FY06</v>
          </cell>
          <cell r="G868">
            <v>8.1620000000000008</v>
          </cell>
        </row>
        <row r="869">
          <cell r="B869" t="str">
            <v>Consumer Division</v>
          </cell>
          <cell r="F869" t="str">
            <v>Q3FY06</v>
          </cell>
          <cell r="G869">
            <v>2.177</v>
          </cell>
        </row>
        <row r="870">
          <cell r="B870" t="str">
            <v>Consumer Division</v>
          </cell>
          <cell r="F870" t="str">
            <v>Q3FY06</v>
          </cell>
          <cell r="G870">
            <v>28.297999999999998</v>
          </cell>
        </row>
        <row r="871">
          <cell r="B871" t="str">
            <v>Consumer Division</v>
          </cell>
          <cell r="F871" t="str">
            <v>Q3FY06</v>
          </cell>
          <cell r="G871">
            <v>5.9909999999999997</v>
          </cell>
        </row>
        <row r="872">
          <cell r="B872" t="str">
            <v>Consumer Division</v>
          </cell>
          <cell r="F872" t="str">
            <v>Q3FY06</v>
          </cell>
          <cell r="G872">
            <v>13.603</v>
          </cell>
        </row>
        <row r="873">
          <cell r="B873" t="str">
            <v>Consumer Division</v>
          </cell>
          <cell r="F873" t="str">
            <v>Q3FY06</v>
          </cell>
          <cell r="G873">
            <v>14.872999999999999</v>
          </cell>
        </row>
        <row r="874">
          <cell r="B874" t="str">
            <v>Consumer Division</v>
          </cell>
          <cell r="F874" t="str">
            <v>Q3FY06</v>
          </cell>
          <cell r="G874">
            <v>0.57999999999999996</v>
          </cell>
        </row>
        <row r="875">
          <cell r="B875" t="str">
            <v>Consumer Division</v>
          </cell>
          <cell r="F875" t="str">
            <v>Q3FY06</v>
          </cell>
          <cell r="G875">
            <v>0.57999999999999996</v>
          </cell>
        </row>
        <row r="876">
          <cell r="B876" t="str">
            <v>Consumer Division</v>
          </cell>
          <cell r="F876" t="str">
            <v>Q3FY06</v>
          </cell>
          <cell r="G876">
            <v>0.871</v>
          </cell>
        </row>
        <row r="877">
          <cell r="B877" t="str">
            <v>Consumer Division</v>
          </cell>
          <cell r="F877" t="str">
            <v>Q3FY06</v>
          </cell>
          <cell r="G877">
            <v>1.05</v>
          </cell>
        </row>
        <row r="878">
          <cell r="B878" t="str">
            <v>Consumer Division</v>
          </cell>
          <cell r="F878" t="str">
            <v>Q3FY06</v>
          </cell>
          <cell r="G878">
            <v>2.6579999999999999</v>
          </cell>
        </row>
        <row r="879">
          <cell r="B879" t="str">
            <v>Consumer Division</v>
          </cell>
          <cell r="F879" t="str">
            <v>Q3FY06</v>
          </cell>
          <cell r="G879">
            <v>2.7210000000000001</v>
          </cell>
        </row>
        <row r="880">
          <cell r="B880" t="str">
            <v>Consumer Division</v>
          </cell>
          <cell r="F880" t="str">
            <v>Q3FY06</v>
          </cell>
          <cell r="G880">
            <v>2.7210000000000001</v>
          </cell>
        </row>
        <row r="881">
          <cell r="B881" t="str">
            <v>Consumer Division</v>
          </cell>
          <cell r="F881" t="str">
            <v>Q3FY06</v>
          </cell>
          <cell r="G881">
            <v>6.6719999999999997</v>
          </cell>
        </row>
        <row r="882">
          <cell r="B882" t="str">
            <v>Consumer Division</v>
          </cell>
          <cell r="F882" t="str">
            <v>Q3FY06</v>
          </cell>
          <cell r="G882">
            <v>9.5220000000000002</v>
          </cell>
        </row>
        <row r="883">
          <cell r="B883" t="str">
            <v>Consumer Division</v>
          </cell>
          <cell r="F883" t="str">
            <v>Q3FY06</v>
          </cell>
          <cell r="G883">
            <v>2.698</v>
          </cell>
        </row>
        <row r="884">
          <cell r="B884" t="str">
            <v>Consumer Division</v>
          </cell>
          <cell r="F884" t="str">
            <v>Q3FY06</v>
          </cell>
          <cell r="G884">
            <v>12.601000000000001</v>
          </cell>
        </row>
        <row r="885">
          <cell r="B885" t="str">
            <v>UK (excl mfg &amp; bldg)</v>
          </cell>
          <cell r="F885" t="str">
            <v>Q3FY06</v>
          </cell>
          <cell r="G885">
            <v>3.0030000000000001</v>
          </cell>
        </row>
        <row r="886">
          <cell r="B886" t="str">
            <v>UK (excl mfg &amp; bldg)</v>
          </cell>
          <cell r="F886" t="str">
            <v>Q3FY06</v>
          </cell>
          <cell r="G886">
            <v>689.78700000000003</v>
          </cell>
        </row>
        <row r="887">
          <cell r="B887" t="str">
            <v>UK (excl mfg &amp; bldg)</v>
          </cell>
          <cell r="F887" t="str">
            <v>Q3FY06</v>
          </cell>
          <cell r="G887">
            <v>81.856999999999999</v>
          </cell>
        </row>
        <row r="888">
          <cell r="B888" t="str">
            <v>UK (excl mfg &amp; bldg)</v>
          </cell>
          <cell r="F888" t="str">
            <v>Q3FY06</v>
          </cell>
          <cell r="G888">
            <v>512.84900000000005</v>
          </cell>
        </row>
        <row r="889">
          <cell r="B889" t="str">
            <v>UK (excl mfg &amp; bldg)</v>
          </cell>
          <cell r="F889" t="str">
            <v>Q3FY06</v>
          </cell>
          <cell r="G889">
            <v>28.233000000000001</v>
          </cell>
        </row>
        <row r="890">
          <cell r="B890" t="str">
            <v>UK (excl mfg &amp; bldg)</v>
          </cell>
          <cell r="F890" t="str">
            <v>Q3FY06</v>
          </cell>
          <cell r="G890">
            <v>5.9870000000000001</v>
          </cell>
        </row>
        <row r="891">
          <cell r="B891" t="str">
            <v>UK (excl mfg &amp; bldg)</v>
          </cell>
          <cell r="F891" t="str">
            <v>Q3FY06</v>
          </cell>
          <cell r="G891">
            <v>45.393000000000001</v>
          </cell>
        </row>
        <row r="892">
          <cell r="B892" t="str">
            <v>UK (excl mfg &amp; bldg)</v>
          </cell>
          <cell r="F892" t="str">
            <v>Q3FY06</v>
          </cell>
          <cell r="G892">
            <v>81.03</v>
          </cell>
        </row>
        <row r="893">
          <cell r="B893" t="str">
            <v>UK (excl mfg &amp; bldg)</v>
          </cell>
          <cell r="F893" t="str">
            <v>Q3FY06</v>
          </cell>
          <cell r="G893">
            <v>29.693000000000001</v>
          </cell>
        </row>
        <row r="894">
          <cell r="B894" t="str">
            <v>UK (excl mfg &amp; bldg)</v>
          </cell>
          <cell r="F894" t="str">
            <v>Q3FY06</v>
          </cell>
          <cell r="G894">
            <v>19.791</v>
          </cell>
        </row>
        <row r="895">
          <cell r="B895" t="str">
            <v>UK (excl mfg &amp; bldg)</v>
          </cell>
          <cell r="F895" t="str">
            <v>Q3FY06</v>
          </cell>
          <cell r="G895">
            <v>-192.21100000000001</v>
          </cell>
        </row>
        <row r="896">
          <cell r="B896" t="str">
            <v>UK (excl mfg &amp; bldg)</v>
          </cell>
          <cell r="F896" t="str">
            <v>Q3FY06</v>
          </cell>
          <cell r="G896">
            <v>0.27800000000000002</v>
          </cell>
        </row>
        <row r="897">
          <cell r="B897" t="str">
            <v>UK (excl mfg &amp; bldg)</v>
          </cell>
          <cell r="F897" t="str">
            <v>Q3FY06</v>
          </cell>
          <cell r="G897">
            <v>1.3320000000000001</v>
          </cell>
        </row>
        <row r="898">
          <cell r="B898" t="str">
            <v>UK (excl mfg &amp; bldg)</v>
          </cell>
          <cell r="F898" t="str">
            <v>Q3FY06</v>
          </cell>
          <cell r="G898">
            <v>208.58</v>
          </cell>
        </row>
        <row r="899">
          <cell r="B899" t="str">
            <v>UK (excl mfg &amp; bldg)</v>
          </cell>
          <cell r="F899" t="str">
            <v>Q3FY06</v>
          </cell>
          <cell r="G899">
            <v>83.433000000000007</v>
          </cell>
        </row>
        <row r="900">
          <cell r="B900" t="str">
            <v>UK (excl mfg &amp; bldg)</v>
          </cell>
          <cell r="F900" t="str">
            <v>Q3FY06</v>
          </cell>
          <cell r="G900">
            <v>6.9379999999999997</v>
          </cell>
        </row>
        <row r="901">
          <cell r="B901" t="str">
            <v>UK (excl mfg &amp; bldg)</v>
          </cell>
          <cell r="F901" t="str">
            <v>Q3FY06</v>
          </cell>
          <cell r="G901">
            <v>9.5739999999999998</v>
          </cell>
        </row>
        <row r="902">
          <cell r="B902" t="str">
            <v>UK (excl mfg &amp; bldg)</v>
          </cell>
          <cell r="F902" t="str">
            <v>Q3FY06</v>
          </cell>
          <cell r="G902">
            <v>0.52700000000000002</v>
          </cell>
        </row>
        <row r="903">
          <cell r="B903" t="str">
            <v>UK (excl mfg &amp; bldg)</v>
          </cell>
          <cell r="F903" t="str">
            <v>Q3FY06</v>
          </cell>
          <cell r="G903">
            <v>58.457999999999998</v>
          </cell>
        </row>
        <row r="904">
          <cell r="B904" t="str">
            <v>UK (excl mfg &amp; bldg)</v>
          </cell>
          <cell r="F904" t="str">
            <v>Q3FY06</v>
          </cell>
          <cell r="G904">
            <v>0.16700000000000001</v>
          </cell>
        </row>
        <row r="905">
          <cell r="B905" t="str">
            <v>UK (excl mfg &amp; bldg)</v>
          </cell>
          <cell r="F905" t="str">
            <v>Q3FY06</v>
          </cell>
          <cell r="G905">
            <v>0.38900000000000001</v>
          </cell>
        </row>
        <row r="906">
          <cell r="B906" t="str">
            <v>UK (excl mfg &amp; bldg)</v>
          </cell>
          <cell r="F906" t="str">
            <v>Q3FY06</v>
          </cell>
          <cell r="G906">
            <v>113.22</v>
          </cell>
        </row>
        <row r="907">
          <cell r="B907" t="str">
            <v>UK (excl mfg &amp; bldg)</v>
          </cell>
          <cell r="F907" t="str">
            <v>Q3FY06</v>
          </cell>
          <cell r="G907">
            <v>4.7510000000000003</v>
          </cell>
        </row>
        <row r="908">
          <cell r="B908" t="str">
            <v>UK (excl mfg &amp; bldg)</v>
          </cell>
          <cell r="F908" t="str">
            <v>Q3FY06</v>
          </cell>
          <cell r="G908">
            <v>-339.33300000000003</v>
          </cell>
        </row>
        <row r="909">
          <cell r="B909" t="str">
            <v>UK (excl mfg &amp; bldg)</v>
          </cell>
          <cell r="F909" t="str">
            <v>Q3FY06</v>
          </cell>
          <cell r="G909">
            <v>2.7749999999999999</v>
          </cell>
        </row>
        <row r="910">
          <cell r="B910" t="str">
            <v>UK (excl mfg &amp; bldg)</v>
          </cell>
          <cell r="F910" t="str">
            <v>Q3FY06</v>
          </cell>
          <cell r="G910">
            <v>1.1100000000000001</v>
          </cell>
        </row>
        <row r="911">
          <cell r="B911" t="str">
            <v>UK (excl mfg &amp; bldg)</v>
          </cell>
          <cell r="F911" t="str">
            <v>Q3FY06</v>
          </cell>
          <cell r="G911">
            <v>148.233</v>
          </cell>
        </row>
        <row r="912">
          <cell r="B912" t="str">
            <v>UK (excl mfg &amp; bldg)</v>
          </cell>
          <cell r="F912" t="str">
            <v>Q3FY06</v>
          </cell>
          <cell r="G912">
            <v>30.34</v>
          </cell>
        </row>
        <row r="913">
          <cell r="B913" t="str">
            <v>UK (excl mfg &amp; bldg)</v>
          </cell>
          <cell r="F913" t="str">
            <v>Q3FY06</v>
          </cell>
          <cell r="G913">
            <v>38.898000000000003</v>
          </cell>
        </row>
        <row r="914">
          <cell r="B914" t="str">
            <v>UK (excl mfg &amp; bldg)</v>
          </cell>
          <cell r="F914" t="str">
            <v>Q3FY06</v>
          </cell>
          <cell r="G914">
            <v>-132.35599999999999</v>
          </cell>
        </row>
        <row r="915">
          <cell r="B915" t="str">
            <v>UK (excl mfg &amp; bldg)</v>
          </cell>
          <cell r="F915" t="str">
            <v>Q3FY06</v>
          </cell>
          <cell r="G915">
            <v>0.55500000000000005</v>
          </cell>
        </row>
        <row r="916">
          <cell r="B916" t="str">
            <v>UK (excl mfg &amp; bldg)</v>
          </cell>
          <cell r="F916" t="str">
            <v>Q3FY06</v>
          </cell>
          <cell r="G916">
            <v>1.1100000000000001</v>
          </cell>
        </row>
        <row r="917">
          <cell r="B917" t="str">
            <v>UK (excl mfg &amp; bldg)</v>
          </cell>
          <cell r="F917" t="str">
            <v>Q3FY06</v>
          </cell>
          <cell r="G917">
            <v>102.608</v>
          </cell>
        </row>
        <row r="918">
          <cell r="B918" t="str">
            <v>UK (excl mfg &amp; bldg)</v>
          </cell>
          <cell r="F918" t="str">
            <v>Q3FY06</v>
          </cell>
          <cell r="G918">
            <v>28.082999999999998</v>
          </cell>
        </row>
        <row r="919">
          <cell r="B919" t="str">
            <v>UK (excl mfg &amp; bldg)</v>
          </cell>
          <cell r="F919" t="str">
            <v>Q3FY06</v>
          </cell>
          <cell r="G919">
            <v>17.722999999999999</v>
          </cell>
        </row>
        <row r="920">
          <cell r="B920" t="str">
            <v>UK (excl mfg &amp; bldg)</v>
          </cell>
          <cell r="F920" t="str">
            <v>Q3FY06</v>
          </cell>
          <cell r="G920">
            <v>5.55</v>
          </cell>
        </row>
        <row r="921">
          <cell r="B921" t="str">
            <v>UK (excl mfg &amp; bldg)</v>
          </cell>
          <cell r="F921" t="str">
            <v>Q3FY06</v>
          </cell>
          <cell r="G921">
            <v>0.442</v>
          </cell>
        </row>
        <row r="922">
          <cell r="B922" t="str">
            <v>UK (excl mfg &amp; bldg)</v>
          </cell>
          <cell r="F922" t="str">
            <v>Q3FY06</v>
          </cell>
          <cell r="G922">
            <v>0.222</v>
          </cell>
        </row>
        <row r="923">
          <cell r="B923" t="str">
            <v>UK (excl mfg &amp; bldg)</v>
          </cell>
          <cell r="F923" t="str">
            <v>Q3FY06</v>
          </cell>
          <cell r="G923">
            <v>13.459</v>
          </cell>
        </row>
        <row r="924">
          <cell r="B924" t="str">
            <v>UK (excl mfg &amp; bldg)</v>
          </cell>
          <cell r="F924" t="str">
            <v>Q3FY06</v>
          </cell>
          <cell r="G924">
            <v>171.05699999999999</v>
          </cell>
        </row>
        <row r="925">
          <cell r="B925" t="str">
            <v>UK (excl mfg &amp; bldg)</v>
          </cell>
          <cell r="F925" t="str">
            <v>Q3FY06</v>
          </cell>
          <cell r="G925">
            <v>1.3879999999999999</v>
          </cell>
        </row>
        <row r="926">
          <cell r="B926" t="str">
            <v>UK (excl mfg &amp; bldg)</v>
          </cell>
          <cell r="F926" t="str">
            <v>Q3FY06</v>
          </cell>
          <cell r="G926">
            <v>27.151</v>
          </cell>
        </row>
        <row r="927">
          <cell r="B927" t="str">
            <v>UK (excl mfg &amp; bldg)</v>
          </cell>
          <cell r="F927" t="str">
            <v>Q3FY06</v>
          </cell>
          <cell r="G927">
            <v>226.48599999999999</v>
          </cell>
        </row>
        <row r="928">
          <cell r="B928" t="str">
            <v>UK (excl mfg &amp; bldg)</v>
          </cell>
          <cell r="F928" t="str">
            <v>Q3FY06</v>
          </cell>
          <cell r="G928">
            <v>8.9629999999999992</v>
          </cell>
        </row>
        <row r="929">
          <cell r="B929" t="str">
            <v>UK (excl mfg &amp; bldg)</v>
          </cell>
          <cell r="F929" t="str">
            <v>Q3FY06</v>
          </cell>
          <cell r="G929">
            <v>-92.968000000000004</v>
          </cell>
        </row>
        <row r="930">
          <cell r="B930" t="str">
            <v>UK (excl mfg &amp; bldg)</v>
          </cell>
          <cell r="F930" t="str">
            <v>Q3FY06</v>
          </cell>
          <cell r="G930">
            <v>14.18</v>
          </cell>
        </row>
        <row r="931">
          <cell r="B931" t="str">
            <v>UK (excl mfg &amp; bldg)</v>
          </cell>
          <cell r="F931" t="str">
            <v>Q3FY06</v>
          </cell>
          <cell r="G931">
            <v>5.5330000000000004</v>
          </cell>
        </row>
        <row r="932">
          <cell r="B932" t="str">
            <v>UK (excl mfg &amp; bldg)</v>
          </cell>
          <cell r="F932" t="str">
            <v>Q3FY06</v>
          </cell>
          <cell r="G932">
            <v>381.86200000000002</v>
          </cell>
        </row>
        <row r="933">
          <cell r="B933" t="str">
            <v>UK (excl mfg &amp; bldg)</v>
          </cell>
          <cell r="F933" t="str">
            <v>Q3FY06</v>
          </cell>
          <cell r="G933">
            <v>30.109000000000002</v>
          </cell>
        </row>
        <row r="934">
          <cell r="B934" t="str">
            <v>UK (excl mfg &amp; bldg)</v>
          </cell>
          <cell r="F934" t="str">
            <v>Q3FY06</v>
          </cell>
          <cell r="G934">
            <v>75.745999999999995</v>
          </cell>
        </row>
        <row r="935">
          <cell r="B935" t="str">
            <v>Professional Division (excl mfg)</v>
          </cell>
          <cell r="F935" t="str">
            <v>Q3FY06</v>
          </cell>
          <cell r="G935">
            <v>0.9</v>
          </cell>
        </row>
        <row r="936">
          <cell r="B936" t="str">
            <v>Professional Division (excl mfg)</v>
          </cell>
          <cell r="F936" t="str">
            <v>Q3FY06</v>
          </cell>
          <cell r="G936">
            <v>1.0840000000000001</v>
          </cell>
        </row>
        <row r="937">
          <cell r="B937" t="str">
            <v>Professional Division (excl mfg)</v>
          </cell>
          <cell r="F937" t="str">
            <v>Q3FY06</v>
          </cell>
          <cell r="G937">
            <v>0.3</v>
          </cell>
        </row>
        <row r="938">
          <cell r="B938" t="str">
            <v>Professional Division (excl mfg)</v>
          </cell>
          <cell r="F938" t="str">
            <v>Q3FY06</v>
          </cell>
          <cell r="G938">
            <v>176.25399999999999</v>
          </cell>
        </row>
        <row r="939">
          <cell r="B939" t="str">
            <v>Professional Division (excl mfg)</v>
          </cell>
          <cell r="F939" t="str">
            <v>Q3FY06</v>
          </cell>
          <cell r="G939">
            <v>7.5</v>
          </cell>
        </row>
        <row r="940">
          <cell r="B940" t="str">
            <v>Professional Division (excl mfg)</v>
          </cell>
          <cell r="F940" t="str">
            <v>Q3FY06</v>
          </cell>
          <cell r="G940">
            <v>0.8</v>
          </cell>
        </row>
        <row r="941">
          <cell r="B941" t="str">
            <v>Professional Division (excl mfg)</v>
          </cell>
          <cell r="F941" t="str">
            <v>Q3FY06</v>
          </cell>
          <cell r="G941">
            <v>3.2749999999999999</v>
          </cell>
        </row>
        <row r="942">
          <cell r="B942" t="str">
            <v>Professional Division (excl mfg)</v>
          </cell>
          <cell r="F942" t="str">
            <v>Q3FY06</v>
          </cell>
          <cell r="G942">
            <v>23.015000000000001</v>
          </cell>
        </row>
        <row r="943">
          <cell r="B943" t="str">
            <v>Professional Division (excl mfg)</v>
          </cell>
          <cell r="F943" t="str">
            <v>Q3FY06</v>
          </cell>
          <cell r="G943">
            <v>-8</v>
          </cell>
        </row>
        <row r="944">
          <cell r="B944" t="str">
            <v>Professional Division (excl mfg)</v>
          </cell>
          <cell r="F944" t="str">
            <v>Q3FY06</v>
          </cell>
          <cell r="G944">
            <v>0.1</v>
          </cell>
        </row>
        <row r="945">
          <cell r="B945" t="str">
            <v>Professional Division (excl mfg)</v>
          </cell>
          <cell r="F945" t="str">
            <v>Q3FY06</v>
          </cell>
          <cell r="G945">
            <v>0.3</v>
          </cell>
        </row>
        <row r="946">
          <cell r="B946" t="str">
            <v>Professional Division (excl mfg)</v>
          </cell>
          <cell r="F946" t="str">
            <v>Q3FY06</v>
          </cell>
          <cell r="G946">
            <v>1</v>
          </cell>
        </row>
        <row r="947">
          <cell r="B947" t="str">
            <v>Professional Division (excl mfg)</v>
          </cell>
          <cell r="F947" t="str">
            <v>Q3FY06</v>
          </cell>
          <cell r="G947">
            <v>1.5</v>
          </cell>
        </row>
        <row r="948">
          <cell r="B948" t="str">
            <v>Professional Division (excl mfg)</v>
          </cell>
          <cell r="F948" t="str">
            <v>Q3FY06</v>
          </cell>
          <cell r="G948">
            <v>1.5</v>
          </cell>
        </row>
        <row r="949">
          <cell r="B949" t="str">
            <v>Professional Division (excl mfg)</v>
          </cell>
          <cell r="F949" t="str">
            <v>Q3FY06</v>
          </cell>
          <cell r="G949">
            <v>1.5</v>
          </cell>
        </row>
        <row r="950">
          <cell r="B950" t="str">
            <v>Professional Division (excl mfg)</v>
          </cell>
          <cell r="F950" t="str">
            <v>Q3FY06</v>
          </cell>
          <cell r="G950">
            <v>1.8</v>
          </cell>
        </row>
        <row r="951">
          <cell r="B951" t="str">
            <v>Professional Division (excl mfg)</v>
          </cell>
          <cell r="F951" t="str">
            <v>Q3FY06</v>
          </cell>
          <cell r="G951">
            <v>2.5</v>
          </cell>
        </row>
        <row r="952">
          <cell r="B952" t="str">
            <v>Professional Division (excl mfg)</v>
          </cell>
          <cell r="F952" t="str">
            <v>Q3FY06</v>
          </cell>
          <cell r="G952">
            <v>3</v>
          </cell>
        </row>
        <row r="953">
          <cell r="B953" t="str">
            <v>Professional Division (excl mfg)</v>
          </cell>
          <cell r="F953" t="str">
            <v>Q3FY06</v>
          </cell>
          <cell r="G953">
            <v>3</v>
          </cell>
        </row>
        <row r="954">
          <cell r="B954" t="str">
            <v>Professional Division (excl mfg)</v>
          </cell>
          <cell r="F954" t="str">
            <v>Q3FY06</v>
          </cell>
          <cell r="G954">
            <v>4.7489999999999997</v>
          </cell>
        </row>
        <row r="955">
          <cell r="B955" t="str">
            <v>Professional Division (excl mfg)</v>
          </cell>
          <cell r="F955" t="str">
            <v>Q3FY06</v>
          </cell>
          <cell r="G955">
            <v>5</v>
          </cell>
        </row>
        <row r="956">
          <cell r="B956" t="str">
            <v>Professional Division (excl mfg)</v>
          </cell>
          <cell r="F956" t="str">
            <v>Q3FY06</v>
          </cell>
          <cell r="G956">
            <v>5</v>
          </cell>
        </row>
        <row r="957">
          <cell r="B957" t="str">
            <v>Professional Division (excl mfg)</v>
          </cell>
          <cell r="F957" t="str">
            <v>Q3FY06</v>
          </cell>
          <cell r="G957">
            <v>5</v>
          </cell>
        </row>
        <row r="958">
          <cell r="B958" t="str">
            <v>Professional Division (excl mfg)</v>
          </cell>
          <cell r="F958" t="str">
            <v>Q3FY06</v>
          </cell>
          <cell r="G958">
            <v>5</v>
          </cell>
        </row>
        <row r="959">
          <cell r="B959" t="str">
            <v>Professional Division (excl mfg)</v>
          </cell>
          <cell r="F959" t="str">
            <v>Q3FY06</v>
          </cell>
          <cell r="G959">
            <v>6</v>
          </cell>
        </row>
        <row r="960">
          <cell r="B960" t="str">
            <v>Professional Division (excl mfg)</v>
          </cell>
          <cell r="F960" t="str">
            <v>Q3FY06</v>
          </cell>
          <cell r="G960">
            <v>6</v>
          </cell>
        </row>
        <row r="961">
          <cell r="B961" t="str">
            <v>Professional Division (excl mfg)</v>
          </cell>
          <cell r="F961" t="str">
            <v>Q3FY06</v>
          </cell>
          <cell r="G961">
            <v>8</v>
          </cell>
        </row>
        <row r="962">
          <cell r="B962" t="str">
            <v>Professional Division (excl mfg)</v>
          </cell>
          <cell r="F962" t="str">
            <v>Q3FY06</v>
          </cell>
          <cell r="G962">
            <v>10</v>
          </cell>
        </row>
        <row r="963">
          <cell r="B963" t="str">
            <v>Professional Division (excl mfg)</v>
          </cell>
          <cell r="F963" t="str">
            <v>Q3FY06</v>
          </cell>
          <cell r="G963">
            <v>15</v>
          </cell>
        </row>
        <row r="964">
          <cell r="B964" t="str">
            <v>Professional Division (excl mfg)</v>
          </cell>
          <cell r="F964" t="str">
            <v>Q3FY06</v>
          </cell>
          <cell r="G964">
            <v>15</v>
          </cell>
        </row>
        <row r="965">
          <cell r="B965" t="str">
            <v>Professional Division (excl mfg)</v>
          </cell>
          <cell r="F965" t="str">
            <v>Q3FY06</v>
          </cell>
          <cell r="G965">
            <v>16.901</v>
          </cell>
        </row>
        <row r="966">
          <cell r="B966" t="str">
            <v>Professional Division (excl mfg)</v>
          </cell>
          <cell r="F966" t="str">
            <v>Q3FY06</v>
          </cell>
          <cell r="G966">
            <v>20</v>
          </cell>
        </row>
        <row r="967">
          <cell r="B967" t="str">
            <v>Professional Division (excl mfg)</v>
          </cell>
          <cell r="F967" t="str">
            <v>Q3FY06</v>
          </cell>
          <cell r="G967">
            <v>22.05</v>
          </cell>
        </row>
        <row r="968">
          <cell r="B968" t="str">
            <v>Professional Division (excl mfg)</v>
          </cell>
          <cell r="F968" t="str">
            <v>Q3FY06</v>
          </cell>
          <cell r="G968">
            <v>23.768999999999998</v>
          </cell>
        </row>
        <row r="969">
          <cell r="B969" t="str">
            <v>Professional Division (excl mfg)</v>
          </cell>
          <cell r="F969" t="str">
            <v>Q3FY06</v>
          </cell>
          <cell r="G969">
            <v>25</v>
          </cell>
        </row>
        <row r="970">
          <cell r="B970" t="str">
            <v>Professional Division (excl mfg)</v>
          </cell>
          <cell r="F970" t="str">
            <v>Q3FY06</v>
          </cell>
          <cell r="G970">
            <v>30</v>
          </cell>
        </row>
        <row r="971">
          <cell r="B971" t="str">
            <v>Professional Division (excl mfg)</v>
          </cell>
          <cell r="F971" t="str">
            <v>Q3FY06</v>
          </cell>
          <cell r="G971">
            <v>30</v>
          </cell>
        </row>
        <row r="972">
          <cell r="B972" t="str">
            <v>Professional Division (excl mfg)</v>
          </cell>
          <cell r="F972" t="str">
            <v>Q3FY06</v>
          </cell>
          <cell r="G972">
            <v>47.499000000000002</v>
          </cell>
        </row>
        <row r="973">
          <cell r="B973" t="str">
            <v>Professional Division (excl mfg)</v>
          </cell>
          <cell r="F973" t="str">
            <v>Q3FY06</v>
          </cell>
          <cell r="G973">
            <v>62</v>
          </cell>
        </row>
        <row r="974">
          <cell r="B974" t="str">
            <v>Professional Division (excl mfg)</v>
          </cell>
          <cell r="F974" t="str">
            <v>Q3FY06</v>
          </cell>
          <cell r="G974">
            <v>4.4999999999999998E-2</v>
          </cell>
        </row>
        <row r="975">
          <cell r="B975" t="str">
            <v>Professional Division (excl mfg)</v>
          </cell>
          <cell r="F975" t="str">
            <v>Q3FY06</v>
          </cell>
          <cell r="G975">
            <v>3.4260000000000002</v>
          </cell>
        </row>
        <row r="976">
          <cell r="B976" t="str">
            <v>Professional Division (excl mfg)</v>
          </cell>
          <cell r="F976" t="str">
            <v>Q3FY06</v>
          </cell>
          <cell r="G976">
            <v>0.02</v>
          </cell>
        </row>
        <row r="977">
          <cell r="B977" t="str">
            <v>Professional Division (excl mfg)</v>
          </cell>
          <cell r="F977" t="str">
            <v>Q3FY06</v>
          </cell>
          <cell r="G977">
            <v>19.609000000000002</v>
          </cell>
        </row>
        <row r="978">
          <cell r="B978" t="str">
            <v>Professional Division (excl mfg)</v>
          </cell>
          <cell r="F978" t="str">
            <v>Q3FY06</v>
          </cell>
          <cell r="G978">
            <v>0.15</v>
          </cell>
        </row>
        <row r="979">
          <cell r="B979" t="str">
            <v>Professional Division (excl mfg)</v>
          </cell>
          <cell r="F979" t="str">
            <v>Q3FY06</v>
          </cell>
          <cell r="G979">
            <v>0.6</v>
          </cell>
        </row>
        <row r="980">
          <cell r="B980" t="str">
            <v>Professional Division (excl mfg)</v>
          </cell>
          <cell r="F980" t="str">
            <v>Q3FY06</v>
          </cell>
          <cell r="G980">
            <v>-1</v>
          </cell>
        </row>
        <row r="981">
          <cell r="B981" t="str">
            <v>Professional Division (excl mfg)</v>
          </cell>
          <cell r="F981" t="str">
            <v>Q3FY06</v>
          </cell>
          <cell r="G981">
            <v>6.2</v>
          </cell>
        </row>
        <row r="982">
          <cell r="B982" t="str">
            <v>Professional Division (excl mfg)</v>
          </cell>
          <cell r="F982" t="str">
            <v>Q3FY06</v>
          </cell>
          <cell r="G982">
            <v>17.52</v>
          </cell>
        </row>
        <row r="983">
          <cell r="B983" t="str">
            <v>Professional Division (excl mfg)</v>
          </cell>
          <cell r="F983" t="str">
            <v>Q3FY06</v>
          </cell>
          <cell r="G983">
            <v>23.748000000000001</v>
          </cell>
        </row>
        <row r="984">
          <cell r="B984" t="str">
            <v>Professional Division (excl mfg)</v>
          </cell>
          <cell r="F984" t="str">
            <v>Q3FY06</v>
          </cell>
          <cell r="G984">
            <v>21.018999999999998</v>
          </cell>
        </row>
        <row r="985">
          <cell r="B985" t="str">
            <v>Professional Division (excl mfg)</v>
          </cell>
          <cell r="F985" t="str">
            <v>Q3FY06</v>
          </cell>
          <cell r="G985">
            <v>-2</v>
          </cell>
        </row>
        <row r="986">
          <cell r="B986" t="str">
            <v>Professional Division (excl mfg)</v>
          </cell>
          <cell r="F986" t="str">
            <v>Q3FY06</v>
          </cell>
          <cell r="G986">
            <v>29.727</v>
          </cell>
        </row>
        <row r="987">
          <cell r="B987" t="str">
            <v>Professional Division (excl mfg)</v>
          </cell>
          <cell r="F987" t="str">
            <v>Q3FY06</v>
          </cell>
          <cell r="G987">
            <v>5.1260000000000003</v>
          </cell>
        </row>
        <row r="988">
          <cell r="B988" t="str">
            <v>Professional Division (excl mfg)</v>
          </cell>
          <cell r="F988" t="str">
            <v>Q3FY06</v>
          </cell>
          <cell r="G988">
            <v>244.39</v>
          </cell>
        </row>
        <row r="989">
          <cell r="B989" t="str">
            <v>Professional Division (excl mfg)</v>
          </cell>
          <cell r="F989" t="str">
            <v>Q3FY06</v>
          </cell>
          <cell r="G989">
            <v>1.59</v>
          </cell>
        </row>
        <row r="990">
          <cell r="B990" t="str">
            <v>Professional Division (excl mfg)</v>
          </cell>
          <cell r="F990" t="str">
            <v>Q3FY06</v>
          </cell>
          <cell r="G990">
            <v>1.7490000000000001</v>
          </cell>
        </row>
        <row r="991">
          <cell r="B991" t="str">
            <v>Professional Division (excl mfg)</v>
          </cell>
          <cell r="F991" t="str">
            <v>Q3FY06</v>
          </cell>
          <cell r="G991">
            <v>-3</v>
          </cell>
        </row>
        <row r="992">
          <cell r="B992" t="str">
            <v>Professional Division (excl mfg)</v>
          </cell>
          <cell r="F992" t="str">
            <v>Q3FY06</v>
          </cell>
          <cell r="G992">
            <v>-1</v>
          </cell>
        </row>
        <row r="993">
          <cell r="B993" t="str">
            <v>Professional Division (excl mfg)</v>
          </cell>
          <cell r="F993" t="str">
            <v>Q3FY06</v>
          </cell>
          <cell r="G993">
            <v>25.6</v>
          </cell>
        </row>
        <row r="994">
          <cell r="B994" t="str">
            <v>Professional Division (excl mfg)</v>
          </cell>
          <cell r="F994" t="str">
            <v>Q3FY06</v>
          </cell>
          <cell r="G994">
            <v>33.5</v>
          </cell>
        </row>
        <row r="995">
          <cell r="B995" t="str">
            <v>Professional Division (excl mfg)</v>
          </cell>
          <cell r="F995" t="str">
            <v>Q3FY06</v>
          </cell>
          <cell r="G995">
            <v>6.9459999999999997</v>
          </cell>
        </row>
        <row r="996">
          <cell r="B996" t="str">
            <v>Professional Division (excl mfg)</v>
          </cell>
          <cell r="F996" t="str">
            <v>Q3FY06</v>
          </cell>
          <cell r="G996">
            <v>0.64</v>
          </cell>
        </row>
        <row r="997">
          <cell r="B997" t="str">
            <v>Professional Division (excl mfg)</v>
          </cell>
          <cell r="F997" t="str">
            <v>Q3FY06</v>
          </cell>
          <cell r="G997">
            <v>94.896000000000001</v>
          </cell>
        </row>
        <row r="998">
          <cell r="B998" t="str">
            <v>Professional Division (excl mfg)</v>
          </cell>
          <cell r="F998" t="str">
            <v>Q3FY06</v>
          </cell>
          <cell r="G998">
            <v>3.8</v>
          </cell>
        </row>
        <row r="999">
          <cell r="B999" t="str">
            <v>Professional Division (excl mfg)</v>
          </cell>
          <cell r="F999" t="str">
            <v>Q3FY06</v>
          </cell>
          <cell r="G999">
            <v>0.45</v>
          </cell>
        </row>
        <row r="1000">
          <cell r="B1000" t="str">
            <v>Professional Division (excl mfg)</v>
          </cell>
          <cell r="F1000" t="str">
            <v>Q3FY06</v>
          </cell>
          <cell r="G1000">
            <v>20.774999999999999</v>
          </cell>
        </row>
        <row r="1001">
          <cell r="B1001" t="str">
            <v>Professional Division (excl mfg)</v>
          </cell>
          <cell r="F1001" t="str">
            <v>Q3FY06</v>
          </cell>
          <cell r="G1001">
            <v>-17.001000000000001</v>
          </cell>
        </row>
        <row r="1002">
          <cell r="B1002" t="str">
            <v>Professional Division (excl mfg)</v>
          </cell>
          <cell r="F1002" t="str">
            <v>Q3FY06</v>
          </cell>
          <cell r="G1002">
            <v>0.20699999999999999</v>
          </cell>
        </row>
        <row r="1003">
          <cell r="B1003" t="str">
            <v>Professional Division (excl mfg)</v>
          </cell>
          <cell r="F1003" t="str">
            <v>Q3FY06</v>
          </cell>
          <cell r="G1003">
            <v>2.5</v>
          </cell>
        </row>
        <row r="1004">
          <cell r="B1004" t="str">
            <v>Professional Division (excl mfg)</v>
          </cell>
          <cell r="F1004" t="str">
            <v>Q3FY06</v>
          </cell>
          <cell r="G1004">
            <v>39.15</v>
          </cell>
        </row>
        <row r="1005">
          <cell r="B1005" t="str">
            <v>Professional Division (excl mfg)</v>
          </cell>
          <cell r="F1005" t="str">
            <v>Q3FY06</v>
          </cell>
          <cell r="G1005">
            <v>25.824000000000002</v>
          </cell>
        </row>
        <row r="1006">
          <cell r="B1006" t="str">
            <v>Professional Division (excl mfg)</v>
          </cell>
          <cell r="F1006" t="str">
            <v>Q3FY06</v>
          </cell>
          <cell r="G1006">
            <v>8.8559999999999999</v>
          </cell>
        </row>
        <row r="1007">
          <cell r="B1007" t="str">
            <v>Professional Division (excl mfg)</v>
          </cell>
          <cell r="F1007" t="str">
            <v>Q3FY06</v>
          </cell>
          <cell r="G1007">
            <v>-7.4999999999999997E-2</v>
          </cell>
        </row>
        <row r="1008">
          <cell r="B1008" t="str">
            <v>Professional Division (excl mfg)</v>
          </cell>
          <cell r="F1008" t="str">
            <v>Q3FY06</v>
          </cell>
          <cell r="G1008">
            <v>1.075</v>
          </cell>
        </row>
        <row r="1009">
          <cell r="B1009" t="str">
            <v>Professional Division (excl mfg)</v>
          </cell>
          <cell r="F1009" t="str">
            <v>Q3FY06</v>
          </cell>
          <cell r="G1009">
            <v>-1.2569999999999999</v>
          </cell>
        </row>
        <row r="1010">
          <cell r="B1010" t="str">
            <v>Professional Division (excl mfg)</v>
          </cell>
          <cell r="F1010" t="str">
            <v>Q3FY06</v>
          </cell>
          <cell r="G1010">
            <v>-0.95099999999999996</v>
          </cell>
        </row>
        <row r="1011">
          <cell r="B1011" t="str">
            <v>Professional Division (excl mfg)</v>
          </cell>
          <cell r="F1011" t="str">
            <v>Q3FY06</v>
          </cell>
          <cell r="G1011">
            <v>2.0579999999999998</v>
          </cell>
        </row>
        <row r="1012">
          <cell r="B1012" t="str">
            <v>Professional Division (excl mfg)</v>
          </cell>
          <cell r="F1012" t="str">
            <v>Q3FY06</v>
          </cell>
          <cell r="G1012">
            <v>4.1500000000000004</v>
          </cell>
        </row>
        <row r="1013">
          <cell r="B1013" t="str">
            <v>Professional Division (excl mfg)</v>
          </cell>
          <cell r="F1013" t="str">
            <v>Q3FY06</v>
          </cell>
          <cell r="G1013">
            <v>-1.65</v>
          </cell>
        </row>
        <row r="1014">
          <cell r="B1014" t="str">
            <v>Professional Division (excl mfg)</v>
          </cell>
          <cell r="F1014" t="str">
            <v>Q3FY06</v>
          </cell>
          <cell r="G1014">
            <v>-0.16200000000000001</v>
          </cell>
        </row>
        <row r="1015">
          <cell r="B1015" t="str">
            <v>Professional Division (excl mfg)</v>
          </cell>
          <cell r="F1015" t="str">
            <v>Q3FY06</v>
          </cell>
          <cell r="G1015">
            <v>-0.126</v>
          </cell>
        </row>
        <row r="1016">
          <cell r="B1016" t="str">
            <v>Professional Division (excl mfg)</v>
          </cell>
          <cell r="F1016" t="str">
            <v>Q3FY06</v>
          </cell>
          <cell r="G1016">
            <v>0.68400000000000005</v>
          </cell>
        </row>
        <row r="1017">
          <cell r="B1017" t="str">
            <v>Professional Division (excl mfg)</v>
          </cell>
          <cell r="F1017" t="str">
            <v>Q3FY06</v>
          </cell>
          <cell r="G1017">
            <v>0.82499999999999996</v>
          </cell>
        </row>
        <row r="1018">
          <cell r="B1018" t="str">
            <v>Professional Division (excl mfg)</v>
          </cell>
          <cell r="F1018" t="str">
            <v>Q3FY06</v>
          </cell>
          <cell r="G1018">
            <v>1.35</v>
          </cell>
        </row>
        <row r="1019">
          <cell r="B1019" t="str">
            <v>Professional Division (excl mfg)</v>
          </cell>
          <cell r="F1019" t="str">
            <v>Q3FY06</v>
          </cell>
          <cell r="G1019">
            <v>6.0549999999999997</v>
          </cell>
        </row>
        <row r="1020">
          <cell r="B1020" t="str">
            <v>Professional Division (excl mfg)</v>
          </cell>
          <cell r="F1020" t="str">
            <v>Q3FY06</v>
          </cell>
          <cell r="G1020">
            <v>197.93600000000001</v>
          </cell>
        </row>
        <row r="1021">
          <cell r="B1021" t="str">
            <v>Professional Division (excl mfg)</v>
          </cell>
          <cell r="F1021" t="str">
            <v>Q3FY06</v>
          </cell>
          <cell r="G1021">
            <v>-2.2080000000000002</v>
          </cell>
        </row>
        <row r="1022">
          <cell r="B1022" t="str">
            <v>Professional Division (excl mfg)</v>
          </cell>
          <cell r="F1022" t="str">
            <v>Q3FY06</v>
          </cell>
          <cell r="G1022">
            <v>15</v>
          </cell>
        </row>
        <row r="1023">
          <cell r="B1023" t="str">
            <v>Professional Division (excl mfg)</v>
          </cell>
          <cell r="F1023" t="str">
            <v>Q3FY06</v>
          </cell>
          <cell r="G1023">
            <v>16.640999999999998</v>
          </cell>
        </row>
        <row r="1024">
          <cell r="B1024" t="str">
            <v>Professional Division (excl mfg)</v>
          </cell>
          <cell r="F1024" t="str">
            <v>Q3FY06</v>
          </cell>
          <cell r="G1024">
            <v>-0.45</v>
          </cell>
        </row>
        <row r="1025">
          <cell r="B1025" t="str">
            <v>Professional Division (excl mfg)</v>
          </cell>
          <cell r="F1025" t="str">
            <v>Q3FY06</v>
          </cell>
          <cell r="G1025">
            <v>1.95</v>
          </cell>
        </row>
        <row r="1026">
          <cell r="B1026" t="str">
            <v>Professional Division (excl mfg)</v>
          </cell>
          <cell r="F1026" t="str">
            <v>Q3FY06</v>
          </cell>
          <cell r="G1026">
            <v>-2.0129999999999999</v>
          </cell>
        </row>
        <row r="1027">
          <cell r="B1027" t="str">
            <v>Professional Division (excl mfg)</v>
          </cell>
          <cell r="F1027" t="str">
            <v>Q3FY06</v>
          </cell>
          <cell r="G1027">
            <v>19.91</v>
          </cell>
        </row>
        <row r="1028">
          <cell r="B1028" t="str">
            <v>Professional Division (excl mfg)</v>
          </cell>
          <cell r="F1028" t="str">
            <v>Q3FY06</v>
          </cell>
          <cell r="G1028">
            <v>38.6</v>
          </cell>
        </row>
        <row r="1029">
          <cell r="B1029" t="str">
            <v>Professional Division (excl mfg)</v>
          </cell>
          <cell r="F1029" t="str">
            <v>Q3FY06</v>
          </cell>
          <cell r="G1029">
            <v>37.5</v>
          </cell>
        </row>
        <row r="1030">
          <cell r="B1030" t="str">
            <v>Professional Division (excl mfg)</v>
          </cell>
          <cell r="F1030" t="str">
            <v>Q3FY06</v>
          </cell>
          <cell r="G1030">
            <v>103.76</v>
          </cell>
        </row>
        <row r="1031">
          <cell r="B1031" t="str">
            <v>Professional Division (excl mfg)</v>
          </cell>
          <cell r="F1031" t="str">
            <v>Q3FY06</v>
          </cell>
          <cell r="G1031">
            <v>195.929</v>
          </cell>
        </row>
        <row r="1032">
          <cell r="B1032" t="str">
            <v>Professional Division (excl mfg)</v>
          </cell>
          <cell r="F1032" t="str">
            <v>Q3FY06</v>
          </cell>
          <cell r="G1032">
            <v>3.7429999999999999</v>
          </cell>
        </row>
        <row r="1033">
          <cell r="B1033" t="str">
            <v>Professional Division (excl mfg)</v>
          </cell>
          <cell r="F1033" t="str">
            <v>Q3FY06</v>
          </cell>
          <cell r="G1033">
            <v>3.2410000000000001</v>
          </cell>
        </row>
        <row r="1034">
          <cell r="B1034" t="str">
            <v>Professional Division (excl mfg)</v>
          </cell>
          <cell r="F1034" t="str">
            <v>Q3FY06</v>
          </cell>
          <cell r="G1034">
            <v>2.4</v>
          </cell>
        </row>
        <row r="1035">
          <cell r="B1035" t="str">
            <v>Professional Division (excl mfg)</v>
          </cell>
          <cell r="F1035" t="str">
            <v>Q3FY06</v>
          </cell>
          <cell r="G1035">
            <v>-0.75</v>
          </cell>
        </row>
        <row r="1036">
          <cell r="B1036" t="str">
            <v>Professional Division (excl mfg)</v>
          </cell>
          <cell r="F1036" t="str">
            <v>Q3FY06</v>
          </cell>
          <cell r="G1036">
            <v>5.85</v>
          </cell>
        </row>
        <row r="1037">
          <cell r="B1037" t="str">
            <v>Professional Division (excl mfg)</v>
          </cell>
          <cell r="F1037" t="str">
            <v>Q3FY06</v>
          </cell>
          <cell r="G1037">
            <v>312.68599999999998</v>
          </cell>
        </row>
        <row r="1038">
          <cell r="B1038" t="str">
            <v>Professional Division (excl mfg)</v>
          </cell>
          <cell r="F1038" t="str">
            <v>Q3FY06</v>
          </cell>
          <cell r="G1038">
            <v>-22.5</v>
          </cell>
        </row>
        <row r="1039">
          <cell r="B1039" t="str">
            <v>Professional Division (excl mfg)</v>
          </cell>
          <cell r="F1039" t="str">
            <v>Q3FY06</v>
          </cell>
          <cell r="G1039">
            <v>30</v>
          </cell>
        </row>
        <row r="1040">
          <cell r="B1040" t="str">
            <v>Professional Division (excl mfg)</v>
          </cell>
          <cell r="F1040" t="str">
            <v>Q3FY06</v>
          </cell>
          <cell r="G1040">
            <v>3.39</v>
          </cell>
        </row>
        <row r="1041">
          <cell r="B1041" t="str">
            <v>Professional Division (excl mfg)</v>
          </cell>
          <cell r="F1041" t="str">
            <v>Q3FY06</v>
          </cell>
          <cell r="G1041">
            <v>60.1</v>
          </cell>
        </row>
        <row r="1042">
          <cell r="B1042" t="str">
            <v>Professional Division (excl mfg)</v>
          </cell>
          <cell r="F1042" t="str">
            <v>Q3FY06</v>
          </cell>
          <cell r="G1042">
            <v>52.5</v>
          </cell>
        </row>
        <row r="1043">
          <cell r="B1043" t="str">
            <v>Professional Division (excl mfg)</v>
          </cell>
          <cell r="F1043" t="str">
            <v>Q3FY06</v>
          </cell>
          <cell r="G1043">
            <v>1.18</v>
          </cell>
        </row>
        <row r="1044">
          <cell r="B1044" t="str">
            <v>Professional Division (excl mfg)</v>
          </cell>
          <cell r="F1044" t="str">
            <v>Q3FY06</v>
          </cell>
          <cell r="G1044">
            <v>1.8</v>
          </cell>
        </row>
        <row r="1045">
          <cell r="B1045" t="str">
            <v>Professional Division (excl mfg)</v>
          </cell>
          <cell r="F1045" t="str">
            <v>Q3FY06</v>
          </cell>
          <cell r="G1045">
            <v>102.07</v>
          </cell>
        </row>
        <row r="1046">
          <cell r="B1046" t="str">
            <v>Professional Division (excl mfg)</v>
          </cell>
          <cell r="F1046" t="str">
            <v>Q3FY06</v>
          </cell>
          <cell r="G1046">
            <v>-6</v>
          </cell>
        </row>
        <row r="1047">
          <cell r="B1047" t="str">
            <v>Professional Division (excl mfg)</v>
          </cell>
          <cell r="F1047" t="str">
            <v>Q3FY06</v>
          </cell>
          <cell r="G1047">
            <v>6</v>
          </cell>
        </row>
        <row r="1048">
          <cell r="B1048" t="str">
            <v>Professional Division (excl mfg)</v>
          </cell>
          <cell r="F1048" t="str">
            <v>Q3FY06</v>
          </cell>
          <cell r="G1048">
            <v>51.948999999999998</v>
          </cell>
        </row>
        <row r="1049">
          <cell r="B1049" t="str">
            <v>Professional Division (excl mfg)</v>
          </cell>
          <cell r="F1049" t="str">
            <v>Q3FY06</v>
          </cell>
          <cell r="G1049">
            <v>2.4</v>
          </cell>
        </row>
        <row r="1050">
          <cell r="B1050" t="str">
            <v>Professional Division (excl mfg)</v>
          </cell>
          <cell r="F1050" t="str">
            <v>Q3FY06</v>
          </cell>
          <cell r="G1050">
            <v>-3.75</v>
          </cell>
        </row>
        <row r="1051">
          <cell r="B1051" t="str">
            <v>Professional Division (excl mfg)</v>
          </cell>
          <cell r="F1051" t="str">
            <v>Q3FY06</v>
          </cell>
          <cell r="G1051">
            <v>2.4500000000000002</v>
          </cell>
        </row>
        <row r="1052">
          <cell r="B1052" t="str">
            <v>Professional Division (excl mfg)</v>
          </cell>
          <cell r="F1052" t="str">
            <v>Q3FY06</v>
          </cell>
          <cell r="G1052">
            <v>22.05</v>
          </cell>
        </row>
        <row r="1053">
          <cell r="B1053" t="str">
            <v>UK (excl mfg &amp; bldg)</v>
          </cell>
          <cell r="F1053" t="str">
            <v>Q3FY06</v>
          </cell>
          <cell r="G1053">
            <v>39.066000000000003</v>
          </cell>
        </row>
        <row r="1054">
          <cell r="B1054" t="str">
            <v>UK (excl mfg &amp; bldg)</v>
          </cell>
          <cell r="F1054" t="str">
            <v>Q3FY06</v>
          </cell>
          <cell r="G1054">
            <v>6.66</v>
          </cell>
        </row>
        <row r="1055">
          <cell r="B1055" t="str">
            <v>UK (excl mfg &amp; bldg)</v>
          </cell>
          <cell r="F1055" t="str">
            <v>Q3FY06</v>
          </cell>
          <cell r="G1055">
            <v>128.125</v>
          </cell>
        </row>
        <row r="1056">
          <cell r="B1056" t="str">
            <v>UK (excl mfg &amp; bldg)</v>
          </cell>
          <cell r="F1056" t="str">
            <v>Q3FY06</v>
          </cell>
          <cell r="G1056">
            <v>82.923000000000002</v>
          </cell>
        </row>
        <row r="1057">
          <cell r="B1057" t="str">
            <v>UK (excl mfg &amp; bldg)</v>
          </cell>
          <cell r="F1057" t="str">
            <v>Q3FY06</v>
          </cell>
          <cell r="G1057">
            <v>0.22800000000000001</v>
          </cell>
        </row>
        <row r="1058">
          <cell r="B1058" t="str">
            <v>UK (excl mfg &amp; bldg)</v>
          </cell>
          <cell r="F1058" t="str">
            <v>Q3FY06</v>
          </cell>
          <cell r="G1058">
            <v>19.170000000000002</v>
          </cell>
        </row>
        <row r="1059">
          <cell r="B1059" t="str">
            <v>UK (excl mfg &amp; bldg)</v>
          </cell>
          <cell r="F1059" t="str">
            <v>Q3FY06</v>
          </cell>
          <cell r="G1059">
            <v>161.488</v>
          </cell>
        </row>
        <row r="1060">
          <cell r="B1060" t="str">
            <v>UK (excl mfg &amp; bldg)</v>
          </cell>
          <cell r="F1060" t="str">
            <v>Q3FY06</v>
          </cell>
          <cell r="G1060">
            <v>2.7749999999999999</v>
          </cell>
        </row>
        <row r="1061">
          <cell r="B1061" t="str">
            <v>UK (excl mfg &amp; bldg)</v>
          </cell>
          <cell r="F1061" t="str">
            <v>Q3FY06</v>
          </cell>
          <cell r="G1061">
            <v>71.194000000000003</v>
          </cell>
        </row>
        <row r="1062">
          <cell r="B1062" t="str">
            <v>Professional Division (excl mfg)</v>
          </cell>
          <cell r="F1062" t="str">
            <v>Q3FY06</v>
          </cell>
          <cell r="G1062">
            <v>8</v>
          </cell>
        </row>
        <row r="1063">
          <cell r="B1063" t="str">
            <v>Professional Division (excl mfg)</v>
          </cell>
          <cell r="F1063" t="str">
            <v>Q3FY06</v>
          </cell>
          <cell r="G1063">
            <v>75.224000000000004</v>
          </cell>
        </row>
        <row r="1064">
          <cell r="B1064" t="str">
            <v>Professional Division (excl mfg)</v>
          </cell>
          <cell r="F1064" t="str">
            <v>Q3FY06</v>
          </cell>
          <cell r="G1064">
            <v>0.2</v>
          </cell>
        </row>
        <row r="1065">
          <cell r="B1065" t="str">
            <v>Professional Division (excl mfg)</v>
          </cell>
          <cell r="F1065" t="str">
            <v>Q3FY06</v>
          </cell>
          <cell r="G1065">
            <v>14.4</v>
          </cell>
        </row>
        <row r="1066">
          <cell r="B1066" t="str">
            <v>Professional Division (excl mfg)</v>
          </cell>
          <cell r="F1066" t="str">
            <v>Q3FY06</v>
          </cell>
          <cell r="G1066">
            <v>16.07</v>
          </cell>
        </row>
        <row r="1067">
          <cell r="B1067" t="str">
            <v>Professional Division (excl mfg)</v>
          </cell>
          <cell r="F1067" t="str">
            <v>Q3FY06</v>
          </cell>
          <cell r="G1067">
            <v>395.21499999999997</v>
          </cell>
        </row>
        <row r="1068">
          <cell r="B1068" t="str">
            <v>Professional Division (excl mfg)</v>
          </cell>
          <cell r="F1068" t="str">
            <v>Q3FY06</v>
          </cell>
          <cell r="G1068">
            <v>0.6</v>
          </cell>
        </row>
        <row r="1069">
          <cell r="B1069" t="str">
            <v>Professional Division (excl mfg)</v>
          </cell>
          <cell r="F1069" t="str">
            <v>Q3FY06</v>
          </cell>
          <cell r="G1069">
            <v>26.85</v>
          </cell>
        </row>
        <row r="1070">
          <cell r="B1070" t="str">
            <v>Professional Division (excl mfg)</v>
          </cell>
          <cell r="F1070" t="str">
            <v>Q3FY06</v>
          </cell>
          <cell r="G1070">
            <v>8.3000000000000007</v>
          </cell>
        </row>
        <row r="1071">
          <cell r="B1071" t="str">
            <v>Professional Division (excl mfg)</v>
          </cell>
          <cell r="F1071" t="str">
            <v>Q3FY06</v>
          </cell>
          <cell r="G1071">
            <v>3</v>
          </cell>
        </row>
        <row r="1072">
          <cell r="B1072" t="str">
            <v>Professional Division (excl mfg)</v>
          </cell>
          <cell r="F1072" t="str">
            <v>Q3FY06</v>
          </cell>
          <cell r="G1072">
            <v>3.3690000000000002</v>
          </cell>
        </row>
        <row r="1073">
          <cell r="B1073" t="str">
            <v>Professional Division (excl mfg)</v>
          </cell>
          <cell r="F1073" t="str">
            <v>Q3FY06</v>
          </cell>
          <cell r="G1073">
            <v>0.188</v>
          </cell>
        </row>
        <row r="1074">
          <cell r="B1074" t="str">
            <v>Professional Division (excl mfg)</v>
          </cell>
          <cell r="F1074" t="str">
            <v>Q3FY06</v>
          </cell>
          <cell r="G1074">
            <v>1.2</v>
          </cell>
        </row>
        <row r="1075">
          <cell r="B1075" t="str">
            <v>Professional Division (excl mfg)</v>
          </cell>
          <cell r="F1075" t="str">
            <v>Q3FY06</v>
          </cell>
          <cell r="G1075">
            <v>17.5</v>
          </cell>
        </row>
        <row r="1076">
          <cell r="B1076" t="str">
            <v>Professional Division (excl mfg)</v>
          </cell>
          <cell r="F1076" t="str">
            <v>Q3FY06</v>
          </cell>
          <cell r="G1076">
            <v>0.5</v>
          </cell>
        </row>
        <row r="1077">
          <cell r="B1077" t="str">
            <v>Professional Division (excl mfg)</v>
          </cell>
          <cell r="F1077" t="str">
            <v>Q3FY06</v>
          </cell>
          <cell r="G1077">
            <v>44</v>
          </cell>
        </row>
        <row r="1078">
          <cell r="B1078" t="str">
            <v>Professional Division (excl mfg)</v>
          </cell>
          <cell r="F1078" t="str">
            <v>Q3FY06</v>
          </cell>
          <cell r="G1078">
            <v>4</v>
          </cell>
        </row>
        <row r="1079">
          <cell r="B1079" t="str">
            <v>Professional Division (excl mfg)</v>
          </cell>
          <cell r="F1079" t="str">
            <v>Q3FY06</v>
          </cell>
          <cell r="G1079">
            <v>1.5</v>
          </cell>
        </row>
        <row r="1080">
          <cell r="B1080" t="str">
            <v>Professional Division (excl mfg)</v>
          </cell>
          <cell r="F1080" t="str">
            <v>Q3FY06</v>
          </cell>
          <cell r="G1080">
            <v>0.25</v>
          </cell>
        </row>
        <row r="1081">
          <cell r="B1081" t="str">
            <v>Professional Division (excl mfg)</v>
          </cell>
          <cell r="F1081" t="str">
            <v>Q3FY06</v>
          </cell>
          <cell r="G1081">
            <v>11.5</v>
          </cell>
        </row>
        <row r="1082">
          <cell r="B1082" t="str">
            <v>Professional Division (excl mfg)</v>
          </cell>
          <cell r="F1082" t="str">
            <v>Q3FY06</v>
          </cell>
          <cell r="G1082">
            <v>6.5</v>
          </cell>
        </row>
        <row r="1083">
          <cell r="B1083" t="str">
            <v>Professional Division (excl mfg)</v>
          </cell>
          <cell r="F1083" t="str">
            <v>Q3FY06</v>
          </cell>
          <cell r="G1083">
            <v>0.21299999999999999</v>
          </cell>
        </row>
        <row r="1084">
          <cell r="B1084" t="str">
            <v>Professional Division (excl mfg)</v>
          </cell>
          <cell r="F1084" t="str">
            <v>Q3FY06</v>
          </cell>
          <cell r="G1084">
            <v>9</v>
          </cell>
        </row>
        <row r="1085">
          <cell r="B1085" t="str">
            <v>Professional Division (excl mfg)</v>
          </cell>
          <cell r="F1085" t="str">
            <v>Q3FY06</v>
          </cell>
          <cell r="G1085">
            <v>5</v>
          </cell>
        </row>
        <row r="1086">
          <cell r="B1086" t="str">
            <v>Professional Division (excl mfg)</v>
          </cell>
          <cell r="F1086" t="str">
            <v>Q3FY06</v>
          </cell>
          <cell r="G1086">
            <v>0.38</v>
          </cell>
        </row>
        <row r="1087">
          <cell r="B1087" t="str">
            <v>Professional Division (excl mfg)</v>
          </cell>
          <cell r="F1087" t="str">
            <v>Q3FY06</v>
          </cell>
          <cell r="G1087">
            <v>0.4</v>
          </cell>
        </row>
        <row r="1088">
          <cell r="B1088" t="str">
            <v>Professional Division (excl mfg)</v>
          </cell>
          <cell r="F1088" t="str">
            <v>Q3FY06</v>
          </cell>
          <cell r="G1088">
            <v>19.5</v>
          </cell>
        </row>
        <row r="1089">
          <cell r="B1089" t="str">
            <v>Professional Division (excl mfg)</v>
          </cell>
          <cell r="F1089" t="str">
            <v>Q3FY06</v>
          </cell>
          <cell r="G1089">
            <v>0.35</v>
          </cell>
        </row>
        <row r="1090">
          <cell r="B1090" t="str">
            <v>Professional Division (excl mfg)</v>
          </cell>
          <cell r="F1090" t="str">
            <v>Q3FY06</v>
          </cell>
          <cell r="G1090">
            <v>0.6</v>
          </cell>
        </row>
        <row r="1091">
          <cell r="B1091" t="str">
            <v>Professional Division (excl mfg)</v>
          </cell>
          <cell r="F1091" t="str">
            <v>Q3FY06</v>
          </cell>
          <cell r="G1091">
            <v>-1</v>
          </cell>
        </row>
        <row r="1092">
          <cell r="B1092" t="str">
            <v>Professional Division (excl mfg)</v>
          </cell>
          <cell r="F1092" t="str">
            <v>Q3FY06</v>
          </cell>
          <cell r="G1092">
            <v>0.2</v>
          </cell>
        </row>
        <row r="1093">
          <cell r="B1093" t="str">
            <v>Professional Division (excl mfg)</v>
          </cell>
          <cell r="F1093" t="str">
            <v>Q3FY06</v>
          </cell>
          <cell r="G1093">
            <v>0.3</v>
          </cell>
        </row>
        <row r="1094">
          <cell r="B1094" t="str">
            <v>Professional Division (excl mfg)</v>
          </cell>
          <cell r="F1094" t="str">
            <v>Q3FY06</v>
          </cell>
          <cell r="G1094">
            <v>0.3</v>
          </cell>
        </row>
        <row r="1095">
          <cell r="B1095" t="str">
            <v>Professional Division (excl mfg)</v>
          </cell>
          <cell r="F1095" t="str">
            <v>Q3FY06</v>
          </cell>
          <cell r="G1095">
            <v>0.9</v>
          </cell>
        </row>
        <row r="1096">
          <cell r="B1096" t="str">
            <v>Professional Division (excl mfg)</v>
          </cell>
          <cell r="F1096" t="str">
            <v>Q3FY06</v>
          </cell>
          <cell r="G1096">
            <v>1.2</v>
          </cell>
        </row>
        <row r="1097">
          <cell r="B1097" t="str">
            <v>Professional Division (excl mfg)</v>
          </cell>
          <cell r="F1097" t="str">
            <v>Q3FY06</v>
          </cell>
          <cell r="G1097">
            <v>2</v>
          </cell>
        </row>
        <row r="1098">
          <cell r="B1098" t="str">
            <v>Professional Division (excl mfg)</v>
          </cell>
          <cell r="F1098" t="str">
            <v>Q3FY06</v>
          </cell>
          <cell r="G1098">
            <v>2</v>
          </cell>
        </row>
        <row r="1099">
          <cell r="B1099" t="str">
            <v>Professional Division (excl mfg)</v>
          </cell>
          <cell r="F1099" t="str">
            <v>Q3FY06</v>
          </cell>
          <cell r="G1099">
            <v>2</v>
          </cell>
        </row>
        <row r="1100">
          <cell r="B1100" t="str">
            <v>Professional Division (excl mfg)</v>
          </cell>
          <cell r="F1100" t="str">
            <v>Q3FY06</v>
          </cell>
          <cell r="G1100">
            <v>3</v>
          </cell>
        </row>
        <row r="1101">
          <cell r="B1101" t="str">
            <v>Professional Division (excl mfg)</v>
          </cell>
          <cell r="F1101" t="str">
            <v>Q3FY06</v>
          </cell>
          <cell r="G1101">
            <v>51.17</v>
          </cell>
        </row>
        <row r="1102">
          <cell r="B1102" t="str">
            <v>Professional Division (excl mfg)</v>
          </cell>
          <cell r="F1102" t="str">
            <v>Q3FY06</v>
          </cell>
          <cell r="G1102">
            <v>0.05</v>
          </cell>
        </row>
        <row r="1103">
          <cell r="B1103" t="str">
            <v>Professional Division (excl mfg)</v>
          </cell>
          <cell r="F1103" t="str">
            <v>Q3FY06</v>
          </cell>
          <cell r="G1103">
            <v>0.1</v>
          </cell>
        </row>
        <row r="1104">
          <cell r="B1104" t="str">
            <v>Professional Division (excl mfg)</v>
          </cell>
          <cell r="F1104" t="str">
            <v>Q3FY06</v>
          </cell>
          <cell r="G1104">
            <v>0.1</v>
          </cell>
        </row>
        <row r="1105">
          <cell r="B1105" t="str">
            <v>Professional Division (excl mfg)</v>
          </cell>
          <cell r="F1105" t="str">
            <v>Q3FY06</v>
          </cell>
          <cell r="G1105">
            <v>0.15</v>
          </cell>
        </row>
        <row r="1106">
          <cell r="B1106" t="str">
            <v>Professional Division (excl mfg)</v>
          </cell>
          <cell r="F1106" t="str">
            <v>Q3FY06</v>
          </cell>
          <cell r="G1106">
            <v>0.25</v>
          </cell>
        </row>
        <row r="1107">
          <cell r="B1107" t="str">
            <v>Professional Division (excl mfg)</v>
          </cell>
          <cell r="F1107" t="str">
            <v>Q3FY06</v>
          </cell>
          <cell r="G1107">
            <v>0.5</v>
          </cell>
        </row>
        <row r="1108">
          <cell r="B1108" t="str">
            <v>Professional Division (excl mfg)</v>
          </cell>
          <cell r="F1108" t="str">
            <v>Q3FY06</v>
          </cell>
          <cell r="G1108">
            <v>0.75</v>
          </cell>
        </row>
        <row r="1109">
          <cell r="B1109" t="str">
            <v>Professional Division (excl mfg)</v>
          </cell>
          <cell r="F1109" t="str">
            <v>Q3FY06</v>
          </cell>
          <cell r="G1109">
            <v>0.77</v>
          </cell>
        </row>
        <row r="1110">
          <cell r="B1110" t="str">
            <v>Professional Division (excl mfg)</v>
          </cell>
          <cell r="F1110" t="str">
            <v>Q3FY06</v>
          </cell>
          <cell r="G1110">
            <v>1</v>
          </cell>
        </row>
        <row r="1111">
          <cell r="B1111" t="str">
            <v>Professional Division (excl mfg)</v>
          </cell>
          <cell r="F1111" t="str">
            <v>Q3FY06</v>
          </cell>
          <cell r="G1111">
            <v>1</v>
          </cell>
        </row>
        <row r="1112">
          <cell r="B1112" t="str">
            <v>Professional Division (excl mfg)</v>
          </cell>
          <cell r="F1112" t="str">
            <v>Q3FY06</v>
          </cell>
          <cell r="G1112">
            <v>1</v>
          </cell>
        </row>
        <row r="1113">
          <cell r="B1113" t="str">
            <v>Professional Division (excl mfg)</v>
          </cell>
          <cell r="F1113" t="str">
            <v>Q3FY06</v>
          </cell>
          <cell r="G1113">
            <v>1.5</v>
          </cell>
        </row>
        <row r="1114">
          <cell r="B1114" t="str">
            <v>Professional Division (excl mfg)</v>
          </cell>
          <cell r="F1114" t="str">
            <v>Q3FY06</v>
          </cell>
          <cell r="G1114">
            <v>1.5</v>
          </cell>
        </row>
        <row r="1115">
          <cell r="B1115" t="str">
            <v>Professional Division (excl mfg)</v>
          </cell>
          <cell r="F1115" t="str">
            <v>Q3FY06</v>
          </cell>
          <cell r="G1115">
            <v>0.2</v>
          </cell>
        </row>
        <row r="1116">
          <cell r="B1116" t="str">
            <v>Professional Division (excl mfg)</v>
          </cell>
          <cell r="F1116" t="str">
            <v>Q3FY06</v>
          </cell>
          <cell r="G1116">
            <v>0.3</v>
          </cell>
        </row>
        <row r="1117">
          <cell r="B1117" t="str">
            <v>Professional Division (excl mfg)</v>
          </cell>
          <cell r="F1117" t="str">
            <v>Q3FY06</v>
          </cell>
          <cell r="G1117">
            <v>0.3</v>
          </cell>
        </row>
        <row r="1118">
          <cell r="B1118" t="str">
            <v>Professional Division (excl mfg)</v>
          </cell>
          <cell r="F1118" t="str">
            <v>Q3FY06</v>
          </cell>
          <cell r="G1118">
            <v>0.5</v>
          </cell>
        </row>
        <row r="1119">
          <cell r="B1119" t="str">
            <v>Professional Division (excl mfg)</v>
          </cell>
          <cell r="F1119" t="str">
            <v>Q3FY06</v>
          </cell>
          <cell r="G1119">
            <v>0.5</v>
          </cell>
        </row>
        <row r="1120">
          <cell r="B1120" t="str">
            <v>Professional Division (excl mfg)</v>
          </cell>
          <cell r="F1120" t="str">
            <v>Q3FY06</v>
          </cell>
          <cell r="G1120">
            <v>1</v>
          </cell>
        </row>
        <row r="1121">
          <cell r="B1121" t="str">
            <v>Professional Division (excl mfg)</v>
          </cell>
          <cell r="F1121" t="str">
            <v>Q3FY06</v>
          </cell>
          <cell r="G1121">
            <v>1.2</v>
          </cell>
        </row>
        <row r="1122">
          <cell r="B1122" t="str">
            <v>Professional Division (excl mfg)</v>
          </cell>
          <cell r="F1122" t="str">
            <v>Q3FY06</v>
          </cell>
          <cell r="G1122">
            <v>1.8</v>
          </cell>
        </row>
        <row r="1123">
          <cell r="B1123" t="str">
            <v>Professional Division (excl mfg)</v>
          </cell>
          <cell r="F1123" t="str">
            <v>Q3FY06</v>
          </cell>
          <cell r="G1123">
            <v>4.2</v>
          </cell>
        </row>
        <row r="1124">
          <cell r="B1124" t="str">
            <v>Professional Division (excl mfg)</v>
          </cell>
          <cell r="F1124" t="str">
            <v>Q3FY06</v>
          </cell>
          <cell r="G1124">
            <v>0.09</v>
          </cell>
        </row>
        <row r="1125">
          <cell r="B1125" t="str">
            <v>Professional Division (excl mfg)</v>
          </cell>
          <cell r="F1125" t="str">
            <v>Q3FY06</v>
          </cell>
          <cell r="G1125">
            <v>0.5</v>
          </cell>
        </row>
        <row r="1126">
          <cell r="B1126" t="str">
            <v>Professional Division (excl mfg)</v>
          </cell>
          <cell r="F1126" t="str">
            <v>Q3FY06</v>
          </cell>
          <cell r="G1126">
            <v>0.5</v>
          </cell>
        </row>
        <row r="1127">
          <cell r="B1127" t="str">
            <v>Professional Division (excl mfg)</v>
          </cell>
          <cell r="F1127" t="str">
            <v>Q3FY06</v>
          </cell>
          <cell r="G1127">
            <v>0.5</v>
          </cell>
        </row>
        <row r="1128">
          <cell r="B1128" t="str">
            <v>Professional Division (excl mfg)</v>
          </cell>
          <cell r="F1128" t="str">
            <v>Q3FY06</v>
          </cell>
          <cell r="G1128">
            <v>2</v>
          </cell>
        </row>
        <row r="1129">
          <cell r="B1129" t="str">
            <v>Professional Division (excl mfg)</v>
          </cell>
          <cell r="F1129" t="str">
            <v>Q3FY06</v>
          </cell>
          <cell r="G1129">
            <v>224.761</v>
          </cell>
        </row>
        <row r="1130">
          <cell r="B1130" t="str">
            <v>Professional Division (excl mfg)</v>
          </cell>
          <cell r="F1130" t="str">
            <v>Q3FY06</v>
          </cell>
          <cell r="G1130">
            <v>0.6</v>
          </cell>
        </row>
        <row r="1131">
          <cell r="B1131" t="str">
            <v>Professional Division (excl mfg)</v>
          </cell>
          <cell r="F1131" t="str">
            <v>Q3FY06</v>
          </cell>
          <cell r="G1131">
            <v>7.5</v>
          </cell>
        </row>
        <row r="1132">
          <cell r="B1132" t="str">
            <v>Professional Division (excl mfg)</v>
          </cell>
          <cell r="F1132" t="str">
            <v>Q3FY06</v>
          </cell>
          <cell r="G1132">
            <v>-5.5</v>
          </cell>
        </row>
        <row r="1133">
          <cell r="B1133" t="str">
            <v>Professional Division (excl mfg)</v>
          </cell>
          <cell r="F1133" t="str">
            <v>Q3FY06</v>
          </cell>
          <cell r="G1133">
            <v>0.105</v>
          </cell>
        </row>
        <row r="1134">
          <cell r="B1134" t="str">
            <v>Professional Division (excl mfg)</v>
          </cell>
          <cell r="F1134" t="str">
            <v>Q3FY06</v>
          </cell>
          <cell r="G1134">
            <v>0.2</v>
          </cell>
        </row>
        <row r="1135">
          <cell r="B1135" t="str">
            <v>Professional Division (excl mfg)</v>
          </cell>
          <cell r="F1135" t="str">
            <v>Q3FY06</v>
          </cell>
          <cell r="G1135">
            <v>0.3</v>
          </cell>
        </row>
        <row r="1136">
          <cell r="B1136" t="str">
            <v>Professional Division (excl mfg)</v>
          </cell>
          <cell r="F1136" t="str">
            <v>Q3FY06</v>
          </cell>
          <cell r="G1136">
            <v>0.3</v>
          </cell>
        </row>
        <row r="1137">
          <cell r="B1137" t="str">
            <v>Professional Division (excl mfg)</v>
          </cell>
          <cell r="F1137" t="str">
            <v>Q3FY06</v>
          </cell>
          <cell r="G1137">
            <v>0.3</v>
          </cell>
        </row>
        <row r="1138">
          <cell r="B1138" t="str">
            <v>Professional Division (excl mfg)</v>
          </cell>
          <cell r="F1138" t="str">
            <v>Q3FY06</v>
          </cell>
          <cell r="G1138">
            <v>0.3</v>
          </cell>
        </row>
        <row r="1139">
          <cell r="B1139" t="str">
            <v>Professional Division (excl mfg)</v>
          </cell>
          <cell r="F1139" t="str">
            <v>Q3FY06</v>
          </cell>
          <cell r="G1139">
            <v>0.3</v>
          </cell>
        </row>
        <row r="1140">
          <cell r="B1140" t="str">
            <v>Professional Division (excl mfg)</v>
          </cell>
          <cell r="F1140" t="str">
            <v>Q3FY06</v>
          </cell>
          <cell r="G1140">
            <v>0.4</v>
          </cell>
        </row>
        <row r="1141">
          <cell r="B1141" t="str">
            <v>Professional Division (excl mfg)</v>
          </cell>
          <cell r="F1141" t="str">
            <v>Q3FY06</v>
          </cell>
          <cell r="G1141">
            <v>0.45</v>
          </cell>
        </row>
        <row r="1142">
          <cell r="B1142" t="str">
            <v>Professional Division (excl mfg)</v>
          </cell>
          <cell r="F1142" t="str">
            <v>Q3FY06</v>
          </cell>
          <cell r="G1142">
            <v>0.45</v>
          </cell>
        </row>
        <row r="1143">
          <cell r="B1143" t="str">
            <v>Professional Division (excl mfg)</v>
          </cell>
          <cell r="F1143" t="str">
            <v>Q3FY06</v>
          </cell>
          <cell r="G1143">
            <v>0.5</v>
          </cell>
        </row>
        <row r="1144">
          <cell r="B1144" t="str">
            <v>Professional Division (excl mfg)</v>
          </cell>
          <cell r="F1144" t="str">
            <v>Q3FY06</v>
          </cell>
          <cell r="G1144">
            <v>0.5</v>
          </cell>
        </row>
        <row r="1145">
          <cell r="B1145" t="str">
            <v>Professional Division (excl mfg)</v>
          </cell>
          <cell r="F1145" t="str">
            <v>Q3FY06</v>
          </cell>
          <cell r="G1145">
            <v>0.5</v>
          </cell>
        </row>
        <row r="1146">
          <cell r="B1146" t="str">
            <v>Professional Division (excl mfg)</v>
          </cell>
          <cell r="F1146" t="str">
            <v>Q3FY06</v>
          </cell>
          <cell r="G1146">
            <v>0.5</v>
          </cell>
        </row>
        <row r="1147">
          <cell r="B1147" t="str">
            <v>Professional Division (excl mfg)</v>
          </cell>
          <cell r="F1147" t="str">
            <v>Q3FY06</v>
          </cell>
          <cell r="G1147">
            <v>0.55000000000000004</v>
          </cell>
        </row>
        <row r="1148">
          <cell r="B1148" t="str">
            <v>Professional Division (excl mfg)</v>
          </cell>
          <cell r="F1148" t="str">
            <v>Q3FY06</v>
          </cell>
          <cell r="G1148">
            <v>0.6</v>
          </cell>
        </row>
        <row r="1149">
          <cell r="B1149" t="str">
            <v>Professional Division (excl mfg)</v>
          </cell>
          <cell r="F1149" t="str">
            <v>Q3FY06</v>
          </cell>
          <cell r="G1149">
            <v>0.6</v>
          </cell>
        </row>
        <row r="1150">
          <cell r="B1150" t="str">
            <v>Professional Division (excl mfg)</v>
          </cell>
          <cell r="F1150" t="str">
            <v>Q3FY06</v>
          </cell>
          <cell r="G1150">
            <v>0.6</v>
          </cell>
        </row>
        <row r="1151">
          <cell r="B1151" t="str">
            <v>Professional Division (excl mfg)</v>
          </cell>
          <cell r="F1151" t="str">
            <v>Q3FY06</v>
          </cell>
          <cell r="G1151">
            <v>0.9</v>
          </cell>
        </row>
        <row r="1152">
          <cell r="B1152" t="str">
            <v>Professional Division (excl mfg)</v>
          </cell>
          <cell r="F1152" t="str">
            <v>Q3FY06</v>
          </cell>
          <cell r="G1152">
            <v>0.9</v>
          </cell>
        </row>
        <row r="1153">
          <cell r="B1153" t="str">
            <v>Professional Division (excl mfg)</v>
          </cell>
          <cell r="F1153" t="str">
            <v>Q3FY06</v>
          </cell>
          <cell r="G1153">
            <v>0.9</v>
          </cell>
        </row>
        <row r="1154">
          <cell r="B1154" t="str">
            <v>Professional Division (excl mfg)</v>
          </cell>
          <cell r="F1154" t="str">
            <v>Q3FY06</v>
          </cell>
          <cell r="G1154">
            <v>0.9</v>
          </cell>
        </row>
        <row r="1155">
          <cell r="B1155" t="str">
            <v>Professional Division (excl mfg)</v>
          </cell>
          <cell r="F1155" t="str">
            <v>Q3FY06</v>
          </cell>
          <cell r="G1155">
            <v>1</v>
          </cell>
        </row>
        <row r="1156">
          <cell r="B1156" t="str">
            <v>Professional Division (excl mfg)</v>
          </cell>
          <cell r="F1156" t="str">
            <v>Q3FY06</v>
          </cell>
          <cell r="G1156">
            <v>1</v>
          </cell>
        </row>
        <row r="1157">
          <cell r="B1157" t="str">
            <v>Professional Division (excl mfg)</v>
          </cell>
          <cell r="F1157" t="str">
            <v>Q3FY06</v>
          </cell>
          <cell r="G1157">
            <v>1.05</v>
          </cell>
        </row>
        <row r="1158">
          <cell r="B1158" t="str">
            <v>Professional Division (excl mfg)</v>
          </cell>
          <cell r="F1158" t="str">
            <v>Q3FY06</v>
          </cell>
          <cell r="G1158">
            <v>1.5</v>
          </cell>
        </row>
        <row r="1159">
          <cell r="B1159" t="str">
            <v>Professional Division (excl mfg)</v>
          </cell>
          <cell r="F1159" t="str">
            <v>Q3FY06</v>
          </cell>
          <cell r="G1159">
            <v>1.7</v>
          </cell>
        </row>
        <row r="1160">
          <cell r="B1160" t="str">
            <v>Professional Division (excl mfg)</v>
          </cell>
          <cell r="F1160" t="str">
            <v>Q3FY06</v>
          </cell>
          <cell r="G1160">
            <v>2</v>
          </cell>
        </row>
        <row r="1161">
          <cell r="B1161" t="str">
            <v>Professional Division (excl mfg)</v>
          </cell>
          <cell r="F1161" t="str">
            <v>Q3FY06</v>
          </cell>
          <cell r="G1161">
            <v>2.4</v>
          </cell>
        </row>
        <row r="1162">
          <cell r="B1162" t="str">
            <v>Professional Division (excl mfg)</v>
          </cell>
          <cell r="F1162" t="str">
            <v>Q3FY06</v>
          </cell>
          <cell r="G1162">
            <v>3</v>
          </cell>
        </row>
        <row r="1163">
          <cell r="B1163" t="str">
            <v>Professional Division (excl mfg)</v>
          </cell>
          <cell r="F1163" t="str">
            <v>Q3FY06</v>
          </cell>
          <cell r="G1163">
            <v>5</v>
          </cell>
        </row>
        <row r="1164">
          <cell r="B1164" t="str">
            <v>Professional Division (excl mfg)</v>
          </cell>
          <cell r="F1164" t="str">
            <v>Q3FY06</v>
          </cell>
          <cell r="G1164">
            <v>6</v>
          </cell>
        </row>
        <row r="1165">
          <cell r="B1165" t="str">
            <v>Professional Division (excl mfg)</v>
          </cell>
          <cell r="F1165" t="str">
            <v>Q3FY06</v>
          </cell>
          <cell r="G1165">
            <v>7</v>
          </cell>
        </row>
        <row r="1166">
          <cell r="B1166" t="str">
            <v>Professional Division (excl mfg)</v>
          </cell>
          <cell r="F1166" t="str">
            <v>Q3FY06</v>
          </cell>
          <cell r="G1166">
            <v>11</v>
          </cell>
        </row>
        <row r="1167">
          <cell r="B1167" t="str">
            <v>Professional Division (excl mfg)</v>
          </cell>
          <cell r="F1167" t="str">
            <v>Q3FY06</v>
          </cell>
          <cell r="G1167">
            <v>0.40699999999999997</v>
          </cell>
        </row>
        <row r="1168">
          <cell r="B1168" t="str">
            <v>Professional Division (excl mfg)</v>
          </cell>
          <cell r="F1168" t="str">
            <v>Q3FY06</v>
          </cell>
          <cell r="G1168">
            <v>6.6669999999999998</v>
          </cell>
        </row>
        <row r="1169">
          <cell r="B1169" t="str">
            <v>Professional Division (excl mfg)</v>
          </cell>
          <cell r="F1169" t="str">
            <v>Q3FY06</v>
          </cell>
          <cell r="G1169">
            <v>55.912999999999997</v>
          </cell>
        </row>
        <row r="1170">
          <cell r="B1170" t="str">
            <v>Professional Division (excl mfg)</v>
          </cell>
          <cell r="F1170" t="str">
            <v>Q3FY06</v>
          </cell>
          <cell r="G1170">
            <v>-1.02</v>
          </cell>
        </row>
        <row r="1171">
          <cell r="B1171" t="str">
            <v>Professional Division (excl mfg)</v>
          </cell>
          <cell r="F1171" t="str">
            <v>Q3FY06</v>
          </cell>
          <cell r="G1171">
            <v>14.85</v>
          </cell>
        </row>
        <row r="1172">
          <cell r="B1172" t="str">
            <v>Professional Division (excl mfg)</v>
          </cell>
          <cell r="F1172" t="str">
            <v>Q3FY06</v>
          </cell>
          <cell r="G1172">
            <v>14.88</v>
          </cell>
        </row>
        <row r="1173">
          <cell r="B1173" t="str">
            <v>Professional Division (excl mfg)</v>
          </cell>
          <cell r="F1173" t="str">
            <v>Q3FY06</v>
          </cell>
          <cell r="G1173">
            <v>2.1</v>
          </cell>
        </row>
        <row r="1174">
          <cell r="B1174" t="str">
            <v>Professional Division (excl mfg)</v>
          </cell>
          <cell r="F1174" t="str">
            <v>Q3FY06</v>
          </cell>
          <cell r="G1174">
            <v>528.01400000000001</v>
          </cell>
        </row>
        <row r="1175">
          <cell r="B1175" t="str">
            <v>Professional Division (excl mfg)</v>
          </cell>
          <cell r="F1175" t="str">
            <v>Q3FY06</v>
          </cell>
          <cell r="G1175">
            <v>45</v>
          </cell>
        </row>
        <row r="1176">
          <cell r="B1176" t="str">
            <v>Professional Division (excl mfg)</v>
          </cell>
          <cell r="F1176" t="str">
            <v>Q3FY06</v>
          </cell>
          <cell r="G1176">
            <v>1.8</v>
          </cell>
        </row>
        <row r="1177">
          <cell r="B1177" t="str">
            <v>Professional Division (excl mfg)</v>
          </cell>
          <cell r="F1177" t="str">
            <v>Q3FY06</v>
          </cell>
          <cell r="G1177">
            <v>2.25</v>
          </cell>
        </row>
        <row r="1178">
          <cell r="B1178" t="str">
            <v>Professional Division (excl mfg)</v>
          </cell>
          <cell r="F1178" t="str">
            <v>Q3FY06</v>
          </cell>
          <cell r="G1178">
            <v>2.5</v>
          </cell>
        </row>
        <row r="1179">
          <cell r="B1179" t="str">
            <v>Professional Division (excl mfg)</v>
          </cell>
          <cell r="F1179" t="str">
            <v>Q3FY06</v>
          </cell>
          <cell r="G1179">
            <v>26.5</v>
          </cell>
        </row>
        <row r="1180">
          <cell r="B1180" t="str">
            <v>Professional Division (excl mfg)</v>
          </cell>
          <cell r="F1180" t="str">
            <v>Q3FY06</v>
          </cell>
          <cell r="G1180">
            <v>1.6819999999999999</v>
          </cell>
        </row>
        <row r="1181">
          <cell r="B1181" t="str">
            <v>Professional Division (excl mfg)</v>
          </cell>
          <cell r="F1181" t="str">
            <v>Q3FY06</v>
          </cell>
          <cell r="G1181">
            <v>-7.3289999999999997</v>
          </cell>
        </row>
        <row r="1182">
          <cell r="B1182" t="str">
            <v>Professional Division (excl mfg)</v>
          </cell>
          <cell r="F1182" t="str">
            <v>Q3FY06</v>
          </cell>
          <cell r="G1182">
            <v>1.6859999999999999</v>
          </cell>
        </row>
        <row r="1183">
          <cell r="B1183" t="str">
            <v>Professional Division (excl mfg)</v>
          </cell>
          <cell r="F1183" t="str">
            <v>Q3FY06</v>
          </cell>
          <cell r="G1183">
            <v>106.825</v>
          </cell>
        </row>
        <row r="1184">
          <cell r="B1184" t="str">
            <v>Professional Division (excl mfg)</v>
          </cell>
          <cell r="F1184" t="str">
            <v>Q3FY06</v>
          </cell>
          <cell r="G1184">
            <v>343.68</v>
          </cell>
        </row>
        <row r="1185">
          <cell r="B1185" t="str">
            <v>Professional Division (excl mfg)</v>
          </cell>
          <cell r="F1185" t="str">
            <v>Q3FY06</v>
          </cell>
          <cell r="G1185">
            <v>0.15</v>
          </cell>
        </row>
        <row r="1186">
          <cell r="B1186" t="str">
            <v>Professional Division (excl mfg)</v>
          </cell>
          <cell r="F1186" t="str">
            <v>Q3FY06</v>
          </cell>
          <cell r="G1186">
            <v>1.2</v>
          </cell>
        </row>
        <row r="1187">
          <cell r="B1187" t="str">
            <v>Professional Division (excl mfg)</v>
          </cell>
          <cell r="F1187" t="str">
            <v>Q3FY06</v>
          </cell>
          <cell r="G1187">
            <v>0.83399999999999996</v>
          </cell>
        </row>
        <row r="1188">
          <cell r="B1188" t="str">
            <v>Professional Division (excl mfg)</v>
          </cell>
          <cell r="F1188" t="str">
            <v>Q3FY06</v>
          </cell>
          <cell r="G1188">
            <v>0.45</v>
          </cell>
        </row>
        <row r="1189">
          <cell r="B1189" t="str">
            <v>Professional Division (excl mfg)</v>
          </cell>
          <cell r="F1189" t="str">
            <v>Q3FY06</v>
          </cell>
          <cell r="G1189">
            <v>364.86099999999999</v>
          </cell>
        </row>
        <row r="1190">
          <cell r="B1190" t="str">
            <v>Professional Division (excl mfg)</v>
          </cell>
          <cell r="F1190" t="str">
            <v>Q3FY06</v>
          </cell>
          <cell r="G1190">
            <v>0.75</v>
          </cell>
        </row>
        <row r="1191">
          <cell r="B1191" t="str">
            <v>Professional Division (excl mfg)</v>
          </cell>
          <cell r="F1191" t="str">
            <v>Q3FY06</v>
          </cell>
          <cell r="G1191">
            <v>2.2999999999999998</v>
          </cell>
        </row>
        <row r="1192">
          <cell r="B1192" t="str">
            <v>Professional Division (excl mfg)</v>
          </cell>
          <cell r="F1192" t="str">
            <v>Q3FY06</v>
          </cell>
          <cell r="G1192">
            <v>0.57599999999999996</v>
          </cell>
        </row>
        <row r="1193">
          <cell r="B1193" t="str">
            <v>Professional Division (excl mfg)</v>
          </cell>
          <cell r="F1193" t="str">
            <v>Q3FY06</v>
          </cell>
          <cell r="G1193">
            <v>-3.524</v>
          </cell>
        </row>
        <row r="1194">
          <cell r="B1194" t="str">
            <v>Professional Division (excl mfg)</v>
          </cell>
          <cell r="F1194" t="str">
            <v>Q3FY06</v>
          </cell>
          <cell r="G1194">
            <v>1.875</v>
          </cell>
        </row>
        <row r="1195">
          <cell r="B1195" t="str">
            <v>Professional Division (excl mfg)</v>
          </cell>
          <cell r="F1195" t="str">
            <v>Q3FY06</v>
          </cell>
          <cell r="G1195">
            <v>51.35</v>
          </cell>
        </row>
        <row r="1196">
          <cell r="B1196" t="str">
            <v>Professional Division (excl mfg)</v>
          </cell>
          <cell r="F1196" t="str">
            <v>Q3FY06</v>
          </cell>
          <cell r="G1196">
            <v>352.70600000000002</v>
          </cell>
        </row>
        <row r="1197">
          <cell r="B1197" t="str">
            <v>Professional Division (excl mfg)</v>
          </cell>
          <cell r="F1197" t="str">
            <v>Q3FY06</v>
          </cell>
          <cell r="G1197">
            <v>0.6</v>
          </cell>
        </row>
        <row r="1198">
          <cell r="B1198" t="str">
            <v>Professional Division (excl mfg)</v>
          </cell>
          <cell r="F1198" t="str">
            <v>Q3FY06</v>
          </cell>
          <cell r="G1198">
            <v>0.6</v>
          </cell>
        </row>
        <row r="1199">
          <cell r="B1199" t="str">
            <v>Professional Division (excl mfg)</v>
          </cell>
          <cell r="F1199" t="str">
            <v>Q3FY06</v>
          </cell>
          <cell r="G1199">
            <v>2.1</v>
          </cell>
        </row>
        <row r="1200">
          <cell r="B1200" t="str">
            <v>Professional Division (excl mfg)</v>
          </cell>
          <cell r="F1200" t="str">
            <v>Q3FY06</v>
          </cell>
          <cell r="G1200">
            <v>2.77</v>
          </cell>
        </row>
        <row r="1201">
          <cell r="B1201" t="str">
            <v>Professional Division (excl mfg)</v>
          </cell>
          <cell r="F1201" t="str">
            <v>Q3FY06</v>
          </cell>
          <cell r="G1201">
            <v>-8.9160000000000004</v>
          </cell>
        </row>
        <row r="1202">
          <cell r="B1202" t="str">
            <v>Professional Division (excl mfg)</v>
          </cell>
          <cell r="F1202" t="str">
            <v>Q3FY06</v>
          </cell>
          <cell r="G1202">
            <v>3</v>
          </cell>
        </row>
        <row r="1203">
          <cell r="B1203" t="str">
            <v>Professional Division (excl mfg)</v>
          </cell>
          <cell r="F1203" t="str">
            <v>Q3FY06</v>
          </cell>
          <cell r="G1203">
            <v>129.97</v>
          </cell>
        </row>
        <row r="1204">
          <cell r="B1204" t="str">
            <v>Professional Division (excl mfg)</v>
          </cell>
          <cell r="F1204" t="str">
            <v>Q3FY06</v>
          </cell>
          <cell r="G1204">
            <v>317.61599999999999</v>
          </cell>
        </row>
        <row r="1205">
          <cell r="B1205" t="str">
            <v>Professional Division (excl mfg)</v>
          </cell>
          <cell r="F1205" t="str">
            <v>Q3FY06</v>
          </cell>
          <cell r="G1205">
            <v>0.75</v>
          </cell>
        </row>
        <row r="1206">
          <cell r="B1206" t="str">
            <v>Professional Division (excl mfg)</v>
          </cell>
          <cell r="F1206" t="str">
            <v>Q3FY06</v>
          </cell>
          <cell r="G1206">
            <v>0.75</v>
          </cell>
        </row>
        <row r="1207">
          <cell r="B1207" t="str">
            <v>Professional Division (excl mfg)</v>
          </cell>
          <cell r="F1207" t="str">
            <v>Q3FY06</v>
          </cell>
          <cell r="G1207">
            <v>2.7</v>
          </cell>
        </row>
        <row r="1208">
          <cell r="B1208" t="str">
            <v>Professional Division (excl mfg)</v>
          </cell>
          <cell r="F1208" t="str">
            <v>Q3FY06</v>
          </cell>
          <cell r="G1208">
            <v>1.4359999999999999</v>
          </cell>
        </row>
        <row r="1209">
          <cell r="B1209" t="str">
            <v>Professional Division (excl mfg)</v>
          </cell>
          <cell r="F1209" t="str">
            <v>Q3FY06</v>
          </cell>
          <cell r="G1209">
            <v>3</v>
          </cell>
        </row>
        <row r="1210">
          <cell r="B1210" t="str">
            <v>Professional Division (excl mfg)</v>
          </cell>
          <cell r="F1210" t="str">
            <v>Q3FY06</v>
          </cell>
          <cell r="G1210">
            <v>455.20800000000003</v>
          </cell>
        </row>
        <row r="1211">
          <cell r="B1211" t="str">
            <v>Professional Division (excl mfg)</v>
          </cell>
          <cell r="F1211" t="str">
            <v>Q3FY06</v>
          </cell>
          <cell r="G1211">
            <v>3.75</v>
          </cell>
        </row>
        <row r="1212">
          <cell r="B1212" t="str">
            <v>Professional Division (excl mfg)</v>
          </cell>
          <cell r="F1212" t="str">
            <v>Q3FY06</v>
          </cell>
          <cell r="G1212">
            <v>1.5</v>
          </cell>
        </row>
        <row r="1213">
          <cell r="B1213" t="str">
            <v>Professional Division (excl mfg)</v>
          </cell>
          <cell r="F1213" t="str">
            <v>Q3FY06</v>
          </cell>
          <cell r="G1213">
            <v>3</v>
          </cell>
        </row>
        <row r="1214">
          <cell r="B1214" t="str">
            <v>Cinea</v>
          </cell>
          <cell r="F1214" t="str">
            <v>Q3FY06</v>
          </cell>
          <cell r="G1214">
            <v>39.134999999999998</v>
          </cell>
        </row>
        <row r="1215">
          <cell r="B1215" t="str">
            <v>Cinea</v>
          </cell>
          <cell r="F1215" t="str">
            <v>Q3FY06</v>
          </cell>
          <cell r="G1215">
            <v>41.305</v>
          </cell>
        </row>
        <row r="1216">
          <cell r="B1216" t="str">
            <v>Cinea</v>
          </cell>
          <cell r="F1216" t="str">
            <v>Q3FY06</v>
          </cell>
          <cell r="G1216">
            <v>20.486999999999998</v>
          </cell>
        </row>
        <row r="1217">
          <cell r="B1217" t="str">
            <v>Cinea</v>
          </cell>
          <cell r="F1217" t="str">
            <v>Q3FY06</v>
          </cell>
          <cell r="G1217">
            <v>16.893000000000001</v>
          </cell>
        </row>
        <row r="1218">
          <cell r="B1218" t="str">
            <v>Cinea</v>
          </cell>
          <cell r="F1218" t="str">
            <v>Q3FY06</v>
          </cell>
          <cell r="G1218">
            <v>499.36500000000001</v>
          </cell>
        </row>
        <row r="1219">
          <cell r="B1219" t="str">
            <v>Cinea</v>
          </cell>
          <cell r="F1219" t="str">
            <v>Q3FY06</v>
          </cell>
          <cell r="G1219">
            <v>-12.500999999999999</v>
          </cell>
        </row>
        <row r="1220">
          <cell r="B1220" t="str">
            <v>Cinea</v>
          </cell>
          <cell r="F1220" t="str">
            <v>Q3FY06</v>
          </cell>
          <cell r="G1220">
            <v>-12.500999999999999</v>
          </cell>
        </row>
        <row r="1221">
          <cell r="B1221" t="str">
            <v>Cinea</v>
          </cell>
          <cell r="F1221" t="str">
            <v>Q3FY06</v>
          </cell>
          <cell r="G1221">
            <v>-10.242000000000001</v>
          </cell>
        </row>
        <row r="1222">
          <cell r="B1222" t="str">
            <v>Cinea</v>
          </cell>
          <cell r="F1222" t="str">
            <v>Q3FY06</v>
          </cell>
          <cell r="G1222">
            <v>5.9610000000000003</v>
          </cell>
        </row>
        <row r="1223">
          <cell r="B1223" t="str">
            <v>Cinea</v>
          </cell>
          <cell r="F1223" t="str">
            <v>Q3FY06</v>
          </cell>
          <cell r="G1223">
            <v>10.242000000000001</v>
          </cell>
        </row>
        <row r="1224">
          <cell r="B1224" t="str">
            <v>Cinea</v>
          </cell>
          <cell r="F1224" t="str">
            <v>Q3FY06</v>
          </cell>
          <cell r="G1224">
            <v>19.274999999999999</v>
          </cell>
        </row>
        <row r="1225">
          <cell r="B1225" t="str">
            <v>Cinea</v>
          </cell>
          <cell r="F1225" t="str">
            <v>Q3FY06</v>
          </cell>
          <cell r="G1225">
            <v>23.109000000000002</v>
          </cell>
        </row>
        <row r="1226">
          <cell r="B1226" t="str">
            <v>Cinea</v>
          </cell>
          <cell r="F1226" t="str">
            <v>Q3FY06</v>
          </cell>
          <cell r="G1226">
            <v>33.350999999999999</v>
          </cell>
        </row>
        <row r="1227">
          <cell r="B1227" t="str">
            <v>Cinea</v>
          </cell>
          <cell r="F1227" t="str">
            <v>Q3FY06</v>
          </cell>
          <cell r="G1227">
            <v>64.772999999999996</v>
          </cell>
        </row>
        <row r="1228">
          <cell r="B1228" t="str">
            <v>Cinea</v>
          </cell>
          <cell r="F1228" t="str">
            <v>Q3FY06</v>
          </cell>
          <cell r="G1228">
            <v>3.5430000000000001</v>
          </cell>
        </row>
        <row r="1229">
          <cell r="B1229" t="str">
            <v>Cinea</v>
          </cell>
          <cell r="F1229" t="str">
            <v>Q3FY06</v>
          </cell>
          <cell r="G1229">
            <v>4.6470000000000002</v>
          </cell>
        </row>
        <row r="1230">
          <cell r="B1230" t="str">
            <v>Cinea</v>
          </cell>
          <cell r="F1230" t="str">
            <v>Q3FY06</v>
          </cell>
          <cell r="G1230">
            <v>8.4600000000000009</v>
          </cell>
        </row>
        <row r="1231">
          <cell r="B1231" t="str">
            <v>Cinea</v>
          </cell>
          <cell r="F1231" t="str">
            <v>Q3FY06</v>
          </cell>
          <cell r="G1231">
            <v>10.353</v>
          </cell>
        </row>
        <row r="1232">
          <cell r="B1232" t="str">
            <v>Cinea</v>
          </cell>
          <cell r="F1232" t="str">
            <v>Q3FY06</v>
          </cell>
          <cell r="G1232">
            <v>-5.0010000000000003</v>
          </cell>
        </row>
        <row r="1233">
          <cell r="B1233" t="str">
            <v>Cinea</v>
          </cell>
          <cell r="F1233" t="str">
            <v>Q3FY06</v>
          </cell>
          <cell r="G1233">
            <v>7.9829999999999997</v>
          </cell>
        </row>
        <row r="1234">
          <cell r="B1234" t="str">
            <v>Cinea</v>
          </cell>
          <cell r="F1234" t="str">
            <v>Q3FY06</v>
          </cell>
          <cell r="G1234">
            <v>64.938000000000002</v>
          </cell>
        </row>
        <row r="1235">
          <cell r="B1235" t="str">
            <v>Cinea</v>
          </cell>
          <cell r="F1235" t="str">
            <v>Q3FY06</v>
          </cell>
          <cell r="G1235">
            <v>45</v>
          </cell>
        </row>
        <row r="1236">
          <cell r="B1236" t="str">
            <v>Cinea</v>
          </cell>
          <cell r="F1236" t="str">
            <v>Q3FY06</v>
          </cell>
          <cell r="G1236">
            <v>45.807000000000002</v>
          </cell>
        </row>
        <row r="1237">
          <cell r="B1237" t="str">
            <v>Cinea</v>
          </cell>
          <cell r="F1237" t="str">
            <v>Q3FY06</v>
          </cell>
          <cell r="G1237">
            <v>3.9E-2</v>
          </cell>
        </row>
        <row r="1238">
          <cell r="B1238" t="str">
            <v>Cinea</v>
          </cell>
          <cell r="F1238" t="str">
            <v>Q3FY06</v>
          </cell>
          <cell r="G1238">
            <v>1.8180000000000001</v>
          </cell>
        </row>
        <row r="1239">
          <cell r="B1239" t="str">
            <v>Cinea</v>
          </cell>
          <cell r="F1239" t="str">
            <v>Q3FY06</v>
          </cell>
          <cell r="G1239">
            <v>2.0819999999999999</v>
          </cell>
        </row>
        <row r="1240">
          <cell r="B1240" t="str">
            <v>Cinea</v>
          </cell>
          <cell r="F1240" t="str">
            <v>Q3FY06</v>
          </cell>
          <cell r="G1240">
            <v>692.57600000000002</v>
          </cell>
        </row>
        <row r="1241">
          <cell r="B1241" t="str">
            <v>Cinea</v>
          </cell>
          <cell r="F1241" t="str">
            <v>Q3FY06</v>
          </cell>
          <cell r="G1241">
            <v>170.52</v>
          </cell>
        </row>
        <row r="1242">
          <cell r="B1242" t="str">
            <v>Cinea</v>
          </cell>
          <cell r="F1242" t="str">
            <v>Q3FY06</v>
          </cell>
          <cell r="G1242">
            <v>0.14699999999999999</v>
          </cell>
        </row>
        <row r="1243">
          <cell r="B1243" t="str">
            <v>Cinea</v>
          </cell>
          <cell r="F1243" t="str">
            <v>Q3FY06</v>
          </cell>
          <cell r="G1243">
            <v>10.353</v>
          </cell>
        </row>
        <row r="1244">
          <cell r="B1244" t="str">
            <v>Cinea</v>
          </cell>
          <cell r="F1244" t="str">
            <v>Q3FY06</v>
          </cell>
          <cell r="G1244">
            <v>1.89</v>
          </cell>
        </row>
        <row r="1245">
          <cell r="B1245" t="str">
            <v>Cinea</v>
          </cell>
          <cell r="F1245" t="str">
            <v>Q3FY06</v>
          </cell>
          <cell r="G1245">
            <v>16.233000000000001</v>
          </cell>
        </row>
        <row r="1246">
          <cell r="B1246" t="str">
            <v>Consumer Division</v>
          </cell>
          <cell r="F1246" t="str">
            <v>Q3FY06</v>
          </cell>
          <cell r="G1246">
            <v>0.75600000000000001</v>
          </cell>
        </row>
        <row r="1247">
          <cell r="B1247" t="str">
            <v>Consumer Division</v>
          </cell>
          <cell r="F1247" t="str">
            <v>Q3FY06</v>
          </cell>
          <cell r="G1247">
            <v>15.821999999999999</v>
          </cell>
        </row>
        <row r="1248">
          <cell r="B1248" t="str">
            <v>Consumer Division</v>
          </cell>
          <cell r="F1248" t="str">
            <v>Q3FY06</v>
          </cell>
          <cell r="G1248">
            <v>2.4</v>
          </cell>
        </row>
        <row r="1249">
          <cell r="B1249" t="str">
            <v>Consumer Division</v>
          </cell>
          <cell r="F1249" t="str">
            <v>Q3FY06</v>
          </cell>
          <cell r="G1249">
            <v>0.9</v>
          </cell>
        </row>
        <row r="1250">
          <cell r="B1250" t="str">
            <v>Consumer Division</v>
          </cell>
          <cell r="F1250" t="str">
            <v>Q3FY06</v>
          </cell>
          <cell r="G1250">
            <v>1.44</v>
          </cell>
        </row>
        <row r="1251">
          <cell r="B1251" t="str">
            <v>Consumer Division</v>
          </cell>
          <cell r="F1251" t="str">
            <v>Q3FY06</v>
          </cell>
          <cell r="G1251">
            <v>1.56</v>
          </cell>
        </row>
        <row r="1252">
          <cell r="B1252" t="str">
            <v>Consumer Division</v>
          </cell>
          <cell r="F1252" t="str">
            <v>Q3FY06</v>
          </cell>
          <cell r="G1252">
            <v>3</v>
          </cell>
        </row>
        <row r="1253">
          <cell r="B1253" t="str">
            <v>Consumer Division</v>
          </cell>
          <cell r="F1253" t="str">
            <v>Q3FY06</v>
          </cell>
          <cell r="G1253">
            <v>114.123</v>
          </cell>
        </row>
        <row r="1254">
          <cell r="B1254" t="str">
            <v>Consumer Division</v>
          </cell>
          <cell r="F1254" t="str">
            <v>Q3FY06</v>
          </cell>
          <cell r="G1254">
            <v>15.6</v>
          </cell>
        </row>
        <row r="1255">
          <cell r="B1255" t="str">
            <v>Consumer Division</v>
          </cell>
          <cell r="F1255" t="str">
            <v>Q3FY06</v>
          </cell>
          <cell r="G1255">
            <v>21</v>
          </cell>
        </row>
        <row r="1256">
          <cell r="B1256" t="str">
            <v>Consumer Division</v>
          </cell>
          <cell r="F1256" t="str">
            <v>Q3FY06</v>
          </cell>
          <cell r="G1256">
            <v>0.96</v>
          </cell>
        </row>
        <row r="1257">
          <cell r="B1257" t="str">
            <v>Consumer Division</v>
          </cell>
          <cell r="F1257" t="str">
            <v>Q3FY06</v>
          </cell>
          <cell r="G1257">
            <v>5.6</v>
          </cell>
        </row>
        <row r="1258">
          <cell r="B1258" t="str">
            <v>Research &amp; Development</v>
          </cell>
          <cell r="F1258" t="str">
            <v>Q3FY06</v>
          </cell>
          <cell r="G1258">
            <v>2.4</v>
          </cell>
        </row>
        <row r="1259">
          <cell r="B1259" t="str">
            <v>Research &amp; Development</v>
          </cell>
          <cell r="F1259" t="str">
            <v>Q3FY06</v>
          </cell>
          <cell r="G1259">
            <v>101.73</v>
          </cell>
        </row>
        <row r="1260">
          <cell r="B1260" t="str">
            <v>Research &amp; Development</v>
          </cell>
          <cell r="F1260" t="str">
            <v>Q3FY06</v>
          </cell>
          <cell r="G1260">
            <v>3</v>
          </cell>
        </row>
        <row r="1261">
          <cell r="B1261" t="str">
            <v>Research &amp; Development</v>
          </cell>
          <cell r="F1261" t="str">
            <v>Q3FY06</v>
          </cell>
          <cell r="G1261">
            <v>1.2</v>
          </cell>
        </row>
        <row r="1262">
          <cell r="B1262" t="str">
            <v>Research &amp; Development</v>
          </cell>
          <cell r="F1262" t="str">
            <v>Q3FY06</v>
          </cell>
          <cell r="G1262">
            <v>10.8</v>
          </cell>
        </row>
        <row r="1263">
          <cell r="B1263" t="str">
            <v>Consumer Division</v>
          </cell>
          <cell r="F1263" t="str">
            <v>Q3FY06</v>
          </cell>
          <cell r="G1263">
            <v>4</v>
          </cell>
        </row>
        <row r="1264">
          <cell r="B1264" t="str">
            <v>Consumer Division</v>
          </cell>
          <cell r="F1264" t="str">
            <v>Q3FY06</v>
          </cell>
          <cell r="G1264">
            <v>12</v>
          </cell>
        </row>
        <row r="1265">
          <cell r="B1265" t="str">
            <v>Consumer Division</v>
          </cell>
          <cell r="F1265" t="str">
            <v>Q3FY06</v>
          </cell>
          <cell r="G1265">
            <v>12</v>
          </cell>
        </row>
        <row r="1266">
          <cell r="B1266" t="str">
            <v>Consumer Division</v>
          </cell>
          <cell r="F1266" t="str">
            <v>Q3FY06</v>
          </cell>
          <cell r="G1266">
            <v>12</v>
          </cell>
        </row>
        <row r="1267">
          <cell r="B1267" t="str">
            <v>Consumer Division</v>
          </cell>
          <cell r="F1267" t="str">
            <v>Q3FY06</v>
          </cell>
          <cell r="G1267">
            <v>12</v>
          </cell>
        </row>
        <row r="1268">
          <cell r="B1268" t="str">
            <v>Consumer Division</v>
          </cell>
          <cell r="F1268" t="str">
            <v>Q3FY06</v>
          </cell>
          <cell r="G1268">
            <v>16</v>
          </cell>
        </row>
        <row r="1269">
          <cell r="B1269" t="str">
            <v>Consumer Division</v>
          </cell>
          <cell r="F1269" t="str">
            <v>Q3FY06</v>
          </cell>
          <cell r="G1269">
            <v>16</v>
          </cell>
        </row>
        <row r="1270">
          <cell r="B1270" t="str">
            <v>Consumer Division</v>
          </cell>
          <cell r="F1270" t="str">
            <v>Q3FY06</v>
          </cell>
          <cell r="G1270">
            <v>16</v>
          </cell>
        </row>
        <row r="1271">
          <cell r="B1271" t="str">
            <v>Consumer Division</v>
          </cell>
          <cell r="F1271" t="str">
            <v>Q3FY06</v>
          </cell>
          <cell r="G1271">
            <v>20</v>
          </cell>
        </row>
        <row r="1272">
          <cell r="B1272" t="str">
            <v>Consumer Division</v>
          </cell>
          <cell r="F1272" t="str">
            <v>Q3FY06</v>
          </cell>
          <cell r="G1272">
            <v>24</v>
          </cell>
        </row>
        <row r="1273">
          <cell r="B1273" t="str">
            <v>Consumer Division</v>
          </cell>
          <cell r="F1273" t="str">
            <v>Q3FY06</v>
          </cell>
          <cell r="G1273">
            <v>10</v>
          </cell>
        </row>
        <row r="1274">
          <cell r="B1274" t="str">
            <v>Consumer Division</v>
          </cell>
          <cell r="F1274" t="str">
            <v>Q3FY06</v>
          </cell>
          <cell r="G1274">
            <v>153.50899999999999</v>
          </cell>
        </row>
        <row r="1275">
          <cell r="B1275" t="str">
            <v>Consumer Division</v>
          </cell>
          <cell r="F1275" t="str">
            <v>Q3FY06</v>
          </cell>
          <cell r="G1275">
            <v>12</v>
          </cell>
        </row>
        <row r="1276">
          <cell r="B1276" t="str">
            <v>Consumer Division</v>
          </cell>
          <cell r="F1276" t="str">
            <v>Q3FY06</v>
          </cell>
          <cell r="G1276">
            <v>7.2</v>
          </cell>
        </row>
        <row r="1277">
          <cell r="B1277" t="str">
            <v>Consumer Division</v>
          </cell>
          <cell r="F1277" t="str">
            <v>Q3FY06</v>
          </cell>
          <cell r="G1277">
            <v>27.6</v>
          </cell>
        </row>
        <row r="1278">
          <cell r="B1278" t="str">
            <v>Professional Division (excl mfg)</v>
          </cell>
          <cell r="F1278" t="str">
            <v>Q3FY06</v>
          </cell>
          <cell r="G1278">
            <v>3.12</v>
          </cell>
        </row>
        <row r="1279">
          <cell r="B1279" t="str">
            <v>Professional Division (excl mfg)</v>
          </cell>
          <cell r="F1279" t="str">
            <v>Q3FY06</v>
          </cell>
          <cell r="G1279">
            <v>3.7480000000000002</v>
          </cell>
        </row>
        <row r="1280">
          <cell r="B1280" t="str">
            <v>Professional Division (excl mfg)</v>
          </cell>
          <cell r="F1280" t="str">
            <v>Q3FY06</v>
          </cell>
          <cell r="G1280">
            <v>2.34</v>
          </cell>
        </row>
        <row r="1281">
          <cell r="B1281" t="str">
            <v>Professional Division (excl mfg)</v>
          </cell>
          <cell r="F1281" t="str">
            <v>Q3FY06</v>
          </cell>
          <cell r="G1281">
            <v>32.24</v>
          </cell>
        </row>
        <row r="1282">
          <cell r="B1282" t="str">
            <v>Professional Division (excl mfg)</v>
          </cell>
          <cell r="F1282" t="str">
            <v>Q3FY06</v>
          </cell>
          <cell r="G1282">
            <v>1.601</v>
          </cell>
        </row>
        <row r="1283">
          <cell r="B1283" t="str">
            <v>Professional Division (excl mfg)</v>
          </cell>
          <cell r="F1283" t="str">
            <v>Q3FY06</v>
          </cell>
          <cell r="G1283">
            <v>216.02</v>
          </cell>
        </row>
        <row r="1284">
          <cell r="B1284" t="str">
            <v>Professional Division (excl mfg)</v>
          </cell>
          <cell r="F1284" t="str">
            <v>Q3FY06</v>
          </cell>
          <cell r="G1284">
            <v>6</v>
          </cell>
        </row>
        <row r="1285">
          <cell r="B1285" t="str">
            <v>Professional Division (excl mfg)</v>
          </cell>
          <cell r="F1285" t="str">
            <v>Q3FY06</v>
          </cell>
          <cell r="G1285">
            <v>85.411000000000001</v>
          </cell>
        </row>
        <row r="1286">
          <cell r="B1286" t="str">
            <v>Professional Division (excl mfg)</v>
          </cell>
          <cell r="F1286" t="str">
            <v>Q3FY06</v>
          </cell>
          <cell r="G1286">
            <v>0.94599999999999995</v>
          </cell>
        </row>
        <row r="1287">
          <cell r="B1287" t="str">
            <v>Professional Division (excl mfg)</v>
          </cell>
          <cell r="F1287" t="str">
            <v>Q3FY06</v>
          </cell>
          <cell r="G1287">
            <v>2.34</v>
          </cell>
        </row>
        <row r="1288">
          <cell r="B1288" t="str">
            <v>Professional Division (excl mfg)</v>
          </cell>
          <cell r="F1288" t="str">
            <v>Q3FY06</v>
          </cell>
          <cell r="G1288">
            <v>16.64</v>
          </cell>
        </row>
        <row r="1289">
          <cell r="B1289" t="str">
            <v>Consumer Division</v>
          </cell>
          <cell r="F1289" t="str">
            <v>Q3FY06</v>
          </cell>
          <cell r="G1289">
            <v>6</v>
          </cell>
        </row>
        <row r="1290">
          <cell r="B1290" t="str">
            <v>Consumer Division</v>
          </cell>
          <cell r="F1290" t="str">
            <v>Q3FY06</v>
          </cell>
          <cell r="G1290">
            <v>117.79</v>
          </cell>
        </row>
        <row r="1291">
          <cell r="B1291" t="str">
            <v>Consumer Division</v>
          </cell>
          <cell r="F1291" t="str">
            <v>Q3FY06</v>
          </cell>
          <cell r="G1291">
            <v>3</v>
          </cell>
        </row>
        <row r="1292">
          <cell r="B1292" t="str">
            <v>Consumer Division</v>
          </cell>
          <cell r="F1292" t="str">
            <v>Q3FY06</v>
          </cell>
          <cell r="G1292">
            <v>1</v>
          </cell>
        </row>
        <row r="1293">
          <cell r="B1293" t="str">
            <v>Consumer Division</v>
          </cell>
          <cell r="F1293" t="str">
            <v>Q3FY06</v>
          </cell>
          <cell r="G1293">
            <v>4</v>
          </cell>
        </row>
        <row r="1294">
          <cell r="B1294" t="str">
            <v>US &amp; Asia Building &amp; Establishment</v>
          </cell>
          <cell r="F1294" t="str">
            <v>Q3FY06</v>
          </cell>
          <cell r="G1294">
            <v>2.4</v>
          </cell>
        </row>
        <row r="1295">
          <cell r="B1295" t="str">
            <v>US &amp; Asia Building &amp; Establishment</v>
          </cell>
          <cell r="F1295" t="str">
            <v>Q3FY06</v>
          </cell>
          <cell r="G1295">
            <v>6</v>
          </cell>
        </row>
        <row r="1296">
          <cell r="B1296" t="str">
            <v>US &amp; Asia Building &amp; Establishment</v>
          </cell>
          <cell r="F1296" t="str">
            <v>Q3FY06</v>
          </cell>
          <cell r="G1296">
            <v>12</v>
          </cell>
        </row>
        <row r="1297">
          <cell r="B1297" t="str">
            <v>US &amp; Asia Building &amp; Establishment</v>
          </cell>
          <cell r="F1297" t="str">
            <v>Q3FY06</v>
          </cell>
          <cell r="G1297">
            <v>19.5</v>
          </cell>
        </row>
        <row r="1298">
          <cell r="B1298" t="str">
            <v>US &amp; Asia Building &amp; Establishment</v>
          </cell>
          <cell r="F1298" t="str">
            <v>Q3FY06</v>
          </cell>
          <cell r="G1298">
            <v>0.40600000000000003</v>
          </cell>
        </row>
        <row r="1299">
          <cell r="B1299" t="str">
            <v>US &amp; Asia Building &amp; Establishment</v>
          </cell>
          <cell r="F1299" t="str">
            <v>Q3FY06</v>
          </cell>
          <cell r="G1299">
            <v>453.29500000000002</v>
          </cell>
        </row>
        <row r="1300">
          <cell r="B1300" t="str">
            <v>US &amp; Asia Building &amp; Establishment</v>
          </cell>
          <cell r="F1300" t="str">
            <v>Q3FY06</v>
          </cell>
          <cell r="G1300">
            <v>0.2</v>
          </cell>
        </row>
        <row r="1301">
          <cell r="B1301" t="str">
            <v>US &amp; Asia Building &amp; Establishment</v>
          </cell>
          <cell r="F1301" t="str">
            <v>Q3FY06</v>
          </cell>
          <cell r="G1301">
            <v>0.6</v>
          </cell>
        </row>
        <row r="1302">
          <cell r="B1302" t="str">
            <v>US &amp; Asia Building &amp; Establishment</v>
          </cell>
          <cell r="F1302" t="str">
            <v>Q3FY06</v>
          </cell>
          <cell r="G1302">
            <v>0.76800000000000002</v>
          </cell>
        </row>
        <row r="1303">
          <cell r="B1303" t="str">
            <v>US &amp; Asia Building &amp; Establishment</v>
          </cell>
          <cell r="F1303" t="str">
            <v>Q3FY06</v>
          </cell>
          <cell r="G1303">
            <v>0.876</v>
          </cell>
        </row>
        <row r="1304">
          <cell r="B1304" t="str">
            <v>US &amp; Asia Building &amp; Establishment</v>
          </cell>
          <cell r="F1304" t="str">
            <v>Q3FY06</v>
          </cell>
          <cell r="G1304">
            <v>1.125</v>
          </cell>
        </row>
        <row r="1305">
          <cell r="B1305" t="str">
            <v>US &amp; Asia Building &amp; Establishment</v>
          </cell>
          <cell r="F1305" t="str">
            <v>Q3FY06</v>
          </cell>
          <cell r="G1305">
            <v>3</v>
          </cell>
        </row>
        <row r="1306">
          <cell r="B1306" t="str">
            <v>US &amp; Asia Building &amp; Establishment</v>
          </cell>
          <cell r="F1306" t="str">
            <v>Q3FY06</v>
          </cell>
          <cell r="G1306">
            <v>3</v>
          </cell>
        </row>
        <row r="1307">
          <cell r="B1307" t="str">
            <v>US &amp; Asia Building &amp; Establishment</v>
          </cell>
          <cell r="F1307" t="str">
            <v>Q3FY06</v>
          </cell>
          <cell r="G1307">
            <v>5</v>
          </cell>
        </row>
        <row r="1308">
          <cell r="B1308" t="str">
            <v>US &amp; Asia Building &amp; Establishment</v>
          </cell>
          <cell r="F1308" t="str">
            <v>Q3FY06</v>
          </cell>
          <cell r="G1308">
            <v>5.25</v>
          </cell>
        </row>
        <row r="1309">
          <cell r="B1309" t="str">
            <v>US &amp; Asia Building &amp; Establishment</v>
          </cell>
          <cell r="F1309" t="str">
            <v>Q3FY06</v>
          </cell>
          <cell r="G1309">
            <v>7.2</v>
          </cell>
        </row>
        <row r="1310">
          <cell r="B1310" t="str">
            <v>US &amp; Asia Building &amp; Establishment</v>
          </cell>
          <cell r="F1310" t="str">
            <v>Q3FY06</v>
          </cell>
          <cell r="G1310">
            <v>7.5</v>
          </cell>
        </row>
        <row r="1311">
          <cell r="B1311" t="str">
            <v>US &amp; Asia Building &amp; Establishment</v>
          </cell>
          <cell r="F1311" t="str">
            <v>Q3FY06</v>
          </cell>
          <cell r="G1311">
            <v>7.5</v>
          </cell>
        </row>
        <row r="1312">
          <cell r="B1312" t="str">
            <v>US &amp; Asia Building &amp; Establishment</v>
          </cell>
          <cell r="F1312" t="str">
            <v>Q3FY06</v>
          </cell>
          <cell r="G1312">
            <v>7.5</v>
          </cell>
        </row>
        <row r="1313">
          <cell r="B1313" t="str">
            <v>US &amp; Asia Building &amp; Establishment</v>
          </cell>
          <cell r="F1313" t="str">
            <v>Q3FY06</v>
          </cell>
          <cell r="G1313">
            <v>8.7509999999999994</v>
          </cell>
        </row>
        <row r="1314">
          <cell r="B1314" t="str">
            <v>US &amp; Asia Building &amp; Establishment</v>
          </cell>
          <cell r="F1314" t="str">
            <v>Q3FY06</v>
          </cell>
          <cell r="G1314">
            <v>10.5</v>
          </cell>
        </row>
        <row r="1315">
          <cell r="B1315" t="str">
            <v>US &amp; Asia Building &amp; Establishment</v>
          </cell>
          <cell r="F1315" t="str">
            <v>Q3FY06</v>
          </cell>
          <cell r="G1315">
            <v>15</v>
          </cell>
        </row>
        <row r="1316">
          <cell r="B1316" t="str">
            <v>US &amp; Asia Building &amp; Establishment</v>
          </cell>
          <cell r="F1316" t="str">
            <v>Q3FY06</v>
          </cell>
          <cell r="G1316">
            <v>19.454999999999998</v>
          </cell>
        </row>
        <row r="1317">
          <cell r="B1317" t="str">
            <v>US &amp; Asia Building &amp; Establishment</v>
          </cell>
          <cell r="F1317" t="str">
            <v>Q3FY06</v>
          </cell>
          <cell r="G1317">
            <v>19.574999999999999</v>
          </cell>
        </row>
        <row r="1318">
          <cell r="B1318" t="str">
            <v>US &amp; Asia Building &amp; Establishment</v>
          </cell>
          <cell r="F1318" t="str">
            <v>Q3FY06</v>
          </cell>
          <cell r="G1318">
            <v>20.175000000000001</v>
          </cell>
        </row>
        <row r="1319">
          <cell r="B1319" t="str">
            <v>US &amp; Asia Building &amp; Establishment</v>
          </cell>
          <cell r="F1319" t="str">
            <v>Q3FY06</v>
          </cell>
          <cell r="G1319">
            <v>36</v>
          </cell>
        </row>
        <row r="1320">
          <cell r="B1320" t="str">
            <v>US &amp; Asia Building &amp; Establishment</v>
          </cell>
          <cell r="F1320" t="str">
            <v>Q3FY06</v>
          </cell>
          <cell r="G1320">
            <v>51.975000000000001</v>
          </cell>
        </row>
        <row r="1321">
          <cell r="B1321" t="str">
            <v>US &amp; Asia Building &amp; Establishment</v>
          </cell>
          <cell r="F1321" t="str">
            <v>Q3FY06</v>
          </cell>
          <cell r="G1321">
            <v>704.87099999999998</v>
          </cell>
        </row>
        <row r="1322">
          <cell r="B1322" t="str">
            <v>US &amp; Asia Building &amp; Establishment</v>
          </cell>
          <cell r="F1322" t="str">
            <v>Q3FY06</v>
          </cell>
          <cell r="G1322">
            <v>0.23100000000000001</v>
          </cell>
        </row>
        <row r="1323">
          <cell r="B1323" t="str">
            <v>US &amp; Asia Building &amp; Establishment</v>
          </cell>
          <cell r="F1323" t="str">
            <v>Q3FY06</v>
          </cell>
          <cell r="G1323">
            <v>0.3</v>
          </cell>
        </row>
        <row r="1324">
          <cell r="B1324" t="str">
            <v>US &amp; Asia Building &amp; Establishment</v>
          </cell>
          <cell r="F1324" t="str">
            <v>Q3FY06</v>
          </cell>
          <cell r="G1324">
            <v>0.73499999999999999</v>
          </cell>
        </row>
        <row r="1325">
          <cell r="B1325" t="str">
            <v>US &amp; Asia Building &amp; Establishment</v>
          </cell>
          <cell r="F1325" t="str">
            <v>Q3FY06</v>
          </cell>
          <cell r="G1325">
            <v>1.05</v>
          </cell>
        </row>
        <row r="1326">
          <cell r="B1326" t="str">
            <v>US &amp; Asia Building &amp; Establishment</v>
          </cell>
          <cell r="F1326" t="str">
            <v>Q3FY06</v>
          </cell>
          <cell r="G1326">
            <v>13.05</v>
          </cell>
        </row>
        <row r="1327">
          <cell r="B1327" t="str">
            <v>US &amp; Asia Building &amp; Establishment</v>
          </cell>
          <cell r="F1327" t="str">
            <v>Q3FY06</v>
          </cell>
          <cell r="G1327">
            <v>30.960999999999999</v>
          </cell>
        </row>
        <row r="1328">
          <cell r="B1328" t="str">
            <v>US &amp; Asia Building &amp; Establishment</v>
          </cell>
          <cell r="F1328" t="str">
            <v>Q3FY06</v>
          </cell>
          <cell r="G1328">
            <v>-276.00599999999997</v>
          </cell>
        </row>
        <row r="1329">
          <cell r="B1329" t="str">
            <v>US &amp; Asia Building &amp; Establishment</v>
          </cell>
          <cell r="F1329" t="str">
            <v>Q3FY06</v>
          </cell>
          <cell r="G1329">
            <v>0.15</v>
          </cell>
        </row>
        <row r="1330">
          <cell r="B1330" t="str">
            <v>US &amp; Asia Building &amp; Establishment</v>
          </cell>
          <cell r="F1330" t="str">
            <v>Q3FY06</v>
          </cell>
          <cell r="G1330">
            <v>0.158</v>
          </cell>
        </row>
        <row r="1331">
          <cell r="B1331" t="str">
            <v>US &amp; Asia Building &amp; Establishment</v>
          </cell>
          <cell r="F1331" t="str">
            <v>Q3FY06</v>
          </cell>
          <cell r="G1331">
            <v>0.249</v>
          </cell>
        </row>
        <row r="1332">
          <cell r="B1332" t="str">
            <v>US &amp; Asia Building &amp; Establishment</v>
          </cell>
          <cell r="F1332" t="str">
            <v>Q3FY06</v>
          </cell>
          <cell r="G1332">
            <v>0.26100000000000001</v>
          </cell>
        </row>
        <row r="1333">
          <cell r="B1333" t="str">
            <v>US &amp; Asia Building &amp; Establishment</v>
          </cell>
          <cell r="F1333" t="str">
            <v>Q3FY06</v>
          </cell>
          <cell r="G1333">
            <v>0.27</v>
          </cell>
        </row>
        <row r="1334">
          <cell r="B1334" t="str">
            <v>US &amp; Asia Building &amp; Establishment</v>
          </cell>
          <cell r="F1334" t="str">
            <v>Q3FY06</v>
          </cell>
          <cell r="G1334">
            <v>0.3</v>
          </cell>
        </row>
        <row r="1335">
          <cell r="B1335" t="str">
            <v>US &amp; Asia Building &amp; Establishment</v>
          </cell>
          <cell r="F1335" t="str">
            <v>Q3FY06</v>
          </cell>
          <cell r="G1335">
            <v>0.3</v>
          </cell>
        </row>
        <row r="1336">
          <cell r="B1336" t="str">
            <v>US &amp; Asia Building &amp; Establishment</v>
          </cell>
          <cell r="F1336" t="str">
            <v>Q3FY06</v>
          </cell>
          <cell r="G1336">
            <v>0.3</v>
          </cell>
        </row>
        <row r="1337">
          <cell r="B1337" t="str">
            <v>US &amp; Asia Building &amp; Establishment</v>
          </cell>
          <cell r="F1337" t="str">
            <v>Q3FY06</v>
          </cell>
          <cell r="G1337">
            <v>0.3</v>
          </cell>
        </row>
        <row r="1338">
          <cell r="B1338" t="str">
            <v>US &amp; Asia Building &amp; Establishment</v>
          </cell>
          <cell r="F1338" t="str">
            <v>Q3FY06</v>
          </cell>
          <cell r="G1338">
            <v>0.3</v>
          </cell>
        </row>
        <row r="1339">
          <cell r="B1339" t="str">
            <v>US &amp; Asia Building &amp; Establishment</v>
          </cell>
          <cell r="F1339" t="str">
            <v>Q3FY06</v>
          </cell>
          <cell r="G1339">
            <v>0.3</v>
          </cell>
        </row>
        <row r="1340">
          <cell r="B1340" t="str">
            <v>US &amp; Asia Building &amp; Establishment</v>
          </cell>
          <cell r="F1340" t="str">
            <v>Q3FY06</v>
          </cell>
          <cell r="G1340">
            <v>0.3</v>
          </cell>
        </row>
        <row r="1341">
          <cell r="B1341" t="str">
            <v>US &amp; Asia Building &amp; Establishment</v>
          </cell>
          <cell r="F1341" t="str">
            <v>Q3FY06</v>
          </cell>
          <cell r="G1341">
            <v>0.33</v>
          </cell>
        </row>
        <row r="1342">
          <cell r="B1342" t="str">
            <v>US &amp; Asia Building &amp; Establishment</v>
          </cell>
          <cell r="F1342" t="str">
            <v>Q3FY06</v>
          </cell>
          <cell r="G1342">
            <v>0.375</v>
          </cell>
        </row>
        <row r="1343">
          <cell r="B1343" t="str">
            <v>US &amp; Asia Building &amp; Establishment</v>
          </cell>
          <cell r="F1343" t="str">
            <v>Q3FY06</v>
          </cell>
          <cell r="G1343">
            <v>0.57999999999999996</v>
          </cell>
        </row>
        <row r="1344">
          <cell r="B1344" t="str">
            <v>US &amp; Asia Building &amp; Establishment</v>
          </cell>
          <cell r="F1344" t="str">
            <v>Q3FY06</v>
          </cell>
          <cell r="G1344">
            <v>0.6</v>
          </cell>
        </row>
        <row r="1345">
          <cell r="B1345" t="str">
            <v>US &amp; Asia Building &amp; Establishment</v>
          </cell>
          <cell r="F1345" t="str">
            <v>Q3FY06</v>
          </cell>
          <cell r="G1345">
            <v>0.6</v>
          </cell>
        </row>
        <row r="1346">
          <cell r="B1346" t="str">
            <v>US &amp; Asia Building &amp; Establishment</v>
          </cell>
          <cell r="F1346" t="str">
            <v>Q3FY06</v>
          </cell>
          <cell r="G1346">
            <v>0.6</v>
          </cell>
        </row>
        <row r="1347">
          <cell r="B1347" t="str">
            <v>US &amp; Asia Building &amp; Establishment</v>
          </cell>
          <cell r="F1347" t="str">
            <v>Q3FY06</v>
          </cell>
          <cell r="G1347">
            <v>0.63900000000000001</v>
          </cell>
        </row>
        <row r="1348">
          <cell r="B1348" t="str">
            <v>US &amp; Asia Building &amp; Establishment</v>
          </cell>
          <cell r="F1348" t="str">
            <v>Q3FY06</v>
          </cell>
          <cell r="G1348">
            <v>0.68799999999999994</v>
          </cell>
        </row>
        <row r="1349">
          <cell r="B1349" t="str">
            <v>US &amp; Asia Building &amp; Establishment</v>
          </cell>
          <cell r="F1349" t="str">
            <v>Q3FY06</v>
          </cell>
          <cell r="G1349">
            <v>0.75</v>
          </cell>
        </row>
        <row r="1350">
          <cell r="B1350" t="str">
            <v>US &amp; Asia Building &amp; Establishment</v>
          </cell>
          <cell r="F1350" t="str">
            <v>Q3FY06</v>
          </cell>
          <cell r="G1350">
            <v>0.75900000000000001</v>
          </cell>
        </row>
        <row r="1351">
          <cell r="B1351" t="str">
            <v>US &amp; Asia Building &amp; Establishment</v>
          </cell>
          <cell r="F1351" t="str">
            <v>Q3FY06</v>
          </cell>
          <cell r="G1351">
            <v>0.77100000000000002</v>
          </cell>
        </row>
        <row r="1352">
          <cell r="B1352" t="str">
            <v>US &amp; Asia Building &amp; Establishment</v>
          </cell>
          <cell r="F1352" t="str">
            <v>Q3FY06</v>
          </cell>
          <cell r="G1352">
            <v>0.9</v>
          </cell>
        </row>
        <row r="1353">
          <cell r="B1353" t="str">
            <v>US &amp; Asia Building &amp; Establishment</v>
          </cell>
          <cell r="F1353" t="str">
            <v>Q3FY06</v>
          </cell>
          <cell r="G1353">
            <v>1.2869999999999999</v>
          </cell>
        </row>
        <row r="1354">
          <cell r="B1354" t="str">
            <v>US &amp; Asia Building &amp; Establishment</v>
          </cell>
          <cell r="F1354" t="str">
            <v>Q3FY06</v>
          </cell>
          <cell r="G1354">
            <v>1.35</v>
          </cell>
        </row>
        <row r="1355">
          <cell r="B1355" t="str">
            <v>US &amp; Asia Building &amp; Establishment</v>
          </cell>
          <cell r="F1355" t="str">
            <v>Q3FY06</v>
          </cell>
          <cell r="G1355">
            <v>1.36</v>
          </cell>
        </row>
        <row r="1356">
          <cell r="B1356" t="str">
            <v>US &amp; Asia Building &amp; Establishment</v>
          </cell>
          <cell r="F1356" t="str">
            <v>Q3FY06</v>
          </cell>
          <cell r="G1356">
            <v>1.5</v>
          </cell>
        </row>
        <row r="1357">
          <cell r="B1357" t="str">
            <v>US &amp; Asia Building &amp; Establishment</v>
          </cell>
          <cell r="F1357" t="str">
            <v>Q3FY06</v>
          </cell>
          <cell r="G1357">
            <v>1.986</v>
          </cell>
        </row>
        <row r="1358">
          <cell r="B1358" t="str">
            <v>US &amp; Asia Building &amp; Establishment</v>
          </cell>
          <cell r="F1358" t="str">
            <v>Q3FY06</v>
          </cell>
          <cell r="G1358">
            <v>2.4990000000000001</v>
          </cell>
        </row>
        <row r="1359">
          <cell r="B1359" t="str">
            <v>US &amp; Asia Building &amp; Establishment</v>
          </cell>
          <cell r="F1359" t="str">
            <v>Q3FY06</v>
          </cell>
          <cell r="G1359">
            <v>2.4990000000000001</v>
          </cell>
        </row>
        <row r="1360">
          <cell r="B1360" t="str">
            <v>US &amp; Asia Building &amp; Establishment</v>
          </cell>
          <cell r="F1360" t="str">
            <v>Q3FY06</v>
          </cell>
          <cell r="G1360">
            <v>2.8079999999999998</v>
          </cell>
        </row>
        <row r="1361">
          <cell r="B1361" t="str">
            <v>US &amp; Asia Building &amp; Establishment</v>
          </cell>
          <cell r="F1361" t="str">
            <v>Q3FY06</v>
          </cell>
          <cell r="G1361">
            <v>2.8319999999999999</v>
          </cell>
        </row>
        <row r="1362">
          <cell r="B1362" t="str">
            <v>US &amp; Asia Building &amp; Establishment</v>
          </cell>
          <cell r="F1362" t="str">
            <v>Q3FY06</v>
          </cell>
          <cell r="G1362">
            <v>3</v>
          </cell>
        </row>
        <row r="1363">
          <cell r="B1363" t="str">
            <v>US &amp; Asia Building &amp; Establishment</v>
          </cell>
          <cell r="F1363" t="str">
            <v>Q3FY06</v>
          </cell>
          <cell r="G1363">
            <v>3.6</v>
          </cell>
        </row>
        <row r="1364">
          <cell r="B1364" t="str">
            <v>US &amp; Asia Building &amp; Establishment</v>
          </cell>
          <cell r="F1364" t="str">
            <v>Q3FY06</v>
          </cell>
          <cell r="G1364">
            <v>5.25</v>
          </cell>
        </row>
        <row r="1365">
          <cell r="B1365" t="str">
            <v>US &amp; Asia Building &amp; Establishment</v>
          </cell>
          <cell r="F1365" t="str">
            <v>Q3FY06</v>
          </cell>
          <cell r="G1365">
            <v>6.4139999999999997</v>
          </cell>
        </row>
        <row r="1366">
          <cell r="B1366" t="str">
            <v>US &amp; Asia Building &amp; Establishment</v>
          </cell>
          <cell r="F1366" t="str">
            <v>Q3FY06</v>
          </cell>
          <cell r="G1366">
            <v>11.1</v>
          </cell>
        </row>
        <row r="1367">
          <cell r="B1367" t="str">
            <v>US &amp; Asia Building &amp; Establishment</v>
          </cell>
          <cell r="F1367" t="str">
            <v>Q3FY06</v>
          </cell>
          <cell r="G1367">
            <v>13.35</v>
          </cell>
        </row>
        <row r="1368">
          <cell r="B1368" t="str">
            <v>US &amp; Asia Building &amp; Establishment</v>
          </cell>
          <cell r="F1368" t="str">
            <v>Q3FY06</v>
          </cell>
          <cell r="G1368">
            <v>14.025</v>
          </cell>
        </row>
        <row r="1369">
          <cell r="B1369" t="str">
            <v>US &amp; Asia Building &amp; Establishment</v>
          </cell>
          <cell r="F1369" t="str">
            <v>Q3FY06</v>
          </cell>
          <cell r="G1369">
            <v>14.654999999999999</v>
          </cell>
        </row>
        <row r="1370">
          <cell r="B1370" t="str">
            <v>US &amp; Asia Building &amp; Establishment</v>
          </cell>
          <cell r="F1370" t="str">
            <v>Q3FY06</v>
          </cell>
          <cell r="G1370">
            <v>30.75</v>
          </cell>
        </row>
        <row r="1371">
          <cell r="B1371" t="str">
            <v>US &amp; Asia Building &amp; Establishment</v>
          </cell>
          <cell r="F1371" t="str">
            <v>Q3FY06</v>
          </cell>
          <cell r="G1371">
            <v>114</v>
          </cell>
        </row>
        <row r="1372">
          <cell r="B1372" t="str">
            <v>US &amp; Asia Building &amp; Establishment</v>
          </cell>
          <cell r="F1372" t="str">
            <v>Q3FY06</v>
          </cell>
          <cell r="G1372">
            <v>0.52</v>
          </cell>
        </row>
        <row r="1373">
          <cell r="B1373" t="str">
            <v>US &amp; Asia Building &amp; Establishment</v>
          </cell>
          <cell r="F1373" t="str">
            <v>Q3FY06</v>
          </cell>
          <cell r="G1373">
            <v>0.91300000000000003</v>
          </cell>
        </row>
        <row r="1374">
          <cell r="B1374" t="str">
            <v>US &amp; Asia Building &amp; Establishment</v>
          </cell>
          <cell r="F1374" t="str">
            <v>Q3FY06</v>
          </cell>
          <cell r="G1374">
            <v>0.95199999999999996</v>
          </cell>
        </row>
        <row r="1375">
          <cell r="B1375" t="str">
            <v>US &amp; Asia Building &amp; Establishment</v>
          </cell>
          <cell r="F1375" t="str">
            <v>Q3FY06</v>
          </cell>
          <cell r="G1375">
            <v>2.1800000000000002</v>
          </cell>
        </row>
        <row r="1376">
          <cell r="B1376" t="str">
            <v>US &amp; Asia Building &amp; Establishment</v>
          </cell>
          <cell r="F1376" t="str">
            <v>Q3FY06</v>
          </cell>
          <cell r="G1376">
            <v>2.4500000000000002</v>
          </cell>
        </row>
        <row r="1377">
          <cell r="B1377" t="str">
            <v>US &amp; Asia Building &amp; Establishment</v>
          </cell>
          <cell r="F1377" t="str">
            <v>Q3FY06</v>
          </cell>
          <cell r="G1377">
            <v>2.8559999999999999</v>
          </cell>
        </row>
        <row r="1378">
          <cell r="B1378" t="str">
            <v>US &amp; Asia Building &amp; Establishment</v>
          </cell>
          <cell r="F1378" t="str">
            <v>Q3FY06</v>
          </cell>
          <cell r="G1378">
            <v>9.2850000000000001</v>
          </cell>
        </row>
        <row r="1379">
          <cell r="B1379" t="str">
            <v>US &amp; Asia Building &amp; Establishment</v>
          </cell>
          <cell r="F1379" t="str">
            <v>Q3FY06</v>
          </cell>
          <cell r="G1379">
            <v>10.444000000000001</v>
          </cell>
        </row>
        <row r="1380">
          <cell r="B1380" t="str">
            <v>US &amp; Asia Building &amp; Establishment</v>
          </cell>
          <cell r="F1380" t="str">
            <v>Q3FY06</v>
          </cell>
          <cell r="G1380">
            <v>11.048999999999999</v>
          </cell>
        </row>
        <row r="1381">
          <cell r="B1381" t="str">
            <v>US &amp; Asia Building &amp; Establishment</v>
          </cell>
          <cell r="F1381" t="str">
            <v>Q3FY06</v>
          </cell>
          <cell r="G1381">
            <v>22.428000000000001</v>
          </cell>
        </row>
        <row r="1382">
          <cell r="B1382" t="str">
            <v>US &amp; Asia Building &amp; Establishment</v>
          </cell>
          <cell r="F1382" t="str">
            <v>Q3FY06</v>
          </cell>
          <cell r="G1382">
            <v>0.185</v>
          </cell>
        </row>
        <row r="1383">
          <cell r="B1383" t="str">
            <v>US &amp; Asia Building &amp; Establishment</v>
          </cell>
          <cell r="F1383" t="str">
            <v>Q3FY06</v>
          </cell>
          <cell r="G1383">
            <v>0.2</v>
          </cell>
        </row>
        <row r="1384">
          <cell r="B1384" t="str">
            <v>US &amp; Asia Building &amp; Establishment</v>
          </cell>
          <cell r="F1384" t="str">
            <v>Q3FY06</v>
          </cell>
          <cell r="G1384">
            <v>0.24</v>
          </cell>
        </row>
        <row r="1385">
          <cell r="B1385" t="str">
            <v>US &amp; Asia Building &amp; Establishment</v>
          </cell>
          <cell r="F1385" t="str">
            <v>Q3FY06</v>
          </cell>
          <cell r="G1385">
            <v>0.249</v>
          </cell>
        </row>
        <row r="1386">
          <cell r="B1386" t="str">
            <v>US &amp; Asia Building &amp; Establishment</v>
          </cell>
          <cell r="F1386" t="str">
            <v>Q3FY06</v>
          </cell>
          <cell r="G1386">
            <v>0.249</v>
          </cell>
        </row>
        <row r="1387">
          <cell r="B1387" t="str">
            <v>US &amp; Asia Building &amp; Establishment</v>
          </cell>
          <cell r="F1387" t="str">
            <v>Q3FY06</v>
          </cell>
          <cell r="G1387">
            <v>0.27500000000000002</v>
          </cell>
        </row>
        <row r="1388">
          <cell r="B1388" t="str">
            <v>US &amp; Asia Building &amp; Establishment</v>
          </cell>
          <cell r="F1388" t="str">
            <v>Q3FY06</v>
          </cell>
          <cell r="G1388">
            <v>0.3</v>
          </cell>
        </row>
        <row r="1389">
          <cell r="B1389" t="str">
            <v>US &amp; Asia Building &amp; Establishment</v>
          </cell>
          <cell r="F1389" t="str">
            <v>Q3FY06</v>
          </cell>
          <cell r="G1389">
            <v>0.35</v>
          </cell>
        </row>
        <row r="1390">
          <cell r="B1390" t="str">
            <v>US &amp; Asia Building &amp; Establishment</v>
          </cell>
          <cell r="F1390" t="str">
            <v>Q3FY06</v>
          </cell>
          <cell r="G1390">
            <v>0.38</v>
          </cell>
        </row>
        <row r="1391">
          <cell r="B1391" t="str">
            <v>US &amp; Asia Building &amp; Establishment</v>
          </cell>
          <cell r="F1391" t="str">
            <v>Q3FY06</v>
          </cell>
          <cell r="G1391">
            <v>0.40799999999999997</v>
          </cell>
        </row>
        <row r="1392">
          <cell r="B1392" t="str">
            <v>US &amp; Asia Building &amp; Establishment</v>
          </cell>
          <cell r="F1392" t="str">
            <v>Q3FY06</v>
          </cell>
          <cell r="G1392">
            <v>0.52500000000000002</v>
          </cell>
        </row>
        <row r="1393">
          <cell r="B1393" t="str">
            <v>US &amp; Asia Building &amp; Establishment</v>
          </cell>
          <cell r="F1393" t="str">
            <v>Q3FY06</v>
          </cell>
          <cell r="G1393">
            <v>0.55000000000000004</v>
          </cell>
        </row>
        <row r="1394">
          <cell r="B1394" t="str">
            <v>US &amp; Asia Building &amp; Establishment</v>
          </cell>
          <cell r="F1394" t="str">
            <v>Q3FY06</v>
          </cell>
          <cell r="G1394">
            <v>0.6</v>
          </cell>
        </row>
        <row r="1395">
          <cell r="B1395" t="str">
            <v>US &amp; Asia Building &amp; Establishment</v>
          </cell>
          <cell r="F1395" t="str">
            <v>Q3FY06</v>
          </cell>
          <cell r="G1395">
            <v>0.69</v>
          </cell>
        </row>
        <row r="1396">
          <cell r="B1396" t="str">
            <v>US &amp; Asia Building &amp; Establishment</v>
          </cell>
          <cell r="F1396" t="str">
            <v>Q3FY06</v>
          </cell>
          <cell r="G1396">
            <v>0.96</v>
          </cell>
        </row>
        <row r="1397">
          <cell r="B1397" t="str">
            <v>US &amp; Asia Building &amp; Establishment</v>
          </cell>
          <cell r="F1397" t="str">
            <v>Q3FY06</v>
          </cell>
          <cell r="G1397">
            <v>1.125</v>
          </cell>
        </row>
        <row r="1398">
          <cell r="B1398" t="str">
            <v>US &amp; Asia Building &amp; Establishment</v>
          </cell>
          <cell r="F1398" t="str">
            <v>Q3FY06</v>
          </cell>
          <cell r="G1398">
            <v>1.32</v>
          </cell>
        </row>
        <row r="1399">
          <cell r="B1399" t="str">
            <v>US &amp; Asia Building &amp; Establishment</v>
          </cell>
          <cell r="F1399" t="str">
            <v>Q3FY06</v>
          </cell>
          <cell r="G1399">
            <v>1.62</v>
          </cell>
        </row>
        <row r="1400">
          <cell r="B1400" t="str">
            <v>US &amp; Asia Building &amp; Establishment</v>
          </cell>
          <cell r="F1400" t="str">
            <v>Q3FY06</v>
          </cell>
          <cell r="G1400">
            <v>2.1859999999999999</v>
          </cell>
        </row>
        <row r="1401">
          <cell r="B1401" t="str">
            <v>US &amp; Asia Building &amp; Establishment</v>
          </cell>
          <cell r="F1401" t="str">
            <v>Q3FY06</v>
          </cell>
          <cell r="G1401">
            <v>2.25</v>
          </cell>
        </row>
        <row r="1402">
          <cell r="B1402" t="str">
            <v>US &amp; Asia Building &amp; Establishment</v>
          </cell>
          <cell r="F1402" t="str">
            <v>Q3FY06</v>
          </cell>
          <cell r="G1402">
            <v>2.6760000000000002</v>
          </cell>
        </row>
        <row r="1403">
          <cell r="B1403" t="str">
            <v>US &amp; Asia Building &amp; Establishment</v>
          </cell>
          <cell r="F1403" t="str">
            <v>Q3FY06</v>
          </cell>
          <cell r="G1403">
            <v>2.6850000000000001</v>
          </cell>
        </row>
        <row r="1404">
          <cell r="B1404" t="str">
            <v>US &amp; Asia Building &amp; Establishment</v>
          </cell>
          <cell r="F1404" t="str">
            <v>Q3FY06</v>
          </cell>
          <cell r="G1404">
            <v>3</v>
          </cell>
        </row>
        <row r="1405">
          <cell r="B1405" t="str">
            <v>US &amp; Asia Building &amp; Establishment</v>
          </cell>
          <cell r="F1405" t="str">
            <v>Q3FY06</v>
          </cell>
          <cell r="G1405">
            <v>3.3</v>
          </cell>
        </row>
        <row r="1406">
          <cell r="B1406" t="str">
            <v>US &amp; Asia Building &amp; Establishment</v>
          </cell>
          <cell r="F1406" t="str">
            <v>Q3FY06</v>
          </cell>
          <cell r="G1406">
            <v>3.6749999999999998</v>
          </cell>
        </row>
        <row r="1407">
          <cell r="B1407" t="str">
            <v>US &amp; Asia Building &amp; Establishment</v>
          </cell>
          <cell r="F1407" t="str">
            <v>Q3FY06</v>
          </cell>
          <cell r="G1407">
            <v>3.75</v>
          </cell>
        </row>
        <row r="1408">
          <cell r="B1408" t="str">
            <v>US &amp; Asia Building &amp; Establishment</v>
          </cell>
          <cell r="F1408" t="str">
            <v>Q3FY06</v>
          </cell>
          <cell r="G1408">
            <v>3.75</v>
          </cell>
        </row>
        <row r="1409">
          <cell r="B1409" t="str">
            <v>US &amp; Asia Building &amp; Establishment</v>
          </cell>
          <cell r="F1409" t="str">
            <v>Q3FY06</v>
          </cell>
          <cell r="G1409">
            <v>7.5</v>
          </cell>
        </row>
        <row r="1410">
          <cell r="B1410" t="str">
            <v>US &amp; Asia Building &amp; Establishment</v>
          </cell>
          <cell r="F1410" t="str">
            <v>Q3FY06</v>
          </cell>
          <cell r="G1410">
            <v>8.7509999999999994</v>
          </cell>
        </row>
        <row r="1411">
          <cell r="B1411" t="str">
            <v>US &amp; Asia Building &amp; Establishment</v>
          </cell>
          <cell r="F1411" t="str">
            <v>Q3FY06</v>
          </cell>
          <cell r="G1411">
            <v>12.15</v>
          </cell>
        </row>
        <row r="1412">
          <cell r="B1412" t="str">
            <v>US &amp; Asia Building &amp; Establishment</v>
          </cell>
          <cell r="F1412" t="str">
            <v>Q3FY06</v>
          </cell>
          <cell r="G1412">
            <v>12.407999999999999</v>
          </cell>
        </row>
        <row r="1413">
          <cell r="B1413" t="str">
            <v>US &amp; Asia Building &amp; Establishment</v>
          </cell>
          <cell r="F1413" t="str">
            <v>Q3FY06</v>
          </cell>
          <cell r="G1413">
            <v>14.55</v>
          </cell>
        </row>
        <row r="1414">
          <cell r="B1414" t="str">
            <v>US &amp; Asia Building &amp; Establishment</v>
          </cell>
          <cell r="F1414" t="str">
            <v>Q3FY06</v>
          </cell>
          <cell r="G1414">
            <v>22.35</v>
          </cell>
        </row>
        <row r="1415">
          <cell r="B1415" t="str">
            <v>US &amp; Asia Building &amp; Establishment</v>
          </cell>
          <cell r="F1415" t="str">
            <v>Q3FY06</v>
          </cell>
          <cell r="G1415">
            <v>27.24</v>
          </cell>
        </row>
        <row r="1416">
          <cell r="B1416" t="str">
            <v>US &amp; Asia Building &amp; Establishment</v>
          </cell>
          <cell r="F1416" t="str">
            <v>Q3FY06</v>
          </cell>
          <cell r="G1416">
            <v>29.25</v>
          </cell>
        </row>
        <row r="1417">
          <cell r="B1417" t="str">
            <v>US &amp; Asia Building &amp; Establishment</v>
          </cell>
          <cell r="F1417" t="str">
            <v>Q3FY06</v>
          </cell>
          <cell r="G1417">
            <v>29.55</v>
          </cell>
        </row>
        <row r="1418">
          <cell r="B1418" t="str">
            <v>US &amp; Asia Building &amp; Establishment</v>
          </cell>
          <cell r="F1418" t="str">
            <v>Q3FY06</v>
          </cell>
          <cell r="G1418">
            <v>30</v>
          </cell>
        </row>
        <row r="1419">
          <cell r="B1419" t="str">
            <v>US &amp; Asia Building &amp; Establishment</v>
          </cell>
          <cell r="F1419" t="str">
            <v>Q3FY06</v>
          </cell>
          <cell r="G1419">
            <v>30.518999999999998</v>
          </cell>
        </row>
        <row r="1420">
          <cell r="B1420" t="str">
            <v>US &amp; Asia Building &amp; Establishment</v>
          </cell>
          <cell r="F1420" t="str">
            <v>Q3FY06</v>
          </cell>
          <cell r="G1420">
            <v>30.518999999999998</v>
          </cell>
        </row>
        <row r="1421">
          <cell r="B1421" t="str">
            <v>US &amp; Asia Building &amp; Establishment</v>
          </cell>
          <cell r="F1421" t="str">
            <v>Q3FY06</v>
          </cell>
          <cell r="G1421">
            <v>33.375</v>
          </cell>
        </row>
        <row r="1422">
          <cell r="B1422" t="str">
            <v>US &amp; Asia Building &amp; Establishment</v>
          </cell>
          <cell r="F1422" t="str">
            <v>Q3FY06</v>
          </cell>
          <cell r="G1422">
            <v>45</v>
          </cell>
        </row>
        <row r="1423">
          <cell r="B1423" t="str">
            <v>US &amp; Asia Building &amp; Establishment</v>
          </cell>
          <cell r="F1423" t="str">
            <v>Q3FY06</v>
          </cell>
          <cell r="G1423">
            <v>84.75</v>
          </cell>
        </row>
        <row r="1424">
          <cell r="B1424" t="str">
            <v>US &amp; Asia Building &amp; Establishment</v>
          </cell>
          <cell r="F1424" t="str">
            <v>Q3FY06</v>
          </cell>
          <cell r="G1424">
            <v>274.58999999999997</v>
          </cell>
        </row>
        <row r="1425">
          <cell r="B1425" t="str">
            <v>US &amp; Asia Building &amp; Establishment</v>
          </cell>
          <cell r="F1425" t="str">
            <v>Q3FY06</v>
          </cell>
          <cell r="G1425">
            <v>5.0999999999999997E-2</v>
          </cell>
        </row>
        <row r="1426">
          <cell r="B1426" t="str">
            <v>US &amp; Asia Building &amp; Establishment</v>
          </cell>
          <cell r="F1426" t="str">
            <v>Q3FY06</v>
          </cell>
          <cell r="G1426">
            <v>0.10100000000000001</v>
          </cell>
        </row>
        <row r="1427">
          <cell r="B1427" t="str">
            <v>US &amp; Asia Building &amp; Establishment</v>
          </cell>
          <cell r="F1427" t="str">
            <v>Q3FY06</v>
          </cell>
          <cell r="G1427">
            <v>0.255</v>
          </cell>
        </row>
        <row r="1428">
          <cell r="B1428" t="str">
            <v>US &amp; Asia Building &amp; Establishment</v>
          </cell>
          <cell r="F1428" t="str">
            <v>Q3FY06</v>
          </cell>
          <cell r="G1428">
            <v>9.9320000000000004</v>
          </cell>
        </row>
        <row r="1429">
          <cell r="B1429" t="str">
            <v>US &amp; Asia Building &amp; Establishment</v>
          </cell>
          <cell r="F1429" t="str">
            <v>Q3FY06</v>
          </cell>
          <cell r="G1429">
            <v>14.599</v>
          </cell>
        </row>
        <row r="1430">
          <cell r="B1430" t="str">
            <v>US &amp; Asia Building &amp; Establishment</v>
          </cell>
          <cell r="F1430" t="str">
            <v>Q3FY06</v>
          </cell>
          <cell r="G1430">
            <v>0.39</v>
          </cell>
        </row>
        <row r="1431">
          <cell r="B1431" t="str">
            <v>US &amp; Asia Building &amp; Establishment</v>
          </cell>
          <cell r="F1431" t="str">
            <v>Q3FY06</v>
          </cell>
          <cell r="G1431">
            <v>0.4</v>
          </cell>
        </row>
        <row r="1432">
          <cell r="B1432" t="str">
            <v>US &amp; Asia Building &amp; Establishment</v>
          </cell>
          <cell r="F1432" t="str">
            <v>Q3FY06</v>
          </cell>
          <cell r="G1432">
            <v>0.48</v>
          </cell>
        </row>
        <row r="1433">
          <cell r="B1433" t="str">
            <v>US &amp; Asia Building &amp; Establishment</v>
          </cell>
          <cell r="F1433" t="str">
            <v>Q3FY06</v>
          </cell>
          <cell r="G1433">
            <v>0.52500000000000002</v>
          </cell>
        </row>
        <row r="1434">
          <cell r="B1434" t="str">
            <v>US &amp; Asia Building &amp; Establishment</v>
          </cell>
          <cell r="F1434" t="str">
            <v>Q3FY06</v>
          </cell>
          <cell r="G1434">
            <v>0.97499999999999998</v>
          </cell>
        </row>
        <row r="1435">
          <cell r="B1435" t="str">
            <v>US &amp; Asia Building &amp; Establishment</v>
          </cell>
          <cell r="F1435" t="str">
            <v>Q3FY06</v>
          </cell>
          <cell r="G1435">
            <v>1.5</v>
          </cell>
        </row>
        <row r="1436">
          <cell r="B1436" t="str">
            <v>US &amp; Asia Building &amp; Establishment</v>
          </cell>
          <cell r="F1436" t="str">
            <v>Q3FY06</v>
          </cell>
          <cell r="G1436">
            <v>2.7</v>
          </cell>
        </row>
        <row r="1437">
          <cell r="B1437" t="str">
            <v>US &amp; Asia Building &amp; Establishment</v>
          </cell>
          <cell r="F1437" t="str">
            <v>Q3FY06</v>
          </cell>
          <cell r="G1437">
            <v>5.4749999999999996</v>
          </cell>
        </row>
        <row r="1438">
          <cell r="B1438" t="str">
            <v>US &amp; Asia Building &amp; Establishment</v>
          </cell>
          <cell r="F1438" t="str">
            <v>Q3FY06</v>
          </cell>
          <cell r="G1438">
            <v>5.8049999999999997</v>
          </cell>
        </row>
        <row r="1439">
          <cell r="B1439" t="str">
            <v>US &amp; Asia Building &amp; Establishment</v>
          </cell>
          <cell r="F1439" t="str">
            <v>Q3FY06</v>
          </cell>
          <cell r="G1439">
            <v>7.5</v>
          </cell>
        </row>
        <row r="1440">
          <cell r="B1440" t="str">
            <v>US &amp; Asia Building &amp; Establishment</v>
          </cell>
          <cell r="F1440" t="str">
            <v>Q3FY06</v>
          </cell>
          <cell r="G1440">
            <v>11.7</v>
          </cell>
        </row>
        <row r="1441">
          <cell r="B1441" t="str">
            <v>US &amp; Asia Building &amp; Establishment</v>
          </cell>
          <cell r="F1441" t="str">
            <v>Q3FY06</v>
          </cell>
          <cell r="G1441">
            <v>12.500999999999999</v>
          </cell>
        </row>
        <row r="1442">
          <cell r="B1442" t="str">
            <v>US &amp; Asia Building &amp; Establishment</v>
          </cell>
          <cell r="F1442" t="str">
            <v>Q3FY06</v>
          </cell>
          <cell r="G1442">
            <v>16.5</v>
          </cell>
        </row>
        <row r="1443">
          <cell r="B1443" t="str">
            <v>US &amp; Asia Building &amp; Establishment</v>
          </cell>
          <cell r="F1443" t="str">
            <v>Q3FY06</v>
          </cell>
          <cell r="G1443">
            <v>121.5</v>
          </cell>
        </row>
        <row r="1444">
          <cell r="B1444" t="str">
            <v>US &amp; Asia Building &amp; Establishment</v>
          </cell>
          <cell r="F1444" t="str">
            <v>Q3FY06</v>
          </cell>
          <cell r="G1444">
            <v>0.25700000000000001</v>
          </cell>
        </row>
        <row r="1445">
          <cell r="B1445" t="str">
            <v>US &amp; Asia Building &amp; Establishment</v>
          </cell>
          <cell r="F1445" t="str">
            <v>Q3FY06</v>
          </cell>
          <cell r="G1445">
            <v>0.878</v>
          </cell>
        </row>
        <row r="1446">
          <cell r="B1446" t="str">
            <v>Via Licensing</v>
          </cell>
          <cell r="F1446" t="str">
            <v>Q3FY06</v>
          </cell>
          <cell r="G1446">
            <v>0.88</v>
          </cell>
        </row>
        <row r="1447">
          <cell r="B1447" t="str">
            <v>US &amp; Asia Building &amp; Establishment</v>
          </cell>
          <cell r="F1447" t="str">
            <v>Q3FY06</v>
          </cell>
          <cell r="G1447">
            <v>3.2410000000000001</v>
          </cell>
        </row>
        <row r="1448">
          <cell r="B1448" t="str">
            <v>US &amp; Asia Building &amp; Establishment</v>
          </cell>
          <cell r="F1448" t="str">
            <v>Q3FY06</v>
          </cell>
          <cell r="G1448">
            <v>3.9969999999999999</v>
          </cell>
        </row>
        <row r="1449">
          <cell r="B1449" t="str">
            <v>Via Licensing</v>
          </cell>
          <cell r="F1449" t="str">
            <v>Q3FY06</v>
          </cell>
          <cell r="G1449">
            <v>0.03</v>
          </cell>
        </row>
        <row r="1450">
          <cell r="B1450" t="str">
            <v>Via Licensing</v>
          </cell>
          <cell r="F1450" t="str">
            <v>Q3FY06</v>
          </cell>
          <cell r="G1450">
            <v>0.22500000000000001</v>
          </cell>
        </row>
        <row r="1451">
          <cell r="B1451" t="str">
            <v>Via Licensing</v>
          </cell>
          <cell r="F1451" t="str">
            <v>Q3FY06</v>
          </cell>
          <cell r="G1451">
            <v>0.3</v>
          </cell>
        </row>
        <row r="1452">
          <cell r="B1452" t="str">
            <v>US &amp; Asia Building &amp; Establishment</v>
          </cell>
          <cell r="F1452" t="str">
            <v>Q3FY06</v>
          </cell>
          <cell r="G1452">
            <v>0.36</v>
          </cell>
        </row>
        <row r="1453">
          <cell r="B1453" t="str">
            <v>Via Licensing</v>
          </cell>
          <cell r="F1453" t="str">
            <v>Q3FY06</v>
          </cell>
          <cell r="G1453">
            <v>0.39</v>
          </cell>
        </row>
        <row r="1454">
          <cell r="B1454" t="str">
            <v>US &amp; Asia Building &amp; Establishment</v>
          </cell>
          <cell r="F1454" t="str">
            <v>Q3FY06</v>
          </cell>
          <cell r="G1454">
            <v>0.6</v>
          </cell>
        </row>
        <row r="1455">
          <cell r="B1455" t="str">
            <v>US &amp; Asia Building &amp; Establishment</v>
          </cell>
          <cell r="F1455" t="str">
            <v>Q3FY06</v>
          </cell>
          <cell r="G1455">
            <v>0.63</v>
          </cell>
        </row>
        <row r="1456">
          <cell r="B1456" t="str">
            <v>Via Licensing</v>
          </cell>
          <cell r="F1456" t="str">
            <v>Q3FY06</v>
          </cell>
          <cell r="G1456">
            <v>0.7</v>
          </cell>
        </row>
        <row r="1457">
          <cell r="B1457" t="str">
            <v>Via Licensing</v>
          </cell>
          <cell r="F1457" t="str">
            <v>Q3FY06</v>
          </cell>
          <cell r="G1457">
            <v>0.79200000000000004</v>
          </cell>
        </row>
        <row r="1458">
          <cell r="B1458" t="str">
            <v>US &amp; Asia Building &amp; Establishment</v>
          </cell>
          <cell r="F1458" t="str">
            <v>Q3FY06</v>
          </cell>
          <cell r="G1458">
            <v>1.2509999999999999</v>
          </cell>
        </row>
        <row r="1459">
          <cell r="B1459" t="str">
            <v>US &amp; Asia Building &amp; Establishment</v>
          </cell>
          <cell r="F1459" t="str">
            <v>Q3FY06</v>
          </cell>
          <cell r="G1459">
            <v>1.2509999999999999</v>
          </cell>
        </row>
        <row r="1460">
          <cell r="B1460" t="str">
            <v>Via Licensing</v>
          </cell>
          <cell r="F1460" t="str">
            <v>Q3FY06</v>
          </cell>
          <cell r="G1460">
            <v>1.425</v>
          </cell>
        </row>
        <row r="1461">
          <cell r="B1461" t="str">
            <v>Via Licensing</v>
          </cell>
          <cell r="F1461" t="str">
            <v>Q3FY06</v>
          </cell>
          <cell r="G1461">
            <v>1.5</v>
          </cell>
        </row>
        <row r="1462">
          <cell r="B1462" t="str">
            <v>US &amp; Asia Building &amp; Establishment</v>
          </cell>
          <cell r="F1462" t="str">
            <v>Q3FY06</v>
          </cell>
          <cell r="G1462">
            <v>1.7729999999999999</v>
          </cell>
        </row>
        <row r="1463">
          <cell r="B1463" t="str">
            <v>US &amp; Asia Building &amp; Establishment</v>
          </cell>
          <cell r="F1463" t="str">
            <v>Q3FY06</v>
          </cell>
          <cell r="G1463">
            <v>2.1</v>
          </cell>
        </row>
        <row r="1464">
          <cell r="B1464" t="str">
            <v>US &amp; Asia Building &amp; Establishment</v>
          </cell>
          <cell r="F1464" t="str">
            <v>Q3FY06</v>
          </cell>
          <cell r="G1464">
            <v>2.5499999999999998</v>
          </cell>
        </row>
        <row r="1465">
          <cell r="B1465" t="str">
            <v>US &amp; Asia Building &amp; Establishment</v>
          </cell>
          <cell r="F1465" t="str">
            <v>Q3FY06</v>
          </cell>
          <cell r="G1465">
            <v>3.1949999999999998</v>
          </cell>
        </row>
        <row r="1466">
          <cell r="B1466" t="str">
            <v>US &amp; Asia Building &amp; Establishment</v>
          </cell>
          <cell r="F1466" t="str">
            <v>Q3FY06</v>
          </cell>
          <cell r="G1466">
            <v>3.3450000000000002</v>
          </cell>
        </row>
        <row r="1467">
          <cell r="B1467" t="str">
            <v>US &amp; Asia Building &amp; Establishment</v>
          </cell>
          <cell r="F1467" t="str">
            <v>Q3FY06</v>
          </cell>
          <cell r="G1467">
            <v>3.7469999999999999</v>
          </cell>
        </row>
        <row r="1468">
          <cell r="B1468" t="str">
            <v>Via Licensing</v>
          </cell>
          <cell r="F1468" t="str">
            <v>Q3FY06</v>
          </cell>
          <cell r="G1468">
            <v>3.7469999999999999</v>
          </cell>
        </row>
        <row r="1469">
          <cell r="B1469" t="str">
            <v>Via Licensing</v>
          </cell>
          <cell r="F1469" t="str">
            <v>Q3FY06</v>
          </cell>
          <cell r="G1469">
            <v>26.25</v>
          </cell>
        </row>
        <row r="1470">
          <cell r="B1470" t="str">
            <v>US &amp; Asia Building &amp; Establishment</v>
          </cell>
          <cell r="F1470" t="str">
            <v>Q3FY06</v>
          </cell>
          <cell r="G1470">
            <v>46.77</v>
          </cell>
        </row>
        <row r="1471">
          <cell r="B1471" t="str">
            <v>Cinea</v>
          </cell>
          <cell r="F1471" t="str">
            <v>Q3FY06</v>
          </cell>
          <cell r="G1471">
            <v>2.2170000000000001</v>
          </cell>
        </row>
        <row r="1472">
          <cell r="B1472" t="str">
            <v>Cinea</v>
          </cell>
          <cell r="F1472" t="str">
            <v>Q3FY06</v>
          </cell>
          <cell r="G1472">
            <v>3.9060000000000001</v>
          </cell>
        </row>
        <row r="1473">
          <cell r="B1473" t="str">
            <v>Cinea</v>
          </cell>
          <cell r="F1473" t="str">
            <v>Q3FY06</v>
          </cell>
          <cell r="G1473">
            <v>10.887</v>
          </cell>
        </row>
        <row r="1474">
          <cell r="B1474" t="str">
            <v>Cinea</v>
          </cell>
          <cell r="F1474" t="str">
            <v>Q3FY06</v>
          </cell>
          <cell r="G1474">
            <v>21.428999999999998</v>
          </cell>
        </row>
        <row r="1475">
          <cell r="B1475" t="str">
            <v>Cinea</v>
          </cell>
          <cell r="F1475" t="str">
            <v>Q3FY06</v>
          </cell>
          <cell r="G1475">
            <v>0.15</v>
          </cell>
        </row>
        <row r="1476">
          <cell r="B1476" t="str">
            <v>Cinea</v>
          </cell>
          <cell r="F1476" t="str">
            <v>Q3FY06</v>
          </cell>
          <cell r="G1476">
            <v>0.15</v>
          </cell>
        </row>
        <row r="1477">
          <cell r="B1477" t="str">
            <v>Cinea</v>
          </cell>
          <cell r="F1477" t="str">
            <v>Q3FY06</v>
          </cell>
          <cell r="G1477">
            <v>0.3</v>
          </cell>
        </row>
        <row r="1478">
          <cell r="B1478" t="str">
            <v>Cinea</v>
          </cell>
          <cell r="F1478" t="str">
            <v>Q3FY06</v>
          </cell>
          <cell r="G1478">
            <v>1.65</v>
          </cell>
        </row>
        <row r="1479">
          <cell r="B1479" t="str">
            <v>Cinea</v>
          </cell>
          <cell r="F1479" t="str">
            <v>Q3FY06</v>
          </cell>
          <cell r="G1479">
            <v>1.95</v>
          </cell>
        </row>
        <row r="1480">
          <cell r="B1480" t="str">
            <v>Cinea</v>
          </cell>
          <cell r="F1480" t="str">
            <v>Q3FY06</v>
          </cell>
          <cell r="G1480">
            <v>2.0670000000000002</v>
          </cell>
        </row>
        <row r="1481">
          <cell r="B1481" t="str">
            <v>Cinea</v>
          </cell>
          <cell r="F1481" t="str">
            <v>Q3FY06</v>
          </cell>
          <cell r="G1481">
            <v>2.1</v>
          </cell>
        </row>
        <row r="1482">
          <cell r="B1482" t="str">
            <v>Cinea</v>
          </cell>
          <cell r="F1482" t="str">
            <v>Q3FY06</v>
          </cell>
          <cell r="G1482">
            <v>2.1120000000000001</v>
          </cell>
        </row>
        <row r="1483">
          <cell r="B1483" t="str">
            <v>Cinea</v>
          </cell>
          <cell r="F1483" t="str">
            <v>Q3FY06</v>
          </cell>
          <cell r="G1483">
            <v>2.1930000000000001</v>
          </cell>
        </row>
        <row r="1484">
          <cell r="B1484" t="str">
            <v>Cinea</v>
          </cell>
          <cell r="F1484" t="str">
            <v>Q3FY06</v>
          </cell>
          <cell r="G1484">
            <v>18.236999999999998</v>
          </cell>
        </row>
        <row r="1485">
          <cell r="B1485" t="str">
            <v>Cinea</v>
          </cell>
          <cell r="F1485" t="str">
            <v>Q3FY06</v>
          </cell>
          <cell r="G1485">
            <v>41.25</v>
          </cell>
        </row>
        <row r="1486">
          <cell r="B1486" t="str">
            <v>Other Non-Operating Income/(Expenses)</v>
          </cell>
          <cell r="F1486" t="str">
            <v>Q3FY06</v>
          </cell>
          <cell r="G1486">
            <v>1.65</v>
          </cell>
        </row>
        <row r="1487">
          <cell r="B1487" t="str">
            <v>US &amp; Asia Building &amp; Establishment</v>
          </cell>
          <cell r="F1487" t="str">
            <v>Q3FY06</v>
          </cell>
          <cell r="G1487">
            <v>5.4989999999999997</v>
          </cell>
        </row>
        <row r="1488">
          <cell r="B1488" t="str">
            <v>US &amp; Asia Building &amp; Establishment</v>
          </cell>
          <cell r="F1488" t="str">
            <v>Q3FY06</v>
          </cell>
          <cell r="G1488">
            <v>9.5060000000000002</v>
          </cell>
        </row>
        <row r="1489">
          <cell r="B1489" t="str">
            <v>US &amp; Asia Building &amp; Establishment</v>
          </cell>
          <cell r="F1489" t="str">
            <v>Q3FY06</v>
          </cell>
          <cell r="G1489">
            <v>24.027999999999999</v>
          </cell>
        </row>
        <row r="1490">
          <cell r="B1490" t="str">
            <v>US &amp; Asia Building &amp; Establishment</v>
          </cell>
          <cell r="F1490" t="str">
            <v>Q3FY06</v>
          </cell>
          <cell r="G1490">
            <v>0.03</v>
          </cell>
        </row>
        <row r="1491">
          <cell r="B1491" t="str">
            <v>US &amp; Asia Building &amp; Establishment</v>
          </cell>
          <cell r="F1491" t="str">
            <v>Q3FY06</v>
          </cell>
          <cell r="G1491">
            <v>0.03</v>
          </cell>
        </row>
        <row r="1492">
          <cell r="B1492" t="str">
            <v>US &amp; Asia Building &amp; Establishment</v>
          </cell>
          <cell r="F1492" t="str">
            <v>Q3FY06</v>
          </cell>
          <cell r="G1492">
            <v>0.1</v>
          </cell>
        </row>
        <row r="1493">
          <cell r="B1493" t="str">
            <v>US &amp; Asia Building &amp; Establishment</v>
          </cell>
          <cell r="F1493" t="str">
            <v>Q3FY06</v>
          </cell>
          <cell r="G1493">
            <v>0.15</v>
          </cell>
        </row>
        <row r="1494">
          <cell r="B1494" t="str">
            <v>US &amp; Asia Building &amp; Establishment</v>
          </cell>
          <cell r="F1494" t="str">
            <v>Q3FY06</v>
          </cell>
          <cell r="G1494">
            <v>0.15</v>
          </cell>
        </row>
        <row r="1495">
          <cell r="B1495" t="str">
            <v>US &amp; Asia Building &amp; Establishment</v>
          </cell>
          <cell r="F1495" t="str">
            <v>Q3FY06</v>
          </cell>
          <cell r="G1495">
            <v>0.15</v>
          </cell>
        </row>
        <row r="1496">
          <cell r="B1496" t="str">
            <v>US &amp; Asia Building &amp; Establishment</v>
          </cell>
          <cell r="F1496" t="str">
            <v>Q3FY06</v>
          </cell>
          <cell r="G1496">
            <v>0.22500000000000001</v>
          </cell>
        </row>
        <row r="1497">
          <cell r="B1497" t="str">
            <v>US &amp; Asia Building &amp; Establishment</v>
          </cell>
          <cell r="F1497" t="str">
            <v>Q3FY06</v>
          </cell>
          <cell r="G1497">
            <v>0.27</v>
          </cell>
        </row>
        <row r="1498">
          <cell r="B1498" t="str">
            <v>US &amp; Asia Building &amp; Establishment</v>
          </cell>
          <cell r="F1498" t="str">
            <v>Q3FY06</v>
          </cell>
          <cell r="G1498">
            <v>0.27</v>
          </cell>
        </row>
        <row r="1499">
          <cell r="B1499" t="str">
            <v>US &amp; Asia Building &amp; Establishment</v>
          </cell>
          <cell r="F1499" t="str">
            <v>Q3FY06</v>
          </cell>
          <cell r="G1499">
            <v>0.3</v>
          </cell>
        </row>
        <row r="1500">
          <cell r="B1500" t="str">
            <v>US &amp; Asia Building &amp; Establishment</v>
          </cell>
          <cell r="F1500" t="str">
            <v>Q3FY06</v>
          </cell>
          <cell r="G1500">
            <v>0.34499999999999997</v>
          </cell>
        </row>
        <row r="1501">
          <cell r="B1501" t="str">
            <v>US &amp; Asia Building &amp; Establishment</v>
          </cell>
          <cell r="F1501" t="str">
            <v>Q3FY06</v>
          </cell>
          <cell r="G1501">
            <v>0.375</v>
          </cell>
        </row>
        <row r="1502">
          <cell r="B1502" t="str">
            <v>US &amp; Asia Building &amp; Establishment</v>
          </cell>
          <cell r="F1502" t="str">
            <v>Q3FY06</v>
          </cell>
          <cell r="G1502">
            <v>0.41499999999999998</v>
          </cell>
        </row>
        <row r="1503">
          <cell r="B1503" t="str">
            <v>US &amp; Asia Building &amp; Establishment</v>
          </cell>
          <cell r="F1503" t="str">
            <v>Q3FY06</v>
          </cell>
          <cell r="G1503">
            <v>0.45</v>
          </cell>
        </row>
        <row r="1504">
          <cell r="B1504" t="str">
            <v>US &amp; Asia Building &amp; Establishment</v>
          </cell>
          <cell r="F1504" t="str">
            <v>Q3FY06</v>
          </cell>
          <cell r="G1504">
            <v>0.55500000000000005</v>
          </cell>
        </row>
        <row r="1505">
          <cell r="B1505" t="str">
            <v>US &amp; Asia Building &amp; Establishment</v>
          </cell>
          <cell r="F1505" t="str">
            <v>Q3FY06</v>
          </cell>
          <cell r="G1505">
            <v>0.6</v>
          </cell>
        </row>
        <row r="1506">
          <cell r="B1506" t="str">
            <v>US &amp; Asia Building &amp; Establishment</v>
          </cell>
          <cell r="F1506" t="str">
            <v>Q3FY06</v>
          </cell>
          <cell r="G1506">
            <v>1.2</v>
          </cell>
        </row>
        <row r="1507">
          <cell r="B1507" t="str">
            <v>US &amp; Asia Building &amp; Establishment</v>
          </cell>
          <cell r="F1507" t="str">
            <v>Q3FY06</v>
          </cell>
          <cell r="G1507">
            <v>1.2</v>
          </cell>
        </row>
        <row r="1508">
          <cell r="B1508" t="str">
            <v>US &amp; Asia Building &amp; Establishment</v>
          </cell>
          <cell r="F1508" t="str">
            <v>Q3FY06</v>
          </cell>
          <cell r="G1508">
            <v>1.75</v>
          </cell>
        </row>
        <row r="1509">
          <cell r="B1509" t="str">
            <v>US &amp; Asia Building &amp; Establishment</v>
          </cell>
          <cell r="F1509" t="str">
            <v>Q3FY06</v>
          </cell>
          <cell r="G1509">
            <v>1.95</v>
          </cell>
        </row>
        <row r="1510">
          <cell r="B1510" t="str">
            <v>US &amp; Asia Building &amp; Establishment</v>
          </cell>
          <cell r="F1510" t="str">
            <v>Q3FY06</v>
          </cell>
          <cell r="G1510">
            <v>2.4</v>
          </cell>
        </row>
        <row r="1511">
          <cell r="B1511" t="str">
            <v>US &amp; Asia Building &amp; Establishment</v>
          </cell>
          <cell r="F1511" t="str">
            <v>Q3FY06</v>
          </cell>
          <cell r="G1511">
            <v>2.7</v>
          </cell>
        </row>
        <row r="1512">
          <cell r="B1512" t="str">
            <v>US &amp; Asia Building &amp; Establishment</v>
          </cell>
          <cell r="F1512" t="str">
            <v>Q3FY06</v>
          </cell>
          <cell r="G1512">
            <v>3.2</v>
          </cell>
        </row>
        <row r="1513">
          <cell r="B1513" t="str">
            <v>US &amp; Asia Building &amp; Establishment</v>
          </cell>
          <cell r="F1513" t="str">
            <v>Q3FY06</v>
          </cell>
          <cell r="G1513">
            <v>3.45</v>
          </cell>
        </row>
        <row r="1514">
          <cell r="B1514" t="str">
            <v>US &amp; Asia Building &amp; Establishment</v>
          </cell>
          <cell r="F1514" t="str">
            <v>Q3FY06</v>
          </cell>
          <cell r="G1514">
            <v>3.5</v>
          </cell>
        </row>
        <row r="1515">
          <cell r="B1515" t="str">
            <v>US &amp; Asia Building &amp; Establishment</v>
          </cell>
          <cell r="F1515" t="str">
            <v>Q3FY06</v>
          </cell>
          <cell r="G1515">
            <v>3.6</v>
          </cell>
        </row>
        <row r="1516">
          <cell r="B1516" t="str">
            <v>US &amp; Asia Building &amp; Establishment</v>
          </cell>
          <cell r="F1516" t="str">
            <v>Q3FY06</v>
          </cell>
          <cell r="G1516">
            <v>3.75</v>
          </cell>
        </row>
        <row r="1517">
          <cell r="B1517" t="str">
            <v>US &amp; Asia Building &amp; Establishment</v>
          </cell>
          <cell r="F1517" t="str">
            <v>Q3FY06</v>
          </cell>
          <cell r="G1517">
            <v>4.3499999999999996</v>
          </cell>
        </row>
        <row r="1518">
          <cell r="B1518" t="str">
            <v>US &amp; Asia Building &amp; Establishment</v>
          </cell>
          <cell r="F1518" t="str">
            <v>Q3FY06</v>
          </cell>
          <cell r="G1518">
            <v>5.4</v>
          </cell>
        </row>
        <row r="1519">
          <cell r="B1519" t="str">
            <v>US &amp; Asia Building &amp; Establishment</v>
          </cell>
          <cell r="F1519" t="str">
            <v>Q3FY06</v>
          </cell>
          <cell r="G1519">
            <v>7.5</v>
          </cell>
        </row>
        <row r="1520">
          <cell r="B1520" t="str">
            <v>US &amp; Asia Building &amp; Establishment</v>
          </cell>
          <cell r="F1520" t="str">
            <v>Q3FY06</v>
          </cell>
          <cell r="G1520">
            <v>9.0719999999999992</v>
          </cell>
        </row>
        <row r="1521">
          <cell r="B1521" t="str">
            <v>US &amp; Asia Building &amp; Establishment</v>
          </cell>
          <cell r="F1521" t="str">
            <v>Q3FY06</v>
          </cell>
          <cell r="G1521">
            <v>20</v>
          </cell>
        </row>
        <row r="1522">
          <cell r="B1522" t="str">
            <v>US &amp; Asia Building &amp; Establishment</v>
          </cell>
          <cell r="F1522" t="str">
            <v>Q3FY06</v>
          </cell>
          <cell r="G1522">
            <v>39.893999999999998</v>
          </cell>
        </row>
        <row r="1523">
          <cell r="B1523" t="str">
            <v>US &amp; Asia Building &amp; Establishment</v>
          </cell>
          <cell r="F1523" t="str">
            <v>Q3FY06</v>
          </cell>
          <cell r="G1523">
            <v>131.09700000000001</v>
          </cell>
        </row>
        <row r="1524">
          <cell r="B1524" t="str">
            <v>US &amp; Asia Building &amp; Establishment</v>
          </cell>
          <cell r="F1524" t="str">
            <v>Q3FY06</v>
          </cell>
          <cell r="G1524">
            <v>1.992</v>
          </cell>
        </row>
        <row r="1525">
          <cell r="B1525" t="str">
            <v>US &amp; Asia Building &amp; Establishment</v>
          </cell>
          <cell r="F1525" t="str">
            <v>Q3FY06</v>
          </cell>
          <cell r="G1525">
            <v>3.1989999999999998</v>
          </cell>
        </row>
        <row r="1526">
          <cell r="B1526" t="str">
            <v>US &amp; Asia Building &amp; Establishment</v>
          </cell>
          <cell r="F1526" t="str">
            <v>Q3FY06</v>
          </cell>
          <cell r="G1526">
            <v>36.768000000000001</v>
          </cell>
        </row>
        <row r="1527">
          <cell r="B1527" t="str">
            <v>US &amp; Asia Building &amp; Establishment</v>
          </cell>
          <cell r="F1527" t="str">
            <v>Q3FY06</v>
          </cell>
          <cell r="G1527">
            <v>0.13500000000000001</v>
          </cell>
        </row>
        <row r="1528">
          <cell r="B1528" t="str">
            <v>US &amp; Asia Building &amp; Establishment</v>
          </cell>
          <cell r="F1528" t="str">
            <v>Q3FY06</v>
          </cell>
          <cell r="G1528">
            <v>0.75</v>
          </cell>
        </row>
        <row r="1529">
          <cell r="B1529" t="str">
            <v>US &amp; Asia Building &amp; Establishment</v>
          </cell>
          <cell r="F1529" t="str">
            <v>Q3FY06</v>
          </cell>
          <cell r="G1529">
            <v>1.23</v>
          </cell>
        </row>
        <row r="1530">
          <cell r="B1530" t="str">
            <v>US &amp; Asia Building &amp; Establishment</v>
          </cell>
          <cell r="F1530" t="str">
            <v>Q3FY06</v>
          </cell>
          <cell r="G1530">
            <v>2.3250000000000002</v>
          </cell>
        </row>
        <row r="1531">
          <cell r="B1531" t="str">
            <v>US &amp; Asia Building &amp; Establishment</v>
          </cell>
          <cell r="F1531" t="str">
            <v>Q3FY06</v>
          </cell>
          <cell r="G1531">
            <v>26.814</v>
          </cell>
        </row>
        <row r="1532">
          <cell r="B1532" t="str">
            <v>UK Building &amp; Establishment</v>
          </cell>
          <cell r="F1532" t="str">
            <v>Q3FY06</v>
          </cell>
          <cell r="G1532">
            <v>7.9489999999999998</v>
          </cell>
        </row>
        <row r="1533">
          <cell r="B1533" t="str">
            <v>UK Building &amp; Establishment</v>
          </cell>
          <cell r="F1533" t="str">
            <v>Q3FY06</v>
          </cell>
          <cell r="G1533">
            <v>14.936999999999999</v>
          </cell>
        </row>
        <row r="1534">
          <cell r="B1534" t="str">
            <v>UK Building &amp; Establishment</v>
          </cell>
          <cell r="F1534" t="str">
            <v>Q3FY06</v>
          </cell>
          <cell r="G1534">
            <v>27.981000000000002</v>
          </cell>
        </row>
        <row r="1535">
          <cell r="B1535" t="str">
            <v>UK Building &amp; Establishment</v>
          </cell>
          <cell r="F1535" t="str">
            <v>Q3FY06</v>
          </cell>
          <cell r="G1535">
            <v>8.17</v>
          </cell>
        </row>
        <row r="1536">
          <cell r="B1536" t="str">
            <v>UK Building &amp; Establishment</v>
          </cell>
          <cell r="F1536" t="str">
            <v>Q3FY06</v>
          </cell>
          <cell r="G1536">
            <v>36.569000000000003</v>
          </cell>
        </row>
        <row r="1537">
          <cell r="B1537" t="str">
            <v>UK Building &amp; Establishment</v>
          </cell>
          <cell r="F1537" t="str">
            <v>Q3FY06</v>
          </cell>
          <cell r="G1537">
            <v>1.21</v>
          </cell>
        </row>
        <row r="1538">
          <cell r="B1538" t="str">
            <v>UK Building &amp; Establishment</v>
          </cell>
          <cell r="F1538" t="str">
            <v>Q3FY06</v>
          </cell>
          <cell r="G1538">
            <v>3.33</v>
          </cell>
        </row>
        <row r="1539">
          <cell r="B1539" t="str">
            <v>UK Building &amp; Establishment</v>
          </cell>
          <cell r="F1539" t="str">
            <v>Q3FY06</v>
          </cell>
          <cell r="G1539">
            <v>11.603</v>
          </cell>
        </row>
        <row r="1540">
          <cell r="B1540" t="str">
            <v>UK Building &amp; Establishment</v>
          </cell>
          <cell r="F1540" t="str">
            <v>Q3FY06</v>
          </cell>
          <cell r="G1540">
            <v>32.777999999999999</v>
          </cell>
        </row>
        <row r="1541">
          <cell r="B1541" t="str">
            <v>UK Building &amp; Establishment</v>
          </cell>
          <cell r="F1541" t="str">
            <v>Q3FY06</v>
          </cell>
          <cell r="G1541">
            <v>56.607999999999997</v>
          </cell>
        </row>
        <row r="1542">
          <cell r="B1542" t="str">
            <v>UK Building &amp; Establishment</v>
          </cell>
          <cell r="F1542" t="str">
            <v>Q3FY06</v>
          </cell>
          <cell r="G1542">
            <v>268.24799999999999</v>
          </cell>
        </row>
        <row r="1543">
          <cell r="B1543" t="str">
            <v>UK Building &amp; Establishment</v>
          </cell>
          <cell r="F1543" t="str">
            <v>Q3FY06</v>
          </cell>
          <cell r="G1543">
            <v>0.83299999999999996</v>
          </cell>
        </row>
        <row r="1544">
          <cell r="B1544" t="str">
            <v>UK Building &amp; Establishment</v>
          </cell>
          <cell r="F1544" t="str">
            <v>Q3FY06</v>
          </cell>
          <cell r="G1544">
            <v>12.398999999999999</v>
          </cell>
        </row>
        <row r="1545">
          <cell r="B1545" t="str">
            <v>UK Building &amp; Establishment</v>
          </cell>
          <cell r="F1545" t="str">
            <v>Q3FY06</v>
          </cell>
          <cell r="G1545">
            <v>33.944000000000003</v>
          </cell>
        </row>
        <row r="1546">
          <cell r="B1546" t="str">
            <v>UK Building &amp; Establishment</v>
          </cell>
          <cell r="F1546" t="str">
            <v>Q3FY06</v>
          </cell>
          <cell r="G1546">
            <v>48.284999999999997</v>
          </cell>
        </row>
        <row r="1547">
          <cell r="B1547" t="str">
            <v>UK Building &amp; Establishment</v>
          </cell>
          <cell r="F1547" t="str">
            <v>Q3FY06</v>
          </cell>
          <cell r="G1547">
            <v>-550.88199999999995</v>
          </cell>
        </row>
        <row r="1548">
          <cell r="B1548" t="str">
            <v>UK Building &amp; Establishment</v>
          </cell>
          <cell r="F1548" t="str">
            <v>Q3FY06</v>
          </cell>
          <cell r="G1548">
            <v>40.012</v>
          </cell>
        </row>
        <row r="1549">
          <cell r="B1549" t="str">
            <v>UK Building &amp; Establishment</v>
          </cell>
          <cell r="F1549" t="str">
            <v>Q3FY06</v>
          </cell>
          <cell r="G1549">
            <v>76.34</v>
          </cell>
        </row>
        <row r="1550">
          <cell r="B1550" t="str">
            <v>UK Building &amp; Establishment</v>
          </cell>
          <cell r="F1550" t="str">
            <v>Q3FY06</v>
          </cell>
          <cell r="G1550">
            <v>119.247</v>
          </cell>
        </row>
        <row r="1551">
          <cell r="B1551" t="str">
            <v>UK Building &amp; Establishment</v>
          </cell>
          <cell r="F1551" t="str">
            <v>Q3FY06</v>
          </cell>
          <cell r="G1551">
            <v>204.429</v>
          </cell>
        </row>
        <row r="1552">
          <cell r="B1552" t="str">
            <v>US &amp; Asia Building &amp; Establishment</v>
          </cell>
          <cell r="F1552" t="str">
            <v>Q3FY06</v>
          </cell>
          <cell r="G1552">
            <v>0.47799999999999998</v>
          </cell>
        </row>
        <row r="1553">
          <cell r="B1553" t="str">
            <v>US &amp; Asia Building &amp; Establishment</v>
          </cell>
          <cell r="F1553" t="str">
            <v>Q3FY06</v>
          </cell>
          <cell r="G1553">
            <v>1.4039999999999999</v>
          </cell>
        </row>
        <row r="1554">
          <cell r="B1554" t="str">
            <v>US &amp; Asia Building &amp; Establishment</v>
          </cell>
          <cell r="F1554" t="str">
            <v>Q3FY06</v>
          </cell>
          <cell r="G1554">
            <v>0.77500000000000002</v>
          </cell>
        </row>
        <row r="1555">
          <cell r="B1555" t="str">
            <v>US &amp; Asia Building &amp; Establishment</v>
          </cell>
          <cell r="F1555" t="str">
            <v>Q3FY06</v>
          </cell>
          <cell r="G1555">
            <v>1.0489999999999999</v>
          </cell>
        </row>
        <row r="1556">
          <cell r="B1556" t="str">
            <v>US &amp; Asia Building &amp; Establishment</v>
          </cell>
          <cell r="F1556" t="str">
            <v>Q3FY06</v>
          </cell>
          <cell r="G1556">
            <v>2.5</v>
          </cell>
        </row>
        <row r="1557">
          <cell r="B1557" t="str">
            <v>US &amp; Asia Building &amp; Establishment</v>
          </cell>
          <cell r="F1557" t="str">
            <v>Q3FY06</v>
          </cell>
          <cell r="G1557">
            <v>4.5</v>
          </cell>
        </row>
        <row r="1558">
          <cell r="B1558" t="str">
            <v>US &amp; Asia Building &amp; Establishment</v>
          </cell>
          <cell r="F1558" t="str">
            <v>Q3FY06</v>
          </cell>
          <cell r="G1558">
            <v>5.55</v>
          </cell>
        </row>
        <row r="1559">
          <cell r="B1559" t="str">
            <v>US &amp; Asia Building &amp; Establishment</v>
          </cell>
          <cell r="F1559" t="str">
            <v>Q3FY06</v>
          </cell>
          <cell r="G1559">
            <v>7.5</v>
          </cell>
        </row>
        <row r="1560">
          <cell r="B1560" t="str">
            <v>US &amp; Asia Building &amp; Establishment</v>
          </cell>
          <cell r="F1560" t="str">
            <v>Q3FY06</v>
          </cell>
          <cell r="G1560">
            <v>9.4489999999999998</v>
          </cell>
        </row>
        <row r="1561">
          <cell r="B1561" t="str">
            <v>US &amp; Asia Building &amp; Establishment</v>
          </cell>
          <cell r="F1561" t="str">
            <v>Q3FY06</v>
          </cell>
          <cell r="G1561">
            <v>9.6999999999999993</v>
          </cell>
        </row>
        <row r="1562">
          <cell r="B1562" t="str">
            <v>US &amp; Asia Building &amp; Establishment</v>
          </cell>
          <cell r="F1562" t="str">
            <v>Q3FY06</v>
          </cell>
          <cell r="G1562">
            <v>22.263999999999999</v>
          </cell>
        </row>
        <row r="1563">
          <cell r="B1563" t="str">
            <v>US &amp; Asia Building &amp; Establishment</v>
          </cell>
          <cell r="F1563" t="str">
            <v>Q3FY06</v>
          </cell>
          <cell r="G1563">
            <v>105.76600000000001</v>
          </cell>
        </row>
        <row r="1564">
          <cell r="B1564" t="str">
            <v>US &amp; Asia Building &amp; Establishment</v>
          </cell>
          <cell r="F1564" t="str">
            <v>Q3FY06</v>
          </cell>
          <cell r="G1564">
            <v>0.29499999999999998</v>
          </cell>
        </row>
        <row r="1565">
          <cell r="B1565" t="str">
            <v>US &amp; Asia Building &amp; Establishment</v>
          </cell>
          <cell r="F1565" t="str">
            <v>Q3FY06</v>
          </cell>
          <cell r="G1565">
            <v>0.4</v>
          </cell>
        </row>
        <row r="1566">
          <cell r="B1566" t="str">
            <v>US &amp; Asia Building &amp; Establishment</v>
          </cell>
          <cell r="F1566" t="str">
            <v>Q3FY06</v>
          </cell>
          <cell r="G1566">
            <v>0.623</v>
          </cell>
        </row>
        <row r="1567">
          <cell r="B1567" t="str">
            <v>US &amp; Asia Building &amp; Establishment</v>
          </cell>
          <cell r="F1567" t="str">
            <v>Q3FY06</v>
          </cell>
          <cell r="G1567">
            <v>0.18099999999999999</v>
          </cell>
        </row>
        <row r="1568">
          <cell r="B1568" t="str">
            <v>US &amp; Asia Building &amp; Establishment</v>
          </cell>
          <cell r="F1568" t="str">
            <v>Q3FY06</v>
          </cell>
          <cell r="G1568">
            <v>0.218</v>
          </cell>
        </row>
        <row r="1569">
          <cell r="B1569" t="str">
            <v>US &amp; Asia Building &amp; Establishment</v>
          </cell>
          <cell r="F1569" t="str">
            <v>Q3FY06</v>
          </cell>
          <cell r="G1569">
            <v>0.28999999999999998</v>
          </cell>
        </row>
        <row r="1570">
          <cell r="B1570" t="str">
            <v>US &amp; Asia Building &amp; Establishment</v>
          </cell>
          <cell r="F1570" t="str">
            <v>Q3FY06</v>
          </cell>
          <cell r="G1570">
            <v>0.377</v>
          </cell>
        </row>
        <row r="1571">
          <cell r="B1571" t="str">
            <v>US &amp; Asia Building &amp; Establishment</v>
          </cell>
          <cell r="F1571" t="str">
            <v>Q3FY06</v>
          </cell>
          <cell r="G1571">
            <v>0.90700000000000003</v>
          </cell>
        </row>
        <row r="1572">
          <cell r="B1572" t="str">
            <v>US &amp; Asia Building &amp; Establishment</v>
          </cell>
          <cell r="F1572" t="str">
            <v>Q3FY06</v>
          </cell>
          <cell r="G1572">
            <v>1.36</v>
          </cell>
        </row>
        <row r="1573">
          <cell r="B1573" t="str">
            <v>US &amp; Asia Building &amp; Establishment</v>
          </cell>
          <cell r="F1573" t="str">
            <v>Q3FY06</v>
          </cell>
          <cell r="G1573">
            <v>8.6150000000000002</v>
          </cell>
        </row>
        <row r="1574">
          <cell r="B1574" t="str">
            <v>US &amp; Asia Building &amp; Establishment</v>
          </cell>
          <cell r="F1574" t="str">
            <v>Q3FY06</v>
          </cell>
          <cell r="G1574">
            <v>12.009</v>
          </cell>
        </row>
        <row r="1575">
          <cell r="B1575" t="str">
            <v>US &amp; Asia Building &amp; Establishment</v>
          </cell>
          <cell r="F1575" t="str">
            <v>Q3FY06</v>
          </cell>
          <cell r="G1575">
            <v>23.084</v>
          </cell>
        </row>
        <row r="1576">
          <cell r="B1576" t="str">
            <v>US &amp; Asia Building &amp; Establishment</v>
          </cell>
          <cell r="F1576" t="str">
            <v>Q3FY06</v>
          </cell>
          <cell r="G1576">
            <v>46.893000000000001</v>
          </cell>
        </row>
        <row r="1577">
          <cell r="B1577" t="str">
            <v>US &amp; Asia Building &amp; Establishment</v>
          </cell>
          <cell r="F1577" t="str">
            <v>Q3FY06</v>
          </cell>
          <cell r="G1577">
            <v>0.185</v>
          </cell>
        </row>
        <row r="1578">
          <cell r="B1578" t="str">
            <v>US &amp; Asia Building &amp; Establishment</v>
          </cell>
          <cell r="F1578" t="str">
            <v>Q3FY06</v>
          </cell>
          <cell r="G1578">
            <v>0.47</v>
          </cell>
        </row>
        <row r="1579">
          <cell r="B1579" t="str">
            <v>US &amp; Asia Building &amp; Establishment</v>
          </cell>
          <cell r="F1579" t="str">
            <v>Q3FY06</v>
          </cell>
          <cell r="G1579">
            <v>0.308</v>
          </cell>
        </row>
        <row r="1580">
          <cell r="B1580" t="str">
            <v>US &amp; Asia Building &amp; Establishment</v>
          </cell>
          <cell r="F1580" t="str">
            <v>Q3FY06</v>
          </cell>
          <cell r="G1580">
            <v>0.97899999999999998</v>
          </cell>
        </row>
        <row r="1581">
          <cell r="B1581" t="str">
            <v>US &amp; Asia Building &amp; Establishment</v>
          </cell>
          <cell r="F1581" t="str">
            <v>Q3FY06</v>
          </cell>
          <cell r="G1581">
            <v>3.6280000000000001</v>
          </cell>
        </row>
        <row r="1582">
          <cell r="B1582" t="str">
            <v>US &amp; Asia Building &amp; Establishment</v>
          </cell>
          <cell r="F1582" t="str">
            <v>Q3FY06</v>
          </cell>
          <cell r="G1582">
            <v>3.911</v>
          </cell>
        </row>
        <row r="1583">
          <cell r="B1583" t="str">
            <v>US &amp; Asia Building &amp; Establishment</v>
          </cell>
          <cell r="F1583" t="str">
            <v>Q3FY06</v>
          </cell>
          <cell r="G1583">
            <v>18.434999999999999</v>
          </cell>
        </row>
        <row r="1584">
          <cell r="B1584" t="str">
            <v>US &amp; Asia Building &amp; Establishment</v>
          </cell>
          <cell r="F1584" t="str">
            <v>Q3FY06</v>
          </cell>
          <cell r="G1584">
            <v>0.40899999999999997</v>
          </cell>
        </row>
        <row r="1585">
          <cell r="B1585" t="str">
            <v>US &amp; Asia Building &amp; Establishment</v>
          </cell>
          <cell r="F1585" t="str">
            <v>Q3FY06</v>
          </cell>
          <cell r="G1585">
            <v>0.40899999999999997</v>
          </cell>
        </row>
        <row r="1586">
          <cell r="B1586" t="str">
            <v>US &amp; Asia Building &amp; Establishment</v>
          </cell>
          <cell r="F1586" t="str">
            <v>Q3FY06</v>
          </cell>
          <cell r="G1586">
            <v>0.42099999999999999</v>
          </cell>
        </row>
        <row r="1587">
          <cell r="B1587" t="str">
            <v>US &amp; Asia Building &amp; Establishment</v>
          </cell>
          <cell r="F1587" t="str">
            <v>Q3FY06</v>
          </cell>
          <cell r="G1587">
            <v>0.39200000000000002</v>
          </cell>
        </row>
        <row r="1588">
          <cell r="B1588" t="str">
            <v>US &amp; Asia Building &amp; Establishment</v>
          </cell>
          <cell r="F1588" t="str">
            <v>Q3FY06</v>
          </cell>
          <cell r="G1588">
            <v>0.78400000000000003</v>
          </cell>
        </row>
        <row r="1589">
          <cell r="B1589" t="str">
            <v>US &amp; Asia Building &amp; Establishment</v>
          </cell>
          <cell r="F1589" t="str">
            <v>Q3FY06</v>
          </cell>
          <cell r="G1589">
            <v>0.85</v>
          </cell>
        </row>
        <row r="1590">
          <cell r="B1590" t="str">
            <v>US &amp; Asia Building &amp; Establishment</v>
          </cell>
          <cell r="F1590" t="str">
            <v>Q3FY06</v>
          </cell>
          <cell r="G1590">
            <v>6.2750000000000004</v>
          </cell>
        </row>
        <row r="1591">
          <cell r="B1591" t="str">
            <v>US &amp; Asia Building &amp; Establishment</v>
          </cell>
          <cell r="F1591" t="str">
            <v>Q3FY06</v>
          </cell>
          <cell r="G1591">
            <v>29.411999999999999</v>
          </cell>
        </row>
        <row r="1592">
          <cell r="B1592" t="str">
            <v>LLC Bldg Partnership</v>
          </cell>
          <cell r="F1592" t="str">
            <v>Q3FY06</v>
          </cell>
          <cell r="G1592">
            <v>0.318</v>
          </cell>
        </row>
        <row r="1593">
          <cell r="B1593" t="str">
            <v>LLC Bldg Partnership</v>
          </cell>
          <cell r="F1593" t="str">
            <v>Q3FY06</v>
          </cell>
          <cell r="G1593">
            <v>40.414000000000001</v>
          </cell>
        </row>
        <row r="1594">
          <cell r="B1594" t="str">
            <v>Other Non-Operating Income/(Expenses)</v>
          </cell>
          <cell r="F1594" t="str">
            <v>Q3FY06</v>
          </cell>
          <cell r="G1594">
            <v>114</v>
          </cell>
        </row>
        <row r="1595">
          <cell r="B1595" t="str">
            <v>LLC Bldg Partnership</v>
          </cell>
          <cell r="F1595" t="str">
            <v>Q3FY06</v>
          </cell>
          <cell r="G1595">
            <v>0.495</v>
          </cell>
        </row>
        <row r="1596">
          <cell r="B1596" t="str">
            <v>LLC Bldg Partnership</v>
          </cell>
          <cell r="F1596" t="str">
            <v>Q3FY06</v>
          </cell>
          <cell r="G1596">
            <v>24.940999999999999</v>
          </cell>
        </row>
        <row r="1597">
          <cell r="B1597" t="str">
            <v>LLC Bldg Partnership</v>
          </cell>
          <cell r="F1597" t="str">
            <v>Q3FY06</v>
          </cell>
          <cell r="G1597">
            <v>27.777999999999999</v>
          </cell>
        </row>
        <row r="1598">
          <cell r="B1598" t="str">
            <v>Interest Expense</v>
          </cell>
          <cell r="F1598" t="str">
            <v>Q3FY06</v>
          </cell>
          <cell r="G1598">
            <v>-34.905000000000001</v>
          </cell>
        </row>
        <row r="1599">
          <cell r="B1599" t="str">
            <v>Other Non-Operating Income/(Expenses)</v>
          </cell>
          <cell r="F1599" t="str">
            <v>Q3FY06</v>
          </cell>
          <cell r="G1599">
            <v>10.946999999999999</v>
          </cell>
        </row>
        <row r="1600">
          <cell r="B1600" t="str">
            <v>Other Non-Operating Income/(Expenses)</v>
          </cell>
          <cell r="F1600" t="str">
            <v>Q3FY06</v>
          </cell>
          <cell r="G1600">
            <v>121.5</v>
          </cell>
        </row>
        <row r="1601">
          <cell r="B1601" t="str">
            <v>LLC Bldg Partnership</v>
          </cell>
          <cell r="F1601" t="str">
            <v>Q3FY06</v>
          </cell>
          <cell r="G1601">
            <v>0.96</v>
          </cell>
        </row>
        <row r="1602">
          <cell r="B1602" t="str">
            <v>LLC Bldg Partnership</v>
          </cell>
          <cell r="F1602" t="str">
            <v>Q3FY06</v>
          </cell>
          <cell r="G1602">
            <v>0.312</v>
          </cell>
        </row>
        <row r="1603">
          <cell r="B1603" t="str">
            <v>LLC Bldg Partnership</v>
          </cell>
          <cell r="F1603" t="str">
            <v>Q3FY06</v>
          </cell>
          <cell r="G1603">
            <v>0.312</v>
          </cell>
        </row>
        <row r="1604">
          <cell r="B1604" t="str">
            <v>LLC Bldg Partnership</v>
          </cell>
          <cell r="F1604" t="str">
            <v>Q3FY06</v>
          </cell>
          <cell r="G1604">
            <v>0.78</v>
          </cell>
        </row>
        <row r="1605">
          <cell r="B1605" t="str">
            <v>LLC Bldg Partnership</v>
          </cell>
          <cell r="F1605" t="str">
            <v>Q3FY06</v>
          </cell>
          <cell r="G1605">
            <v>0.158</v>
          </cell>
        </row>
        <row r="1606">
          <cell r="B1606" t="str">
            <v>LLC Bldg Partnership</v>
          </cell>
          <cell r="F1606" t="str">
            <v>Q3FY06</v>
          </cell>
          <cell r="G1606">
            <v>0.2</v>
          </cell>
        </row>
        <row r="1607">
          <cell r="B1607" t="str">
            <v>LLC Bldg Partnership</v>
          </cell>
          <cell r="F1607" t="str">
            <v>Q3FY06</v>
          </cell>
          <cell r="G1607">
            <v>0.33</v>
          </cell>
        </row>
        <row r="1608">
          <cell r="B1608" t="str">
            <v>LLC Bldg Partnership</v>
          </cell>
          <cell r="F1608" t="str">
            <v>Q3FY06</v>
          </cell>
          <cell r="G1608">
            <v>0.38</v>
          </cell>
        </row>
        <row r="1609">
          <cell r="B1609" t="str">
            <v>LLC Bldg Partnership</v>
          </cell>
          <cell r="F1609" t="str">
            <v>Q3FY06</v>
          </cell>
          <cell r="G1609">
            <v>0.44</v>
          </cell>
        </row>
        <row r="1610">
          <cell r="B1610" t="str">
            <v>LLC Bldg Partnership</v>
          </cell>
          <cell r="F1610" t="str">
            <v>Q3FY06</v>
          </cell>
          <cell r="G1610">
            <v>0.64800000000000002</v>
          </cell>
        </row>
        <row r="1611">
          <cell r="B1611" t="str">
            <v>LLC Bldg Partnership</v>
          </cell>
          <cell r="F1611" t="str">
            <v>Q3FY06</v>
          </cell>
          <cell r="G1611">
            <v>0.72899999999999998</v>
          </cell>
        </row>
        <row r="1612">
          <cell r="B1612" t="str">
            <v>LLC Bldg Partnership</v>
          </cell>
          <cell r="F1612" t="str">
            <v>Q3FY06</v>
          </cell>
          <cell r="G1612">
            <v>0.73799999999999999</v>
          </cell>
        </row>
        <row r="1613">
          <cell r="B1613" t="str">
            <v>LLC Bldg Partnership</v>
          </cell>
          <cell r="F1613" t="str">
            <v>Q3FY06</v>
          </cell>
          <cell r="G1613">
            <v>0.8</v>
          </cell>
        </row>
        <row r="1614">
          <cell r="B1614" t="str">
            <v>LLC Bldg Partnership</v>
          </cell>
          <cell r="F1614" t="str">
            <v>Q3FY06</v>
          </cell>
          <cell r="G1614">
            <v>1.095</v>
          </cell>
        </row>
        <row r="1615">
          <cell r="B1615" t="str">
            <v>LLC Bldg Partnership</v>
          </cell>
          <cell r="F1615" t="str">
            <v>Q3FY06</v>
          </cell>
          <cell r="G1615">
            <v>1.2</v>
          </cell>
        </row>
        <row r="1616">
          <cell r="B1616" t="str">
            <v>LLC Bldg Partnership</v>
          </cell>
          <cell r="F1616" t="str">
            <v>Q3FY06</v>
          </cell>
          <cell r="G1616">
            <v>1.5</v>
          </cell>
        </row>
        <row r="1617">
          <cell r="B1617" t="str">
            <v>LLC Bldg Partnership</v>
          </cell>
          <cell r="F1617" t="str">
            <v>Q3FY06</v>
          </cell>
          <cell r="G1617">
            <v>1.569</v>
          </cell>
        </row>
        <row r="1618">
          <cell r="B1618" t="str">
            <v>LLC Bldg Partnership</v>
          </cell>
          <cell r="F1618" t="str">
            <v>Q3FY06</v>
          </cell>
          <cell r="G1618">
            <v>1.8</v>
          </cell>
        </row>
        <row r="1619">
          <cell r="B1619" t="str">
            <v>LLC Bldg Partnership</v>
          </cell>
          <cell r="F1619" t="str">
            <v>Q3FY06</v>
          </cell>
          <cell r="G1619">
            <v>1.91</v>
          </cell>
        </row>
        <row r="1620">
          <cell r="B1620" t="str">
            <v>LLC Bldg Partnership</v>
          </cell>
          <cell r="F1620" t="str">
            <v>Q3FY06</v>
          </cell>
          <cell r="G1620">
            <v>2.4</v>
          </cell>
        </row>
        <row r="1621">
          <cell r="B1621" t="str">
            <v>LLC Bldg Partnership</v>
          </cell>
          <cell r="F1621" t="str">
            <v>Q3FY06</v>
          </cell>
          <cell r="G1621">
            <v>2.4</v>
          </cell>
        </row>
        <row r="1622">
          <cell r="B1622" t="str">
            <v>LLC Bldg Partnership</v>
          </cell>
          <cell r="F1622" t="str">
            <v>Q3FY06</v>
          </cell>
          <cell r="G1622">
            <v>2.7</v>
          </cell>
        </row>
        <row r="1623">
          <cell r="B1623" t="str">
            <v>LLC Bldg Partnership</v>
          </cell>
          <cell r="F1623" t="str">
            <v>Q3FY06</v>
          </cell>
          <cell r="G1623">
            <v>3</v>
          </cell>
        </row>
        <row r="1624">
          <cell r="B1624" t="str">
            <v>LLC Bldg Partnership</v>
          </cell>
          <cell r="F1624" t="str">
            <v>Q3FY06</v>
          </cell>
          <cell r="G1624">
            <v>3</v>
          </cell>
        </row>
        <row r="1625">
          <cell r="B1625" t="str">
            <v>LLC Bldg Partnership</v>
          </cell>
          <cell r="F1625" t="str">
            <v>Q3FY06</v>
          </cell>
          <cell r="G1625">
            <v>3.3</v>
          </cell>
        </row>
        <row r="1626">
          <cell r="B1626" t="str">
            <v>LLC Bldg Partnership</v>
          </cell>
          <cell r="F1626" t="str">
            <v>Q3FY06</v>
          </cell>
          <cell r="G1626">
            <v>3.6</v>
          </cell>
        </row>
        <row r="1627">
          <cell r="B1627" t="str">
            <v>LLC Bldg Partnership</v>
          </cell>
          <cell r="F1627" t="str">
            <v>Q3FY06</v>
          </cell>
          <cell r="G1627">
            <v>3.6</v>
          </cell>
        </row>
        <row r="1628">
          <cell r="B1628" t="str">
            <v>LLC Bldg Partnership</v>
          </cell>
          <cell r="F1628" t="str">
            <v>Q3FY06</v>
          </cell>
          <cell r="G1628">
            <v>3.6</v>
          </cell>
        </row>
        <row r="1629">
          <cell r="B1629" t="str">
            <v>LLC Bldg Partnership</v>
          </cell>
          <cell r="F1629" t="str">
            <v>Q3FY06</v>
          </cell>
          <cell r="G1629">
            <v>3.8</v>
          </cell>
        </row>
        <row r="1630">
          <cell r="B1630" t="str">
            <v>LLC Bldg Partnership</v>
          </cell>
          <cell r="F1630" t="str">
            <v>Q3FY06</v>
          </cell>
          <cell r="G1630">
            <v>4.0049999999999999</v>
          </cell>
        </row>
        <row r="1631">
          <cell r="B1631" t="str">
            <v>LLC Bldg Partnership</v>
          </cell>
          <cell r="F1631" t="str">
            <v>Q3FY06</v>
          </cell>
          <cell r="G1631">
            <v>6</v>
          </cell>
        </row>
        <row r="1632">
          <cell r="B1632" t="str">
            <v>LLC Bldg Partnership</v>
          </cell>
          <cell r="F1632" t="str">
            <v>Q3FY06</v>
          </cell>
          <cell r="G1632">
            <v>7.5</v>
          </cell>
        </row>
        <row r="1633">
          <cell r="B1633" t="str">
            <v>LLC Bldg Partnership</v>
          </cell>
          <cell r="F1633" t="str">
            <v>Q3FY06</v>
          </cell>
          <cell r="G1633">
            <v>8.4359999999999999</v>
          </cell>
        </row>
        <row r="1634">
          <cell r="B1634" t="str">
            <v>LLC Bldg Partnership</v>
          </cell>
          <cell r="F1634" t="str">
            <v>Q3FY06</v>
          </cell>
          <cell r="G1634">
            <v>9</v>
          </cell>
        </row>
        <row r="1635">
          <cell r="B1635" t="str">
            <v>LLC Bldg Partnership</v>
          </cell>
          <cell r="F1635" t="str">
            <v>Q3FY06</v>
          </cell>
          <cell r="G1635">
            <v>9</v>
          </cell>
        </row>
        <row r="1636">
          <cell r="B1636" t="str">
            <v>LLC Bldg Partnership</v>
          </cell>
          <cell r="F1636" t="str">
            <v>Q3FY06</v>
          </cell>
          <cell r="G1636">
            <v>36</v>
          </cell>
        </row>
        <row r="1637">
          <cell r="B1637" t="str">
            <v>LLC Bldg Partnership</v>
          </cell>
          <cell r="F1637" t="str">
            <v>Q3FY06</v>
          </cell>
          <cell r="G1637">
            <v>55.5</v>
          </cell>
        </row>
        <row r="1638">
          <cell r="B1638" t="str">
            <v>LLC Bldg Partnership</v>
          </cell>
          <cell r="F1638" t="str">
            <v>Q3FY06</v>
          </cell>
          <cell r="G1638">
            <v>95.25</v>
          </cell>
        </row>
        <row r="1639">
          <cell r="B1639" t="str">
            <v>Other Non-Operating Income/(Expenses)</v>
          </cell>
          <cell r="F1639" t="str">
            <v>Q3FY06</v>
          </cell>
          <cell r="G1639">
            <v>704.87099999999998</v>
          </cell>
        </row>
        <row r="1640">
          <cell r="B1640" t="str">
            <v>LLC Bldg Partnership</v>
          </cell>
          <cell r="F1640" t="str">
            <v>Q3FY06</v>
          </cell>
          <cell r="G1640">
            <v>205.035</v>
          </cell>
        </row>
        <row r="1641">
          <cell r="B1641" t="str">
            <v>Interest Expense</v>
          </cell>
          <cell r="F1641" t="str">
            <v>Q3FY06</v>
          </cell>
          <cell r="G1641">
            <v>-114</v>
          </cell>
        </row>
        <row r="1642">
          <cell r="B1642" t="str">
            <v>Interest Income</v>
          </cell>
          <cell r="F1642" t="str">
            <v>Q3FY06</v>
          </cell>
          <cell r="G1642">
            <v>4.9050000000000002</v>
          </cell>
        </row>
        <row r="1643">
          <cell r="B1643" t="str">
            <v>LLC Bldg Partnership</v>
          </cell>
          <cell r="F1643" t="str">
            <v>Q3FY06</v>
          </cell>
          <cell r="G1643">
            <v>30.75</v>
          </cell>
        </row>
        <row r="1644">
          <cell r="B1644" t="str">
            <v>LLC Bldg Partnership</v>
          </cell>
          <cell r="F1644" t="str">
            <v>Q3FY06</v>
          </cell>
          <cell r="G1644">
            <v>60</v>
          </cell>
        </row>
        <row r="1645">
          <cell r="B1645" t="str">
            <v>LLC Bldg Partnership</v>
          </cell>
          <cell r="F1645" t="str">
            <v>Q3FY06</v>
          </cell>
          <cell r="G1645">
            <v>65.41</v>
          </cell>
        </row>
        <row r="1646">
          <cell r="B1646" t="str">
            <v>Income Tax</v>
          </cell>
          <cell r="F1646" t="str">
            <v>Q3FY06</v>
          </cell>
          <cell r="G1646">
            <v>3.702</v>
          </cell>
        </row>
        <row r="1647">
          <cell r="B1647" t="str">
            <v>Interest Expense</v>
          </cell>
          <cell r="F1647" t="str">
            <v>Q3FY06</v>
          </cell>
          <cell r="G1647">
            <v>-83.25</v>
          </cell>
        </row>
        <row r="1648">
          <cell r="B1648" t="str">
            <v>Other Non-Operating Income/(Expenses)</v>
          </cell>
          <cell r="F1648" t="str">
            <v>Q3FY06</v>
          </cell>
          <cell r="G1648">
            <v>204.423</v>
          </cell>
        </row>
        <row r="1649">
          <cell r="B1649" t="str">
            <v>LLC Bldg Partnership</v>
          </cell>
          <cell r="F1649" t="str">
            <v>Q3FY06</v>
          </cell>
          <cell r="G1649">
            <v>0.222</v>
          </cell>
        </row>
        <row r="1650">
          <cell r="B1650" t="str">
            <v>LLC Bldg Partnership</v>
          </cell>
          <cell r="F1650" t="str">
            <v>Q3FY06</v>
          </cell>
          <cell r="G1650">
            <v>1.3320000000000001</v>
          </cell>
        </row>
        <row r="1651">
          <cell r="B1651" t="str">
            <v>LLC Bldg Partnership</v>
          </cell>
          <cell r="F1651" t="str">
            <v>Q3FY06</v>
          </cell>
          <cell r="G1651">
            <v>4.6230000000000002</v>
          </cell>
        </row>
        <row r="1652">
          <cell r="B1652" t="str">
            <v>LLC Bldg Partnership</v>
          </cell>
          <cell r="F1652" t="str">
            <v>Q3FY06</v>
          </cell>
          <cell r="G1652">
            <v>0.372</v>
          </cell>
        </row>
        <row r="1653">
          <cell r="B1653" t="str">
            <v>LLC Bldg Partnership</v>
          </cell>
          <cell r="F1653" t="str">
            <v>Q3FY06</v>
          </cell>
          <cell r="G1653">
            <v>7.1980000000000004</v>
          </cell>
        </row>
        <row r="1654">
          <cell r="B1654" t="str">
            <v>LLC Bldg Partnership</v>
          </cell>
          <cell r="F1654" t="str">
            <v>Q3FY06</v>
          </cell>
          <cell r="G1654">
            <v>51.802</v>
          </cell>
        </row>
        <row r="1655">
          <cell r="B1655" t="str">
            <v>Income Tax</v>
          </cell>
          <cell r="F1655" t="str">
            <v>Q3FY06</v>
          </cell>
          <cell r="G1655">
            <v>0.92700000000000005</v>
          </cell>
        </row>
        <row r="1656">
          <cell r="B1656" t="str">
            <v>Interest Income</v>
          </cell>
          <cell r="F1656" t="str">
            <v>Q3FY06</v>
          </cell>
          <cell r="G1656">
            <v>9.2520000000000007</v>
          </cell>
        </row>
        <row r="1657">
          <cell r="B1657" t="str">
            <v>Other Non-Operating Income/(Expenses)</v>
          </cell>
          <cell r="F1657" t="str">
            <v>Q3FY06</v>
          </cell>
          <cell r="G1657">
            <v>268.24799999999999</v>
          </cell>
        </row>
        <row r="1658">
          <cell r="B1658" t="str">
            <v>LLC Bldg Partnership</v>
          </cell>
          <cell r="F1658" t="str">
            <v>Q3FY06</v>
          </cell>
          <cell r="G1658">
            <v>0.222</v>
          </cell>
        </row>
        <row r="1659">
          <cell r="B1659" t="str">
            <v>LLC Bldg Partnership</v>
          </cell>
          <cell r="F1659" t="str">
            <v>Q3FY06</v>
          </cell>
          <cell r="G1659">
            <v>4.6230000000000002</v>
          </cell>
        </row>
        <row r="1660">
          <cell r="B1660" t="str">
            <v>Controlling interest in net income</v>
          </cell>
          <cell r="F1660" t="str">
            <v>Q3FY06</v>
          </cell>
          <cell r="G1660">
            <v>-191.12</v>
          </cell>
        </row>
        <row r="1661">
          <cell r="B1661" t="str">
            <v>Controlling interest in net income</v>
          </cell>
          <cell r="F1661" t="str">
            <v>Q3FY06</v>
          </cell>
          <cell r="G1661">
            <v>-37.113999999999997</v>
          </cell>
        </row>
        <row r="1662">
          <cell r="B1662" t="str">
            <v>Controlling interest in net income</v>
          </cell>
          <cell r="F1662" t="str">
            <v>Q3FY06</v>
          </cell>
          <cell r="G1662">
            <v>-23.401</v>
          </cell>
        </row>
        <row r="1663">
          <cell r="B1663" t="str">
            <v>Controlling interest in net income</v>
          </cell>
          <cell r="F1663" t="str">
            <v>Q3FY06</v>
          </cell>
          <cell r="G1663">
            <v>-22.37</v>
          </cell>
        </row>
        <row r="1664">
          <cell r="B1664" t="str">
            <v>Controlling interest in net income</v>
          </cell>
          <cell r="F1664" t="str">
            <v>Q3FY06</v>
          </cell>
          <cell r="G1664">
            <v>-14.375</v>
          </cell>
        </row>
        <row r="1665">
          <cell r="B1665" t="str">
            <v>Income Tax</v>
          </cell>
          <cell r="F1665" t="str">
            <v>Q3FY06</v>
          </cell>
          <cell r="G1665">
            <v>-10525.141</v>
          </cell>
        </row>
        <row r="1666">
          <cell r="B1666" t="str">
            <v>Income Tax</v>
          </cell>
          <cell r="F1666" t="str">
            <v>Q3FY06</v>
          </cell>
          <cell r="G1666">
            <v>-1007.776</v>
          </cell>
        </row>
        <row r="1667">
          <cell r="B1667" t="str">
            <v>Income Tax</v>
          </cell>
          <cell r="F1667" t="str">
            <v>Q3FY06</v>
          </cell>
          <cell r="G1667">
            <v>179.45599999999999</v>
          </cell>
        </row>
        <row r="1668">
          <cell r="B1668" t="str">
            <v>Income Tax</v>
          </cell>
          <cell r="F1668" t="str">
            <v>Q3FY06</v>
          </cell>
          <cell r="G1668">
            <v>926.71400000000006</v>
          </cell>
        </row>
        <row r="1669">
          <cell r="B1669" t="str">
            <v>Income Tax</v>
          </cell>
          <cell r="F1669" t="str">
            <v>Q3FY06</v>
          </cell>
          <cell r="G1669">
            <v>1007.776</v>
          </cell>
        </row>
        <row r="1670">
          <cell r="B1670" t="str">
            <v>Income Tax</v>
          </cell>
          <cell r="F1670" t="str">
            <v>Q3FY06</v>
          </cell>
          <cell r="G1670">
            <v>2535.2979999999998</v>
          </cell>
        </row>
        <row r="1671">
          <cell r="B1671" t="str">
            <v>Income Tax</v>
          </cell>
          <cell r="F1671" t="str">
            <v>Q3FY06</v>
          </cell>
          <cell r="G1671">
            <v>9524.5419999999995</v>
          </cell>
        </row>
        <row r="1672">
          <cell r="B1672" t="str">
            <v>Income Tax</v>
          </cell>
          <cell r="F1672" t="str">
            <v>Q3FY06</v>
          </cell>
          <cell r="G1672">
            <v>10525.141</v>
          </cell>
        </row>
        <row r="1673">
          <cell r="B1673" t="str">
            <v>Interest Expense</v>
          </cell>
          <cell r="F1673" t="str">
            <v>Q3FY06</v>
          </cell>
          <cell r="G1673">
            <v>-194.31899999999999</v>
          </cell>
        </row>
        <row r="1674">
          <cell r="B1674" t="str">
            <v>Interest Income</v>
          </cell>
          <cell r="F1674" t="str">
            <v>Q3FY06</v>
          </cell>
          <cell r="G1674">
            <v>15</v>
          </cell>
        </row>
        <row r="1675">
          <cell r="B1675" t="str">
            <v>Interest Income</v>
          </cell>
          <cell r="F1675" t="str">
            <v>Q3FY06</v>
          </cell>
          <cell r="G1675">
            <v>38.5</v>
          </cell>
        </row>
        <row r="1676">
          <cell r="B1676" t="str">
            <v>Interest Income</v>
          </cell>
          <cell r="F1676" t="str">
            <v>Q3FY06</v>
          </cell>
          <cell r="G1676">
            <v>166.5</v>
          </cell>
        </row>
        <row r="1677">
          <cell r="B1677" t="str">
            <v>Interest Income</v>
          </cell>
          <cell r="F1677" t="str">
            <v>Q3FY06</v>
          </cell>
          <cell r="G1677">
            <v>2137</v>
          </cell>
        </row>
        <row r="1678">
          <cell r="B1678" t="str">
            <v>Elimination (ELLLZ, ELMUK, ELMUS)</v>
          </cell>
          <cell r="F1678" t="str">
            <v>Q3FY06</v>
          </cell>
          <cell r="G1678">
            <v>-704.87099999999998</v>
          </cell>
        </row>
        <row r="1679">
          <cell r="B1679" t="str">
            <v>Elimination (ELLLZ, ELMUK, ELMUS)</v>
          </cell>
          <cell r="F1679" t="str">
            <v>Q3FY06</v>
          </cell>
          <cell r="G1679">
            <v>-268.24799999999999</v>
          </cell>
        </row>
        <row r="1680">
          <cell r="B1680" t="str">
            <v>Elimination (ELLLZ, ELMUK, ELMUS)</v>
          </cell>
          <cell r="F1680" t="str">
            <v>Q3FY06</v>
          </cell>
          <cell r="G1680">
            <v>-204.423</v>
          </cell>
        </row>
        <row r="1681">
          <cell r="B1681" t="str">
            <v>Elimination (ELLLZ, ELMUK, ELMUS)</v>
          </cell>
          <cell r="F1681" t="str">
            <v>Q3FY06</v>
          </cell>
          <cell r="G1681">
            <v>-121.5</v>
          </cell>
        </row>
        <row r="1682">
          <cell r="B1682" t="str">
            <v>Elimination (ELLLZ, ELMUK, ELMUS)</v>
          </cell>
          <cell r="F1682" t="str">
            <v>Q3FY06</v>
          </cell>
          <cell r="G1682">
            <v>-114</v>
          </cell>
        </row>
        <row r="1683">
          <cell r="B1683" t="str">
            <v>Other Non-Operating Income/(Expenses)</v>
          </cell>
          <cell r="F1683" t="str">
            <v>Q3FY06</v>
          </cell>
          <cell r="G1683">
            <v>-704.87099999999998</v>
          </cell>
        </row>
        <row r="1684">
          <cell r="B1684" t="str">
            <v>Other Non-Operating Income/(Expenses)</v>
          </cell>
          <cell r="F1684" t="str">
            <v>Q3FY06</v>
          </cell>
          <cell r="G1684">
            <v>-268.24799999999999</v>
          </cell>
        </row>
        <row r="1685">
          <cell r="B1685" t="str">
            <v>Other Non-Operating Income/(Expenses)</v>
          </cell>
          <cell r="F1685" t="str">
            <v>Q3FY06</v>
          </cell>
          <cell r="G1685">
            <v>-204.423</v>
          </cell>
        </row>
        <row r="1686">
          <cell r="B1686" t="str">
            <v>Other Non-Operating Income/(Expenses)</v>
          </cell>
          <cell r="F1686" t="str">
            <v>Q3FY06</v>
          </cell>
          <cell r="G1686">
            <v>-121.5</v>
          </cell>
        </row>
        <row r="1687">
          <cell r="B1687" t="str">
            <v>Other Non-Operating Income/(Expenses)</v>
          </cell>
          <cell r="F1687" t="str">
            <v>Q3FY06</v>
          </cell>
          <cell r="G1687">
            <v>-114</v>
          </cell>
        </row>
        <row r="1688">
          <cell r="B1688" t="str">
            <v>Other Non-Operating Income/(Expenses)</v>
          </cell>
          <cell r="F1688" t="str">
            <v>Q3FY06</v>
          </cell>
          <cell r="G1688">
            <v>-35.658999999999999</v>
          </cell>
        </row>
        <row r="1689">
          <cell r="B1689" t="str">
            <v>Other Non-Operating Income/(Expenses)</v>
          </cell>
          <cell r="F1689" t="str">
            <v>Q3FY06</v>
          </cell>
          <cell r="G1689">
            <v>-22.483000000000001</v>
          </cell>
        </row>
        <row r="1690">
          <cell r="B1690" t="str">
            <v>Other Non-Operating Income/(Expenses)</v>
          </cell>
          <cell r="F1690" t="str">
            <v>Q3FY06</v>
          </cell>
          <cell r="G1690">
            <v>-21.492999999999999</v>
          </cell>
        </row>
        <row r="1691">
          <cell r="B1691" t="str">
            <v>Other Non-Operating Income/(Expenses)</v>
          </cell>
          <cell r="F1691" t="str">
            <v>Q3FY06</v>
          </cell>
          <cell r="G1691">
            <v>-21.234999999999999</v>
          </cell>
        </row>
        <row r="1692">
          <cell r="B1692" t="str">
            <v>Other Non-Operating Income/(Expenses)</v>
          </cell>
          <cell r="F1692" t="str">
            <v>Q3FY06</v>
          </cell>
          <cell r="G1692">
            <v>-8.625</v>
          </cell>
        </row>
        <row r="1693">
          <cell r="B1693" t="str">
            <v>Other Non-Operating Income/(Expenses)</v>
          </cell>
          <cell r="F1693" t="str">
            <v>Q3FY06</v>
          </cell>
          <cell r="G1693">
            <v>8.625</v>
          </cell>
        </row>
        <row r="1694">
          <cell r="B1694" t="str">
            <v>Other Non-Operating Income/(Expenses)</v>
          </cell>
          <cell r="F1694" t="str">
            <v>Q3FY06</v>
          </cell>
          <cell r="G1694">
            <v>21.236000000000001</v>
          </cell>
        </row>
        <row r="1695">
          <cell r="B1695" t="str">
            <v>Other Non-Operating Income/(Expenses)</v>
          </cell>
          <cell r="F1695" t="str">
            <v>Q3FY06</v>
          </cell>
          <cell r="G1695">
            <v>21.492999999999999</v>
          </cell>
        </row>
        <row r="1696">
          <cell r="B1696" t="str">
            <v>Other Non-Operating Income/(Expenses)</v>
          </cell>
          <cell r="F1696" t="str">
            <v>Q3FY06</v>
          </cell>
          <cell r="G1696">
            <v>22.483000000000001</v>
          </cell>
        </row>
        <row r="1697">
          <cell r="B1697" t="str">
            <v>Other Non-Operating Income/(Expenses)</v>
          </cell>
          <cell r="F1697" t="str">
            <v>Q3FY06</v>
          </cell>
          <cell r="G1697">
            <v>35.658999999999999</v>
          </cell>
        </row>
        <row r="1698">
          <cell r="B1698" t="str">
            <v>Other Non-Operating Income/(Expenses)</v>
          </cell>
          <cell r="F1698" t="str">
            <v>Q3FY06</v>
          </cell>
          <cell r="G1698">
            <v>127.46299999999999</v>
          </cell>
        </row>
        <row r="1699">
          <cell r="B1699" t="str">
            <v>Other Operating Expenses</v>
          </cell>
          <cell r="F1699" t="str">
            <v>Q3FY06</v>
          </cell>
          <cell r="G1699">
            <v>0.15</v>
          </cell>
        </row>
        <row r="1700">
          <cell r="B1700" t="str">
            <v>Other Operating Expenses</v>
          </cell>
          <cell r="F1700" t="str">
            <v>Q3FY06</v>
          </cell>
          <cell r="G1700">
            <v>2.1</v>
          </cell>
        </row>
        <row r="1701">
          <cell r="B1701" t="str">
            <v>Other Operating Expenses</v>
          </cell>
          <cell r="F1701" t="str">
            <v>Q3FY06</v>
          </cell>
          <cell r="G1701">
            <v>2.5499999999999998</v>
          </cell>
        </row>
        <row r="1702">
          <cell r="B1702" t="str">
            <v>Other Operating Expenses</v>
          </cell>
          <cell r="F1702" t="str">
            <v>Q3FY06</v>
          </cell>
          <cell r="G1702">
            <v>3.15</v>
          </cell>
        </row>
        <row r="1703">
          <cell r="B1703" t="str">
            <v>Other Operating Expenses</v>
          </cell>
          <cell r="F1703" t="str">
            <v>Q3FY06</v>
          </cell>
          <cell r="G1703">
            <v>20</v>
          </cell>
        </row>
        <row r="1704">
          <cell r="B1704" t="str">
            <v>UK (excl mfg &amp; bldg)</v>
          </cell>
          <cell r="F1704" t="str">
            <v>Q3FY06</v>
          </cell>
          <cell r="G1704">
            <v>21.645</v>
          </cell>
        </row>
        <row r="1705">
          <cell r="B1705" t="str">
            <v>Other Operating Expenses</v>
          </cell>
          <cell r="F1705" t="str">
            <v>Q3FY06</v>
          </cell>
          <cell r="G1705">
            <v>27</v>
          </cell>
        </row>
        <row r="1706">
          <cell r="B1706" t="str">
            <v>Other Operating Expenses</v>
          </cell>
          <cell r="F1706" t="str">
            <v>Q3FY06</v>
          </cell>
          <cell r="G1706">
            <v>60</v>
          </cell>
        </row>
        <row r="1707">
          <cell r="B1707" t="str">
            <v>Business Affairs Division</v>
          </cell>
          <cell r="F1707" t="str">
            <v>Q4FY06</v>
          </cell>
          <cell r="G1707">
            <v>0.9</v>
          </cell>
        </row>
        <row r="1708">
          <cell r="B1708" t="str">
            <v>Business Affairs Division</v>
          </cell>
          <cell r="F1708" t="str">
            <v>Q4FY06</v>
          </cell>
          <cell r="G1708">
            <v>2.5</v>
          </cell>
        </row>
        <row r="1709">
          <cell r="B1709" t="str">
            <v>Business Affairs Division</v>
          </cell>
          <cell r="F1709" t="str">
            <v>Q4FY06</v>
          </cell>
          <cell r="G1709">
            <v>6.4370000000000003</v>
          </cell>
        </row>
        <row r="1710">
          <cell r="B1710" t="str">
            <v>Business Affairs Division</v>
          </cell>
          <cell r="F1710" t="str">
            <v>Q4FY06</v>
          </cell>
          <cell r="G1710">
            <v>-125</v>
          </cell>
        </row>
        <row r="1711">
          <cell r="B1711" t="str">
            <v>Business Affairs Division</v>
          </cell>
          <cell r="F1711" t="str">
            <v>Q4FY06</v>
          </cell>
          <cell r="G1711">
            <v>0.25</v>
          </cell>
        </row>
        <row r="1712">
          <cell r="B1712" t="str">
            <v>Business Affairs Division</v>
          </cell>
          <cell r="F1712" t="str">
            <v>Q4FY06</v>
          </cell>
          <cell r="G1712">
            <v>0.25</v>
          </cell>
        </row>
        <row r="1713">
          <cell r="B1713" t="str">
            <v>Business Affairs Division</v>
          </cell>
          <cell r="F1713" t="str">
            <v>Q4FY06</v>
          </cell>
          <cell r="G1713">
            <v>0.5</v>
          </cell>
        </row>
        <row r="1714">
          <cell r="B1714" t="str">
            <v>Business Affairs Division</v>
          </cell>
          <cell r="F1714" t="str">
            <v>Q4FY06</v>
          </cell>
          <cell r="G1714">
            <v>0.5</v>
          </cell>
        </row>
        <row r="1715">
          <cell r="B1715" t="str">
            <v>Business Affairs Division</v>
          </cell>
          <cell r="F1715" t="str">
            <v>Q4FY06</v>
          </cell>
          <cell r="G1715">
            <v>1.5</v>
          </cell>
        </row>
        <row r="1716">
          <cell r="B1716" t="str">
            <v>Business Affairs Division</v>
          </cell>
          <cell r="F1716" t="str">
            <v>Q4FY06</v>
          </cell>
          <cell r="G1716">
            <v>1696.0809999999999</v>
          </cell>
        </row>
        <row r="1717">
          <cell r="B1717" t="str">
            <v>Business Affairs Division</v>
          </cell>
          <cell r="F1717" t="str">
            <v>Q4FY06</v>
          </cell>
          <cell r="G1717">
            <v>27.5</v>
          </cell>
        </row>
        <row r="1718">
          <cell r="B1718" t="str">
            <v>Business Affairs Division</v>
          </cell>
          <cell r="F1718" t="str">
            <v>Q4FY06</v>
          </cell>
          <cell r="G1718">
            <v>404.36700000000002</v>
          </cell>
        </row>
        <row r="1719">
          <cell r="B1719" t="str">
            <v>Business Affairs Division</v>
          </cell>
          <cell r="F1719" t="str">
            <v>Q4FY06</v>
          </cell>
          <cell r="G1719">
            <v>17.151</v>
          </cell>
        </row>
        <row r="1720">
          <cell r="B1720" t="str">
            <v>Business Affairs Division</v>
          </cell>
          <cell r="F1720" t="str">
            <v>Q4FY06</v>
          </cell>
          <cell r="G1720">
            <v>3313.5459999999998</v>
          </cell>
        </row>
        <row r="1721">
          <cell r="B1721" t="str">
            <v>Business Affairs Division</v>
          </cell>
          <cell r="F1721" t="str">
            <v>Q4FY06</v>
          </cell>
          <cell r="G1721">
            <v>1.5</v>
          </cell>
        </row>
        <row r="1722">
          <cell r="B1722" t="str">
            <v>Business Affairs Division</v>
          </cell>
          <cell r="F1722" t="str">
            <v>Q4FY06</v>
          </cell>
          <cell r="G1722">
            <v>1.5</v>
          </cell>
        </row>
        <row r="1723">
          <cell r="B1723" t="str">
            <v>Business Affairs Division</v>
          </cell>
          <cell r="F1723" t="str">
            <v>Q4FY06</v>
          </cell>
          <cell r="G1723">
            <v>3</v>
          </cell>
        </row>
        <row r="1724">
          <cell r="B1724" t="str">
            <v>Business Affairs Division</v>
          </cell>
          <cell r="F1724" t="str">
            <v>Q4FY06</v>
          </cell>
          <cell r="G1724">
            <v>9</v>
          </cell>
        </row>
        <row r="1725">
          <cell r="B1725" t="str">
            <v>Business Affairs Division</v>
          </cell>
          <cell r="F1725" t="str">
            <v>Q4FY06</v>
          </cell>
          <cell r="G1725">
            <v>0.3</v>
          </cell>
        </row>
        <row r="1726">
          <cell r="B1726" t="str">
            <v>Business Affairs Division</v>
          </cell>
          <cell r="F1726" t="str">
            <v>Q4FY06</v>
          </cell>
          <cell r="G1726">
            <v>0.5</v>
          </cell>
        </row>
        <row r="1727">
          <cell r="B1727" t="str">
            <v>Business Affairs Division</v>
          </cell>
          <cell r="F1727" t="str">
            <v>Q4FY06</v>
          </cell>
          <cell r="G1727">
            <v>1</v>
          </cell>
        </row>
        <row r="1728">
          <cell r="B1728" t="str">
            <v>Business Affairs Division</v>
          </cell>
          <cell r="F1728" t="str">
            <v>Q4FY06</v>
          </cell>
          <cell r="G1728">
            <v>1.08</v>
          </cell>
        </row>
        <row r="1729">
          <cell r="B1729" t="str">
            <v>Business Affairs Division</v>
          </cell>
          <cell r="F1729" t="str">
            <v>Q4FY06</v>
          </cell>
          <cell r="G1729">
            <v>1.5</v>
          </cell>
        </row>
        <row r="1730">
          <cell r="B1730" t="str">
            <v>Business Affairs Division</v>
          </cell>
          <cell r="F1730" t="str">
            <v>Q4FY06</v>
          </cell>
          <cell r="G1730">
            <v>3</v>
          </cell>
        </row>
        <row r="1731">
          <cell r="B1731" t="str">
            <v>Business Affairs Division</v>
          </cell>
          <cell r="F1731" t="str">
            <v>Q4FY06</v>
          </cell>
          <cell r="G1731">
            <v>3</v>
          </cell>
        </row>
        <row r="1732">
          <cell r="B1732" t="str">
            <v>Business Affairs Division</v>
          </cell>
          <cell r="F1732" t="str">
            <v>Q4FY06</v>
          </cell>
          <cell r="G1732">
            <v>6</v>
          </cell>
        </row>
        <row r="1733">
          <cell r="B1733" t="str">
            <v>Business Affairs Division</v>
          </cell>
          <cell r="F1733" t="str">
            <v>Q4FY06</v>
          </cell>
          <cell r="G1733">
            <v>15</v>
          </cell>
        </row>
        <row r="1734">
          <cell r="B1734" t="str">
            <v>Finance Division</v>
          </cell>
          <cell r="F1734" t="str">
            <v>Q4FY06</v>
          </cell>
          <cell r="G1734">
            <v>0.5</v>
          </cell>
        </row>
        <row r="1735">
          <cell r="B1735" t="str">
            <v>Finance Division</v>
          </cell>
          <cell r="F1735" t="str">
            <v>Q4FY06</v>
          </cell>
          <cell r="G1735">
            <v>36</v>
          </cell>
        </row>
        <row r="1736">
          <cell r="B1736" t="str">
            <v>Finance Division</v>
          </cell>
          <cell r="F1736" t="str">
            <v>Q4FY06</v>
          </cell>
          <cell r="G1736">
            <v>0.124</v>
          </cell>
        </row>
        <row r="1737">
          <cell r="B1737" t="str">
            <v>Finance Division</v>
          </cell>
          <cell r="F1737" t="str">
            <v>Q4FY06</v>
          </cell>
          <cell r="G1737">
            <v>0.75</v>
          </cell>
        </row>
        <row r="1738">
          <cell r="B1738" t="str">
            <v>Finance Division</v>
          </cell>
          <cell r="F1738" t="str">
            <v>Q4FY06</v>
          </cell>
          <cell r="G1738">
            <v>3.5000000000000003E-2</v>
          </cell>
        </row>
        <row r="1739">
          <cell r="B1739" t="str">
            <v>Finance Division</v>
          </cell>
          <cell r="F1739" t="str">
            <v>Q4FY06</v>
          </cell>
          <cell r="G1739">
            <v>9.5000000000000001E-2</v>
          </cell>
        </row>
        <row r="1740">
          <cell r="B1740" t="str">
            <v>Finance Division</v>
          </cell>
          <cell r="F1740" t="str">
            <v>Q4FY06</v>
          </cell>
          <cell r="G1740">
            <v>0.15</v>
          </cell>
        </row>
        <row r="1741">
          <cell r="B1741" t="str">
            <v>Finance Division</v>
          </cell>
          <cell r="F1741" t="str">
            <v>Q4FY06</v>
          </cell>
          <cell r="G1741">
            <v>0.15</v>
          </cell>
        </row>
        <row r="1742">
          <cell r="B1742" t="str">
            <v>Finance Division</v>
          </cell>
          <cell r="F1742" t="str">
            <v>Q4FY06</v>
          </cell>
          <cell r="G1742">
            <v>0.15</v>
          </cell>
        </row>
        <row r="1743">
          <cell r="B1743" t="str">
            <v>Finance Division</v>
          </cell>
          <cell r="F1743" t="str">
            <v>Q4FY06</v>
          </cell>
          <cell r="G1743">
            <v>0.22500000000000001</v>
          </cell>
        </row>
        <row r="1744">
          <cell r="B1744" t="str">
            <v>Finance Division</v>
          </cell>
          <cell r="F1744" t="str">
            <v>Q4FY06</v>
          </cell>
          <cell r="G1744">
            <v>0.27500000000000002</v>
          </cell>
        </row>
        <row r="1745">
          <cell r="B1745" t="str">
            <v>Finance Division</v>
          </cell>
          <cell r="F1745" t="str">
            <v>Q4FY06</v>
          </cell>
          <cell r="G1745">
            <v>0.35</v>
          </cell>
        </row>
        <row r="1746">
          <cell r="B1746" t="str">
            <v>Finance Division</v>
          </cell>
          <cell r="F1746" t="str">
            <v>Q4FY06</v>
          </cell>
          <cell r="G1746">
            <v>0.4</v>
          </cell>
        </row>
        <row r="1747">
          <cell r="B1747" t="str">
            <v>Finance Division</v>
          </cell>
          <cell r="F1747" t="str">
            <v>Q4FY06</v>
          </cell>
          <cell r="G1747">
            <v>0.4</v>
          </cell>
        </row>
        <row r="1748">
          <cell r="B1748" t="str">
            <v>Finance Division</v>
          </cell>
          <cell r="F1748" t="str">
            <v>Q4FY06</v>
          </cell>
          <cell r="G1748">
            <v>0.5</v>
          </cell>
        </row>
        <row r="1749">
          <cell r="B1749" t="str">
            <v>Finance Division</v>
          </cell>
          <cell r="F1749" t="str">
            <v>Q4FY06</v>
          </cell>
          <cell r="G1749">
            <v>0.75</v>
          </cell>
        </row>
        <row r="1750">
          <cell r="B1750" t="str">
            <v>Finance Division</v>
          </cell>
          <cell r="F1750" t="str">
            <v>Q4FY06</v>
          </cell>
          <cell r="G1750">
            <v>0.75</v>
          </cell>
        </row>
        <row r="1751">
          <cell r="B1751" t="str">
            <v>Finance Division</v>
          </cell>
          <cell r="F1751" t="str">
            <v>Q4FY06</v>
          </cell>
          <cell r="G1751">
            <v>0.75</v>
          </cell>
        </row>
        <row r="1752">
          <cell r="B1752" t="str">
            <v>Finance Division</v>
          </cell>
          <cell r="F1752" t="str">
            <v>Q4FY06</v>
          </cell>
          <cell r="G1752">
            <v>0.75</v>
          </cell>
        </row>
        <row r="1753">
          <cell r="B1753" t="str">
            <v>Finance Division</v>
          </cell>
          <cell r="F1753" t="str">
            <v>Q4FY06</v>
          </cell>
          <cell r="G1753">
            <v>1</v>
          </cell>
        </row>
        <row r="1754">
          <cell r="B1754" t="str">
            <v>Finance Division</v>
          </cell>
          <cell r="F1754" t="str">
            <v>Q4FY06</v>
          </cell>
          <cell r="G1754">
            <v>1</v>
          </cell>
        </row>
        <row r="1755">
          <cell r="B1755" t="str">
            <v>Finance Division</v>
          </cell>
          <cell r="F1755" t="str">
            <v>Q4FY06</v>
          </cell>
          <cell r="G1755">
            <v>1.3120000000000001</v>
          </cell>
        </row>
        <row r="1756">
          <cell r="B1756" t="str">
            <v>Finance Division</v>
          </cell>
          <cell r="F1756" t="str">
            <v>Q4FY06</v>
          </cell>
          <cell r="G1756">
            <v>1.3120000000000001</v>
          </cell>
        </row>
        <row r="1757">
          <cell r="B1757" t="str">
            <v>Finance Division</v>
          </cell>
          <cell r="F1757" t="str">
            <v>Q4FY06</v>
          </cell>
          <cell r="G1757">
            <v>2</v>
          </cell>
        </row>
        <row r="1758">
          <cell r="B1758" t="str">
            <v>Finance Division</v>
          </cell>
          <cell r="F1758" t="str">
            <v>Q4FY06</v>
          </cell>
          <cell r="G1758">
            <v>1458.806</v>
          </cell>
        </row>
        <row r="1759">
          <cell r="B1759" t="str">
            <v>Finance Division</v>
          </cell>
          <cell r="F1759" t="str">
            <v>Q4FY06</v>
          </cell>
          <cell r="G1759">
            <v>33.021000000000001</v>
          </cell>
        </row>
        <row r="1760">
          <cell r="B1760" t="str">
            <v>Finance Division</v>
          </cell>
          <cell r="F1760" t="str">
            <v>Q4FY06</v>
          </cell>
          <cell r="G1760">
            <v>0.06</v>
          </cell>
        </row>
        <row r="1761">
          <cell r="B1761" t="str">
            <v>Finance Division</v>
          </cell>
          <cell r="F1761" t="str">
            <v>Q4FY06</v>
          </cell>
          <cell r="G1761">
            <v>0.1</v>
          </cell>
        </row>
        <row r="1762">
          <cell r="B1762" t="str">
            <v>Finance Division</v>
          </cell>
          <cell r="F1762" t="str">
            <v>Q4FY06</v>
          </cell>
          <cell r="G1762">
            <v>0.3</v>
          </cell>
        </row>
        <row r="1763">
          <cell r="B1763" t="str">
            <v>Finance Division</v>
          </cell>
          <cell r="F1763" t="str">
            <v>Q4FY06</v>
          </cell>
          <cell r="G1763">
            <v>0.75</v>
          </cell>
        </row>
        <row r="1764">
          <cell r="B1764" t="str">
            <v>Finance Division</v>
          </cell>
          <cell r="F1764" t="str">
            <v>Q4FY06</v>
          </cell>
          <cell r="G1764">
            <v>1.6259999999999999</v>
          </cell>
        </row>
        <row r="1765">
          <cell r="B1765" t="str">
            <v>Finance Division</v>
          </cell>
          <cell r="F1765" t="str">
            <v>Q4FY06</v>
          </cell>
          <cell r="G1765">
            <v>2.085</v>
          </cell>
        </row>
        <row r="1766">
          <cell r="B1766" t="str">
            <v>Finance Division</v>
          </cell>
          <cell r="F1766" t="str">
            <v>Q4FY06</v>
          </cell>
          <cell r="G1766">
            <v>5</v>
          </cell>
        </row>
        <row r="1767">
          <cell r="B1767" t="str">
            <v>Finance Division</v>
          </cell>
          <cell r="F1767" t="str">
            <v>Q4FY06</v>
          </cell>
          <cell r="G1767">
            <v>5</v>
          </cell>
        </row>
        <row r="1768">
          <cell r="B1768" t="str">
            <v>Finance Division</v>
          </cell>
          <cell r="F1768" t="str">
            <v>Q4FY06</v>
          </cell>
          <cell r="G1768">
            <v>5</v>
          </cell>
        </row>
        <row r="1769">
          <cell r="B1769" t="str">
            <v>Finance Division</v>
          </cell>
          <cell r="F1769" t="str">
            <v>Q4FY06</v>
          </cell>
          <cell r="G1769">
            <v>5.25</v>
          </cell>
        </row>
        <row r="1770">
          <cell r="B1770" t="str">
            <v>Finance Division</v>
          </cell>
          <cell r="F1770" t="str">
            <v>Q4FY06</v>
          </cell>
          <cell r="G1770">
            <v>5.5</v>
          </cell>
        </row>
        <row r="1771">
          <cell r="B1771" t="str">
            <v>Finance Division</v>
          </cell>
          <cell r="F1771" t="str">
            <v>Q4FY06</v>
          </cell>
          <cell r="G1771">
            <v>5.5</v>
          </cell>
        </row>
        <row r="1772">
          <cell r="B1772" t="str">
            <v>Finance Division</v>
          </cell>
          <cell r="F1772" t="str">
            <v>Q4FY06</v>
          </cell>
          <cell r="G1772">
            <v>10.199999999999999</v>
          </cell>
        </row>
        <row r="1773">
          <cell r="B1773" t="str">
            <v>Finance Division</v>
          </cell>
          <cell r="F1773" t="str">
            <v>Q4FY06</v>
          </cell>
          <cell r="G1773">
            <v>11</v>
          </cell>
        </row>
        <row r="1774">
          <cell r="B1774" t="str">
            <v>Finance Division</v>
          </cell>
          <cell r="F1774" t="str">
            <v>Q4FY06</v>
          </cell>
          <cell r="G1774">
            <v>12</v>
          </cell>
        </row>
        <row r="1775">
          <cell r="B1775" t="str">
            <v>Finance Division</v>
          </cell>
          <cell r="F1775" t="str">
            <v>Q4FY06</v>
          </cell>
          <cell r="G1775">
            <v>20</v>
          </cell>
        </row>
        <row r="1776">
          <cell r="B1776" t="str">
            <v>Finance Division</v>
          </cell>
          <cell r="F1776" t="str">
            <v>Q4FY06</v>
          </cell>
          <cell r="G1776">
            <v>23</v>
          </cell>
        </row>
        <row r="1777">
          <cell r="B1777" t="str">
            <v>Finance Division</v>
          </cell>
          <cell r="F1777" t="str">
            <v>Q4FY06</v>
          </cell>
          <cell r="G1777">
            <v>27.84</v>
          </cell>
        </row>
        <row r="1778">
          <cell r="B1778" t="str">
            <v>Finance Division</v>
          </cell>
          <cell r="F1778" t="str">
            <v>Q4FY06</v>
          </cell>
          <cell r="G1778">
            <v>45</v>
          </cell>
        </row>
        <row r="1779">
          <cell r="B1779" t="str">
            <v>Finance Division</v>
          </cell>
          <cell r="F1779" t="str">
            <v>Q4FY06</v>
          </cell>
          <cell r="G1779">
            <v>60</v>
          </cell>
        </row>
        <row r="1780">
          <cell r="B1780" t="str">
            <v>Finance Division</v>
          </cell>
          <cell r="F1780" t="str">
            <v>Q4FY06</v>
          </cell>
          <cell r="G1780">
            <v>90</v>
          </cell>
        </row>
        <row r="1781">
          <cell r="B1781" t="str">
            <v>Finance Division</v>
          </cell>
          <cell r="F1781" t="str">
            <v>Q4FY06</v>
          </cell>
          <cell r="G1781">
            <v>110</v>
          </cell>
        </row>
        <row r="1782">
          <cell r="B1782" t="str">
            <v>Finance Division</v>
          </cell>
          <cell r="F1782" t="str">
            <v>Q4FY06</v>
          </cell>
          <cell r="G1782">
            <v>150</v>
          </cell>
        </row>
        <row r="1783">
          <cell r="B1783" t="str">
            <v>Finance Division</v>
          </cell>
          <cell r="F1783" t="str">
            <v>Q4FY06</v>
          </cell>
          <cell r="G1783">
            <v>0.18</v>
          </cell>
        </row>
        <row r="1784">
          <cell r="B1784" t="str">
            <v>Finance Division</v>
          </cell>
          <cell r="F1784" t="str">
            <v>Q4FY06</v>
          </cell>
          <cell r="G1784">
            <v>0.75</v>
          </cell>
        </row>
        <row r="1785">
          <cell r="B1785" t="str">
            <v>Finance Division</v>
          </cell>
          <cell r="F1785" t="str">
            <v>Q4FY06</v>
          </cell>
          <cell r="G1785">
            <v>1.26</v>
          </cell>
        </row>
        <row r="1786">
          <cell r="B1786" t="str">
            <v>Finance Division</v>
          </cell>
          <cell r="F1786" t="str">
            <v>Q4FY06</v>
          </cell>
          <cell r="G1786">
            <v>4.5</v>
          </cell>
        </row>
        <row r="1787">
          <cell r="B1787" t="str">
            <v>Finance Division</v>
          </cell>
          <cell r="F1787" t="str">
            <v>Q4FY06</v>
          </cell>
          <cell r="G1787">
            <v>0.1</v>
          </cell>
        </row>
        <row r="1788">
          <cell r="B1788" t="str">
            <v>Finance Division</v>
          </cell>
          <cell r="F1788" t="str">
            <v>Q4FY06</v>
          </cell>
          <cell r="G1788">
            <v>0.15</v>
          </cell>
        </row>
        <row r="1789">
          <cell r="B1789" t="str">
            <v>Finance Division</v>
          </cell>
          <cell r="F1789" t="str">
            <v>Q4FY06</v>
          </cell>
          <cell r="G1789">
            <v>0.15</v>
          </cell>
        </row>
        <row r="1790">
          <cell r="B1790" t="str">
            <v>Finance Division</v>
          </cell>
          <cell r="F1790" t="str">
            <v>Q4FY06</v>
          </cell>
          <cell r="G1790">
            <v>0.25</v>
          </cell>
        </row>
        <row r="1791">
          <cell r="B1791" t="str">
            <v>Finance Division</v>
          </cell>
          <cell r="F1791" t="str">
            <v>Q4FY06</v>
          </cell>
          <cell r="G1791">
            <v>0.6</v>
          </cell>
        </row>
        <row r="1792">
          <cell r="B1792" t="str">
            <v>Finance Division</v>
          </cell>
          <cell r="F1792" t="str">
            <v>Q4FY06</v>
          </cell>
          <cell r="G1792">
            <v>1</v>
          </cell>
        </row>
        <row r="1793">
          <cell r="B1793" t="str">
            <v>Finance Division</v>
          </cell>
          <cell r="F1793" t="str">
            <v>Q4FY06</v>
          </cell>
          <cell r="G1793">
            <v>1.5</v>
          </cell>
        </row>
        <row r="1794">
          <cell r="B1794" t="str">
            <v>Finance Division</v>
          </cell>
          <cell r="F1794" t="str">
            <v>Q4FY06</v>
          </cell>
          <cell r="G1794">
            <v>3</v>
          </cell>
        </row>
        <row r="1795">
          <cell r="B1795" t="str">
            <v>Business Affairs Division</v>
          </cell>
          <cell r="F1795" t="str">
            <v>Q4FY06</v>
          </cell>
          <cell r="G1795">
            <v>0.42</v>
          </cell>
        </row>
        <row r="1796">
          <cell r="B1796" t="str">
            <v>Business Affairs Division</v>
          </cell>
          <cell r="F1796" t="str">
            <v>Q4FY06</v>
          </cell>
          <cell r="G1796">
            <v>0.45</v>
          </cell>
        </row>
        <row r="1797">
          <cell r="B1797" t="str">
            <v>Business Affairs Division</v>
          </cell>
          <cell r="F1797" t="str">
            <v>Q4FY06</v>
          </cell>
          <cell r="G1797">
            <v>1.5</v>
          </cell>
        </row>
        <row r="1798">
          <cell r="B1798" t="str">
            <v>Business Affairs Division</v>
          </cell>
          <cell r="F1798" t="str">
            <v>Q4FY06</v>
          </cell>
          <cell r="G1798">
            <v>0.06</v>
          </cell>
        </row>
        <row r="1799">
          <cell r="B1799" t="str">
            <v>Business Affairs Division</v>
          </cell>
          <cell r="F1799" t="str">
            <v>Q4FY06</v>
          </cell>
          <cell r="G1799">
            <v>0.4</v>
          </cell>
        </row>
        <row r="1800">
          <cell r="B1800" t="str">
            <v>Business Affairs Division</v>
          </cell>
          <cell r="F1800" t="str">
            <v>Q4FY06</v>
          </cell>
          <cell r="G1800">
            <v>0.6</v>
          </cell>
        </row>
        <row r="1801">
          <cell r="B1801" t="str">
            <v>Business Affairs Division</v>
          </cell>
          <cell r="F1801" t="str">
            <v>Q4FY06</v>
          </cell>
          <cell r="G1801">
            <v>0.04</v>
          </cell>
        </row>
        <row r="1802">
          <cell r="B1802" t="str">
            <v>Business Affairs Division</v>
          </cell>
          <cell r="F1802" t="str">
            <v>Q4FY06</v>
          </cell>
          <cell r="G1802">
            <v>0.15</v>
          </cell>
        </row>
        <row r="1803">
          <cell r="B1803" t="str">
            <v>Business Affairs Division</v>
          </cell>
          <cell r="F1803" t="str">
            <v>Q4FY06</v>
          </cell>
          <cell r="G1803">
            <v>0.15</v>
          </cell>
        </row>
        <row r="1804">
          <cell r="B1804" t="str">
            <v>Business Affairs Division</v>
          </cell>
          <cell r="F1804" t="str">
            <v>Q4FY06</v>
          </cell>
          <cell r="G1804">
            <v>0.215</v>
          </cell>
        </row>
        <row r="1805">
          <cell r="B1805" t="str">
            <v>Business Affairs Division</v>
          </cell>
          <cell r="F1805" t="str">
            <v>Q4FY06</v>
          </cell>
          <cell r="G1805">
            <v>0.32</v>
          </cell>
        </row>
        <row r="1806">
          <cell r="B1806" t="str">
            <v>Business Affairs Division</v>
          </cell>
          <cell r="F1806" t="str">
            <v>Q4FY06</v>
          </cell>
          <cell r="G1806">
            <v>0.5</v>
          </cell>
        </row>
        <row r="1807">
          <cell r="B1807" t="str">
            <v>Business Affairs Division</v>
          </cell>
          <cell r="F1807" t="str">
            <v>Q4FY06</v>
          </cell>
          <cell r="G1807">
            <v>0.5</v>
          </cell>
        </row>
        <row r="1808">
          <cell r="B1808" t="str">
            <v>Business Affairs Division</v>
          </cell>
          <cell r="F1808" t="str">
            <v>Q4FY06</v>
          </cell>
          <cell r="G1808">
            <v>0.75</v>
          </cell>
        </row>
        <row r="1809">
          <cell r="B1809" t="str">
            <v>Business Affairs Division</v>
          </cell>
          <cell r="F1809" t="str">
            <v>Q4FY06</v>
          </cell>
          <cell r="G1809">
            <v>0.8</v>
          </cell>
        </row>
        <row r="1810">
          <cell r="B1810" t="str">
            <v>Business Affairs Division</v>
          </cell>
          <cell r="F1810" t="str">
            <v>Q4FY06</v>
          </cell>
          <cell r="G1810">
            <v>1.3</v>
          </cell>
        </row>
        <row r="1811">
          <cell r="B1811" t="str">
            <v>Business Affairs Division</v>
          </cell>
          <cell r="F1811" t="str">
            <v>Q4FY06</v>
          </cell>
          <cell r="G1811">
            <v>1.5</v>
          </cell>
        </row>
        <row r="1812">
          <cell r="B1812" t="str">
            <v>Business Affairs Division</v>
          </cell>
          <cell r="F1812" t="str">
            <v>Q4FY06</v>
          </cell>
          <cell r="G1812">
            <v>1.8</v>
          </cell>
        </row>
        <row r="1813">
          <cell r="B1813" t="str">
            <v>Business Affairs Division</v>
          </cell>
          <cell r="F1813" t="str">
            <v>Q4FY06</v>
          </cell>
          <cell r="G1813">
            <v>2</v>
          </cell>
        </row>
        <row r="1814">
          <cell r="B1814" t="str">
            <v>Business Affairs Division</v>
          </cell>
          <cell r="F1814" t="str">
            <v>Q4FY06</v>
          </cell>
          <cell r="G1814">
            <v>2.1</v>
          </cell>
        </row>
        <row r="1815">
          <cell r="B1815" t="str">
            <v>Business Affairs Division</v>
          </cell>
          <cell r="F1815" t="str">
            <v>Q4FY06</v>
          </cell>
          <cell r="G1815">
            <v>5.2</v>
          </cell>
        </row>
        <row r="1816">
          <cell r="B1816" t="str">
            <v>Business Affairs Division</v>
          </cell>
          <cell r="F1816" t="str">
            <v>Q4FY06</v>
          </cell>
          <cell r="G1816">
            <v>7</v>
          </cell>
        </row>
        <row r="1817">
          <cell r="B1817" t="str">
            <v>Business Affairs Division</v>
          </cell>
          <cell r="F1817" t="str">
            <v>Q4FY06</v>
          </cell>
          <cell r="G1817">
            <v>8.1999999999999993</v>
          </cell>
        </row>
        <row r="1818">
          <cell r="B1818" t="str">
            <v>Business Affairs Division</v>
          </cell>
          <cell r="F1818" t="str">
            <v>Q4FY06</v>
          </cell>
          <cell r="G1818">
            <v>17</v>
          </cell>
        </row>
        <row r="1819">
          <cell r="B1819" t="str">
            <v>Business Affairs Division</v>
          </cell>
          <cell r="F1819" t="str">
            <v>Q4FY06</v>
          </cell>
          <cell r="G1819">
            <v>24.63</v>
          </cell>
        </row>
        <row r="1820">
          <cell r="B1820" t="str">
            <v>Business Affairs Division</v>
          </cell>
          <cell r="F1820" t="str">
            <v>Q4FY06</v>
          </cell>
          <cell r="G1820">
            <v>300.18</v>
          </cell>
        </row>
        <row r="1821">
          <cell r="B1821" t="str">
            <v>Business Affairs Division</v>
          </cell>
          <cell r="F1821" t="str">
            <v>Q4FY06</v>
          </cell>
          <cell r="G1821">
            <v>4</v>
          </cell>
        </row>
        <row r="1822">
          <cell r="B1822" t="str">
            <v>Business Affairs Division</v>
          </cell>
          <cell r="F1822" t="str">
            <v>Q4FY06</v>
          </cell>
          <cell r="G1822">
            <v>4</v>
          </cell>
        </row>
        <row r="1823">
          <cell r="B1823" t="str">
            <v>Business Affairs Division</v>
          </cell>
          <cell r="F1823" t="str">
            <v>Q4FY06</v>
          </cell>
          <cell r="G1823">
            <v>4</v>
          </cell>
        </row>
        <row r="1824">
          <cell r="B1824" t="str">
            <v>Business Affairs Division</v>
          </cell>
          <cell r="F1824" t="str">
            <v>Q4FY06</v>
          </cell>
          <cell r="G1824">
            <v>4.5</v>
          </cell>
        </row>
        <row r="1825">
          <cell r="B1825" t="str">
            <v>Business Affairs Division</v>
          </cell>
          <cell r="F1825" t="str">
            <v>Q4FY06</v>
          </cell>
          <cell r="G1825">
            <v>7.5</v>
          </cell>
        </row>
        <row r="1826">
          <cell r="B1826" t="str">
            <v>Business Affairs Division</v>
          </cell>
          <cell r="F1826" t="str">
            <v>Q4FY06</v>
          </cell>
          <cell r="G1826">
            <v>0.03</v>
          </cell>
        </row>
        <row r="1827">
          <cell r="B1827" t="str">
            <v>Business Affairs Division</v>
          </cell>
          <cell r="F1827" t="str">
            <v>Q4FY06</v>
          </cell>
          <cell r="G1827">
            <v>0.15</v>
          </cell>
        </row>
        <row r="1828">
          <cell r="B1828" t="str">
            <v>Business Affairs Division</v>
          </cell>
          <cell r="F1828" t="str">
            <v>Q4FY06</v>
          </cell>
          <cell r="G1828">
            <v>6.9989999999999997</v>
          </cell>
        </row>
        <row r="1829">
          <cell r="B1829" t="str">
            <v>Business Affairs Division</v>
          </cell>
          <cell r="F1829" t="str">
            <v>Q4FY06</v>
          </cell>
          <cell r="G1829">
            <v>0.02</v>
          </cell>
        </row>
        <row r="1830">
          <cell r="B1830" t="str">
            <v>Business Affairs Division</v>
          </cell>
          <cell r="F1830" t="str">
            <v>Q4FY06</v>
          </cell>
          <cell r="G1830">
            <v>2.5000000000000001E-2</v>
          </cell>
        </row>
        <row r="1831">
          <cell r="B1831" t="str">
            <v>Business Affairs Division</v>
          </cell>
          <cell r="F1831" t="str">
            <v>Q4FY06</v>
          </cell>
          <cell r="G1831">
            <v>0.05</v>
          </cell>
        </row>
        <row r="1832">
          <cell r="B1832" t="str">
            <v>Business Affairs Division</v>
          </cell>
          <cell r="F1832" t="str">
            <v>Q4FY06</v>
          </cell>
          <cell r="G1832">
            <v>0.06</v>
          </cell>
        </row>
        <row r="1833">
          <cell r="B1833" t="str">
            <v>Business Affairs Division</v>
          </cell>
          <cell r="F1833" t="str">
            <v>Q4FY06</v>
          </cell>
          <cell r="G1833">
            <v>0.1</v>
          </cell>
        </row>
        <row r="1834">
          <cell r="B1834" t="str">
            <v>Business Affairs Division</v>
          </cell>
          <cell r="F1834" t="str">
            <v>Q4FY06</v>
          </cell>
          <cell r="G1834">
            <v>0.18</v>
          </cell>
        </row>
        <row r="1835">
          <cell r="B1835" t="str">
            <v>Business Affairs Division</v>
          </cell>
          <cell r="F1835" t="str">
            <v>Q4FY06</v>
          </cell>
          <cell r="G1835">
            <v>0.2</v>
          </cell>
        </row>
        <row r="1836">
          <cell r="B1836" t="str">
            <v>Business Affairs Division</v>
          </cell>
          <cell r="F1836" t="str">
            <v>Q4FY06</v>
          </cell>
          <cell r="G1836">
            <v>0.3</v>
          </cell>
        </row>
        <row r="1837">
          <cell r="B1837" t="str">
            <v>Business Affairs Division</v>
          </cell>
          <cell r="F1837" t="str">
            <v>Q4FY06</v>
          </cell>
          <cell r="G1837">
            <v>0.375</v>
          </cell>
        </row>
        <row r="1838">
          <cell r="B1838" t="str">
            <v>Business Affairs Division</v>
          </cell>
          <cell r="F1838" t="str">
            <v>Q4FY06</v>
          </cell>
          <cell r="G1838">
            <v>0.6</v>
          </cell>
        </row>
        <row r="1839">
          <cell r="B1839" t="str">
            <v>Business Affairs Division</v>
          </cell>
          <cell r="F1839" t="str">
            <v>Q4FY06</v>
          </cell>
          <cell r="G1839">
            <v>0.6</v>
          </cell>
        </row>
        <row r="1840">
          <cell r="B1840" t="str">
            <v>Business Affairs Division</v>
          </cell>
          <cell r="F1840" t="str">
            <v>Q4FY06</v>
          </cell>
          <cell r="G1840">
            <v>0.6</v>
          </cell>
        </row>
        <row r="1841">
          <cell r="B1841" t="str">
            <v>Business Affairs Division</v>
          </cell>
          <cell r="F1841" t="str">
            <v>Q4FY06</v>
          </cell>
          <cell r="G1841">
            <v>0.6</v>
          </cell>
        </row>
        <row r="1842">
          <cell r="B1842" t="str">
            <v>Business Affairs Division</v>
          </cell>
          <cell r="F1842" t="str">
            <v>Q4FY06</v>
          </cell>
          <cell r="G1842">
            <v>0.75</v>
          </cell>
        </row>
        <row r="1843">
          <cell r="B1843" t="str">
            <v>Business Affairs Division</v>
          </cell>
          <cell r="F1843" t="str">
            <v>Q4FY06</v>
          </cell>
          <cell r="G1843">
            <v>0.85</v>
          </cell>
        </row>
        <row r="1844">
          <cell r="B1844" t="str">
            <v>Business Affairs Division</v>
          </cell>
          <cell r="F1844" t="str">
            <v>Q4FY06</v>
          </cell>
          <cell r="G1844">
            <v>1</v>
          </cell>
        </row>
        <row r="1845">
          <cell r="B1845" t="str">
            <v>Business Affairs Division</v>
          </cell>
          <cell r="F1845" t="str">
            <v>Q4FY06</v>
          </cell>
          <cell r="G1845">
            <v>2.7</v>
          </cell>
        </row>
        <row r="1846">
          <cell r="B1846" t="str">
            <v>Business Affairs Division</v>
          </cell>
          <cell r="F1846" t="str">
            <v>Q4FY06</v>
          </cell>
          <cell r="G1846">
            <v>4.2</v>
          </cell>
        </row>
        <row r="1847">
          <cell r="B1847" t="str">
            <v>Business Affairs Division</v>
          </cell>
          <cell r="F1847" t="str">
            <v>Q4FY06</v>
          </cell>
          <cell r="G1847">
            <v>0.3</v>
          </cell>
        </row>
        <row r="1848">
          <cell r="B1848" t="str">
            <v>Business Affairs Division</v>
          </cell>
          <cell r="F1848" t="str">
            <v>Q4FY06</v>
          </cell>
          <cell r="G1848">
            <v>10.994</v>
          </cell>
        </row>
        <row r="1849">
          <cell r="B1849" t="str">
            <v>Business Affairs Division</v>
          </cell>
          <cell r="F1849" t="str">
            <v>Q4FY06</v>
          </cell>
          <cell r="G1849">
            <v>0.6</v>
          </cell>
        </row>
        <row r="1850">
          <cell r="B1850" t="str">
            <v>Business Affairs Division</v>
          </cell>
          <cell r="F1850" t="str">
            <v>Q4FY06</v>
          </cell>
          <cell r="G1850">
            <v>0.08</v>
          </cell>
        </row>
        <row r="1851">
          <cell r="B1851" t="str">
            <v>Business Affairs Division</v>
          </cell>
          <cell r="F1851" t="str">
            <v>Q4FY06</v>
          </cell>
          <cell r="G1851">
            <v>0.15</v>
          </cell>
        </row>
        <row r="1852">
          <cell r="B1852" t="str">
            <v>Business Affairs Division</v>
          </cell>
          <cell r="F1852" t="str">
            <v>Q4FY06</v>
          </cell>
          <cell r="G1852">
            <v>0.16700000000000001</v>
          </cell>
        </row>
        <row r="1853">
          <cell r="B1853" t="str">
            <v>Business Affairs Division</v>
          </cell>
          <cell r="F1853" t="str">
            <v>Q4FY06</v>
          </cell>
          <cell r="G1853">
            <v>0.18</v>
          </cell>
        </row>
        <row r="1854">
          <cell r="B1854" t="str">
            <v>Business Affairs Division</v>
          </cell>
          <cell r="F1854" t="str">
            <v>Q4FY06</v>
          </cell>
          <cell r="G1854">
            <v>0.2</v>
          </cell>
        </row>
        <row r="1855">
          <cell r="B1855" t="str">
            <v>Business Affairs Division</v>
          </cell>
          <cell r="F1855" t="str">
            <v>Q4FY06</v>
          </cell>
          <cell r="G1855">
            <v>0.2</v>
          </cell>
        </row>
        <row r="1856">
          <cell r="B1856" t="str">
            <v>Business Affairs Division</v>
          </cell>
          <cell r="F1856" t="str">
            <v>Q4FY06</v>
          </cell>
          <cell r="G1856">
            <v>0.25</v>
          </cell>
        </row>
        <row r="1857">
          <cell r="B1857" t="str">
            <v>Business Affairs Division</v>
          </cell>
          <cell r="F1857" t="str">
            <v>Q4FY06</v>
          </cell>
          <cell r="G1857">
            <v>0.3</v>
          </cell>
        </row>
        <row r="1858">
          <cell r="B1858" t="str">
            <v>Business Affairs Division</v>
          </cell>
          <cell r="F1858" t="str">
            <v>Q4FY06</v>
          </cell>
          <cell r="G1858">
            <v>0.35</v>
          </cell>
        </row>
        <row r="1859">
          <cell r="B1859" t="str">
            <v>Business Affairs Division</v>
          </cell>
          <cell r="F1859" t="str">
            <v>Q4FY06</v>
          </cell>
          <cell r="G1859">
            <v>0.375</v>
          </cell>
        </row>
        <row r="1860">
          <cell r="B1860" t="str">
            <v>Business Affairs Division</v>
          </cell>
          <cell r="F1860" t="str">
            <v>Q4FY06</v>
          </cell>
          <cell r="G1860">
            <v>0.67500000000000004</v>
          </cell>
        </row>
        <row r="1861">
          <cell r="B1861" t="str">
            <v>Business Affairs Division</v>
          </cell>
          <cell r="F1861" t="str">
            <v>Q4FY06</v>
          </cell>
          <cell r="G1861">
            <v>0.9</v>
          </cell>
        </row>
        <row r="1862">
          <cell r="B1862" t="str">
            <v>Business Affairs Division</v>
          </cell>
          <cell r="F1862" t="str">
            <v>Q4FY06</v>
          </cell>
          <cell r="G1862">
            <v>0.9</v>
          </cell>
        </row>
        <row r="1863">
          <cell r="B1863" t="str">
            <v>Business Affairs Division</v>
          </cell>
          <cell r="F1863" t="str">
            <v>Q4FY06</v>
          </cell>
          <cell r="G1863">
            <v>1.25</v>
          </cell>
        </row>
        <row r="1864">
          <cell r="B1864" t="str">
            <v>Business Affairs Division</v>
          </cell>
          <cell r="F1864" t="str">
            <v>Q4FY06</v>
          </cell>
          <cell r="G1864">
            <v>1.32</v>
          </cell>
        </row>
        <row r="1865">
          <cell r="B1865" t="str">
            <v>Business Affairs Division</v>
          </cell>
          <cell r="F1865" t="str">
            <v>Q4FY06</v>
          </cell>
          <cell r="G1865">
            <v>419.84199999999998</v>
          </cell>
        </row>
        <row r="1866">
          <cell r="B1866" t="str">
            <v>Business Affairs Division</v>
          </cell>
          <cell r="F1866" t="str">
            <v>Q4FY06</v>
          </cell>
          <cell r="G1866">
            <v>-7.5</v>
          </cell>
        </row>
        <row r="1867">
          <cell r="B1867" t="str">
            <v>Business Affairs Division</v>
          </cell>
          <cell r="F1867" t="str">
            <v>Q4FY06</v>
          </cell>
          <cell r="G1867">
            <v>1.8</v>
          </cell>
        </row>
        <row r="1868">
          <cell r="B1868" t="str">
            <v>Business Affairs Division</v>
          </cell>
          <cell r="F1868" t="str">
            <v>Q4FY06</v>
          </cell>
          <cell r="G1868">
            <v>2.4</v>
          </cell>
        </row>
        <row r="1869">
          <cell r="B1869" t="str">
            <v>Business Affairs Division</v>
          </cell>
          <cell r="F1869" t="str">
            <v>Q4FY06</v>
          </cell>
          <cell r="G1869">
            <v>2.5</v>
          </cell>
        </row>
        <row r="1870">
          <cell r="B1870" t="str">
            <v>Business Affairs Division</v>
          </cell>
          <cell r="F1870" t="str">
            <v>Q4FY06</v>
          </cell>
          <cell r="G1870">
            <v>2.7</v>
          </cell>
        </row>
        <row r="1871">
          <cell r="B1871" t="str">
            <v>Business Affairs Division</v>
          </cell>
          <cell r="F1871" t="str">
            <v>Q4FY06</v>
          </cell>
          <cell r="G1871">
            <v>3</v>
          </cell>
        </row>
        <row r="1872">
          <cell r="B1872" t="str">
            <v>Business Affairs Division</v>
          </cell>
          <cell r="F1872" t="str">
            <v>Q4FY06</v>
          </cell>
          <cell r="G1872">
            <v>11.000999999999999</v>
          </cell>
        </row>
        <row r="1873">
          <cell r="B1873" t="str">
            <v>Business Affairs Division</v>
          </cell>
          <cell r="F1873" t="str">
            <v>Q4FY06</v>
          </cell>
          <cell r="G1873">
            <v>12</v>
          </cell>
        </row>
        <row r="1874">
          <cell r="B1874" t="str">
            <v>Business Affairs Division</v>
          </cell>
          <cell r="F1874" t="str">
            <v>Q4FY06</v>
          </cell>
          <cell r="G1874">
            <v>15</v>
          </cell>
        </row>
        <row r="1875">
          <cell r="B1875" t="str">
            <v>Business Affairs Division</v>
          </cell>
          <cell r="F1875" t="str">
            <v>Q4FY06</v>
          </cell>
          <cell r="G1875">
            <v>0.06</v>
          </cell>
        </row>
        <row r="1876">
          <cell r="B1876" t="str">
            <v>Business Affairs Division</v>
          </cell>
          <cell r="F1876" t="str">
            <v>Q4FY06</v>
          </cell>
          <cell r="G1876">
            <v>0.375</v>
          </cell>
        </row>
        <row r="1877">
          <cell r="B1877" t="str">
            <v>Business Affairs Division</v>
          </cell>
          <cell r="F1877" t="str">
            <v>Q4FY06</v>
          </cell>
          <cell r="G1877">
            <v>5.1749999999999998</v>
          </cell>
        </row>
        <row r="1878">
          <cell r="B1878" t="str">
            <v>Business Affairs Division</v>
          </cell>
          <cell r="F1878" t="str">
            <v>Q4FY06</v>
          </cell>
          <cell r="G1878">
            <v>0.03</v>
          </cell>
        </row>
        <row r="1879">
          <cell r="B1879" t="str">
            <v>Business Affairs Division</v>
          </cell>
          <cell r="F1879" t="str">
            <v>Q4FY06</v>
          </cell>
          <cell r="G1879">
            <v>0.03</v>
          </cell>
        </row>
        <row r="1880">
          <cell r="B1880" t="str">
            <v>Business Affairs Division</v>
          </cell>
          <cell r="F1880" t="str">
            <v>Q4FY06</v>
          </cell>
          <cell r="G1880">
            <v>0.03</v>
          </cell>
        </row>
        <row r="1881">
          <cell r="B1881" t="str">
            <v>Business Affairs Division</v>
          </cell>
          <cell r="F1881" t="str">
            <v>Q4FY06</v>
          </cell>
          <cell r="G1881">
            <v>0.4</v>
          </cell>
        </row>
        <row r="1882">
          <cell r="B1882" t="str">
            <v>Business Affairs Division</v>
          </cell>
          <cell r="F1882" t="str">
            <v>Q4FY06</v>
          </cell>
          <cell r="G1882">
            <v>0.4</v>
          </cell>
        </row>
        <row r="1883">
          <cell r="B1883" t="str">
            <v>Business Affairs Division</v>
          </cell>
          <cell r="F1883" t="str">
            <v>Q4FY06</v>
          </cell>
          <cell r="G1883">
            <v>0.4</v>
          </cell>
        </row>
        <row r="1884">
          <cell r="B1884" t="str">
            <v>Business Affairs Division</v>
          </cell>
          <cell r="F1884" t="str">
            <v>Q4FY06</v>
          </cell>
          <cell r="G1884">
            <v>0.4</v>
          </cell>
        </row>
        <row r="1885">
          <cell r="B1885" t="str">
            <v>Business Affairs Division</v>
          </cell>
          <cell r="F1885" t="str">
            <v>Q4FY06</v>
          </cell>
          <cell r="G1885">
            <v>1.5</v>
          </cell>
        </row>
        <row r="1886">
          <cell r="B1886" t="str">
            <v>Business Affairs Division</v>
          </cell>
          <cell r="F1886" t="str">
            <v>Q4FY06</v>
          </cell>
          <cell r="G1886">
            <v>2.15</v>
          </cell>
        </row>
        <row r="1887">
          <cell r="B1887" t="str">
            <v>Business Affairs Division</v>
          </cell>
          <cell r="F1887" t="str">
            <v>Q4FY06</v>
          </cell>
          <cell r="G1887">
            <v>3</v>
          </cell>
        </row>
        <row r="1888">
          <cell r="B1888" t="str">
            <v>Business Affairs Division</v>
          </cell>
          <cell r="F1888" t="str">
            <v>Q4FY06</v>
          </cell>
          <cell r="G1888">
            <v>2.4359999999999999</v>
          </cell>
        </row>
        <row r="1889">
          <cell r="B1889" t="str">
            <v>Business Affairs Division</v>
          </cell>
          <cell r="F1889" t="str">
            <v>Q4FY06</v>
          </cell>
          <cell r="G1889">
            <v>0.375</v>
          </cell>
        </row>
        <row r="1890">
          <cell r="B1890" t="str">
            <v>Business Affairs Division</v>
          </cell>
          <cell r="F1890" t="str">
            <v>Q4FY06</v>
          </cell>
          <cell r="G1890">
            <v>0.9</v>
          </cell>
        </row>
        <row r="1891">
          <cell r="B1891" t="str">
            <v>Business Affairs Division</v>
          </cell>
          <cell r="F1891" t="str">
            <v>Q4FY06</v>
          </cell>
          <cell r="G1891">
            <v>1.2</v>
          </cell>
        </row>
        <row r="1892">
          <cell r="B1892" t="str">
            <v>Business Affairs Division</v>
          </cell>
          <cell r="F1892" t="str">
            <v>Q4FY06</v>
          </cell>
          <cell r="G1892">
            <v>1.5</v>
          </cell>
        </row>
        <row r="1893">
          <cell r="B1893" t="str">
            <v>Business Affairs Division</v>
          </cell>
          <cell r="F1893" t="str">
            <v>Q4FY06</v>
          </cell>
          <cell r="G1893">
            <v>3.6</v>
          </cell>
        </row>
        <row r="1894">
          <cell r="B1894" t="str">
            <v>Business Affairs Division</v>
          </cell>
          <cell r="F1894" t="str">
            <v>Q4FY06</v>
          </cell>
          <cell r="G1894">
            <v>13.5</v>
          </cell>
        </row>
        <row r="1895">
          <cell r="B1895" t="str">
            <v>Business Affairs Division</v>
          </cell>
          <cell r="F1895" t="str">
            <v>Q4FY06</v>
          </cell>
          <cell r="G1895">
            <v>0.69399999999999995</v>
          </cell>
        </row>
        <row r="1896">
          <cell r="B1896" t="str">
            <v>Business Affairs Division</v>
          </cell>
          <cell r="F1896" t="str">
            <v>Q4FY06</v>
          </cell>
          <cell r="G1896">
            <v>0.9</v>
          </cell>
        </row>
        <row r="1897">
          <cell r="B1897" t="str">
            <v>Business Affairs Division</v>
          </cell>
          <cell r="F1897" t="str">
            <v>Q4FY06</v>
          </cell>
          <cell r="G1897">
            <v>0.9</v>
          </cell>
        </row>
        <row r="1898">
          <cell r="B1898" t="str">
            <v>Business Affairs Division</v>
          </cell>
          <cell r="F1898" t="str">
            <v>Q4FY06</v>
          </cell>
          <cell r="G1898">
            <v>10.5</v>
          </cell>
        </row>
        <row r="1899">
          <cell r="B1899" t="str">
            <v>Business Affairs Division</v>
          </cell>
          <cell r="F1899" t="str">
            <v>Q4FY06</v>
          </cell>
          <cell r="G1899">
            <v>12</v>
          </cell>
        </row>
        <row r="1900">
          <cell r="B1900" t="str">
            <v>Business Affairs Division</v>
          </cell>
          <cell r="F1900" t="str">
            <v>Q4FY06</v>
          </cell>
          <cell r="G1900">
            <v>15</v>
          </cell>
        </row>
        <row r="1901">
          <cell r="B1901" t="str">
            <v>Business Affairs Division</v>
          </cell>
          <cell r="F1901" t="str">
            <v>Q4FY06</v>
          </cell>
          <cell r="G1901">
            <v>51</v>
          </cell>
        </row>
        <row r="1902">
          <cell r="B1902" t="str">
            <v>Business Affairs Division</v>
          </cell>
          <cell r="F1902" t="str">
            <v>Q4FY06</v>
          </cell>
          <cell r="G1902">
            <v>0.25</v>
          </cell>
        </row>
        <row r="1903">
          <cell r="B1903" t="str">
            <v>Business Affairs Division</v>
          </cell>
          <cell r="F1903" t="str">
            <v>Q4FY06</v>
          </cell>
          <cell r="G1903">
            <v>0.5</v>
          </cell>
        </row>
        <row r="1904">
          <cell r="B1904" t="str">
            <v>Business Affairs Division</v>
          </cell>
          <cell r="F1904" t="str">
            <v>Q4FY06</v>
          </cell>
          <cell r="G1904">
            <v>0.67500000000000004</v>
          </cell>
        </row>
        <row r="1905">
          <cell r="B1905" t="str">
            <v>Business Affairs Division</v>
          </cell>
          <cell r="F1905" t="str">
            <v>Q4FY06</v>
          </cell>
          <cell r="G1905">
            <v>0.75</v>
          </cell>
        </row>
        <row r="1906">
          <cell r="B1906" t="str">
            <v>Business Affairs Division</v>
          </cell>
          <cell r="F1906" t="str">
            <v>Q4FY06</v>
          </cell>
          <cell r="G1906">
            <v>1.2</v>
          </cell>
        </row>
        <row r="1907">
          <cell r="B1907" t="str">
            <v>Business Affairs Division</v>
          </cell>
          <cell r="F1907" t="str">
            <v>Q4FY06</v>
          </cell>
          <cell r="G1907">
            <v>1.2</v>
          </cell>
        </row>
        <row r="1908">
          <cell r="B1908" t="str">
            <v>Business Affairs Division</v>
          </cell>
          <cell r="F1908" t="str">
            <v>Q4FY06</v>
          </cell>
          <cell r="G1908">
            <v>1.8</v>
          </cell>
        </row>
        <row r="1909">
          <cell r="B1909" t="str">
            <v>Business Affairs Division</v>
          </cell>
          <cell r="F1909" t="str">
            <v>Q4FY06</v>
          </cell>
          <cell r="G1909">
            <v>2.5</v>
          </cell>
        </row>
        <row r="1910">
          <cell r="B1910" t="str">
            <v>Business Affairs Division</v>
          </cell>
          <cell r="F1910" t="str">
            <v>Q4FY06</v>
          </cell>
          <cell r="G1910">
            <v>2.5499999999999998</v>
          </cell>
        </row>
        <row r="1911">
          <cell r="B1911" t="str">
            <v>Business Affairs Division</v>
          </cell>
          <cell r="F1911" t="str">
            <v>Q4FY06</v>
          </cell>
          <cell r="G1911">
            <v>3.5</v>
          </cell>
        </row>
        <row r="1912">
          <cell r="B1912" t="str">
            <v>Business Affairs Division</v>
          </cell>
          <cell r="F1912" t="str">
            <v>Q4FY06</v>
          </cell>
          <cell r="G1912">
            <v>3.75</v>
          </cell>
        </row>
        <row r="1913">
          <cell r="B1913" t="str">
            <v>Business Affairs Division</v>
          </cell>
          <cell r="F1913" t="str">
            <v>Q4FY06</v>
          </cell>
          <cell r="G1913">
            <v>3.75</v>
          </cell>
        </row>
        <row r="1914">
          <cell r="B1914" t="str">
            <v>Business Affairs Division</v>
          </cell>
          <cell r="F1914" t="str">
            <v>Q4FY06</v>
          </cell>
          <cell r="G1914">
            <v>4.2670000000000003</v>
          </cell>
        </row>
        <row r="1915">
          <cell r="B1915" t="str">
            <v>Business Affairs Division</v>
          </cell>
          <cell r="F1915" t="str">
            <v>Q4FY06</v>
          </cell>
          <cell r="G1915">
            <v>9.6999999999999993</v>
          </cell>
        </row>
        <row r="1916">
          <cell r="B1916" t="str">
            <v>Business Affairs Division</v>
          </cell>
          <cell r="F1916" t="str">
            <v>Q4FY06</v>
          </cell>
          <cell r="G1916">
            <v>12.9</v>
          </cell>
        </row>
        <row r="1917">
          <cell r="B1917" t="str">
            <v>Business Affairs Division</v>
          </cell>
          <cell r="F1917" t="str">
            <v>Q4FY06</v>
          </cell>
          <cell r="G1917">
            <v>0.24</v>
          </cell>
        </row>
        <row r="1918">
          <cell r="B1918" t="str">
            <v>Business Affairs Division</v>
          </cell>
          <cell r="F1918" t="str">
            <v>Q4FY06</v>
          </cell>
          <cell r="G1918">
            <v>0.47499999999999998</v>
          </cell>
        </row>
        <row r="1919">
          <cell r="B1919" t="str">
            <v>Business Affairs Division</v>
          </cell>
          <cell r="F1919" t="str">
            <v>Q4FY06</v>
          </cell>
          <cell r="G1919">
            <v>0.48</v>
          </cell>
        </row>
        <row r="1920">
          <cell r="B1920" t="str">
            <v>Business Affairs Division</v>
          </cell>
          <cell r="F1920" t="str">
            <v>Q4FY06</v>
          </cell>
          <cell r="G1920">
            <v>1.3</v>
          </cell>
        </row>
        <row r="1921">
          <cell r="B1921" t="str">
            <v>Business Affairs Division</v>
          </cell>
          <cell r="F1921" t="str">
            <v>Q4FY06</v>
          </cell>
          <cell r="G1921">
            <v>17.25</v>
          </cell>
        </row>
        <row r="1922">
          <cell r="B1922" t="str">
            <v>Business Affairs Division</v>
          </cell>
          <cell r="F1922" t="str">
            <v>Q4FY06</v>
          </cell>
          <cell r="G1922">
            <v>20</v>
          </cell>
        </row>
        <row r="1923">
          <cell r="B1923" t="str">
            <v>Business Affairs Division</v>
          </cell>
          <cell r="F1923" t="str">
            <v>Q4FY06</v>
          </cell>
          <cell r="G1923">
            <v>-30</v>
          </cell>
        </row>
        <row r="1924">
          <cell r="B1924" t="str">
            <v>Business Affairs Division</v>
          </cell>
          <cell r="F1924" t="str">
            <v>Q4FY06</v>
          </cell>
          <cell r="G1924">
            <v>6</v>
          </cell>
        </row>
        <row r="1925">
          <cell r="B1925" t="str">
            <v>Business Affairs Division</v>
          </cell>
          <cell r="F1925" t="str">
            <v>Q4FY06</v>
          </cell>
          <cell r="G1925">
            <v>13</v>
          </cell>
        </row>
        <row r="1926">
          <cell r="B1926" t="str">
            <v>Business Affairs Division</v>
          </cell>
          <cell r="F1926" t="str">
            <v>Q4FY06</v>
          </cell>
          <cell r="G1926">
            <v>15</v>
          </cell>
        </row>
        <row r="1927">
          <cell r="B1927" t="str">
            <v>Business Affairs Division</v>
          </cell>
          <cell r="F1927" t="str">
            <v>Q4FY06</v>
          </cell>
          <cell r="G1927">
            <v>18</v>
          </cell>
        </row>
        <row r="1928">
          <cell r="B1928" t="str">
            <v>Business Affairs Division</v>
          </cell>
          <cell r="F1928" t="str">
            <v>Q4FY06</v>
          </cell>
          <cell r="G1928">
            <v>30</v>
          </cell>
        </row>
        <row r="1929">
          <cell r="B1929" t="str">
            <v>Business Affairs Division</v>
          </cell>
          <cell r="F1929" t="str">
            <v>Q4FY06</v>
          </cell>
          <cell r="G1929">
            <v>30</v>
          </cell>
        </row>
        <row r="1930">
          <cell r="B1930" t="str">
            <v>Business Affairs Division</v>
          </cell>
          <cell r="F1930" t="str">
            <v>Q4FY06</v>
          </cell>
          <cell r="G1930">
            <v>50</v>
          </cell>
        </row>
        <row r="1931">
          <cell r="B1931" t="str">
            <v>Business Affairs Division</v>
          </cell>
          <cell r="F1931" t="str">
            <v>Q4FY06</v>
          </cell>
          <cell r="G1931">
            <v>65</v>
          </cell>
        </row>
        <row r="1932">
          <cell r="B1932" t="str">
            <v>Business Affairs Division</v>
          </cell>
          <cell r="F1932" t="str">
            <v>Q4FY06</v>
          </cell>
          <cell r="G1932">
            <v>300</v>
          </cell>
        </row>
        <row r="1933">
          <cell r="B1933" t="str">
            <v>Business Affairs Division</v>
          </cell>
          <cell r="F1933" t="str">
            <v>Q4FY06</v>
          </cell>
          <cell r="G1933">
            <v>23</v>
          </cell>
        </row>
        <row r="1934">
          <cell r="B1934" t="str">
            <v>Business Affairs Division</v>
          </cell>
          <cell r="F1934" t="str">
            <v>Q4FY06</v>
          </cell>
          <cell r="G1934">
            <v>0.501</v>
          </cell>
        </row>
        <row r="1935">
          <cell r="B1935" t="str">
            <v>Business Affairs Division</v>
          </cell>
          <cell r="F1935" t="str">
            <v>Q4FY06</v>
          </cell>
          <cell r="G1935">
            <v>1.2509999999999999</v>
          </cell>
        </row>
        <row r="1936">
          <cell r="B1936" t="str">
            <v>Business Affairs Division</v>
          </cell>
          <cell r="F1936" t="str">
            <v>Q4FY06</v>
          </cell>
          <cell r="G1936">
            <v>145.15</v>
          </cell>
        </row>
        <row r="1937">
          <cell r="B1937" t="str">
            <v>Business Affairs Division</v>
          </cell>
          <cell r="F1937" t="str">
            <v>Q4FY06</v>
          </cell>
          <cell r="G1937">
            <v>-5</v>
          </cell>
        </row>
        <row r="1938">
          <cell r="B1938" t="str">
            <v>Business Affairs Division</v>
          </cell>
          <cell r="F1938" t="str">
            <v>Q4FY06</v>
          </cell>
          <cell r="G1938">
            <v>5</v>
          </cell>
        </row>
        <row r="1939">
          <cell r="B1939" t="str">
            <v>Business Affairs Division</v>
          </cell>
          <cell r="F1939" t="str">
            <v>Q4FY06</v>
          </cell>
          <cell r="G1939">
            <v>6.2549999999999999</v>
          </cell>
        </row>
        <row r="1940">
          <cell r="B1940" t="str">
            <v>Business Affairs Division</v>
          </cell>
          <cell r="F1940" t="str">
            <v>Q4FY06</v>
          </cell>
          <cell r="G1940">
            <v>7.5</v>
          </cell>
        </row>
        <row r="1941">
          <cell r="B1941" t="str">
            <v>Business Affairs Division</v>
          </cell>
          <cell r="F1941" t="str">
            <v>Q4FY06</v>
          </cell>
          <cell r="G1941">
            <v>8</v>
          </cell>
        </row>
        <row r="1942">
          <cell r="B1942" t="str">
            <v>Business Affairs Division</v>
          </cell>
          <cell r="F1942" t="str">
            <v>Q4FY06</v>
          </cell>
          <cell r="G1942">
            <v>11</v>
          </cell>
        </row>
        <row r="1943">
          <cell r="B1943" t="str">
            <v>Business Affairs Division</v>
          </cell>
          <cell r="F1943" t="str">
            <v>Q4FY06</v>
          </cell>
          <cell r="G1943">
            <v>11</v>
          </cell>
        </row>
        <row r="1944">
          <cell r="B1944" t="str">
            <v>Business Affairs Division</v>
          </cell>
          <cell r="F1944" t="str">
            <v>Q4FY06</v>
          </cell>
          <cell r="G1944">
            <v>25</v>
          </cell>
        </row>
        <row r="1945">
          <cell r="B1945" t="str">
            <v>Business Affairs Division</v>
          </cell>
          <cell r="F1945" t="str">
            <v>Q4FY06</v>
          </cell>
          <cell r="G1945">
            <v>0.501</v>
          </cell>
        </row>
        <row r="1946">
          <cell r="B1946" t="str">
            <v>Business Affairs Division</v>
          </cell>
          <cell r="F1946" t="str">
            <v>Q4FY06</v>
          </cell>
          <cell r="G1946">
            <v>0.5</v>
          </cell>
        </row>
        <row r="1947">
          <cell r="B1947" t="str">
            <v>Business Affairs Division</v>
          </cell>
          <cell r="F1947" t="str">
            <v>Q4FY06</v>
          </cell>
          <cell r="G1947">
            <v>2</v>
          </cell>
        </row>
        <row r="1948">
          <cell r="B1948" t="str">
            <v>Business Affairs Division</v>
          </cell>
          <cell r="F1948" t="str">
            <v>Q4FY06</v>
          </cell>
          <cell r="G1948">
            <v>4</v>
          </cell>
        </row>
        <row r="1949">
          <cell r="B1949" t="str">
            <v>Business Affairs Division</v>
          </cell>
          <cell r="F1949" t="str">
            <v>Q4FY06</v>
          </cell>
          <cell r="G1949">
            <v>0.06</v>
          </cell>
        </row>
        <row r="1950">
          <cell r="B1950" t="str">
            <v>Business Affairs Division</v>
          </cell>
          <cell r="F1950" t="str">
            <v>Q4FY06</v>
          </cell>
          <cell r="G1950">
            <v>0.06</v>
          </cell>
        </row>
        <row r="1951">
          <cell r="B1951" t="str">
            <v>Business Affairs Division</v>
          </cell>
          <cell r="F1951" t="str">
            <v>Q4FY06</v>
          </cell>
          <cell r="G1951">
            <v>0.8</v>
          </cell>
        </row>
        <row r="1952">
          <cell r="B1952" t="str">
            <v>Business Affairs Division</v>
          </cell>
          <cell r="F1952" t="str">
            <v>Q4FY06</v>
          </cell>
          <cell r="G1952">
            <v>0.8</v>
          </cell>
        </row>
        <row r="1953">
          <cell r="B1953" t="str">
            <v>Business Affairs Division</v>
          </cell>
          <cell r="F1953" t="str">
            <v>Q4FY06</v>
          </cell>
          <cell r="G1953">
            <v>0.9</v>
          </cell>
        </row>
        <row r="1954">
          <cell r="B1954" t="str">
            <v>Business Affairs Division</v>
          </cell>
          <cell r="F1954" t="str">
            <v>Q4FY06</v>
          </cell>
          <cell r="G1954">
            <v>1.5</v>
          </cell>
        </row>
        <row r="1955">
          <cell r="B1955" t="str">
            <v>Business Affairs Division</v>
          </cell>
          <cell r="F1955" t="str">
            <v>Q4FY06</v>
          </cell>
          <cell r="G1955">
            <v>2.8730000000000002</v>
          </cell>
        </row>
        <row r="1956">
          <cell r="B1956" t="str">
            <v>Business Affairs Division</v>
          </cell>
          <cell r="F1956" t="str">
            <v>Q4FY06</v>
          </cell>
          <cell r="G1956">
            <v>71.64</v>
          </cell>
        </row>
        <row r="1957">
          <cell r="B1957" t="str">
            <v>Business Affairs Division</v>
          </cell>
          <cell r="F1957" t="str">
            <v>Q4FY06</v>
          </cell>
          <cell r="G1957">
            <v>2.68</v>
          </cell>
        </row>
        <row r="1958">
          <cell r="B1958" t="str">
            <v>Business Affairs Division</v>
          </cell>
          <cell r="F1958" t="str">
            <v>Q4FY06</v>
          </cell>
          <cell r="G1958">
            <v>3</v>
          </cell>
        </row>
        <row r="1959">
          <cell r="B1959" t="str">
            <v>Business Affairs Division</v>
          </cell>
          <cell r="F1959" t="str">
            <v>Q4FY06</v>
          </cell>
          <cell r="G1959">
            <v>3</v>
          </cell>
        </row>
        <row r="1960">
          <cell r="B1960" t="str">
            <v>Business Affairs Division</v>
          </cell>
          <cell r="F1960" t="str">
            <v>Q4FY06</v>
          </cell>
          <cell r="G1960">
            <v>39</v>
          </cell>
        </row>
        <row r="1961">
          <cell r="B1961" t="str">
            <v>Business Affairs Division</v>
          </cell>
          <cell r="F1961" t="str">
            <v>Q4FY06</v>
          </cell>
          <cell r="G1961">
            <v>45.5</v>
          </cell>
        </row>
        <row r="1962">
          <cell r="B1962" t="str">
            <v>Business Affairs Division</v>
          </cell>
          <cell r="F1962" t="str">
            <v>Q4FY06</v>
          </cell>
          <cell r="G1962">
            <v>117.526</v>
          </cell>
        </row>
        <row r="1963">
          <cell r="B1963" t="str">
            <v>Business Affairs Division</v>
          </cell>
          <cell r="F1963" t="str">
            <v>Q4FY06</v>
          </cell>
          <cell r="G1963">
            <v>578.03</v>
          </cell>
        </row>
        <row r="1964">
          <cell r="B1964" t="str">
            <v>Business Affairs Division</v>
          </cell>
          <cell r="F1964" t="str">
            <v>Q4FY06</v>
          </cell>
          <cell r="G1964">
            <v>0.15</v>
          </cell>
        </row>
        <row r="1965">
          <cell r="B1965" t="str">
            <v>Business Affairs Division</v>
          </cell>
          <cell r="F1965" t="str">
            <v>Q4FY06</v>
          </cell>
          <cell r="G1965">
            <v>0.3</v>
          </cell>
        </row>
        <row r="1966">
          <cell r="B1966" t="str">
            <v>Business Affairs Division</v>
          </cell>
          <cell r="F1966" t="str">
            <v>Q4FY06</v>
          </cell>
          <cell r="G1966">
            <v>0.3</v>
          </cell>
        </row>
        <row r="1967">
          <cell r="B1967" t="str">
            <v>Business Affairs Division</v>
          </cell>
          <cell r="F1967" t="str">
            <v>Q4FY06</v>
          </cell>
          <cell r="G1967">
            <v>0.3</v>
          </cell>
        </row>
        <row r="1968">
          <cell r="B1968" t="str">
            <v>Business Affairs Division</v>
          </cell>
          <cell r="F1968" t="str">
            <v>Q4FY06</v>
          </cell>
          <cell r="G1968">
            <v>0.54</v>
          </cell>
        </row>
        <row r="1969">
          <cell r="B1969" t="str">
            <v>Business Affairs Division</v>
          </cell>
          <cell r="F1969" t="str">
            <v>Q4FY06</v>
          </cell>
          <cell r="G1969">
            <v>0.54</v>
          </cell>
        </row>
        <row r="1970">
          <cell r="B1970" t="str">
            <v>Business Affairs Division</v>
          </cell>
          <cell r="F1970" t="str">
            <v>Q4FY06</v>
          </cell>
          <cell r="G1970">
            <v>1.1200000000000001</v>
          </cell>
        </row>
        <row r="1971">
          <cell r="B1971" t="str">
            <v>Business Affairs Division</v>
          </cell>
          <cell r="F1971" t="str">
            <v>Q4FY06</v>
          </cell>
          <cell r="G1971">
            <v>1.1200000000000001</v>
          </cell>
        </row>
        <row r="1972">
          <cell r="B1972" t="str">
            <v>Business Affairs Division</v>
          </cell>
          <cell r="F1972" t="str">
            <v>Q4FY06</v>
          </cell>
          <cell r="G1972">
            <v>1.2</v>
          </cell>
        </row>
        <row r="1973">
          <cell r="B1973" t="str">
            <v>Business Affairs Division</v>
          </cell>
          <cell r="F1973" t="str">
            <v>Q4FY06</v>
          </cell>
          <cell r="G1973">
            <v>1.2</v>
          </cell>
        </row>
        <row r="1974">
          <cell r="B1974" t="str">
            <v>Business Affairs Division</v>
          </cell>
          <cell r="F1974" t="str">
            <v>Q4FY06</v>
          </cell>
          <cell r="G1974">
            <v>-36</v>
          </cell>
        </row>
        <row r="1975">
          <cell r="B1975" t="str">
            <v>Business Affairs Division</v>
          </cell>
          <cell r="F1975" t="str">
            <v>Q4FY06</v>
          </cell>
          <cell r="G1975">
            <v>198.30500000000001</v>
          </cell>
        </row>
        <row r="1976">
          <cell r="B1976" t="str">
            <v>Business Affairs Division</v>
          </cell>
          <cell r="F1976" t="str">
            <v>Q4FY06</v>
          </cell>
          <cell r="G1976">
            <v>18.41</v>
          </cell>
        </row>
        <row r="1977">
          <cell r="B1977" t="str">
            <v>Business Affairs Division</v>
          </cell>
          <cell r="F1977" t="str">
            <v>Q4FY06</v>
          </cell>
          <cell r="G1977">
            <v>0</v>
          </cell>
        </row>
        <row r="1978">
          <cell r="B1978" t="str">
            <v>Business Affairs Division</v>
          </cell>
          <cell r="F1978" t="str">
            <v>Q4FY06</v>
          </cell>
          <cell r="G1978">
            <v>2</v>
          </cell>
        </row>
        <row r="1979">
          <cell r="B1979" t="str">
            <v>Business Affairs Division</v>
          </cell>
          <cell r="F1979" t="str">
            <v>Q4FY06</v>
          </cell>
          <cell r="G1979">
            <v>238.011</v>
          </cell>
        </row>
        <row r="1980">
          <cell r="B1980" t="str">
            <v>Business Affairs Division</v>
          </cell>
          <cell r="F1980" t="str">
            <v>Q4FY06</v>
          </cell>
          <cell r="G1980">
            <v>-33.021000000000001</v>
          </cell>
        </row>
        <row r="1981">
          <cell r="B1981" t="str">
            <v>Business Affairs Division</v>
          </cell>
          <cell r="F1981" t="str">
            <v>Q4FY06</v>
          </cell>
          <cell r="G1981">
            <v>31.957000000000001</v>
          </cell>
        </row>
        <row r="1982">
          <cell r="B1982" t="str">
            <v>Business Affairs Division</v>
          </cell>
          <cell r="F1982" t="str">
            <v>Q4FY06</v>
          </cell>
          <cell r="G1982">
            <v>1.0029999999999999</v>
          </cell>
        </row>
        <row r="1983">
          <cell r="B1983" t="str">
            <v>Business Affairs Division</v>
          </cell>
          <cell r="F1983" t="str">
            <v>Q4FY06</v>
          </cell>
          <cell r="G1983">
            <v>1.5</v>
          </cell>
        </row>
        <row r="1984">
          <cell r="B1984" t="str">
            <v>Business Affairs Division</v>
          </cell>
          <cell r="F1984" t="str">
            <v>Q4FY06</v>
          </cell>
          <cell r="G1984">
            <v>0.26200000000000001</v>
          </cell>
        </row>
        <row r="1985">
          <cell r="B1985" t="str">
            <v>Business Affairs Division</v>
          </cell>
          <cell r="F1985" t="str">
            <v>Q4FY06</v>
          </cell>
          <cell r="G1985">
            <v>0.3</v>
          </cell>
        </row>
        <row r="1986">
          <cell r="B1986" t="str">
            <v>Business Affairs Division</v>
          </cell>
          <cell r="F1986" t="str">
            <v>Q4FY06</v>
          </cell>
          <cell r="G1986">
            <v>0.5</v>
          </cell>
        </row>
        <row r="1987">
          <cell r="B1987" t="str">
            <v>Business Affairs Division</v>
          </cell>
          <cell r="F1987" t="str">
            <v>Q4FY06</v>
          </cell>
          <cell r="G1987">
            <v>0.88100000000000001</v>
          </cell>
        </row>
        <row r="1988">
          <cell r="B1988" t="str">
            <v>Business Affairs Division</v>
          </cell>
          <cell r="F1988" t="str">
            <v>Q4FY06</v>
          </cell>
          <cell r="G1988">
            <v>1.101</v>
          </cell>
        </row>
        <row r="1989">
          <cell r="B1989" t="str">
            <v>Business Affairs Division</v>
          </cell>
          <cell r="F1989" t="str">
            <v>Q4FY06</v>
          </cell>
          <cell r="G1989">
            <v>1.101</v>
          </cell>
        </row>
        <row r="1990">
          <cell r="B1990" t="str">
            <v>Business Affairs Division</v>
          </cell>
          <cell r="F1990" t="str">
            <v>Q4FY06</v>
          </cell>
          <cell r="G1990">
            <v>237.93799999999999</v>
          </cell>
        </row>
        <row r="1991">
          <cell r="B1991" t="str">
            <v>Business Affairs Division</v>
          </cell>
          <cell r="F1991" t="str">
            <v>Q4FY06</v>
          </cell>
          <cell r="G1991">
            <v>3.75</v>
          </cell>
        </row>
        <row r="1992">
          <cell r="B1992" t="str">
            <v>Business Affairs Division</v>
          </cell>
          <cell r="F1992" t="str">
            <v>Q4FY06</v>
          </cell>
          <cell r="G1992">
            <v>187.5</v>
          </cell>
        </row>
        <row r="1993">
          <cell r="B1993" t="str">
            <v>Business Affairs Division</v>
          </cell>
          <cell r="F1993" t="str">
            <v>Q4FY06</v>
          </cell>
          <cell r="G1993">
            <v>0.497</v>
          </cell>
        </row>
        <row r="1994">
          <cell r="B1994" t="str">
            <v>Business Affairs Division</v>
          </cell>
          <cell r="F1994" t="str">
            <v>Q4FY06</v>
          </cell>
          <cell r="G1994">
            <v>0.375</v>
          </cell>
        </row>
        <row r="1995">
          <cell r="B1995" t="str">
            <v>Business Affairs Division</v>
          </cell>
          <cell r="F1995" t="str">
            <v>Q4FY06</v>
          </cell>
          <cell r="G1995">
            <v>11.25</v>
          </cell>
        </row>
        <row r="1996">
          <cell r="B1996" t="str">
            <v>Business Affairs Division</v>
          </cell>
          <cell r="F1996" t="str">
            <v>Q4FY06</v>
          </cell>
          <cell r="G1996">
            <v>1.2</v>
          </cell>
        </row>
        <row r="1997">
          <cell r="B1997" t="str">
            <v>Business Affairs Division</v>
          </cell>
          <cell r="F1997" t="str">
            <v>Q4FY06</v>
          </cell>
          <cell r="G1997">
            <v>3</v>
          </cell>
        </row>
        <row r="1998">
          <cell r="B1998" t="str">
            <v>Business Affairs Division</v>
          </cell>
          <cell r="F1998" t="str">
            <v>Q4FY06</v>
          </cell>
          <cell r="G1998">
            <v>134.542</v>
          </cell>
        </row>
        <row r="1999">
          <cell r="B1999" t="str">
            <v>Business Affairs Division</v>
          </cell>
          <cell r="F1999" t="str">
            <v>Q4FY06</v>
          </cell>
          <cell r="G1999">
            <v>5</v>
          </cell>
        </row>
        <row r="2000">
          <cell r="B2000" t="str">
            <v>Business Affairs Division</v>
          </cell>
          <cell r="F2000" t="str">
            <v>Q4FY06</v>
          </cell>
          <cell r="G2000">
            <v>7</v>
          </cell>
        </row>
        <row r="2001">
          <cell r="B2001" t="str">
            <v>Business Affairs Division</v>
          </cell>
          <cell r="F2001" t="str">
            <v>Q4FY06</v>
          </cell>
          <cell r="G2001">
            <v>10</v>
          </cell>
        </row>
        <row r="2002">
          <cell r="B2002" t="str">
            <v>Business Affairs Division</v>
          </cell>
          <cell r="F2002" t="str">
            <v>Q4FY06</v>
          </cell>
          <cell r="G2002">
            <v>10.5</v>
          </cell>
        </row>
        <row r="2003">
          <cell r="B2003" t="str">
            <v>Business Affairs Division</v>
          </cell>
          <cell r="F2003" t="str">
            <v>Q4FY06</v>
          </cell>
          <cell r="G2003">
            <v>20</v>
          </cell>
        </row>
        <row r="2004">
          <cell r="B2004" t="str">
            <v>Business Affairs Division</v>
          </cell>
          <cell r="F2004" t="str">
            <v>Q4FY06</v>
          </cell>
          <cell r="G2004">
            <v>35</v>
          </cell>
        </row>
        <row r="2005">
          <cell r="B2005" t="str">
            <v>Finance Division</v>
          </cell>
          <cell r="F2005" t="str">
            <v>Q4FY06</v>
          </cell>
          <cell r="G2005">
            <v>0.501</v>
          </cell>
        </row>
        <row r="2006">
          <cell r="B2006" t="str">
            <v>Finance Division</v>
          </cell>
          <cell r="F2006" t="str">
            <v>Q4FY06</v>
          </cell>
          <cell r="G2006">
            <v>192.28200000000001</v>
          </cell>
        </row>
        <row r="2007">
          <cell r="B2007" t="str">
            <v>Finance Division</v>
          </cell>
          <cell r="F2007" t="str">
            <v>Q4FY06</v>
          </cell>
          <cell r="G2007">
            <v>25</v>
          </cell>
        </row>
        <row r="2008">
          <cell r="B2008" t="str">
            <v>Finance Division</v>
          </cell>
          <cell r="F2008" t="str">
            <v>Q4FY06</v>
          </cell>
          <cell r="G2008">
            <v>0.84899999999999998</v>
          </cell>
        </row>
        <row r="2009">
          <cell r="B2009" t="str">
            <v>Finance Division</v>
          </cell>
          <cell r="F2009" t="str">
            <v>Q4FY06</v>
          </cell>
          <cell r="G2009">
            <v>30.5</v>
          </cell>
        </row>
        <row r="2010">
          <cell r="B2010" t="str">
            <v>Business Affairs Division</v>
          </cell>
          <cell r="F2010" t="str">
            <v>Q4FY06</v>
          </cell>
          <cell r="G2010">
            <v>402.69400000000002</v>
          </cell>
        </row>
        <row r="2011">
          <cell r="B2011" t="str">
            <v>Business Affairs Division</v>
          </cell>
          <cell r="F2011" t="str">
            <v>Q4FY06</v>
          </cell>
          <cell r="G2011">
            <v>-46.332000000000001</v>
          </cell>
        </row>
        <row r="2012">
          <cell r="B2012" t="str">
            <v>Business Affairs Division</v>
          </cell>
          <cell r="F2012" t="str">
            <v>Q4FY06</v>
          </cell>
          <cell r="G2012">
            <v>7.4999999999999997E-2</v>
          </cell>
        </row>
        <row r="2013">
          <cell r="B2013" t="str">
            <v>Business Affairs Division</v>
          </cell>
          <cell r="F2013" t="str">
            <v>Q4FY06</v>
          </cell>
          <cell r="G2013">
            <v>1.8</v>
          </cell>
        </row>
        <row r="2014">
          <cell r="B2014" t="str">
            <v>Business Affairs Division</v>
          </cell>
          <cell r="F2014" t="str">
            <v>Q4FY06</v>
          </cell>
          <cell r="G2014">
            <v>0.6</v>
          </cell>
        </row>
        <row r="2015">
          <cell r="B2015" t="str">
            <v>Business Affairs Division</v>
          </cell>
          <cell r="F2015" t="str">
            <v>Q4FY06</v>
          </cell>
          <cell r="G2015">
            <v>1.25</v>
          </cell>
        </row>
        <row r="2016">
          <cell r="B2016" t="str">
            <v>Business Affairs Division</v>
          </cell>
          <cell r="F2016" t="str">
            <v>Q4FY06</v>
          </cell>
          <cell r="G2016">
            <v>1.98</v>
          </cell>
        </row>
        <row r="2017">
          <cell r="B2017" t="str">
            <v>Business Affairs Division</v>
          </cell>
          <cell r="F2017" t="str">
            <v>Q4FY06</v>
          </cell>
          <cell r="G2017">
            <v>32.700000000000003</v>
          </cell>
        </row>
        <row r="2018">
          <cell r="B2018" t="str">
            <v>Business Affairs Division</v>
          </cell>
          <cell r="F2018" t="str">
            <v>Q4FY06</v>
          </cell>
          <cell r="G2018">
            <v>1211.163</v>
          </cell>
        </row>
        <row r="2019">
          <cell r="B2019" t="str">
            <v>Business Affairs Division</v>
          </cell>
          <cell r="F2019" t="str">
            <v>Q4FY06</v>
          </cell>
          <cell r="G2019">
            <v>-28</v>
          </cell>
        </row>
        <row r="2020">
          <cell r="B2020" t="str">
            <v>Business Affairs Division</v>
          </cell>
          <cell r="F2020" t="str">
            <v>Q4FY06</v>
          </cell>
          <cell r="G2020">
            <v>3.2</v>
          </cell>
        </row>
        <row r="2021">
          <cell r="B2021" t="str">
            <v>Business Affairs Division</v>
          </cell>
          <cell r="F2021" t="str">
            <v>Q4FY06</v>
          </cell>
          <cell r="G2021">
            <v>28</v>
          </cell>
        </row>
        <row r="2022">
          <cell r="B2022" t="str">
            <v>Business Affairs Division</v>
          </cell>
          <cell r="F2022" t="str">
            <v>Q4FY06</v>
          </cell>
          <cell r="G2022">
            <v>50.067</v>
          </cell>
        </row>
        <row r="2023">
          <cell r="B2023" t="str">
            <v>Business Affairs Division</v>
          </cell>
          <cell r="F2023" t="str">
            <v>Q4FY06</v>
          </cell>
          <cell r="G2023">
            <v>9.33</v>
          </cell>
        </row>
        <row r="2024">
          <cell r="B2024" t="str">
            <v>Business Affairs Division</v>
          </cell>
          <cell r="F2024" t="str">
            <v>Q4FY06</v>
          </cell>
          <cell r="G2024">
            <v>-4.5</v>
          </cell>
        </row>
        <row r="2025">
          <cell r="B2025" t="str">
            <v>Business Affairs Division</v>
          </cell>
          <cell r="F2025" t="str">
            <v>Q4FY06</v>
          </cell>
          <cell r="G2025">
            <v>70.125</v>
          </cell>
        </row>
        <row r="2026">
          <cell r="B2026" t="str">
            <v>Business Affairs Division</v>
          </cell>
          <cell r="F2026" t="str">
            <v>Q4FY06</v>
          </cell>
          <cell r="G2026">
            <v>41.667000000000002</v>
          </cell>
        </row>
        <row r="2027">
          <cell r="B2027" t="str">
            <v>Business Affairs Division</v>
          </cell>
          <cell r="F2027" t="str">
            <v>Q4FY06</v>
          </cell>
          <cell r="G2027">
            <v>167.749</v>
          </cell>
        </row>
        <row r="2028">
          <cell r="B2028" t="str">
            <v>Business Affairs Division</v>
          </cell>
          <cell r="F2028" t="str">
            <v>Q4FY06</v>
          </cell>
          <cell r="G2028">
            <v>8.25</v>
          </cell>
        </row>
        <row r="2029">
          <cell r="B2029" t="str">
            <v>Business Affairs Division</v>
          </cell>
          <cell r="F2029" t="str">
            <v>Q4FY06</v>
          </cell>
          <cell r="G2029">
            <v>8.5020000000000007</v>
          </cell>
        </row>
        <row r="2030">
          <cell r="B2030" t="str">
            <v>Business Affairs Division</v>
          </cell>
          <cell r="F2030" t="str">
            <v>Q4FY06</v>
          </cell>
          <cell r="G2030">
            <v>114.03700000000001</v>
          </cell>
        </row>
        <row r="2031">
          <cell r="B2031" t="str">
            <v>Business Affairs Division</v>
          </cell>
          <cell r="F2031" t="str">
            <v>Q4FY06</v>
          </cell>
          <cell r="G2031">
            <v>406.15800000000002</v>
          </cell>
        </row>
        <row r="2032">
          <cell r="B2032" t="str">
            <v>Business Affairs Division</v>
          </cell>
          <cell r="F2032" t="str">
            <v>Q4FY06</v>
          </cell>
          <cell r="G2032">
            <v>6.9989999999999997</v>
          </cell>
        </row>
        <row r="2033">
          <cell r="B2033" t="str">
            <v>Business Affairs Division</v>
          </cell>
          <cell r="F2033" t="str">
            <v>Q4FY06</v>
          </cell>
          <cell r="G2033">
            <v>29.972000000000001</v>
          </cell>
        </row>
        <row r="2034">
          <cell r="B2034" t="str">
            <v>Business Affairs Division</v>
          </cell>
          <cell r="F2034" t="str">
            <v>Q4FY06</v>
          </cell>
          <cell r="G2034">
            <v>8.9550000000000001</v>
          </cell>
        </row>
        <row r="2035">
          <cell r="B2035" t="str">
            <v>Business Affairs Division</v>
          </cell>
          <cell r="F2035" t="str">
            <v>Q4FY06</v>
          </cell>
          <cell r="G2035">
            <v>3.0510000000000002</v>
          </cell>
        </row>
        <row r="2036">
          <cell r="B2036" t="str">
            <v>Business Affairs Division</v>
          </cell>
          <cell r="F2036" t="str">
            <v>Q4FY06</v>
          </cell>
          <cell r="G2036">
            <v>776.90599999999995</v>
          </cell>
        </row>
        <row r="2037">
          <cell r="B2037" t="str">
            <v>Business Affairs Division</v>
          </cell>
          <cell r="F2037" t="str">
            <v>Q4FY06</v>
          </cell>
          <cell r="G2037">
            <v>34.749000000000002</v>
          </cell>
        </row>
        <row r="2038">
          <cell r="B2038" t="str">
            <v>Business Affairs Division</v>
          </cell>
          <cell r="F2038" t="str">
            <v>Q4FY06</v>
          </cell>
          <cell r="G2038">
            <v>1.9790000000000001</v>
          </cell>
        </row>
        <row r="2039">
          <cell r="B2039" t="str">
            <v>Business Affairs Division</v>
          </cell>
          <cell r="F2039" t="str">
            <v>Q4FY06</v>
          </cell>
          <cell r="G2039">
            <v>3.165</v>
          </cell>
        </row>
        <row r="2040">
          <cell r="B2040" t="str">
            <v>Professional Division (excl mfg)</v>
          </cell>
          <cell r="F2040" t="str">
            <v>Q4FY06</v>
          </cell>
          <cell r="G2040">
            <v>7.4909999999999997</v>
          </cell>
        </row>
        <row r="2041">
          <cell r="B2041" t="str">
            <v>Professional Division (excl mfg)</v>
          </cell>
          <cell r="F2041" t="str">
            <v>Q4FY06</v>
          </cell>
          <cell r="G2041">
            <v>4.3129999999999997</v>
          </cell>
        </row>
        <row r="2042">
          <cell r="B2042" t="str">
            <v>Professional Division (excl mfg)</v>
          </cell>
          <cell r="F2042" t="str">
            <v>Q4FY06</v>
          </cell>
          <cell r="G2042">
            <v>343.93200000000002</v>
          </cell>
        </row>
        <row r="2043">
          <cell r="B2043" t="str">
            <v>Professional Division (excl mfg)</v>
          </cell>
          <cell r="F2043" t="str">
            <v>Q4FY06</v>
          </cell>
          <cell r="G2043">
            <v>107.75</v>
          </cell>
        </row>
        <row r="2044">
          <cell r="B2044" t="str">
            <v>Professional Division (excl mfg)</v>
          </cell>
          <cell r="F2044" t="str">
            <v>Q4FY06</v>
          </cell>
          <cell r="G2044">
            <v>1.95</v>
          </cell>
        </row>
        <row r="2045">
          <cell r="B2045" t="str">
            <v>Professional Division (excl mfg)</v>
          </cell>
          <cell r="F2045" t="str">
            <v>Q4FY06</v>
          </cell>
          <cell r="G2045">
            <v>1.8129999999999999</v>
          </cell>
        </row>
        <row r="2046">
          <cell r="B2046" t="str">
            <v>Professional Division (excl mfg)</v>
          </cell>
          <cell r="F2046" t="str">
            <v>Q4FY06</v>
          </cell>
          <cell r="G2046">
            <v>-1.073</v>
          </cell>
        </row>
        <row r="2047">
          <cell r="B2047" t="str">
            <v>Professional Division (excl mfg)</v>
          </cell>
          <cell r="F2047" t="str">
            <v>Q4FY06</v>
          </cell>
          <cell r="G2047">
            <v>18.850000000000001</v>
          </cell>
        </row>
        <row r="2048">
          <cell r="B2048" t="str">
            <v>Professional Division (excl mfg)</v>
          </cell>
          <cell r="F2048" t="str">
            <v>Q4FY06</v>
          </cell>
          <cell r="G2048">
            <v>179.048</v>
          </cell>
        </row>
        <row r="2049">
          <cell r="B2049" t="str">
            <v>Professional Division (excl mfg)</v>
          </cell>
          <cell r="F2049" t="str">
            <v>Q4FY06</v>
          </cell>
          <cell r="G2049">
            <v>0.4</v>
          </cell>
        </row>
        <row r="2050">
          <cell r="B2050" t="str">
            <v>Professional Division (excl mfg)</v>
          </cell>
          <cell r="F2050" t="str">
            <v>Q4FY06</v>
          </cell>
          <cell r="G2050">
            <v>0.3</v>
          </cell>
        </row>
        <row r="2051">
          <cell r="B2051" t="str">
            <v>Research &amp; Development</v>
          </cell>
          <cell r="F2051" t="str">
            <v>Q4FY06</v>
          </cell>
          <cell r="G2051">
            <v>34.340000000000003</v>
          </cell>
        </row>
        <row r="2052">
          <cell r="B2052" t="str">
            <v>Research &amp; Development</v>
          </cell>
          <cell r="F2052" t="str">
            <v>Q4FY06</v>
          </cell>
          <cell r="G2052">
            <v>6</v>
          </cell>
        </row>
        <row r="2053">
          <cell r="B2053" t="str">
            <v>Research &amp; Development</v>
          </cell>
          <cell r="F2053" t="str">
            <v>Q4FY06</v>
          </cell>
          <cell r="G2053">
            <v>7.4999999999999997E-2</v>
          </cell>
        </row>
        <row r="2054">
          <cell r="B2054" t="str">
            <v>Research &amp; Development</v>
          </cell>
          <cell r="F2054" t="str">
            <v>Q4FY06</v>
          </cell>
          <cell r="G2054">
            <v>0.15</v>
          </cell>
        </row>
        <row r="2055">
          <cell r="B2055" t="str">
            <v>Research &amp; Development</v>
          </cell>
          <cell r="F2055" t="str">
            <v>Q4FY06</v>
          </cell>
          <cell r="G2055">
            <v>0.5</v>
          </cell>
        </row>
        <row r="2056">
          <cell r="B2056" t="str">
            <v>Research &amp; Development</v>
          </cell>
          <cell r="F2056" t="str">
            <v>Q4FY06</v>
          </cell>
          <cell r="G2056">
            <v>0.83299999999999996</v>
          </cell>
        </row>
        <row r="2057">
          <cell r="B2057" t="str">
            <v>Research &amp; Development</v>
          </cell>
          <cell r="F2057" t="str">
            <v>Q4FY06</v>
          </cell>
          <cell r="G2057">
            <v>5.4</v>
          </cell>
        </row>
        <row r="2058">
          <cell r="B2058" t="str">
            <v>Research &amp; Development</v>
          </cell>
          <cell r="F2058" t="str">
            <v>Q4FY06</v>
          </cell>
          <cell r="G2058">
            <v>803.65599999999995</v>
          </cell>
        </row>
        <row r="2059">
          <cell r="B2059" t="str">
            <v>Research &amp; Development</v>
          </cell>
          <cell r="F2059" t="str">
            <v>Q4FY06</v>
          </cell>
          <cell r="G2059">
            <v>2.5</v>
          </cell>
        </row>
        <row r="2060">
          <cell r="B2060" t="str">
            <v>Research &amp; Development</v>
          </cell>
          <cell r="F2060" t="str">
            <v>Q4FY06</v>
          </cell>
          <cell r="G2060">
            <v>8.1</v>
          </cell>
        </row>
        <row r="2061">
          <cell r="B2061" t="str">
            <v>Research &amp; Development</v>
          </cell>
          <cell r="F2061" t="str">
            <v>Q4FY06</v>
          </cell>
          <cell r="G2061">
            <v>879.78499999999997</v>
          </cell>
        </row>
        <row r="2062">
          <cell r="B2062" t="str">
            <v>Research &amp; Development</v>
          </cell>
          <cell r="F2062" t="str">
            <v>Q4FY06</v>
          </cell>
          <cell r="G2062">
            <v>0.1</v>
          </cell>
        </row>
        <row r="2063">
          <cell r="B2063" t="str">
            <v>Research &amp; Development</v>
          </cell>
          <cell r="F2063" t="str">
            <v>Q4FY06</v>
          </cell>
          <cell r="G2063">
            <v>0.1</v>
          </cell>
        </row>
        <row r="2064">
          <cell r="B2064" t="str">
            <v>Research &amp; Development</v>
          </cell>
          <cell r="F2064" t="str">
            <v>Q4FY06</v>
          </cell>
          <cell r="G2064">
            <v>0.6</v>
          </cell>
        </row>
        <row r="2065">
          <cell r="B2065" t="str">
            <v>Research &amp; Development</v>
          </cell>
          <cell r="F2065" t="str">
            <v>Q4FY06</v>
          </cell>
          <cell r="G2065">
            <v>1.5</v>
          </cell>
        </row>
        <row r="2066">
          <cell r="B2066" t="str">
            <v>Research &amp; Development</v>
          </cell>
          <cell r="F2066" t="str">
            <v>Q4FY06</v>
          </cell>
          <cell r="G2066">
            <v>2.9</v>
          </cell>
        </row>
        <row r="2067">
          <cell r="B2067" t="str">
            <v>Research &amp; Development</v>
          </cell>
          <cell r="F2067" t="str">
            <v>Q4FY06</v>
          </cell>
          <cell r="G2067">
            <v>3</v>
          </cell>
        </row>
        <row r="2068">
          <cell r="B2068" t="str">
            <v>Research &amp; Development</v>
          </cell>
          <cell r="F2068" t="str">
            <v>Q4FY06</v>
          </cell>
          <cell r="G2068">
            <v>6</v>
          </cell>
        </row>
        <row r="2069">
          <cell r="B2069" t="str">
            <v>Research &amp; Development</v>
          </cell>
          <cell r="F2069" t="str">
            <v>Q4FY06</v>
          </cell>
          <cell r="G2069">
            <v>0.5</v>
          </cell>
        </row>
        <row r="2070">
          <cell r="B2070" t="str">
            <v>Research &amp; Development</v>
          </cell>
          <cell r="F2070" t="str">
            <v>Q4FY06</v>
          </cell>
          <cell r="G2070">
            <v>0.6</v>
          </cell>
        </row>
        <row r="2071">
          <cell r="B2071" t="str">
            <v>Research &amp; Development</v>
          </cell>
          <cell r="F2071" t="str">
            <v>Q4FY06</v>
          </cell>
          <cell r="G2071">
            <v>2.2999999999999998</v>
          </cell>
        </row>
        <row r="2072">
          <cell r="B2072" t="str">
            <v>Research &amp; Development</v>
          </cell>
          <cell r="F2072" t="str">
            <v>Q4FY06</v>
          </cell>
          <cell r="G2072">
            <v>2.9849999999999999</v>
          </cell>
        </row>
        <row r="2073">
          <cell r="B2073" t="str">
            <v>Research &amp; Development</v>
          </cell>
          <cell r="F2073" t="str">
            <v>Q4FY06</v>
          </cell>
          <cell r="G2073">
            <v>1.5</v>
          </cell>
        </row>
        <row r="2074">
          <cell r="B2074" t="str">
            <v>Research &amp; Development</v>
          </cell>
          <cell r="F2074" t="str">
            <v>Q4FY06</v>
          </cell>
          <cell r="G2074">
            <v>1.75</v>
          </cell>
        </row>
        <row r="2075">
          <cell r="B2075" t="str">
            <v>Research &amp; Development</v>
          </cell>
          <cell r="F2075" t="str">
            <v>Q4FY06</v>
          </cell>
          <cell r="G2075">
            <v>1.05</v>
          </cell>
        </row>
        <row r="2076">
          <cell r="B2076" t="str">
            <v>Research &amp; Development</v>
          </cell>
          <cell r="F2076" t="str">
            <v>Q4FY06</v>
          </cell>
          <cell r="G2076">
            <v>0.35</v>
          </cell>
        </row>
        <row r="2077">
          <cell r="B2077" t="str">
            <v>Research &amp; Development</v>
          </cell>
          <cell r="F2077" t="str">
            <v>Q4FY06</v>
          </cell>
          <cell r="G2077">
            <v>0.9</v>
          </cell>
        </row>
        <row r="2078">
          <cell r="B2078" t="str">
            <v>Research &amp; Development</v>
          </cell>
          <cell r="F2078" t="str">
            <v>Q4FY06</v>
          </cell>
          <cell r="G2078">
            <v>2.61</v>
          </cell>
        </row>
        <row r="2079">
          <cell r="B2079" t="str">
            <v>Research &amp; Development</v>
          </cell>
          <cell r="F2079" t="str">
            <v>Q4FY06</v>
          </cell>
          <cell r="G2079">
            <v>6.5</v>
          </cell>
        </row>
        <row r="2080">
          <cell r="B2080" t="str">
            <v>Research &amp; Development</v>
          </cell>
          <cell r="F2080" t="str">
            <v>Q4FY06</v>
          </cell>
          <cell r="G2080">
            <v>886.01099999999997</v>
          </cell>
        </row>
        <row r="2081">
          <cell r="B2081" t="str">
            <v>Research &amp; Development</v>
          </cell>
          <cell r="F2081" t="str">
            <v>Q4FY06</v>
          </cell>
          <cell r="G2081">
            <v>0.06</v>
          </cell>
        </row>
        <row r="2082">
          <cell r="B2082" t="str">
            <v>Research &amp; Development</v>
          </cell>
          <cell r="F2082" t="str">
            <v>Q4FY06</v>
          </cell>
          <cell r="G2082">
            <v>0.12</v>
          </cell>
        </row>
        <row r="2083">
          <cell r="B2083" t="str">
            <v>Research &amp; Development</v>
          </cell>
          <cell r="F2083" t="str">
            <v>Q4FY06</v>
          </cell>
          <cell r="G2083">
            <v>0.18</v>
          </cell>
        </row>
        <row r="2084">
          <cell r="B2084" t="str">
            <v>Research &amp; Development</v>
          </cell>
          <cell r="F2084" t="str">
            <v>Q4FY06</v>
          </cell>
          <cell r="G2084">
            <v>1.5</v>
          </cell>
        </row>
        <row r="2085">
          <cell r="B2085" t="str">
            <v>Research &amp; Development</v>
          </cell>
          <cell r="F2085" t="str">
            <v>Q4FY06</v>
          </cell>
          <cell r="G2085">
            <v>1.8</v>
          </cell>
        </row>
        <row r="2086">
          <cell r="B2086" t="str">
            <v>Research &amp; Development</v>
          </cell>
          <cell r="F2086" t="str">
            <v>Q4FY06</v>
          </cell>
          <cell r="G2086">
            <v>2.4</v>
          </cell>
        </row>
        <row r="2087">
          <cell r="B2087" t="str">
            <v>Research &amp; Development</v>
          </cell>
          <cell r="F2087" t="str">
            <v>Q4FY06</v>
          </cell>
          <cell r="G2087">
            <v>2.4</v>
          </cell>
        </row>
        <row r="2088">
          <cell r="B2088" t="str">
            <v>Research &amp; Development</v>
          </cell>
          <cell r="F2088" t="str">
            <v>Q4FY06</v>
          </cell>
          <cell r="G2088">
            <v>2.4</v>
          </cell>
        </row>
        <row r="2089">
          <cell r="B2089" t="str">
            <v>Research &amp; Development</v>
          </cell>
          <cell r="F2089" t="str">
            <v>Q4FY06</v>
          </cell>
          <cell r="G2089">
            <v>2.4</v>
          </cell>
        </row>
        <row r="2090">
          <cell r="B2090" t="str">
            <v>Research &amp; Development</v>
          </cell>
          <cell r="F2090" t="str">
            <v>Q4FY06</v>
          </cell>
          <cell r="G2090">
            <v>4.8</v>
          </cell>
        </row>
        <row r="2091">
          <cell r="B2091" t="str">
            <v>Research &amp; Development</v>
          </cell>
          <cell r="F2091" t="str">
            <v>Q4FY06</v>
          </cell>
          <cell r="G2091">
            <v>10.5</v>
          </cell>
        </row>
        <row r="2092">
          <cell r="B2092" t="str">
            <v>Research &amp; Development</v>
          </cell>
          <cell r="F2092" t="str">
            <v>Q4FY06</v>
          </cell>
          <cell r="G2092">
            <v>12.244999999999999</v>
          </cell>
        </row>
        <row r="2093">
          <cell r="B2093" t="str">
            <v>Research &amp; Development</v>
          </cell>
          <cell r="F2093" t="str">
            <v>Q4FY06</v>
          </cell>
          <cell r="G2093">
            <v>2.1</v>
          </cell>
        </row>
        <row r="2094">
          <cell r="B2094" t="str">
            <v>Research &amp; Development</v>
          </cell>
          <cell r="F2094" t="str">
            <v>Q4FY06</v>
          </cell>
          <cell r="G2094">
            <v>3</v>
          </cell>
        </row>
        <row r="2095">
          <cell r="B2095" t="str">
            <v>Research &amp; Development</v>
          </cell>
          <cell r="F2095" t="str">
            <v>Q4FY06</v>
          </cell>
          <cell r="G2095">
            <v>1.2</v>
          </cell>
        </row>
        <row r="2096">
          <cell r="B2096" t="str">
            <v>Research &amp; Development</v>
          </cell>
          <cell r="F2096" t="str">
            <v>Q4FY06</v>
          </cell>
          <cell r="G2096">
            <v>0.1</v>
          </cell>
        </row>
        <row r="2097">
          <cell r="B2097" t="str">
            <v>Research &amp; Development</v>
          </cell>
          <cell r="F2097" t="str">
            <v>Q4FY06</v>
          </cell>
          <cell r="G2097">
            <v>0.2</v>
          </cell>
        </row>
        <row r="2098">
          <cell r="B2098" t="str">
            <v>Research &amp; Development</v>
          </cell>
          <cell r="F2098" t="str">
            <v>Q4FY06</v>
          </cell>
          <cell r="G2098">
            <v>0.25</v>
          </cell>
        </row>
        <row r="2099">
          <cell r="B2099" t="str">
            <v>Research &amp; Development</v>
          </cell>
          <cell r="F2099" t="str">
            <v>Q4FY06</v>
          </cell>
          <cell r="G2099">
            <v>0.8</v>
          </cell>
        </row>
        <row r="2100">
          <cell r="B2100" t="str">
            <v>Research &amp; Development</v>
          </cell>
          <cell r="F2100" t="str">
            <v>Q4FY06</v>
          </cell>
          <cell r="G2100">
            <v>0.9</v>
          </cell>
        </row>
        <row r="2101">
          <cell r="B2101" t="str">
            <v>Research &amp; Development</v>
          </cell>
          <cell r="F2101" t="str">
            <v>Q4FY06</v>
          </cell>
          <cell r="G2101">
            <v>0.9</v>
          </cell>
        </row>
        <row r="2102">
          <cell r="B2102" t="str">
            <v>Research &amp; Development</v>
          </cell>
          <cell r="F2102" t="str">
            <v>Q4FY06</v>
          </cell>
          <cell r="G2102">
            <v>1.2</v>
          </cell>
        </row>
        <row r="2103">
          <cell r="B2103" t="str">
            <v>Research &amp; Development</v>
          </cell>
          <cell r="F2103" t="str">
            <v>Q4FY06</v>
          </cell>
          <cell r="G2103">
            <v>1.2</v>
          </cell>
        </row>
        <row r="2104">
          <cell r="B2104" t="str">
            <v>Research &amp; Development</v>
          </cell>
          <cell r="F2104" t="str">
            <v>Q4FY06</v>
          </cell>
          <cell r="G2104">
            <v>568.375</v>
          </cell>
        </row>
        <row r="2105">
          <cell r="B2105" t="str">
            <v>Research &amp; Development</v>
          </cell>
          <cell r="F2105" t="str">
            <v>Q4FY06</v>
          </cell>
          <cell r="G2105">
            <v>5</v>
          </cell>
        </row>
        <row r="2106">
          <cell r="B2106" t="str">
            <v>Research &amp; Development</v>
          </cell>
          <cell r="F2106" t="str">
            <v>Q4FY06</v>
          </cell>
          <cell r="G2106">
            <v>3.55</v>
          </cell>
        </row>
        <row r="2107">
          <cell r="B2107" t="str">
            <v>Research &amp; Development</v>
          </cell>
          <cell r="F2107" t="str">
            <v>Q4FY06</v>
          </cell>
          <cell r="G2107">
            <v>6</v>
          </cell>
        </row>
        <row r="2108">
          <cell r="B2108" t="str">
            <v>Research &amp; Development</v>
          </cell>
          <cell r="F2108" t="str">
            <v>Q4FY06</v>
          </cell>
          <cell r="G2108">
            <v>6.3</v>
          </cell>
        </row>
        <row r="2109">
          <cell r="B2109" t="str">
            <v>Research &amp; Development</v>
          </cell>
          <cell r="F2109" t="str">
            <v>Q4FY06</v>
          </cell>
          <cell r="G2109">
            <v>1.5</v>
          </cell>
        </row>
        <row r="2110">
          <cell r="B2110" t="str">
            <v>Research &amp; Development</v>
          </cell>
          <cell r="F2110" t="str">
            <v>Q4FY06</v>
          </cell>
          <cell r="G2110">
            <v>1.5</v>
          </cell>
        </row>
        <row r="2111">
          <cell r="B2111" t="str">
            <v>Research &amp; Development</v>
          </cell>
          <cell r="F2111" t="str">
            <v>Q4FY06</v>
          </cell>
          <cell r="G2111">
            <v>1.75</v>
          </cell>
        </row>
        <row r="2112">
          <cell r="B2112" t="str">
            <v>Research &amp; Development</v>
          </cell>
          <cell r="F2112" t="str">
            <v>Q4FY06</v>
          </cell>
          <cell r="G2112">
            <v>1.8</v>
          </cell>
        </row>
        <row r="2113">
          <cell r="B2113" t="str">
            <v>Research &amp; Development</v>
          </cell>
          <cell r="F2113" t="str">
            <v>Q4FY06</v>
          </cell>
          <cell r="G2113">
            <v>3</v>
          </cell>
        </row>
        <row r="2114">
          <cell r="B2114" t="str">
            <v>Research &amp; Development</v>
          </cell>
          <cell r="F2114" t="str">
            <v>Q4FY06</v>
          </cell>
          <cell r="G2114">
            <v>3</v>
          </cell>
        </row>
        <row r="2115">
          <cell r="B2115" t="str">
            <v>Research &amp; Development</v>
          </cell>
          <cell r="F2115" t="str">
            <v>Q4FY06</v>
          </cell>
          <cell r="G2115">
            <v>3</v>
          </cell>
        </row>
        <row r="2116">
          <cell r="B2116" t="str">
            <v>Research &amp; Development</v>
          </cell>
          <cell r="F2116" t="str">
            <v>Q4FY06</v>
          </cell>
          <cell r="G2116">
            <v>6</v>
          </cell>
        </row>
        <row r="2117">
          <cell r="B2117" t="str">
            <v>Research &amp; Development</v>
          </cell>
          <cell r="F2117" t="str">
            <v>Q4FY06</v>
          </cell>
          <cell r="G2117">
            <v>6.2</v>
          </cell>
        </row>
        <row r="2118">
          <cell r="B2118" t="str">
            <v>Consumer Division</v>
          </cell>
          <cell r="F2118" t="str">
            <v>Q4FY06</v>
          </cell>
          <cell r="G2118">
            <v>3.5</v>
          </cell>
        </row>
        <row r="2119">
          <cell r="B2119" t="str">
            <v>Consumer Division</v>
          </cell>
          <cell r="F2119" t="str">
            <v>Q4FY06</v>
          </cell>
          <cell r="G2119">
            <v>34.503999999999998</v>
          </cell>
        </row>
        <row r="2120">
          <cell r="B2120" t="str">
            <v>Consumer Division</v>
          </cell>
          <cell r="F2120" t="str">
            <v>Q4FY06</v>
          </cell>
          <cell r="G2120">
            <v>45.908999999999999</v>
          </cell>
        </row>
        <row r="2121">
          <cell r="B2121" t="str">
            <v>Consumer Division</v>
          </cell>
          <cell r="F2121" t="str">
            <v>Q4FY06</v>
          </cell>
          <cell r="G2121">
            <v>2.75</v>
          </cell>
        </row>
        <row r="2122">
          <cell r="B2122" t="str">
            <v>Consumer Division</v>
          </cell>
          <cell r="F2122" t="str">
            <v>Q4FY06</v>
          </cell>
          <cell r="G2122">
            <v>98.641000000000005</v>
          </cell>
        </row>
        <row r="2123">
          <cell r="B2123" t="str">
            <v>Consumer Division</v>
          </cell>
          <cell r="F2123" t="str">
            <v>Q4FY06</v>
          </cell>
          <cell r="G2123">
            <v>657</v>
          </cell>
        </row>
        <row r="2124">
          <cell r="B2124" t="str">
            <v>Consumer Division</v>
          </cell>
          <cell r="F2124" t="str">
            <v>Q4FY06</v>
          </cell>
          <cell r="G2124">
            <v>320.78699999999998</v>
          </cell>
        </row>
        <row r="2125">
          <cell r="B2125" t="str">
            <v>Consumer Division</v>
          </cell>
          <cell r="F2125" t="str">
            <v>Q4FY06</v>
          </cell>
          <cell r="G2125">
            <v>10</v>
          </cell>
        </row>
        <row r="2126">
          <cell r="B2126" t="str">
            <v>Consumer Division</v>
          </cell>
          <cell r="F2126" t="str">
            <v>Q4FY06</v>
          </cell>
          <cell r="G2126">
            <v>20</v>
          </cell>
        </row>
        <row r="2127">
          <cell r="B2127" t="str">
            <v>Consumer Division</v>
          </cell>
          <cell r="F2127" t="str">
            <v>Q4FY06</v>
          </cell>
          <cell r="G2127">
            <v>35</v>
          </cell>
        </row>
        <row r="2128">
          <cell r="B2128" t="str">
            <v>Consumer Division</v>
          </cell>
          <cell r="F2128" t="str">
            <v>Q4FY06</v>
          </cell>
          <cell r="G2128">
            <v>66.665999999999997</v>
          </cell>
        </row>
        <row r="2129">
          <cell r="B2129" t="str">
            <v>Consumer Division</v>
          </cell>
          <cell r="F2129" t="str">
            <v>Q4FY06</v>
          </cell>
          <cell r="G2129">
            <v>66.665999999999997</v>
          </cell>
        </row>
        <row r="2130">
          <cell r="B2130" t="str">
            <v>Consumer Division</v>
          </cell>
          <cell r="F2130" t="str">
            <v>Q4FY06</v>
          </cell>
          <cell r="G2130">
            <v>75</v>
          </cell>
        </row>
        <row r="2131">
          <cell r="B2131" t="str">
            <v>Consumer Division</v>
          </cell>
          <cell r="F2131" t="str">
            <v>Q4FY06</v>
          </cell>
          <cell r="G2131">
            <v>135</v>
          </cell>
        </row>
        <row r="2132">
          <cell r="B2132" t="str">
            <v>Consumer Division</v>
          </cell>
          <cell r="F2132" t="str">
            <v>Q4FY06</v>
          </cell>
          <cell r="G2132">
            <v>36.75</v>
          </cell>
        </row>
        <row r="2133">
          <cell r="B2133" t="str">
            <v>Consumer Division</v>
          </cell>
          <cell r="F2133" t="str">
            <v>Q4FY06</v>
          </cell>
          <cell r="G2133">
            <v>71</v>
          </cell>
        </row>
        <row r="2134">
          <cell r="B2134" t="str">
            <v>Consumer Division</v>
          </cell>
          <cell r="F2134" t="str">
            <v>Q4FY06</v>
          </cell>
          <cell r="G2134">
            <v>0.2</v>
          </cell>
        </row>
        <row r="2135">
          <cell r="B2135" t="str">
            <v>Consumer Division</v>
          </cell>
          <cell r="F2135" t="str">
            <v>Q4FY06</v>
          </cell>
          <cell r="G2135">
            <v>0.2</v>
          </cell>
        </row>
        <row r="2136">
          <cell r="B2136" t="str">
            <v>Consumer Division</v>
          </cell>
          <cell r="F2136" t="str">
            <v>Q4FY06</v>
          </cell>
          <cell r="G2136">
            <v>263.447</v>
          </cell>
        </row>
        <row r="2137">
          <cell r="B2137" t="str">
            <v>Consumer Division</v>
          </cell>
          <cell r="F2137" t="str">
            <v>Q4FY06</v>
          </cell>
          <cell r="G2137">
            <v>0.2</v>
          </cell>
        </row>
        <row r="2138">
          <cell r="B2138" t="str">
            <v>Consumer Division</v>
          </cell>
          <cell r="F2138" t="str">
            <v>Q4FY06</v>
          </cell>
          <cell r="G2138">
            <v>38.5</v>
          </cell>
        </row>
        <row r="2139">
          <cell r="B2139" t="str">
            <v>Consumer Division</v>
          </cell>
          <cell r="F2139" t="str">
            <v>Q4FY06</v>
          </cell>
          <cell r="G2139">
            <v>3.4000000000000002E-2</v>
          </cell>
        </row>
        <row r="2140">
          <cell r="B2140" t="str">
            <v>Consumer Division</v>
          </cell>
          <cell r="F2140" t="str">
            <v>Q4FY06</v>
          </cell>
          <cell r="G2140">
            <v>0.255</v>
          </cell>
        </row>
        <row r="2141">
          <cell r="B2141" t="str">
            <v>Consumer Division</v>
          </cell>
          <cell r="F2141" t="str">
            <v>Q4FY06</v>
          </cell>
          <cell r="G2141">
            <v>34.156999999999996</v>
          </cell>
        </row>
        <row r="2142">
          <cell r="B2142" t="str">
            <v>Consumer Division</v>
          </cell>
          <cell r="F2142" t="str">
            <v>Q4FY06</v>
          </cell>
          <cell r="G2142">
            <v>75.521000000000001</v>
          </cell>
        </row>
        <row r="2143">
          <cell r="B2143" t="str">
            <v>Consumer Division</v>
          </cell>
          <cell r="F2143" t="str">
            <v>Q4FY06</v>
          </cell>
          <cell r="G2143">
            <v>2.2480000000000002</v>
          </cell>
        </row>
        <row r="2144">
          <cell r="B2144" t="str">
            <v>Consumer Division</v>
          </cell>
          <cell r="F2144" t="str">
            <v>Q4FY06</v>
          </cell>
          <cell r="G2144">
            <v>0.313</v>
          </cell>
        </row>
        <row r="2145">
          <cell r="B2145" t="str">
            <v>Consumer Division</v>
          </cell>
          <cell r="F2145" t="str">
            <v>Q4FY06</v>
          </cell>
          <cell r="G2145">
            <v>0.6</v>
          </cell>
        </row>
        <row r="2146">
          <cell r="B2146" t="str">
            <v>Consumer Division</v>
          </cell>
          <cell r="F2146" t="str">
            <v>Q4FY06</v>
          </cell>
          <cell r="G2146">
            <v>0.86399999999999999</v>
          </cell>
        </row>
        <row r="2147">
          <cell r="B2147" t="str">
            <v>Consumer Division</v>
          </cell>
          <cell r="F2147" t="str">
            <v>Q4FY06</v>
          </cell>
          <cell r="G2147">
            <v>1.58</v>
          </cell>
        </row>
        <row r="2148">
          <cell r="B2148" t="str">
            <v>Consumer Division</v>
          </cell>
          <cell r="F2148" t="str">
            <v>Q4FY06</v>
          </cell>
          <cell r="G2148">
            <v>0.12</v>
          </cell>
        </row>
        <row r="2149">
          <cell r="B2149" t="str">
            <v>Consumer Division</v>
          </cell>
          <cell r="F2149" t="str">
            <v>Q4FY06</v>
          </cell>
          <cell r="G2149">
            <v>0.48</v>
          </cell>
        </row>
        <row r="2150">
          <cell r="B2150" t="str">
            <v>Consumer Division</v>
          </cell>
          <cell r="F2150" t="str">
            <v>Q4FY06</v>
          </cell>
          <cell r="G2150">
            <v>6</v>
          </cell>
        </row>
        <row r="2151">
          <cell r="B2151" t="str">
            <v>Consumer Division</v>
          </cell>
          <cell r="F2151" t="str">
            <v>Q4FY06</v>
          </cell>
          <cell r="G2151">
            <v>9.2010000000000005</v>
          </cell>
        </row>
        <row r="2152">
          <cell r="B2152" t="str">
            <v>Consumer Division</v>
          </cell>
          <cell r="F2152" t="str">
            <v>Q4FY06</v>
          </cell>
          <cell r="G2152">
            <v>0.13500000000000001</v>
          </cell>
        </row>
        <row r="2153">
          <cell r="B2153" t="str">
            <v>Consumer Division</v>
          </cell>
          <cell r="F2153" t="str">
            <v>Q4FY06</v>
          </cell>
          <cell r="G2153">
            <v>0.75</v>
          </cell>
        </row>
        <row r="2154">
          <cell r="B2154" t="str">
            <v>Consumer Division</v>
          </cell>
          <cell r="F2154" t="str">
            <v>Q4FY06</v>
          </cell>
          <cell r="G2154">
            <v>480.64699999999999</v>
          </cell>
        </row>
        <row r="2155">
          <cell r="B2155" t="str">
            <v>Consumer Division</v>
          </cell>
          <cell r="F2155" t="str">
            <v>Q4FY06</v>
          </cell>
          <cell r="G2155">
            <v>0.13500000000000001</v>
          </cell>
        </row>
        <row r="2156">
          <cell r="B2156" t="str">
            <v>Consumer Division</v>
          </cell>
          <cell r="F2156" t="str">
            <v>Q4FY06</v>
          </cell>
          <cell r="G2156">
            <v>0.9</v>
          </cell>
        </row>
        <row r="2157">
          <cell r="B2157" t="str">
            <v>Consumer Division</v>
          </cell>
          <cell r="F2157" t="str">
            <v>Q4FY06</v>
          </cell>
          <cell r="G2157">
            <v>7.5</v>
          </cell>
        </row>
        <row r="2158">
          <cell r="B2158" t="str">
            <v>Consumer Division</v>
          </cell>
          <cell r="F2158" t="str">
            <v>Q4FY06</v>
          </cell>
          <cell r="G2158">
            <v>2.7</v>
          </cell>
        </row>
        <row r="2159">
          <cell r="B2159" t="str">
            <v>Consumer Division</v>
          </cell>
          <cell r="F2159" t="str">
            <v>Q4FY06</v>
          </cell>
          <cell r="G2159">
            <v>38.499000000000002</v>
          </cell>
        </row>
        <row r="2160">
          <cell r="B2160" t="str">
            <v>Consumer Division</v>
          </cell>
          <cell r="F2160" t="str">
            <v>Q4FY06</v>
          </cell>
          <cell r="G2160">
            <v>7.4999999999999997E-2</v>
          </cell>
        </row>
        <row r="2161">
          <cell r="B2161" t="str">
            <v>Consumer Division</v>
          </cell>
          <cell r="F2161" t="str">
            <v>Q4FY06</v>
          </cell>
          <cell r="G2161">
            <v>0.63</v>
          </cell>
        </row>
        <row r="2162">
          <cell r="B2162" t="str">
            <v>Consumer Division</v>
          </cell>
          <cell r="F2162" t="str">
            <v>Q4FY06</v>
          </cell>
          <cell r="G2162">
            <v>0.75</v>
          </cell>
        </row>
        <row r="2163">
          <cell r="B2163" t="str">
            <v>Consumer Division</v>
          </cell>
          <cell r="F2163" t="str">
            <v>Q4FY06</v>
          </cell>
          <cell r="G2163">
            <v>0.75</v>
          </cell>
        </row>
        <row r="2164">
          <cell r="B2164" t="str">
            <v>Consumer Division</v>
          </cell>
          <cell r="F2164" t="str">
            <v>Q4FY06</v>
          </cell>
          <cell r="G2164">
            <v>0.9</v>
          </cell>
        </row>
        <row r="2165">
          <cell r="B2165" t="str">
            <v>Consumer Division</v>
          </cell>
          <cell r="F2165" t="str">
            <v>Q4FY06</v>
          </cell>
          <cell r="G2165">
            <v>1.2749999999999999</v>
          </cell>
        </row>
        <row r="2166">
          <cell r="B2166" t="str">
            <v>Consumer Division</v>
          </cell>
          <cell r="F2166" t="str">
            <v>Q4FY06</v>
          </cell>
          <cell r="G2166">
            <v>1.2749999999999999</v>
          </cell>
        </row>
        <row r="2167">
          <cell r="B2167" t="str">
            <v>Consumer Division</v>
          </cell>
          <cell r="F2167" t="str">
            <v>Q4FY06</v>
          </cell>
          <cell r="G2167">
            <v>1.75</v>
          </cell>
        </row>
        <row r="2168">
          <cell r="B2168" t="str">
            <v>Consumer Division</v>
          </cell>
          <cell r="F2168" t="str">
            <v>Q4FY06</v>
          </cell>
          <cell r="G2168">
            <v>129.99100000000001</v>
          </cell>
        </row>
        <row r="2169">
          <cell r="B2169" t="str">
            <v>Consumer Division</v>
          </cell>
          <cell r="F2169" t="str">
            <v>Q4FY06</v>
          </cell>
          <cell r="G2169">
            <v>-125.001</v>
          </cell>
        </row>
        <row r="2170">
          <cell r="B2170" t="str">
            <v>Consumer Division</v>
          </cell>
          <cell r="F2170" t="str">
            <v>Q4FY06</v>
          </cell>
          <cell r="G2170">
            <v>58.418999999999997</v>
          </cell>
        </row>
        <row r="2171">
          <cell r="B2171" t="str">
            <v>Consumer Division</v>
          </cell>
          <cell r="F2171" t="str">
            <v>Q4FY06</v>
          </cell>
          <cell r="G2171">
            <v>125.001</v>
          </cell>
        </row>
        <row r="2172">
          <cell r="B2172" t="str">
            <v>Consumer Division</v>
          </cell>
          <cell r="F2172" t="str">
            <v>Q4FY06</v>
          </cell>
          <cell r="G2172">
            <v>0.9</v>
          </cell>
        </row>
        <row r="2173">
          <cell r="B2173" t="str">
            <v>Consumer Division</v>
          </cell>
          <cell r="F2173" t="str">
            <v>Q4FY06</v>
          </cell>
          <cell r="G2173">
            <v>0.22500000000000001</v>
          </cell>
        </row>
        <row r="2174">
          <cell r="B2174" t="str">
            <v>Consumer Division</v>
          </cell>
          <cell r="F2174" t="str">
            <v>Q4FY06</v>
          </cell>
          <cell r="G2174">
            <v>7</v>
          </cell>
        </row>
        <row r="2175">
          <cell r="B2175" t="str">
            <v>Consumer Division</v>
          </cell>
          <cell r="F2175" t="str">
            <v>Q4FY06</v>
          </cell>
          <cell r="G2175">
            <v>-33.999000000000002</v>
          </cell>
        </row>
        <row r="2176">
          <cell r="B2176" t="str">
            <v>Consumer Division</v>
          </cell>
          <cell r="F2176" t="str">
            <v>Q4FY06</v>
          </cell>
          <cell r="G2176">
            <v>0.7</v>
          </cell>
        </row>
        <row r="2177">
          <cell r="B2177" t="str">
            <v>Consumer Division</v>
          </cell>
          <cell r="F2177" t="str">
            <v>Q4FY06</v>
          </cell>
          <cell r="G2177">
            <v>2.48</v>
          </cell>
        </row>
        <row r="2178">
          <cell r="B2178" t="str">
            <v>Consumer Division</v>
          </cell>
          <cell r="F2178" t="str">
            <v>Q4FY06</v>
          </cell>
          <cell r="G2178">
            <v>2.4990000000000001</v>
          </cell>
        </row>
        <row r="2179">
          <cell r="B2179" t="str">
            <v>Consumer Division</v>
          </cell>
          <cell r="F2179" t="str">
            <v>Q4FY06</v>
          </cell>
          <cell r="G2179">
            <v>2.5</v>
          </cell>
        </row>
        <row r="2180">
          <cell r="B2180" t="str">
            <v>Consumer Division</v>
          </cell>
          <cell r="F2180" t="str">
            <v>Q4FY06</v>
          </cell>
          <cell r="G2180">
            <v>3</v>
          </cell>
        </row>
        <row r="2181">
          <cell r="B2181" t="str">
            <v>Consumer Division</v>
          </cell>
          <cell r="F2181" t="str">
            <v>Q4FY06</v>
          </cell>
          <cell r="G2181">
            <v>3.75</v>
          </cell>
        </row>
        <row r="2182">
          <cell r="B2182" t="str">
            <v>Consumer Division</v>
          </cell>
          <cell r="F2182" t="str">
            <v>Q4FY06</v>
          </cell>
          <cell r="G2182">
            <v>4</v>
          </cell>
        </row>
        <row r="2183">
          <cell r="B2183" t="str">
            <v>Consumer Division</v>
          </cell>
          <cell r="F2183" t="str">
            <v>Q4FY06</v>
          </cell>
          <cell r="G2183">
            <v>5</v>
          </cell>
        </row>
        <row r="2184">
          <cell r="B2184" t="str">
            <v>Consumer Division</v>
          </cell>
          <cell r="F2184" t="str">
            <v>Q4FY06</v>
          </cell>
          <cell r="G2184">
            <v>5</v>
          </cell>
        </row>
        <row r="2185">
          <cell r="B2185" t="str">
            <v>Consumer Division</v>
          </cell>
          <cell r="F2185" t="str">
            <v>Q4FY06</v>
          </cell>
          <cell r="G2185">
            <v>5</v>
          </cell>
        </row>
        <row r="2186">
          <cell r="B2186" t="str">
            <v>Consumer Division</v>
          </cell>
          <cell r="F2186" t="str">
            <v>Q4FY06</v>
          </cell>
          <cell r="G2186">
            <v>5.0010000000000003</v>
          </cell>
        </row>
        <row r="2187">
          <cell r="B2187" t="str">
            <v>Consumer Division</v>
          </cell>
          <cell r="F2187" t="str">
            <v>Q4FY06</v>
          </cell>
          <cell r="G2187">
            <v>5.3570000000000002</v>
          </cell>
        </row>
        <row r="2188">
          <cell r="B2188" t="str">
            <v>Consumer Division</v>
          </cell>
          <cell r="F2188" t="str">
            <v>Q4FY06</v>
          </cell>
          <cell r="G2188">
            <v>5.3570000000000002</v>
          </cell>
        </row>
        <row r="2189">
          <cell r="B2189" t="str">
            <v>Consumer Division</v>
          </cell>
          <cell r="F2189" t="str">
            <v>Q4FY06</v>
          </cell>
          <cell r="G2189">
            <v>7.5</v>
          </cell>
        </row>
        <row r="2190">
          <cell r="B2190" t="str">
            <v>Consumer Division</v>
          </cell>
          <cell r="F2190" t="str">
            <v>Q4FY06</v>
          </cell>
          <cell r="G2190">
            <v>7.5</v>
          </cell>
        </row>
        <row r="2191">
          <cell r="B2191" t="str">
            <v>Consumer Division</v>
          </cell>
          <cell r="F2191" t="str">
            <v>Q4FY06</v>
          </cell>
          <cell r="G2191">
            <v>8</v>
          </cell>
        </row>
        <row r="2192">
          <cell r="B2192" t="str">
            <v>Consumer Division</v>
          </cell>
          <cell r="F2192" t="str">
            <v>Q4FY06</v>
          </cell>
          <cell r="G2192">
            <v>9</v>
          </cell>
        </row>
        <row r="2193">
          <cell r="B2193" t="str">
            <v>Consumer Division</v>
          </cell>
          <cell r="F2193" t="str">
            <v>Q4FY06</v>
          </cell>
          <cell r="G2193">
            <v>10</v>
          </cell>
        </row>
        <row r="2194">
          <cell r="B2194" t="str">
            <v>Consumer Division</v>
          </cell>
          <cell r="F2194" t="str">
            <v>Q4FY06</v>
          </cell>
          <cell r="G2194">
            <v>10</v>
          </cell>
        </row>
        <row r="2195">
          <cell r="B2195" t="str">
            <v>Consumer Division</v>
          </cell>
          <cell r="F2195" t="str">
            <v>Q4FY06</v>
          </cell>
          <cell r="G2195">
            <v>10</v>
          </cell>
        </row>
        <row r="2196">
          <cell r="B2196" t="str">
            <v>Consumer Division</v>
          </cell>
          <cell r="F2196" t="str">
            <v>Q4FY06</v>
          </cell>
          <cell r="G2196">
            <v>10</v>
          </cell>
        </row>
        <row r="2197">
          <cell r="B2197" t="str">
            <v>Consumer Division</v>
          </cell>
          <cell r="F2197" t="str">
            <v>Q4FY06</v>
          </cell>
          <cell r="G2197">
            <v>12.778</v>
          </cell>
        </row>
        <row r="2198">
          <cell r="B2198" t="str">
            <v>Consumer Division</v>
          </cell>
          <cell r="F2198" t="str">
            <v>Q4FY06</v>
          </cell>
          <cell r="G2198">
            <v>15</v>
          </cell>
        </row>
        <row r="2199">
          <cell r="B2199" t="str">
            <v>Consumer Division</v>
          </cell>
          <cell r="F2199" t="str">
            <v>Q4FY06</v>
          </cell>
          <cell r="G2199">
            <v>15</v>
          </cell>
        </row>
        <row r="2200">
          <cell r="B2200" t="str">
            <v>Consumer Division</v>
          </cell>
          <cell r="F2200" t="str">
            <v>Q4FY06</v>
          </cell>
          <cell r="G2200">
            <v>19</v>
          </cell>
        </row>
        <row r="2201">
          <cell r="B2201" t="str">
            <v>Consumer Division</v>
          </cell>
          <cell r="F2201" t="str">
            <v>Q4FY06</v>
          </cell>
          <cell r="G2201">
            <v>24.998999999999999</v>
          </cell>
        </row>
        <row r="2202">
          <cell r="B2202" t="str">
            <v>Consumer Division</v>
          </cell>
          <cell r="F2202" t="str">
            <v>Q4FY06</v>
          </cell>
          <cell r="G2202">
            <v>30</v>
          </cell>
        </row>
        <row r="2203">
          <cell r="B2203" t="str">
            <v>Consumer Division</v>
          </cell>
          <cell r="F2203" t="str">
            <v>Q4FY06</v>
          </cell>
          <cell r="G2203">
            <v>30</v>
          </cell>
        </row>
        <row r="2204">
          <cell r="B2204" t="str">
            <v>Consumer Division</v>
          </cell>
          <cell r="F2204" t="str">
            <v>Q4FY06</v>
          </cell>
          <cell r="G2204">
            <v>34.167000000000002</v>
          </cell>
        </row>
        <row r="2205">
          <cell r="B2205" t="str">
            <v>Consumer Division</v>
          </cell>
          <cell r="F2205" t="str">
            <v>Q4FY06</v>
          </cell>
          <cell r="G2205">
            <v>36.665999999999997</v>
          </cell>
        </row>
        <row r="2206">
          <cell r="B2206" t="str">
            <v>Consumer Division</v>
          </cell>
          <cell r="F2206" t="str">
            <v>Q4FY06</v>
          </cell>
          <cell r="G2206">
            <v>37</v>
          </cell>
        </row>
        <row r="2207">
          <cell r="B2207" t="str">
            <v>Consumer Division</v>
          </cell>
          <cell r="F2207" t="str">
            <v>Q4FY06</v>
          </cell>
          <cell r="G2207">
            <v>50</v>
          </cell>
        </row>
        <row r="2208">
          <cell r="B2208" t="str">
            <v>Consumer Division</v>
          </cell>
          <cell r="F2208" t="str">
            <v>Q4FY06</v>
          </cell>
          <cell r="G2208">
            <v>50</v>
          </cell>
        </row>
        <row r="2209">
          <cell r="B2209" t="str">
            <v>Consumer Division</v>
          </cell>
          <cell r="F2209" t="str">
            <v>Q4FY06</v>
          </cell>
          <cell r="G2209">
            <v>52.444000000000003</v>
          </cell>
        </row>
        <row r="2210">
          <cell r="B2210" t="str">
            <v>Consumer Division</v>
          </cell>
          <cell r="F2210" t="str">
            <v>Q4FY06</v>
          </cell>
          <cell r="G2210">
            <v>57.143000000000001</v>
          </cell>
        </row>
        <row r="2211">
          <cell r="B2211" t="str">
            <v>Consumer Division</v>
          </cell>
          <cell r="F2211" t="str">
            <v>Q4FY06</v>
          </cell>
          <cell r="G2211">
            <v>63.65</v>
          </cell>
        </row>
        <row r="2212">
          <cell r="B2212" t="str">
            <v>Consumer Division</v>
          </cell>
          <cell r="F2212" t="str">
            <v>Q4FY06</v>
          </cell>
          <cell r="G2212">
            <v>75</v>
          </cell>
        </row>
        <row r="2213">
          <cell r="B2213" t="str">
            <v>Consumer Division</v>
          </cell>
          <cell r="F2213" t="str">
            <v>Q4FY06</v>
          </cell>
          <cell r="G2213">
            <v>75</v>
          </cell>
        </row>
        <row r="2214">
          <cell r="B2214" t="str">
            <v>Consumer Division</v>
          </cell>
          <cell r="F2214" t="str">
            <v>Q4FY06</v>
          </cell>
          <cell r="G2214">
            <v>93.75</v>
          </cell>
        </row>
        <row r="2215">
          <cell r="B2215" t="str">
            <v>Consumer Division</v>
          </cell>
          <cell r="F2215" t="str">
            <v>Q4FY06</v>
          </cell>
          <cell r="G2215">
            <v>107.142</v>
          </cell>
        </row>
        <row r="2216">
          <cell r="B2216" t="str">
            <v>Consumer Division</v>
          </cell>
          <cell r="F2216" t="str">
            <v>Q4FY06</v>
          </cell>
          <cell r="G2216">
            <v>107.142</v>
          </cell>
        </row>
        <row r="2217">
          <cell r="B2217" t="str">
            <v>Consumer Division</v>
          </cell>
          <cell r="F2217" t="str">
            <v>Q4FY06</v>
          </cell>
          <cell r="G2217">
            <v>187.5</v>
          </cell>
        </row>
        <row r="2218">
          <cell r="B2218" t="str">
            <v>Consumer Division</v>
          </cell>
          <cell r="F2218" t="str">
            <v>Q4FY06</v>
          </cell>
          <cell r="G2218">
            <v>3.7229999999999999</v>
          </cell>
        </row>
        <row r="2219">
          <cell r="B2219" t="str">
            <v>Consumer Division</v>
          </cell>
          <cell r="F2219" t="str">
            <v>Q4FY06</v>
          </cell>
          <cell r="G2219">
            <v>0.25</v>
          </cell>
        </row>
        <row r="2220">
          <cell r="B2220" t="str">
            <v>Consumer Division</v>
          </cell>
          <cell r="F2220" t="str">
            <v>Q4FY06</v>
          </cell>
          <cell r="G2220">
            <v>0.5</v>
          </cell>
        </row>
        <row r="2221">
          <cell r="B2221" t="str">
            <v>Consumer Division</v>
          </cell>
          <cell r="F2221" t="str">
            <v>Q4FY06</v>
          </cell>
          <cell r="G2221">
            <v>0.5</v>
          </cell>
        </row>
        <row r="2222">
          <cell r="B2222" t="str">
            <v>Consumer Division</v>
          </cell>
          <cell r="F2222" t="str">
            <v>Q4FY06</v>
          </cell>
          <cell r="G2222">
            <v>0.5</v>
          </cell>
        </row>
        <row r="2223">
          <cell r="B2223" t="str">
            <v>Consumer Division</v>
          </cell>
          <cell r="F2223" t="str">
            <v>Q4FY06</v>
          </cell>
          <cell r="G2223">
            <v>0.625</v>
          </cell>
        </row>
        <row r="2224">
          <cell r="B2224" t="str">
            <v>Consumer Division</v>
          </cell>
          <cell r="F2224" t="str">
            <v>Q4FY06</v>
          </cell>
          <cell r="G2224">
            <v>1.5</v>
          </cell>
        </row>
        <row r="2225">
          <cell r="B2225" t="str">
            <v>Consumer Division</v>
          </cell>
          <cell r="F2225" t="str">
            <v>Q4FY06</v>
          </cell>
          <cell r="G2225">
            <v>1.5</v>
          </cell>
        </row>
        <row r="2226">
          <cell r="B2226" t="str">
            <v>Consumer Division</v>
          </cell>
          <cell r="F2226" t="str">
            <v>Q4FY06</v>
          </cell>
          <cell r="G2226">
            <v>1.667</v>
          </cell>
        </row>
        <row r="2227">
          <cell r="B2227" t="str">
            <v>Consumer Division</v>
          </cell>
          <cell r="F2227" t="str">
            <v>Q4FY06</v>
          </cell>
          <cell r="G2227">
            <v>2.1419999999999999</v>
          </cell>
        </row>
        <row r="2228">
          <cell r="B2228" t="str">
            <v>Consumer Division</v>
          </cell>
          <cell r="F2228" t="str">
            <v>Q4FY06</v>
          </cell>
          <cell r="G2228">
            <v>4</v>
          </cell>
        </row>
        <row r="2229">
          <cell r="B2229" t="str">
            <v>Consumer Division</v>
          </cell>
          <cell r="F2229" t="str">
            <v>Q4FY06</v>
          </cell>
          <cell r="G2229">
            <v>4.2</v>
          </cell>
        </row>
        <row r="2230">
          <cell r="B2230" t="str">
            <v>Consumer Division</v>
          </cell>
          <cell r="F2230" t="str">
            <v>Q4FY06</v>
          </cell>
          <cell r="G2230">
            <v>1</v>
          </cell>
        </row>
        <row r="2231">
          <cell r="B2231" t="str">
            <v>Consumer Division</v>
          </cell>
          <cell r="F2231" t="str">
            <v>Q4FY06</v>
          </cell>
          <cell r="G2231">
            <v>522.13300000000004</v>
          </cell>
        </row>
        <row r="2232">
          <cell r="B2232" t="str">
            <v>Consumer Division</v>
          </cell>
          <cell r="F2232" t="str">
            <v>Q4FY06</v>
          </cell>
          <cell r="G2232">
            <v>12.500999999999999</v>
          </cell>
        </row>
        <row r="2233">
          <cell r="B2233" t="str">
            <v>Consumer Division</v>
          </cell>
          <cell r="F2233" t="str">
            <v>Q4FY06</v>
          </cell>
          <cell r="G2233">
            <v>30</v>
          </cell>
        </row>
        <row r="2234">
          <cell r="B2234" t="str">
            <v>Consumer Division</v>
          </cell>
          <cell r="F2234" t="str">
            <v>Q4FY06</v>
          </cell>
          <cell r="G2234">
            <v>42</v>
          </cell>
        </row>
        <row r="2235">
          <cell r="B2235" t="str">
            <v>Consumer Division</v>
          </cell>
          <cell r="F2235" t="str">
            <v>Q4FY06</v>
          </cell>
          <cell r="G2235">
            <v>0.125</v>
          </cell>
        </row>
        <row r="2236">
          <cell r="B2236" t="str">
            <v>Consumer Division</v>
          </cell>
          <cell r="F2236" t="str">
            <v>Q4FY06</v>
          </cell>
          <cell r="G2236">
            <v>0.25</v>
          </cell>
        </row>
        <row r="2237">
          <cell r="B2237" t="str">
            <v>Consumer Division</v>
          </cell>
          <cell r="F2237" t="str">
            <v>Q4FY06</v>
          </cell>
          <cell r="G2237">
            <v>0.72</v>
          </cell>
        </row>
        <row r="2238">
          <cell r="B2238" t="str">
            <v>Consumer Division</v>
          </cell>
          <cell r="F2238" t="str">
            <v>Q4FY06</v>
          </cell>
          <cell r="G2238">
            <v>1</v>
          </cell>
        </row>
        <row r="2239">
          <cell r="B2239" t="str">
            <v>Consumer Division</v>
          </cell>
          <cell r="F2239" t="str">
            <v>Q4FY06</v>
          </cell>
          <cell r="G2239">
            <v>1</v>
          </cell>
        </row>
        <row r="2240">
          <cell r="B2240" t="str">
            <v>Consumer Division</v>
          </cell>
          <cell r="F2240" t="str">
            <v>Q4FY06</v>
          </cell>
          <cell r="G2240">
            <v>1.1000000000000001</v>
          </cell>
        </row>
        <row r="2241">
          <cell r="B2241" t="str">
            <v>Consumer Division</v>
          </cell>
          <cell r="F2241" t="str">
            <v>Q4FY06</v>
          </cell>
          <cell r="G2241">
            <v>2.5</v>
          </cell>
        </row>
        <row r="2242">
          <cell r="B2242" t="str">
            <v>Consumer Division</v>
          </cell>
          <cell r="F2242" t="str">
            <v>Q4FY06</v>
          </cell>
          <cell r="G2242">
            <v>3</v>
          </cell>
        </row>
        <row r="2243">
          <cell r="B2243" t="str">
            <v>Consumer Division</v>
          </cell>
          <cell r="F2243" t="str">
            <v>Q4FY06</v>
          </cell>
          <cell r="G2243">
            <v>4.3</v>
          </cell>
        </row>
        <row r="2244">
          <cell r="B2244" t="str">
            <v>Consumer Division</v>
          </cell>
          <cell r="F2244" t="str">
            <v>Q4FY06</v>
          </cell>
          <cell r="G2244">
            <v>7.15</v>
          </cell>
        </row>
        <row r="2245">
          <cell r="B2245" t="str">
            <v>Consumer Division</v>
          </cell>
          <cell r="F2245" t="str">
            <v>Q4FY06</v>
          </cell>
          <cell r="G2245">
            <v>10</v>
          </cell>
        </row>
        <row r="2246">
          <cell r="B2246" t="str">
            <v>Consumer Division</v>
          </cell>
          <cell r="F2246" t="str">
            <v>Q4FY06</v>
          </cell>
          <cell r="G2246">
            <v>20</v>
          </cell>
        </row>
        <row r="2247">
          <cell r="B2247" t="str">
            <v>Consumer Division</v>
          </cell>
          <cell r="F2247" t="str">
            <v>Q4FY06</v>
          </cell>
          <cell r="G2247">
            <v>0.60799999999999998</v>
          </cell>
        </row>
        <row r="2248">
          <cell r="B2248" t="str">
            <v>Consumer Division</v>
          </cell>
          <cell r="F2248" t="str">
            <v>Q4FY06</v>
          </cell>
          <cell r="G2248">
            <v>3</v>
          </cell>
        </row>
        <row r="2249">
          <cell r="B2249" t="str">
            <v>Consumer Division</v>
          </cell>
          <cell r="F2249" t="str">
            <v>Q4FY06</v>
          </cell>
          <cell r="G2249">
            <v>0.14000000000000001</v>
          </cell>
        </row>
        <row r="2250">
          <cell r="B2250" t="str">
            <v>Consumer Division</v>
          </cell>
          <cell r="F2250" t="str">
            <v>Q4FY06</v>
          </cell>
          <cell r="G2250">
            <v>2.7749999999999999</v>
          </cell>
        </row>
        <row r="2251">
          <cell r="B2251" t="str">
            <v>Consumer Division</v>
          </cell>
          <cell r="F2251" t="str">
            <v>Q4FY06</v>
          </cell>
          <cell r="G2251">
            <v>0.44400000000000001</v>
          </cell>
        </row>
        <row r="2252">
          <cell r="B2252" t="str">
            <v>Consumer Division</v>
          </cell>
          <cell r="F2252" t="str">
            <v>Q4FY06</v>
          </cell>
          <cell r="G2252">
            <v>332.113</v>
          </cell>
        </row>
        <row r="2253">
          <cell r="B2253" t="str">
            <v>Consumer Division</v>
          </cell>
          <cell r="F2253" t="str">
            <v>Q4FY06</v>
          </cell>
          <cell r="G2253">
            <v>1.2110000000000001</v>
          </cell>
        </row>
        <row r="2254">
          <cell r="B2254" t="str">
            <v>Consumer Division</v>
          </cell>
          <cell r="F2254" t="str">
            <v>Q4FY06</v>
          </cell>
          <cell r="G2254">
            <v>49.411000000000001</v>
          </cell>
        </row>
        <row r="2255">
          <cell r="B2255" t="str">
            <v>Consumer Division</v>
          </cell>
          <cell r="F2255" t="str">
            <v>Q4FY06</v>
          </cell>
          <cell r="G2255">
            <v>11.154999999999999</v>
          </cell>
        </row>
        <row r="2256">
          <cell r="B2256" t="str">
            <v>Research &amp; Development</v>
          </cell>
          <cell r="F2256" t="str">
            <v>Q4FY06</v>
          </cell>
          <cell r="G2256">
            <v>0.53600000000000003</v>
          </cell>
        </row>
        <row r="2257">
          <cell r="B2257" t="str">
            <v>Research &amp; Development</v>
          </cell>
          <cell r="F2257" t="str">
            <v>Q4FY06</v>
          </cell>
          <cell r="G2257">
            <v>6</v>
          </cell>
        </row>
        <row r="2258">
          <cell r="B2258" t="str">
            <v>Research &amp; Development</v>
          </cell>
          <cell r="F2258" t="str">
            <v>Q4FY06</v>
          </cell>
          <cell r="G2258">
            <v>500</v>
          </cell>
        </row>
        <row r="2259">
          <cell r="B2259" t="str">
            <v>Research &amp; Development</v>
          </cell>
          <cell r="F2259" t="str">
            <v>Q4FY06</v>
          </cell>
          <cell r="G2259">
            <v>0.3</v>
          </cell>
        </row>
        <row r="2260">
          <cell r="B2260" t="str">
            <v>Research &amp; Development</v>
          </cell>
          <cell r="F2260" t="str">
            <v>Q4FY06</v>
          </cell>
          <cell r="G2260">
            <v>0.3</v>
          </cell>
        </row>
        <row r="2261">
          <cell r="B2261" t="str">
            <v>Research &amp; Development</v>
          </cell>
          <cell r="F2261" t="str">
            <v>Q4FY06</v>
          </cell>
          <cell r="G2261">
            <v>0.45</v>
          </cell>
        </row>
        <row r="2262">
          <cell r="B2262" t="str">
            <v>Research &amp; Development</v>
          </cell>
          <cell r="F2262" t="str">
            <v>Q4FY06</v>
          </cell>
          <cell r="G2262">
            <v>0.45</v>
          </cell>
        </row>
        <row r="2263">
          <cell r="B2263" t="str">
            <v>Research &amp; Development</v>
          </cell>
          <cell r="F2263" t="str">
            <v>Q4FY06</v>
          </cell>
          <cell r="G2263">
            <v>0.45</v>
          </cell>
        </row>
        <row r="2264">
          <cell r="B2264" t="str">
            <v>Research &amp; Development</v>
          </cell>
          <cell r="F2264" t="str">
            <v>Q4FY06</v>
          </cell>
          <cell r="G2264">
            <v>0.45</v>
          </cell>
        </row>
        <row r="2265">
          <cell r="B2265" t="str">
            <v>Research &amp; Development</v>
          </cell>
          <cell r="F2265" t="str">
            <v>Q4FY06</v>
          </cell>
          <cell r="G2265">
            <v>0.6</v>
          </cell>
        </row>
        <row r="2266">
          <cell r="B2266" t="str">
            <v>Research &amp; Development</v>
          </cell>
          <cell r="F2266" t="str">
            <v>Q4FY06</v>
          </cell>
          <cell r="G2266">
            <v>0.75</v>
          </cell>
        </row>
        <row r="2267">
          <cell r="B2267" t="str">
            <v>Research &amp; Development</v>
          </cell>
          <cell r="F2267" t="str">
            <v>Q4FY06</v>
          </cell>
          <cell r="G2267">
            <v>0.75</v>
          </cell>
        </row>
        <row r="2268">
          <cell r="B2268" t="str">
            <v>Research &amp; Development</v>
          </cell>
          <cell r="F2268" t="str">
            <v>Q4FY06</v>
          </cell>
          <cell r="G2268">
            <v>0.75</v>
          </cell>
        </row>
        <row r="2269">
          <cell r="B2269" t="str">
            <v>Research &amp; Development</v>
          </cell>
          <cell r="F2269" t="str">
            <v>Q4FY06</v>
          </cell>
          <cell r="G2269">
            <v>0.75</v>
          </cell>
        </row>
        <row r="2270">
          <cell r="B2270" t="str">
            <v>Research &amp; Development</v>
          </cell>
          <cell r="F2270" t="str">
            <v>Q4FY06</v>
          </cell>
          <cell r="G2270">
            <v>0.75</v>
          </cell>
        </row>
        <row r="2271">
          <cell r="B2271" t="str">
            <v>Research &amp; Development</v>
          </cell>
          <cell r="F2271" t="str">
            <v>Q4FY06</v>
          </cell>
          <cell r="G2271">
            <v>0.75</v>
          </cell>
        </row>
        <row r="2272">
          <cell r="B2272" t="str">
            <v>Research &amp; Development</v>
          </cell>
          <cell r="F2272" t="str">
            <v>Q4FY06</v>
          </cell>
          <cell r="G2272">
            <v>1.3</v>
          </cell>
        </row>
        <row r="2273">
          <cell r="B2273" t="str">
            <v>Research &amp; Development</v>
          </cell>
          <cell r="F2273" t="str">
            <v>Q4FY06</v>
          </cell>
          <cell r="G2273">
            <v>1.4</v>
          </cell>
        </row>
        <row r="2274">
          <cell r="B2274" t="str">
            <v>Research &amp; Development</v>
          </cell>
          <cell r="F2274" t="str">
            <v>Q4FY06</v>
          </cell>
          <cell r="G2274">
            <v>1.5</v>
          </cell>
        </row>
        <row r="2275">
          <cell r="B2275" t="str">
            <v>Research &amp; Development</v>
          </cell>
          <cell r="F2275" t="str">
            <v>Q4FY06</v>
          </cell>
          <cell r="G2275">
            <v>3</v>
          </cell>
        </row>
        <row r="2276">
          <cell r="B2276" t="str">
            <v>Research &amp; Development</v>
          </cell>
          <cell r="F2276" t="str">
            <v>Q4FY06</v>
          </cell>
          <cell r="G2276">
            <v>3</v>
          </cell>
        </row>
        <row r="2277">
          <cell r="B2277" t="str">
            <v>Research &amp; Development</v>
          </cell>
          <cell r="F2277" t="str">
            <v>Q4FY06</v>
          </cell>
          <cell r="G2277">
            <v>5</v>
          </cell>
        </row>
        <row r="2278">
          <cell r="B2278" t="str">
            <v>Research &amp; Development</v>
          </cell>
          <cell r="F2278" t="str">
            <v>Q4FY06</v>
          </cell>
          <cell r="G2278">
            <v>6</v>
          </cell>
        </row>
        <row r="2279">
          <cell r="B2279" t="str">
            <v>Research &amp; Development</v>
          </cell>
          <cell r="F2279" t="str">
            <v>Q4FY06</v>
          </cell>
          <cell r="G2279">
            <v>639.50300000000004</v>
          </cell>
        </row>
        <row r="2280">
          <cell r="B2280" t="str">
            <v>Research &amp; Development</v>
          </cell>
          <cell r="F2280" t="str">
            <v>Q4FY06</v>
          </cell>
          <cell r="G2280">
            <v>4</v>
          </cell>
        </row>
        <row r="2281">
          <cell r="B2281" t="str">
            <v>Research &amp; Development</v>
          </cell>
          <cell r="F2281" t="str">
            <v>Q4FY06</v>
          </cell>
          <cell r="G2281">
            <v>6</v>
          </cell>
        </row>
        <row r="2282">
          <cell r="B2282" t="str">
            <v>Research &amp; Development</v>
          </cell>
          <cell r="F2282" t="str">
            <v>Q4FY06</v>
          </cell>
          <cell r="G2282">
            <v>30</v>
          </cell>
        </row>
        <row r="2283">
          <cell r="B2283" t="str">
            <v>Research &amp; Development</v>
          </cell>
          <cell r="F2283" t="str">
            <v>Q4FY06</v>
          </cell>
          <cell r="G2283">
            <v>90</v>
          </cell>
        </row>
        <row r="2284">
          <cell r="B2284" t="str">
            <v>Research &amp; Development</v>
          </cell>
          <cell r="F2284" t="str">
            <v>Q4FY06</v>
          </cell>
          <cell r="G2284">
            <v>0.3</v>
          </cell>
        </row>
        <row r="2285">
          <cell r="B2285" t="str">
            <v>Research &amp; Development</v>
          </cell>
          <cell r="F2285" t="str">
            <v>Q4FY06</v>
          </cell>
          <cell r="G2285">
            <v>0.3</v>
          </cell>
        </row>
        <row r="2286">
          <cell r="B2286" t="str">
            <v>Research &amp; Development</v>
          </cell>
          <cell r="F2286" t="str">
            <v>Q4FY06</v>
          </cell>
          <cell r="G2286">
            <v>0.3</v>
          </cell>
        </row>
        <row r="2287">
          <cell r="B2287" t="str">
            <v>Research &amp; Development</v>
          </cell>
          <cell r="F2287" t="str">
            <v>Q4FY06</v>
          </cell>
          <cell r="G2287">
            <v>0.3</v>
          </cell>
        </row>
        <row r="2288">
          <cell r="B2288" t="str">
            <v>Research &amp; Development</v>
          </cell>
          <cell r="F2288" t="str">
            <v>Q4FY06</v>
          </cell>
          <cell r="G2288">
            <v>0.3</v>
          </cell>
        </row>
        <row r="2289">
          <cell r="B2289" t="str">
            <v>Research &amp; Development</v>
          </cell>
          <cell r="F2289" t="str">
            <v>Q4FY06</v>
          </cell>
          <cell r="G2289">
            <v>0.36</v>
          </cell>
        </row>
        <row r="2290">
          <cell r="B2290" t="str">
            <v>Research &amp; Development</v>
          </cell>
          <cell r="F2290" t="str">
            <v>Q4FY06</v>
          </cell>
          <cell r="G2290">
            <v>0.36</v>
          </cell>
        </row>
        <row r="2291">
          <cell r="B2291" t="str">
            <v>Research &amp; Development</v>
          </cell>
          <cell r="F2291" t="str">
            <v>Q4FY06</v>
          </cell>
          <cell r="G2291">
            <v>0.36</v>
          </cell>
        </row>
        <row r="2292">
          <cell r="B2292" t="str">
            <v>Research &amp; Development</v>
          </cell>
          <cell r="F2292" t="str">
            <v>Q4FY06</v>
          </cell>
          <cell r="G2292">
            <v>0.36</v>
          </cell>
        </row>
        <row r="2293">
          <cell r="B2293" t="str">
            <v>Research &amp; Development</v>
          </cell>
          <cell r="F2293" t="str">
            <v>Q4FY06</v>
          </cell>
          <cell r="G2293">
            <v>0.42</v>
          </cell>
        </row>
        <row r="2294">
          <cell r="B2294" t="str">
            <v>Research &amp; Development</v>
          </cell>
          <cell r="F2294" t="str">
            <v>Q4FY06</v>
          </cell>
          <cell r="G2294">
            <v>0.6</v>
          </cell>
        </row>
        <row r="2295">
          <cell r="B2295" t="str">
            <v>Research &amp; Development</v>
          </cell>
          <cell r="F2295" t="str">
            <v>Q4FY06</v>
          </cell>
          <cell r="G2295">
            <v>0.6</v>
          </cell>
        </row>
        <row r="2296">
          <cell r="B2296" t="str">
            <v>Research &amp; Development</v>
          </cell>
          <cell r="F2296" t="str">
            <v>Q4FY06</v>
          </cell>
          <cell r="G2296">
            <v>1.5</v>
          </cell>
        </row>
        <row r="2297">
          <cell r="B2297" t="str">
            <v>Research &amp; Development</v>
          </cell>
          <cell r="F2297" t="str">
            <v>Q4FY06</v>
          </cell>
          <cell r="G2297">
            <v>0.15</v>
          </cell>
        </row>
        <row r="2298">
          <cell r="B2298" t="str">
            <v>Research &amp; Development</v>
          </cell>
          <cell r="F2298" t="str">
            <v>Q4FY06</v>
          </cell>
          <cell r="G2298">
            <v>0.3</v>
          </cell>
        </row>
        <row r="2299">
          <cell r="B2299" t="str">
            <v>Research &amp; Development</v>
          </cell>
          <cell r="F2299" t="str">
            <v>Q4FY06</v>
          </cell>
          <cell r="G2299">
            <v>0.3</v>
          </cell>
        </row>
        <row r="2300">
          <cell r="B2300" t="str">
            <v>Research &amp; Development</v>
          </cell>
          <cell r="F2300" t="str">
            <v>Q4FY06</v>
          </cell>
          <cell r="G2300">
            <v>0.6</v>
          </cell>
        </row>
        <row r="2301">
          <cell r="B2301" t="str">
            <v>Research &amp; Development</v>
          </cell>
          <cell r="F2301" t="str">
            <v>Q4FY06</v>
          </cell>
          <cell r="G2301">
            <v>0.6</v>
          </cell>
        </row>
        <row r="2302">
          <cell r="B2302" t="str">
            <v>Research &amp; Development</v>
          </cell>
          <cell r="F2302" t="str">
            <v>Q4FY06</v>
          </cell>
          <cell r="G2302">
            <v>1.4</v>
          </cell>
        </row>
        <row r="2303">
          <cell r="B2303" t="str">
            <v>Research &amp; Development</v>
          </cell>
          <cell r="F2303" t="str">
            <v>Q4FY06</v>
          </cell>
          <cell r="G2303">
            <v>1.5</v>
          </cell>
        </row>
        <row r="2304">
          <cell r="B2304" t="str">
            <v>Research &amp; Development</v>
          </cell>
          <cell r="F2304" t="str">
            <v>Q4FY06</v>
          </cell>
          <cell r="G2304">
            <v>3</v>
          </cell>
        </row>
        <row r="2305">
          <cell r="B2305" t="str">
            <v>Research &amp; Development</v>
          </cell>
          <cell r="F2305" t="str">
            <v>Q4FY06</v>
          </cell>
          <cell r="G2305">
            <v>3</v>
          </cell>
        </row>
        <row r="2306">
          <cell r="B2306" t="str">
            <v>Research &amp; Development</v>
          </cell>
          <cell r="F2306" t="str">
            <v>Q4FY06</v>
          </cell>
          <cell r="G2306">
            <v>3</v>
          </cell>
        </row>
        <row r="2307">
          <cell r="B2307" t="str">
            <v>Research &amp; Development</v>
          </cell>
          <cell r="F2307" t="str">
            <v>Q4FY06</v>
          </cell>
          <cell r="G2307">
            <v>3</v>
          </cell>
        </row>
        <row r="2308">
          <cell r="B2308" t="str">
            <v>Research &amp; Development</v>
          </cell>
          <cell r="F2308" t="str">
            <v>Q4FY06</v>
          </cell>
          <cell r="G2308">
            <v>3</v>
          </cell>
        </row>
        <row r="2309">
          <cell r="B2309" t="str">
            <v>Research &amp; Development</v>
          </cell>
          <cell r="F2309" t="str">
            <v>Q4FY06</v>
          </cell>
          <cell r="G2309">
            <v>6</v>
          </cell>
        </row>
        <row r="2310">
          <cell r="B2310" t="str">
            <v>Research &amp; Development</v>
          </cell>
          <cell r="F2310" t="str">
            <v>Q4FY06</v>
          </cell>
          <cell r="G2310">
            <v>6</v>
          </cell>
        </row>
        <row r="2311">
          <cell r="B2311" t="str">
            <v>Research &amp; Development</v>
          </cell>
          <cell r="F2311" t="str">
            <v>Q4FY06</v>
          </cell>
          <cell r="G2311">
            <v>6</v>
          </cell>
        </row>
        <row r="2312">
          <cell r="B2312" t="str">
            <v>Research &amp; Development</v>
          </cell>
          <cell r="F2312" t="str">
            <v>Q4FY06</v>
          </cell>
          <cell r="G2312">
            <v>6</v>
          </cell>
        </row>
        <row r="2313">
          <cell r="B2313" t="str">
            <v>Research &amp; Development</v>
          </cell>
          <cell r="F2313" t="str">
            <v>Q4FY06</v>
          </cell>
          <cell r="G2313">
            <v>6</v>
          </cell>
        </row>
        <row r="2314">
          <cell r="B2314" t="str">
            <v>Research &amp; Development</v>
          </cell>
          <cell r="F2314" t="str">
            <v>Q4FY06</v>
          </cell>
          <cell r="G2314">
            <v>8</v>
          </cell>
        </row>
        <row r="2315">
          <cell r="B2315" t="str">
            <v>Research &amp; Development</v>
          </cell>
          <cell r="F2315" t="str">
            <v>Q4FY06</v>
          </cell>
          <cell r="G2315">
            <v>9</v>
          </cell>
        </row>
        <row r="2316">
          <cell r="B2316" t="str">
            <v>Research &amp; Development</v>
          </cell>
          <cell r="F2316" t="str">
            <v>Q4FY06</v>
          </cell>
          <cell r="G2316">
            <v>12</v>
          </cell>
        </row>
        <row r="2317">
          <cell r="B2317" t="str">
            <v>Consumer Division</v>
          </cell>
          <cell r="F2317" t="str">
            <v>Q4FY06</v>
          </cell>
          <cell r="G2317">
            <v>2.1000000000000001E-2</v>
          </cell>
        </row>
        <row r="2318">
          <cell r="B2318" t="str">
            <v>Consumer Division</v>
          </cell>
          <cell r="F2318" t="str">
            <v>Q4FY06</v>
          </cell>
          <cell r="G2318">
            <v>0.56399999999999995</v>
          </cell>
        </row>
        <row r="2319">
          <cell r="B2319" t="str">
            <v>Consumer Division</v>
          </cell>
          <cell r="F2319" t="str">
            <v>Q4FY06</v>
          </cell>
          <cell r="G2319">
            <v>1.853</v>
          </cell>
        </row>
        <row r="2320">
          <cell r="B2320" t="str">
            <v>Consumer Division</v>
          </cell>
          <cell r="F2320" t="str">
            <v>Q4FY06</v>
          </cell>
          <cell r="G2320">
            <v>5.625</v>
          </cell>
        </row>
        <row r="2321">
          <cell r="B2321" t="str">
            <v>Consumer Division</v>
          </cell>
          <cell r="F2321" t="str">
            <v>Q4FY06</v>
          </cell>
          <cell r="G2321">
            <v>0.185</v>
          </cell>
        </row>
        <row r="2322">
          <cell r="B2322" t="str">
            <v>Consumer Division</v>
          </cell>
          <cell r="F2322" t="str">
            <v>Q4FY06</v>
          </cell>
          <cell r="G2322">
            <v>430.053</v>
          </cell>
        </row>
        <row r="2323">
          <cell r="B2323" t="str">
            <v>Consumer Division</v>
          </cell>
          <cell r="F2323" t="str">
            <v>Q4FY06</v>
          </cell>
          <cell r="G2323">
            <v>15</v>
          </cell>
        </row>
        <row r="2324">
          <cell r="B2324" t="str">
            <v>Consumer Division</v>
          </cell>
          <cell r="F2324" t="str">
            <v>Q4FY06</v>
          </cell>
          <cell r="G2324">
            <v>3.2490000000000001</v>
          </cell>
        </row>
        <row r="2325">
          <cell r="B2325" t="str">
            <v>Consumer Division</v>
          </cell>
          <cell r="F2325" t="str">
            <v>Q4FY06</v>
          </cell>
          <cell r="G2325">
            <v>0.67500000000000004</v>
          </cell>
        </row>
        <row r="2326">
          <cell r="B2326" t="str">
            <v>Consumer Division</v>
          </cell>
          <cell r="F2326" t="str">
            <v>Q4FY06</v>
          </cell>
          <cell r="G2326">
            <v>6.41</v>
          </cell>
        </row>
        <row r="2327">
          <cell r="B2327" t="str">
            <v>Consumer Division</v>
          </cell>
          <cell r="F2327" t="str">
            <v>Q4FY06</v>
          </cell>
          <cell r="G2327">
            <v>0.75</v>
          </cell>
        </row>
        <row r="2328">
          <cell r="B2328" t="str">
            <v>Consumer Division</v>
          </cell>
          <cell r="F2328" t="str">
            <v>Q4FY06</v>
          </cell>
          <cell r="G2328">
            <v>2.4</v>
          </cell>
        </row>
        <row r="2329">
          <cell r="B2329" t="str">
            <v>Consumer Division</v>
          </cell>
          <cell r="F2329" t="str">
            <v>Q4FY06</v>
          </cell>
          <cell r="G2329">
            <v>0.10199999999999999</v>
          </cell>
        </row>
        <row r="2330">
          <cell r="B2330" t="str">
            <v>Consumer Division</v>
          </cell>
          <cell r="F2330" t="str">
            <v>Q4FY06</v>
          </cell>
          <cell r="G2330">
            <v>0.20100000000000001</v>
          </cell>
        </row>
        <row r="2331">
          <cell r="B2331" t="str">
            <v>Consumer Division</v>
          </cell>
          <cell r="F2331" t="str">
            <v>Q4FY06</v>
          </cell>
          <cell r="G2331">
            <v>0.09</v>
          </cell>
        </row>
        <row r="2332">
          <cell r="B2332" t="str">
            <v>Consumer Division</v>
          </cell>
          <cell r="F2332" t="str">
            <v>Q4FY06</v>
          </cell>
          <cell r="G2332">
            <v>0.45</v>
          </cell>
        </row>
        <row r="2333">
          <cell r="B2333" t="str">
            <v>Consumer Division</v>
          </cell>
          <cell r="F2333" t="str">
            <v>Q4FY06</v>
          </cell>
          <cell r="G2333">
            <v>1.5</v>
          </cell>
        </row>
        <row r="2334">
          <cell r="B2334" t="str">
            <v>Consumer Division</v>
          </cell>
          <cell r="F2334" t="str">
            <v>Q4FY06</v>
          </cell>
          <cell r="G2334">
            <v>3</v>
          </cell>
        </row>
        <row r="2335">
          <cell r="B2335" t="str">
            <v>Consumer Division</v>
          </cell>
          <cell r="F2335" t="str">
            <v>Q4FY06</v>
          </cell>
          <cell r="G2335">
            <v>342.22899999999998</v>
          </cell>
        </row>
        <row r="2336">
          <cell r="B2336" t="str">
            <v>Consumer Division</v>
          </cell>
          <cell r="F2336" t="str">
            <v>Q4FY06</v>
          </cell>
          <cell r="G2336">
            <v>2.1</v>
          </cell>
        </row>
        <row r="2337">
          <cell r="B2337" t="str">
            <v>Consumer Division</v>
          </cell>
          <cell r="F2337" t="str">
            <v>Q4FY06</v>
          </cell>
          <cell r="G2337">
            <v>0.15</v>
          </cell>
        </row>
        <row r="2338">
          <cell r="B2338" t="str">
            <v>Consumer Division</v>
          </cell>
          <cell r="F2338" t="str">
            <v>Q4FY06</v>
          </cell>
          <cell r="G2338">
            <v>0.3</v>
          </cell>
        </row>
        <row r="2339">
          <cell r="B2339" t="str">
            <v>Consumer Division</v>
          </cell>
          <cell r="F2339" t="str">
            <v>Q4FY06</v>
          </cell>
          <cell r="G2339">
            <v>8</v>
          </cell>
        </row>
        <row r="2340">
          <cell r="B2340" t="str">
            <v>Consumer Division</v>
          </cell>
          <cell r="F2340" t="str">
            <v>Q4FY06</v>
          </cell>
          <cell r="G2340">
            <v>1.5</v>
          </cell>
        </row>
        <row r="2341">
          <cell r="B2341" t="str">
            <v>Consumer Division</v>
          </cell>
          <cell r="F2341" t="str">
            <v>Q4FY06</v>
          </cell>
          <cell r="G2341">
            <v>7</v>
          </cell>
        </row>
        <row r="2342">
          <cell r="B2342" t="str">
            <v>Consumer Division</v>
          </cell>
          <cell r="F2342" t="str">
            <v>Q4FY06</v>
          </cell>
          <cell r="G2342">
            <v>0.375</v>
          </cell>
        </row>
        <row r="2343">
          <cell r="B2343" t="str">
            <v>Consumer Division</v>
          </cell>
          <cell r="F2343" t="str">
            <v>Q4FY06</v>
          </cell>
          <cell r="G2343">
            <v>2.5619999999999998</v>
          </cell>
        </row>
        <row r="2344">
          <cell r="B2344" t="str">
            <v>Consumer Division</v>
          </cell>
          <cell r="F2344" t="str">
            <v>Q4FY06</v>
          </cell>
          <cell r="G2344">
            <v>0.6</v>
          </cell>
        </row>
        <row r="2345">
          <cell r="B2345" t="str">
            <v>Consumer Division</v>
          </cell>
          <cell r="F2345" t="str">
            <v>Q4FY06</v>
          </cell>
          <cell r="G2345">
            <v>1.5</v>
          </cell>
        </row>
        <row r="2346">
          <cell r="B2346" t="str">
            <v>Consumer Division</v>
          </cell>
          <cell r="F2346" t="str">
            <v>Q4FY06</v>
          </cell>
          <cell r="G2346">
            <v>0.3</v>
          </cell>
        </row>
        <row r="2347">
          <cell r="B2347" t="str">
            <v>Consumer Division</v>
          </cell>
          <cell r="F2347" t="str">
            <v>Q4FY06</v>
          </cell>
          <cell r="G2347">
            <v>1</v>
          </cell>
        </row>
        <row r="2348">
          <cell r="B2348" t="str">
            <v>Consumer Division</v>
          </cell>
          <cell r="F2348" t="str">
            <v>Q4FY06</v>
          </cell>
          <cell r="G2348">
            <v>236.512</v>
          </cell>
        </row>
        <row r="2349">
          <cell r="B2349" t="str">
            <v>Consumer Division</v>
          </cell>
          <cell r="F2349" t="str">
            <v>Q4FY06</v>
          </cell>
          <cell r="G2349">
            <v>22.125</v>
          </cell>
        </row>
        <row r="2350">
          <cell r="B2350" t="str">
            <v>Consumer Division</v>
          </cell>
          <cell r="F2350" t="str">
            <v>Q4FY06</v>
          </cell>
          <cell r="G2350">
            <v>0.999</v>
          </cell>
        </row>
        <row r="2351">
          <cell r="B2351" t="str">
            <v>Consumer Division</v>
          </cell>
          <cell r="F2351" t="str">
            <v>Q4FY06</v>
          </cell>
          <cell r="G2351">
            <v>3</v>
          </cell>
        </row>
        <row r="2352">
          <cell r="B2352" t="str">
            <v>Consumer Division</v>
          </cell>
          <cell r="F2352" t="str">
            <v>Q4FY06</v>
          </cell>
          <cell r="G2352">
            <v>0.75</v>
          </cell>
        </row>
        <row r="2353">
          <cell r="B2353" t="str">
            <v>Consumer Division</v>
          </cell>
          <cell r="F2353" t="str">
            <v>Q4FY06</v>
          </cell>
          <cell r="G2353">
            <v>1</v>
          </cell>
        </row>
        <row r="2354">
          <cell r="B2354" t="str">
            <v>Consumer Division</v>
          </cell>
          <cell r="F2354" t="str">
            <v>Q4FY06</v>
          </cell>
          <cell r="G2354">
            <v>6.2530000000000001</v>
          </cell>
        </row>
        <row r="2355">
          <cell r="B2355" t="str">
            <v>Consumer Division</v>
          </cell>
          <cell r="F2355" t="str">
            <v>Q4FY06</v>
          </cell>
          <cell r="G2355">
            <v>282.23700000000002</v>
          </cell>
        </row>
        <row r="2356">
          <cell r="B2356" t="str">
            <v>Consumer Division</v>
          </cell>
          <cell r="F2356" t="str">
            <v>Q4FY06</v>
          </cell>
          <cell r="G2356">
            <v>6.2530000000000001</v>
          </cell>
        </row>
        <row r="2357">
          <cell r="B2357" t="str">
            <v>Consumer Division</v>
          </cell>
          <cell r="F2357" t="str">
            <v>Q4FY06</v>
          </cell>
          <cell r="G2357">
            <v>24.506</v>
          </cell>
        </row>
        <row r="2358">
          <cell r="B2358" t="str">
            <v>Business Affairs Division</v>
          </cell>
          <cell r="F2358" t="str">
            <v>Q4FY06</v>
          </cell>
          <cell r="G2358">
            <v>0.2</v>
          </cell>
        </row>
        <row r="2359">
          <cell r="B2359" t="str">
            <v>Business Affairs Division</v>
          </cell>
          <cell r="F2359" t="str">
            <v>Q4FY06</v>
          </cell>
          <cell r="G2359">
            <v>1.5</v>
          </cell>
        </row>
        <row r="2360">
          <cell r="B2360" t="str">
            <v>Business Affairs Division</v>
          </cell>
          <cell r="F2360" t="str">
            <v>Q4FY06</v>
          </cell>
          <cell r="G2360">
            <v>3</v>
          </cell>
        </row>
        <row r="2361">
          <cell r="B2361" t="str">
            <v>Business Affairs Division</v>
          </cell>
          <cell r="F2361" t="str">
            <v>Q4FY06</v>
          </cell>
          <cell r="G2361">
            <v>412.14499999999998</v>
          </cell>
        </row>
        <row r="2362">
          <cell r="B2362" t="str">
            <v>Business Affairs Division</v>
          </cell>
          <cell r="F2362" t="str">
            <v>Q4FY06</v>
          </cell>
          <cell r="G2362">
            <v>6</v>
          </cell>
        </row>
        <row r="2363">
          <cell r="B2363" t="str">
            <v>Business Affairs Division</v>
          </cell>
          <cell r="F2363" t="str">
            <v>Q4FY06</v>
          </cell>
          <cell r="G2363">
            <v>10</v>
          </cell>
        </row>
        <row r="2364">
          <cell r="B2364" t="str">
            <v>Business Affairs Division</v>
          </cell>
          <cell r="F2364" t="str">
            <v>Q4FY06</v>
          </cell>
          <cell r="G2364">
            <v>15</v>
          </cell>
        </row>
        <row r="2365">
          <cell r="B2365" t="str">
            <v>Business Affairs Division</v>
          </cell>
          <cell r="F2365" t="str">
            <v>Q4FY06</v>
          </cell>
          <cell r="G2365">
            <v>21</v>
          </cell>
        </row>
        <row r="2366">
          <cell r="B2366" t="str">
            <v>Business Affairs Division</v>
          </cell>
          <cell r="F2366" t="str">
            <v>Q4FY06</v>
          </cell>
          <cell r="G2366">
            <v>30</v>
          </cell>
        </row>
        <row r="2367">
          <cell r="B2367" t="str">
            <v>Business Affairs Division</v>
          </cell>
          <cell r="F2367" t="str">
            <v>Q4FY06</v>
          </cell>
          <cell r="G2367">
            <v>37.5</v>
          </cell>
        </row>
        <row r="2368">
          <cell r="B2368" t="str">
            <v>Business Affairs Division</v>
          </cell>
          <cell r="F2368" t="str">
            <v>Q4FY06</v>
          </cell>
          <cell r="G2368">
            <v>0.45</v>
          </cell>
        </row>
        <row r="2369">
          <cell r="B2369" t="str">
            <v>Business Affairs Division</v>
          </cell>
          <cell r="F2369" t="str">
            <v>Q4FY06</v>
          </cell>
          <cell r="G2369">
            <v>2</v>
          </cell>
        </row>
        <row r="2370">
          <cell r="B2370" t="str">
            <v>Business Affairs Division</v>
          </cell>
          <cell r="F2370" t="str">
            <v>Q4FY06</v>
          </cell>
          <cell r="G2370">
            <v>6.5</v>
          </cell>
        </row>
        <row r="2371">
          <cell r="B2371" t="str">
            <v>Via Licensing</v>
          </cell>
          <cell r="F2371" t="str">
            <v>Q4FY06</v>
          </cell>
          <cell r="G2371">
            <v>2</v>
          </cell>
        </row>
        <row r="2372">
          <cell r="B2372" t="str">
            <v>Via Licensing</v>
          </cell>
          <cell r="F2372" t="str">
            <v>Q4FY06</v>
          </cell>
          <cell r="G2372">
            <v>7</v>
          </cell>
        </row>
        <row r="2373">
          <cell r="B2373" t="str">
            <v>Via Licensing</v>
          </cell>
          <cell r="F2373" t="str">
            <v>Q4FY06</v>
          </cell>
          <cell r="G2373">
            <v>1.292</v>
          </cell>
        </row>
        <row r="2374">
          <cell r="B2374" t="str">
            <v>Via Licensing</v>
          </cell>
          <cell r="F2374" t="str">
            <v>Q4FY06</v>
          </cell>
          <cell r="G2374">
            <v>2.25</v>
          </cell>
        </row>
        <row r="2375">
          <cell r="B2375" t="str">
            <v>Via Licensing</v>
          </cell>
          <cell r="F2375" t="str">
            <v>Q4FY06</v>
          </cell>
          <cell r="G2375">
            <v>1.575</v>
          </cell>
        </row>
        <row r="2376">
          <cell r="B2376" t="str">
            <v>Via Licensing</v>
          </cell>
          <cell r="F2376" t="str">
            <v>Q4FY06</v>
          </cell>
          <cell r="G2376">
            <v>13.853999999999999</v>
          </cell>
        </row>
        <row r="2377">
          <cell r="B2377" t="str">
            <v>Via Licensing</v>
          </cell>
          <cell r="F2377" t="str">
            <v>Q4FY06</v>
          </cell>
          <cell r="G2377">
            <v>706.43600000000004</v>
          </cell>
        </row>
        <row r="2378">
          <cell r="B2378" t="str">
            <v>Via Licensing</v>
          </cell>
          <cell r="F2378" t="str">
            <v>Q4FY06</v>
          </cell>
          <cell r="G2378">
            <v>5.609</v>
          </cell>
        </row>
        <row r="2379">
          <cell r="B2379" t="str">
            <v>Via Licensing</v>
          </cell>
          <cell r="F2379" t="str">
            <v>Q4FY06</v>
          </cell>
          <cell r="G2379">
            <v>6.17</v>
          </cell>
        </row>
        <row r="2380">
          <cell r="B2380" t="str">
            <v>Via Licensing</v>
          </cell>
          <cell r="F2380" t="str">
            <v>Q4FY06</v>
          </cell>
          <cell r="G2380">
            <v>19</v>
          </cell>
        </row>
        <row r="2381">
          <cell r="B2381" t="str">
            <v>Via Licensing</v>
          </cell>
          <cell r="F2381" t="str">
            <v>Q4FY06</v>
          </cell>
          <cell r="G2381">
            <v>41.38</v>
          </cell>
        </row>
        <row r="2382">
          <cell r="B2382" t="str">
            <v>Via Licensing</v>
          </cell>
          <cell r="F2382" t="str">
            <v>Q4FY06</v>
          </cell>
          <cell r="G2382">
            <v>6.375</v>
          </cell>
        </row>
        <row r="2383">
          <cell r="B2383" t="str">
            <v>Via Licensing</v>
          </cell>
          <cell r="F2383" t="str">
            <v>Q4FY06</v>
          </cell>
          <cell r="G2383">
            <v>6.5</v>
          </cell>
        </row>
        <row r="2384">
          <cell r="B2384" t="str">
            <v>Via Licensing</v>
          </cell>
          <cell r="F2384" t="str">
            <v>Q4FY06</v>
          </cell>
          <cell r="G2384">
            <v>7.6269999999999998</v>
          </cell>
        </row>
        <row r="2385">
          <cell r="B2385" t="str">
            <v>Via Licensing</v>
          </cell>
          <cell r="F2385" t="str">
            <v>Q4FY06</v>
          </cell>
          <cell r="G2385">
            <v>75.88</v>
          </cell>
        </row>
        <row r="2386">
          <cell r="B2386" t="str">
            <v>Consumer Division</v>
          </cell>
          <cell r="F2386" t="str">
            <v>Q4FY06</v>
          </cell>
          <cell r="G2386">
            <v>17</v>
          </cell>
        </row>
        <row r="2387">
          <cell r="B2387" t="str">
            <v>Consumer Division</v>
          </cell>
          <cell r="F2387" t="str">
            <v>Q4FY06</v>
          </cell>
          <cell r="G2387">
            <v>8.24</v>
          </cell>
        </row>
        <row r="2388">
          <cell r="B2388" t="str">
            <v>Consumer Division</v>
          </cell>
          <cell r="F2388" t="str">
            <v>Q4FY06</v>
          </cell>
          <cell r="G2388">
            <v>1.1890000000000001</v>
          </cell>
        </row>
        <row r="2389">
          <cell r="B2389" t="str">
            <v>Consumer Division</v>
          </cell>
          <cell r="F2389" t="str">
            <v>Q4FY06</v>
          </cell>
          <cell r="G2389">
            <v>10.635</v>
          </cell>
        </row>
        <row r="2390">
          <cell r="B2390" t="str">
            <v>Consumer Division</v>
          </cell>
          <cell r="F2390" t="str">
            <v>Q4FY06</v>
          </cell>
          <cell r="G2390">
            <v>458.47699999999998</v>
          </cell>
        </row>
        <row r="2391">
          <cell r="B2391" t="str">
            <v>Consumer Division</v>
          </cell>
          <cell r="F2391" t="str">
            <v>Q4FY06</v>
          </cell>
          <cell r="G2391">
            <v>35.6</v>
          </cell>
        </row>
        <row r="2392">
          <cell r="B2392" t="str">
            <v>Consumer Division</v>
          </cell>
          <cell r="F2392" t="str">
            <v>Q4FY06</v>
          </cell>
          <cell r="G2392">
            <v>1.05</v>
          </cell>
        </row>
        <row r="2393">
          <cell r="B2393" t="str">
            <v>Consumer Division</v>
          </cell>
          <cell r="F2393" t="str">
            <v>Q4FY06</v>
          </cell>
          <cell r="G2393">
            <v>8.4</v>
          </cell>
        </row>
        <row r="2394">
          <cell r="B2394" t="str">
            <v>Consumer Division</v>
          </cell>
          <cell r="F2394" t="str">
            <v>Q4FY06</v>
          </cell>
          <cell r="G2394">
            <v>9.798</v>
          </cell>
        </row>
        <row r="2395">
          <cell r="B2395" t="str">
            <v>Consumer Division</v>
          </cell>
          <cell r="F2395" t="str">
            <v>Q4FY06</v>
          </cell>
          <cell r="G2395">
            <v>20.675000000000001</v>
          </cell>
        </row>
        <row r="2396">
          <cell r="B2396" t="str">
            <v>Consumer Division</v>
          </cell>
          <cell r="F2396" t="str">
            <v>Q4FY06</v>
          </cell>
          <cell r="G2396">
            <v>1.3069999999999999</v>
          </cell>
        </row>
        <row r="2397">
          <cell r="B2397" t="str">
            <v>Consumer Division</v>
          </cell>
          <cell r="F2397" t="str">
            <v>Q4FY06</v>
          </cell>
          <cell r="G2397">
            <v>2.1110000000000002</v>
          </cell>
        </row>
        <row r="2398">
          <cell r="B2398" t="str">
            <v>Consumer Division</v>
          </cell>
          <cell r="F2398" t="str">
            <v>Q4FY06</v>
          </cell>
          <cell r="G2398">
            <v>5.7910000000000004</v>
          </cell>
        </row>
        <row r="2399">
          <cell r="B2399" t="str">
            <v>Consumer Division</v>
          </cell>
          <cell r="F2399" t="str">
            <v>Q4FY06</v>
          </cell>
          <cell r="G2399">
            <v>80.850999999999999</v>
          </cell>
        </row>
        <row r="2400">
          <cell r="B2400" t="str">
            <v>Consumer Division</v>
          </cell>
          <cell r="F2400" t="str">
            <v>Q4FY06</v>
          </cell>
          <cell r="G2400">
            <v>7.843</v>
          </cell>
        </row>
        <row r="2401">
          <cell r="B2401" t="str">
            <v>Consumer Division</v>
          </cell>
          <cell r="F2401" t="str">
            <v>Q4FY06</v>
          </cell>
          <cell r="G2401">
            <v>0.91600000000000004</v>
          </cell>
        </row>
        <row r="2402">
          <cell r="B2402" t="str">
            <v>Consumer Division</v>
          </cell>
          <cell r="F2402" t="str">
            <v>Q4FY06</v>
          </cell>
          <cell r="G2402">
            <v>2.7450000000000001</v>
          </cell>
        </row>
        <row r="2403">
          <cell r="B2403" t="str">
            <v>Consumer Division</v>
          </cell>
          <cell r="F2403" t="str">
            <v>Q4FY06</v>
          </cell>
          <cell r="G2403">
            <v>53.6</v>
          </cell>
        </row>
        <row r="2404">
          <cell r="B2404" t="str">
            <v>Consumer Division</v>
          </cell>
          <cell r="F2404" t="str">
            <v>Q4FY06</v>
          </cell>
          <cell r="G2404">
            <v>54.902000000000001</v>
          </cell>
        </row>
        <row r="2405">
          <cell r="B2405" t="str">
            <v>Consumer Division</v>
          </cell>
          <cell r="F2405" t="str">
            <v>Q4FY06</v>
          </cell>
          <cell r="G2405">
            <v>4.97</v>
          </cell>
        </row>
        <row r="2406">
          <cell r="B2406" t="str">
            <v>Consumer Division</v>
          </cell>
          <cell r="F2406" t="str">
            <v>Q4FY06</v>
          </cell>
          <cell r="G2406">
            <v>12.334</v>
          </cell>
        </row>
        <row r="2407">
          <cell r="B2407" t="str">
            <v>Consumer Division</v>
          </cell>
          <cell r="F2407" t="str">
            <v>Q4FY06</v>
          </cell>
          <cell r="G2407">
            <v>24.789000000000001</v>
          </cell>
        </row>
        <row r="2408">
          <cell r="B2408" t="str">
            <v>Consumer Division</v>
          </cell>
          <cell r="F2408" t="str">
            <v>Q4FY06</v>
          </cell>
          <cell r="G2408">
            <v>16.408000000000001</v>
          </cell>
        </row>
        <row r="2409">
          <cell r="B2409" t="str">
            <v>Consumer Division</v>
          </cell>
          <cell r="F2409" t="str">
            <v>Q4FY06</v>
          </cell>
          <cell r="G2409">
            <v>0.218</v>
          </cell>
        </row>
        <row r="2410">
          <cell r="B2410" t="str">
            <v>Consumer Division</v>
          </cell>
          <cell r="F2410" t="str">
            <v>Q4FY06</v>
          </cell>
          <cell r="G2410">
            <v>0.54400000000000004</v>
          </cell>
        </row>
        <row r="2411">
          <cell r="B2411" t="str">
            <v>Consumer Division</v>
          </cell>
          <cell r="F2411" t="str">
            <v>Q4FY06</v>
          </cell>
          <cell r="G2411">
            <v>0.79800000000000004</v>
          </cell>
        </row>
        <row r="2412">
          <cell r="B2412" t="str">
            <v>Consumer Division</v>
          </cell>
          <cell r="F2412" t="str">
            <v>Q4FY06</v>
          </cell>
          <cell r="G2412">
            <v>0.72599999999999998</v>
          </cell>
        </row>
        <row r="2413">
          <cell r="B2413" t="str">
            <v>Consumer Division</v>
          </cell>
          <cell r="F2413" t="str">
            <v>Q4FY06</v>
          </cell>
          <cell r="G2413">
            <v>0.90700000000000003</v>
          </cell>
        </row>
        <row r="2414">
          <cell r="B2414" t="str">
            <v>Consumer Division</v>
          </cell>
          <cell r="F2414" t="str">
            <v>Q4FY06</v>
          </cell>
          <cell r="G2414">
            <v>1.306</v>
          </cell>
        </row>
        <row r="2415">
          <cell r="B2415" t="str">
            <v>Consumer Division</v>
          </cell>
          <cell r="F2415" t="str">
            <v>Q4FY06</v>
          </cell>
          <cell r="G2415">
            <v>2.7210000000000001</v>
          </cell>
        </row>
        <row r="2416">
          <cell r="B2416" t="str">
            <v>Consumer Division</v>
          </cell>
          <cell r="F2416" t="str">
            <v>Q4FY06</v>
          </cell>
          <cell r="G2416">
            <v>0.28999999999999998</v>
          </cell>
        </row>
        <row r="2417">
          <cell r="B2417" t="str">
            <v>Consumer Division</v>
          </cell>
          <cell r="F2417" t="str">
            <v>Q4FY06</v>
          </cell>
          <cell r="G2417">
            <v>0.36299999999999999</v>
          </cell>
        </row>
        <row r="2418">
          <cell r="B2418" t="str">
            <v>Consumer Division</v>
          </cell>
          <cell r="F2418" t="str">
            <v>Q4FY06</v>
          </cell>
          <cell r="G2418">
            <v>1.8140000000000001</v>
          </cell>
        </row>
        <row r="2419">
          <cell r="B2419" t="str">
            <v>Consumer Division</v>
          </cell>
          <cell r="F2419" t="str">
            <v>Q4FY06</v>
          </cell>
          <cell r="G2419">
            <v>2.9020000000000001</v>
          </cell>
        </row>
        <row r="2420">
          <cell r="B2420" t="str">
            <v>Consumer Division</v>
          </cell>
          <cell r="F2420" t="str">
            <v>Q4FY06</v>
          </cell>
          <cell r="G2420">
            <v>43.344000000000001</v>
          </cell>
        </row>
        <row r="2421">
          <cell r="B2421" t="str">
            <v>Consumer Division</v>
          </cell>
          <cell r="F2421" t="str">
            <v>Q4FY06</v>
          </cell>
          <cell r="G2421">
            <v>0.36299999999999999</v>
          </cell>
        </row>
        <row r="2422">
          <cell r="B2422" t="str">
            <v>Consumer Division</v>
          </cell>
          <cell r="F2422" t="str">
            <v>Q4FY06</v>
          </cell>
          <cell r="G2422">
            <v>1.8140000000000001</v>
          </cell>
        </row>
        <row r="2423">
          <cell r="B2423" t="str">
            <v>Consumer Division</v>
          </cell>
          <cell r="F2423" t="str">
            <v>Q4FY06</v>
          </cell>
          <cell r="G2423">
            <v>9.0690000000000008</v>
          </cell>
        </row>
        <row r="2424">
          <cell r="B2424" t="str">
            <v>Consumer Division</v>
          </cell>
          <cell r="F2424" t="str">
            <v>Q4FY06</v>
          </cell>
          <cell r="G2424">
            <v>58.040999999999997</v>
          </cell>
        </row>
        <row r="2425">
          <cell r="B2425" t="str">
            <v>Consumer Division</v>
          </cell>
          <cell r="F2425" t="str">
            <v>Q4FY06</v>
          </cell>
          <cell r="G2425">
            <v>65.296000000000006</v>
          </cell>
        </row>
        <row r="2426">
          <cell r="B2426" t="str">
            <v>Consumer Division</v>
          </cell>
          <cell r="F2426" t="str">
            <v>Q4FY06</v>
          </cell>
          <cell r="G2426">
            <v>0.36299999999999999</v>
          </cell>
        </row>
        <row r="2427">
          <cell r="B2427" t="str">
            <v>Consumer Division</v>
          </cell>
          <cell r="F2427" t="str">
            <v>Q4FY06</v>
          </cell>
          <cell r="G2427">
            <v>0.65300000000000002</v>
          </cell>
        </row>
        <row r="2428">
          <cell r="B2428" t="str">
            <v>Consumer Division</v>
          </cell>
          <cell r="F2428" t="str">
            <v>Q4FY06</v>
          </cell>
          <cell r="G2428">
            <v>1.05</v>
          </cell>
        </row>
        <row r="2429">
          <cell r="B2429" t="str">
            <v>Consumer Division</v>
          </cell>
          <cell r="F2429" t="str">
            <v>Q4FY06</v>
          </cell>
          <cell r="G2429">
            <v>9.9600000000000009</v>
          </cell>
        </row>
        <row r="2430">
          <cell r="B2430" t="str">
            <v>Consumer Division</v>
          </cell>
          <cell r="F2430" t="str">
            <v>Q4FY06</v>
          </cell>
          <cell r="G2430">
            <v>11.608000000000001</v>
          </cell>
        </row>
        <row r="2431">
          <cell r="B2431" t="str">
            <v>Consumer Division</v>
          </cell>
          <cell r="F2431" t="str">
            <v>Q4FY06</v>
          </cell>
          <cell r="G2431">
            <v>0.60499999999999998</v>
          </cell>
        </row>
        <row r="2432">
          <cell r="B2432" t="str">
            <v>Consumer Division</v>
          </cell>
          <cell r="F2432" t="str">
            <v>Q4FY06</v>
          </cell>
          <cell r="G2432">
            <v>2.5390000000000001</v>
          </cell>
        </row>
        <row r="2433">
          <cell r="B2433" t="str">
            <v>Consumer Division</v>
          </cell>
          <cell r="F2433" t="str">
            <v>Q4FY06</v>
          </cell>
          <cell r="G2433">
            <v>5.4409999999999998</v>
          </cell>
        </row>
        <row r="2434">
          <cell r="B2434" t="str">
            <v>Consumer Division</v>
          </cell>
          <cell r="F2434" t="str">
            <v>Q4FY06</v>
          </cell>
          <cell r="G2434">
            <v>5.8040000000000003</v>
          </cell>
        </row>
        <row r="2435">
          <cell r="B2435" t="str">
            <v>Consumer Division</v>
          </cell>
          <cell r="F2435" t="str">
            <v>Q4FY06</v>
          </cell>
          <cell r="G2435">
            <v>5.8040000000000003</v>
          </cell>
        </row>
        <row r="2436">
          <cell r="B2436" t="str">
            <v>Consumer Division</v>
          </cell>
          <cell r="F2436" t="str">
            <v>Q4FY06</v>
          </cell>
          <cell r="G2436">
            <v>73.41</v>
          </cell>
        </row>
        <row r="2437">
          <cell r="B2437" t="str">
            <v>Consumer Division</v>
          </cell>
          <cell r="F2437" t="str">
            <v>Q4FY06</v>
          </cell>
          <cell r="G2437">
            <v>13.064</v>
          </cell>
        </row>
        <row r="2438">
          <cell r="B2438" t="str">
            <v>Consumer Division</v>
          </cell>
          <cell r="F2438" t="str">
            <v>Q4FY06</v>
          </cell>
          <cell r="G2438">
            <v>2.609</v>
          </cell>
        </row>
        <row r="2439">
          <cell r="B2439" t="str">
            <v>Consumer Division</v>
          </cell>
          <cell r="F2439" t="str">
            <v>Q4FY06</v>
          </cell>
          <cell r="G2439">
            <v>0.11700000000000001</v>
          </cell>
        </row>
        <row r="2440">
          <cell r="B2440" t="str">
            <v>Consumer Division</v>
          </cell>
          <cell r="F2440" t="str">
            <v>Q4FY06</v>
          </cell>
          <cell r="G2440">
            <v>0.36299999999999999</v>
          </cell>
        </row>
        <row r="2441">
          <cell r="B2441" t="str">
            <v>Consumer Division</v>
          </cell>
          <cell r="F2441" t="str">
            <v>Q4FY06</v>
          </cell>
          <cell r="G2441">
            <v>0.48399999999999999</v>
          </cell>
        </row>
        <row r="2442">
          <cell r="B2442" t="str">
            <v>Consumer Division</v>
          </cell>
          <cell r="F2442" t="str">
            <v>Q4FY06</v>
          </cell>
          <cell r="G2442">
            <v>0.72599999999999998</v>
          </cell>
        </row>
        <row r="2443">
          <cell r="B2443" t="str">
            <v>Consumer Division</v>
          </cell>
          <cell r="F2443" t="str">
            <v>Q4FY06</v>
          </cell>
          <cell r="G2443">
            <v>0.81599999999999995</v>
          </cell>
        </row>
        <row r="2444">
          <cell r="B2444" t="str">
            <v>Consumer Division</v>
          </cell>
          <cell r="F2444" t="str">
            <v>Q4FY06</v>
          </cell>
          <cell r="G2444">
            <v>0.81599999999999995</v>
          </cell>
        </row>
        <row r="2445">
          <cell r="B2445" t="str">
            <v>Consumer Division</v>
          </cell>
          <cell r="F2445" t="str">
            <v>Q4FY06</v>
          </cell>
          <cell r="G2445">
            <v>4.5339999999999998</v>
          </cell>
        </row>
        <row r="2446">
          <cell r="B2446" t="str">
            <v>Consumer Division</v>
          </cell>
          <cell r="F2446" t="str">
            <v>Q4FY06</v>
          </cell>
          <cell r="G2446">
            <v>8.1620000000000008</v>
          </cell>
        </row>
        <row r="2447">
          <cell r="B2447" t="str">
            <v>Consumer Division</v>
          </cell>
          <cell r="F2447" t="str">
            <v>Q4FY06</v>
          </cell>
          <cell r="G2447">
            <v>28.268999999999998</v>
          </cell>
        </row>
        <row r="2448">
          <cell r="B2448" t="str">
            <v>Consumer Division</v>
          </cell>
          <cell r="F2448" t="str">
            <v>Q4FY06</v>
          </cell>
          <cell r="G2448">
            <v>2.6749999999999998</v>
          </cell>
        </row>
        <row r="2449">
          <cell r="B2449" t="str">
            <v>Consumer Division</v>
          </cell>
          <cell r="F2449" t="str">
            <v>Q4FY06</v>
          </cell>
          <cell r="G2449">
            <v>13.603</v>
          </cell>
        </row>
        <row r="2450">
          <cell r="B2450" t="str">
            <v>Consumer Division</v>
          </cell>
          <cell r="F2450" t="str">
            <v>Q4FY06</v>
          </cell>
          <cell r="G2450">
            <v>0.57999999999999996</v>
          </cell>
        </row>
        <row r="2451">
          <cell r="B2451" t="str">
            <v>Consumer Division</v>
          </cell>
          <cell r="F2451" t="str">
            <v>Q4FY06</v>
          </cell>
          <cell r="G2451">
            <v>0.57999999999999996</v>
          </cell>
        </row>
        <row r="2452">
          <cell r="B2452" t="str">
            <v>Consumer Division</v>
          </cell>
          <cell r="F2452" t="str">
            <v>Q4FY06</v>
          </cell>
          <cell r="G2452">
            <v>0.871</v>
          </cell>
        </row>
        <row r="2453">
          <cell r="B2453" t="str">
            <v>Consumer Division</v>
          </cell>
          <cell r="F2453" t="str">
            <v>Q4FY06</v>
          </cell>
          <cell r="G2453">
            <v>1.05</v>
          </cell>
        </row>
        <row r="2454">
          <cell r="B2454" t="str">
            <v>Consumer Division</v>
          </cell>
          <cell r="F2454" t="str">
            <v>Q4FY06</v>
          </cell>
          <cell r="G2454">
            <v>2.7210000000000001</v>
          </cell>
        </row>
        <row r="2455">
          <cell r="B2455" t="str">
            <v>Consumer Division</v>
          </cell>
          <cell r="F2455" t="str">
            <v>Q4FY06</v>
          </cell>
          <cell r="G2455">
            <v>2.7210000000000001</v>
          </cell>
        </row>
        <row r="2456">
          <cell r="B2456" t="str">
            <v>Consumer Division</v>
          </cell>
          <cell r="F2456" t="str">
            <v>Q4FY06</v>
          </cell>
          <cell r="G2456">
            <v>6.6719999999999997</v>
          </cell>
        </row>
        <row r="2457">
          <cell r="B2457" t="str">
            <v>Consumer Division</v>
          </cell>
          <cell r="F2457" t="str">
            <v>Q4FY06</v>
          </cell>
          <cell r="G2457">
            <v>9.5220000000000002</v>
          </cell>
        </row>
        <row r="2458">
          <cell r="B2458" t="str">
            <v>Consumer Division</v>
          </cell>
          <cell r="F2458" t="str">
            <v>Q4FY06</v>
          </cell>
          <cell r="G2458">
            <v>2.698</v>
          </cell>
        </row>
        <row r="2459">
          <cell r="B2459" t="str">
            <v>Consumer Division</v>
          </cell>
          <cell r="F2459" t="str">
            <v>Q4FY06</v>
          </cell>
          <cell r="G2459">
            <v>12.601000000000001</v>
          </cell>
        </row>
        <row r="2460">
          <cell r="B2460" t="str">
            <v>UK (excl mfg &amp; bldg)</v>
          </cell>
          <cell r="F2460" t="str">
            <v>Q4FY06</v>
          </cell>
          <cell r="G2460">
            <v>2.718</v>
          </cell>
        </row>
        <row r="2461">
          <cell r="B2461" t="str">
            <v>UK (excl mfg &amp; bldg)</v>
          </cell>
          <cell r="F2461" t="str">
            <v>Q4FY06</v>
          </cell>
          <cell r="G2461">
            <v>689.78700000000003</v>
          </cell>
        </row>
        <row r="2462">
          <cell r="B2462" t="str">
            <v>UK (excl mfg &amp; bldg)</v>
          </cell>
          <cell r="F2462" t="str">
            <v>Q4FY06</v>
          </cell>
          <cell r="G2462">
            <v>80.272000000000006</v>
          </cell>
        </row>
        <row r="2463">
          <cell r="B2463" t="str">
            <v>UK (excl mfg &amp; bldg)</v>
          </cell>
          <cell r="F2463" t="str">
            <v>Q4FY06</v>
          </cell>
          <cell r="G2463">
            <v>512.84900000000005</v>
          </cell>
        </row>
        <row r="2464">
          <cell r="B2464" t="str">
            <v>UK (excl mfg &amp; bldg)</v>
          </cell>
          <cell r="F2464" t="str">
            <v>Q4FY06</v>
          </cell>
          <cell r="G2464">
            <v>28.233000000000001</v>
          </cell>
        </row>
        <row r="2465">
          <cell r="B2465" t="str">
            <v>UK (excl mfg &amp; bldg)</v>
          </cell>
          <cell r="F2465" t="str">
            <v>Q4FY06</v>
          </cell>
          <cell r="G2465">
            <v>5.4630000000000001</v>
          </cell>
        </row>
        <row r="2466">
          <cell r="B2466" t="str">
            <v>UK (excl mfg &amp; bldg)</v>
          </cell>
          <cell r="F2466" t="str">
            <v>Q4FY06</v>
          </cell>
          <cell r="G2466">
            <v>62.447000000000003</v>
          </cell>
        </row>
        <row r="2467">
          <cell r="B2467" t="str">
            <v>UK (excl mfg &amp; bldg)</v>
          </cell>
          <cell r="F2467" t="str">
            <v>Q4FY06</v>
          </cell>
          <cell r="G2467">
            <v>81.03</v>
          </cell>
        </row>
        <row r="2468">
          <cell r="B2468" t="str">
            <v>UK (excl mfg &amp; bldg)</v>
          </cell>
          <cell r="F2468" t="str">
            <v>Q4FY06</v>
          </cell>
          <cell r="G2468">
            <v>1.9430000000000001</v>
          </cell>
        </row>
        <row r="2469">
          <cell r="B2469" t="str">
            <v>UK (excl mfg &amp; bldg)</v>
          </cell>
          <cell r="F2469" t="str">
            <v>Q4FY06</v>
          </cell>
          <cell r="G2469">
            <v>19.303000000000001</v>
          </cell>
        </row>
        <row r="2470">
          <cell r="B2470" t="str">
            <v>UK (excl mfg &amp; bldg)</v>
          </cell>
          <cell r="F2470" t="str">
            <v>Q4FY06</v>
          </cell>
          <cell r="G2470">
            <v>-191.917</v>
          </cell>
        </row>
        <row r="2471">
          <cell r="B2471" t="str">
            <v>UK (excl mfg &amp; bldg)</v>
          </cell>
          <cell r="F2471" t="str">
            <v>Q4FY06</v>
          </cell>
          <cell r="G2471">
            <v>0.27800000000000002</v>
          </cell>
        </row>
        <row r="2472">
          <cell r="B2472" t="str">
            <v>UK (excl mfg &amp; bldg)</v>
          </cell>
          <cell r="F2472" t="str">
            <v>Q4FY06</v>
          </cell>
          <cell r="G2472">
            <v>1.3320000000000001</v>
          </cell>
        </row>
        <row r="2473">
          <cell r="B2473" t="str">
            <v>UK (excl mfg &amp; bldg)</v>
          </cell>
          <cell r="F2473" t="str">
            <v>Q4FY06</v>
          </cell>
          <cell r="G2473">
            <v>208.58</v>
          </cell>
        </row>
        <row r="2474">
          <cell r="B2474" t="str">
            <v>UK (excl mfg &amp; bldg)</v>
          </cell>
          <cell r="F2474" t="str">
            <v>Q4FY06</v>
          </cell>
          <cell r="G2474">
            <v>83.433000000000007</v>
          </cell>
        </row>
        <row r="2475">
          <cell r="B2475" t="str">
            <v>UK (excl mfg &amp; bldg)</v>
          </cell>
          <cell r="F2475" t="str">
            <v>Q4FY06</v>
          </cell>
          <cell r="G2475">
            <v>6.9379999999999997</v>
          </cell>
        </row>
        <row r="2476">
          <cell r="B2476" t="str">
            <v>UK (excl mfg &amp; bldg)</v>
          </cell>
          <cell r="F2476" t="str">
            <v>Q4FY06</v>
          </cell>
          <cell r="G2476">
            <v>4.024</v>
          </cell>
        </row>
        <row r="2477">
          <cell r="B2477" t="str">
            <v>UK (excl mfg &amp; bldg)</v>
          </cell>
          <cell r="F2477" t="str">
            <v>Q4FY06</v>
          </cell>
          <cell r="G2477">
            <v>0.52700000000000002</v>
          </cell>
        </row>
        <row r="2478">
          <cell r="B2478" t="str">
            <v>UK (excl mfg &amp; bldg)</v>
          </cell>
          <cell r="F2478" t="str">
            <v>Q4FY06</v>
          </cell>
          <cell r="G2478">
            <v>59.106000000000002</v>
          </cell>
        </row>
        <row r="2479">
          <cell r="B2479" t="str">
            <v>UK (excl mfg &amp; bldg)</v>
          </cell>
          <cell r="F2479" t="str">
            <v>Q4FY06</v>
          </cell>
          <cell r="G2479">
            <v>0.16700000000000001</v>
          </cell>
        </row>
        <row r="2480">
          <cell r="B2480" t="str">
            <v>UK (excl mfg &amp; bldg)</v>
          </cell>
          <cell r="F2480" t="str">
            <v>Q4FY06</v>
          </cell>
          <cell r="G2480">
            <v>0.38900000000000001</v>
          </cell>
        </row>
        <row r="2481">
          <cell r="B2481" t="str">
            <v>UK (excl mfg &amp; bldg)</v>
          </cell>
          <cell r="F2481" t="str">
            <v>Q4FY06</v>
          </cell>
          <cell r="G2481">
            <v>141.155</v>
          </cell>
        </row>
        <row r="2482">
          <cell r="B2482" t="str">
            <v>UK (excl mfg &amp; bldg)</v>
          </cell>
          <cell r="F2482" t="str">
            <v>Q4FY06</v>
          </cell>
          <cell r="G2482">
            <v>3.8780000000000001</v>
          </cell>
        </row>
        <row r="2483">
          <cell r="B2483" t="str">
            <v>UK (excl mfg &amp; bldg)</v>
          </cell>
          <cell r="F2483" t="str">
            <v>Q4FY06</v>
          </cell>
          <cell r="G2483">
            <v>-364.39800000000002</v>
          </cell>
        </row>
        <row r="2484">
          <cell r="B2484" t="str">
            <v>UK (excl mfg &amp; bldg)</v>
          </cell>
          <cell r="F2484" t="str">
            <v>Q4FY06</v>
          </cell>
          <cell r="G2484">
            <v>2.7749999999999999</v>
          </cell>
        </row>
        <row r="2485">
          <cell r="B2485" t="str">
            <v>UK (excl mfg &amp; bldg)</v>
          </cell>
          <cell r="F2485" t="str">
            <v>Q4FY06</v>
          </cell>
          <cell r="G2485">
            <v>1.1100000000000001</v>
          </cell>
        </row>
        <row r="2486">
          <cell r="B2486" t="str">
            <v>UK (excl mfg &amp; bldg)</v>
          </cell>
          <cell r="F2486" t="str">
            <v>Q4FY06</v>
          </cell>
          <cell r="G2486">
            <v>147.30799999999999</v>
          </cell>
        </row>
        <row r="2487">
          <cell r="B2487" t="str">
            <v>UK (excl mfg &amp; bldg)</v>
          </cell>
          <cell r="F2487" t="str">
            <v>Q4FY06</v>
          </cell>
          <cell r="G2487">
            <v>29.414999999999999</v>
          </cell>
        </row>
        <row r="2488">
          <cell r="B2488" t="str">
            <v>UK (excl mfg &amp; bldg)</v>
          </cell>
          <cell r="F2488" t="str">
            <v>Q4FY06</v>
          </cell>
          <cell r="G2488">
            <v>38.75</v>
          </cell>
        </row>
        <row r="2489">
          <cell r="B2489" t="str">
            <v>UK (excl mfg &amp; bldg)</v>
          </cell>
          <cell r="F2489" t="str">
            <v>Q4FY06</v>
          </cell>
          <cell r="G2489">
            <v>-132.35599999999999</v>
          </cell>
        </row>
        <row r="2490">
          <cell r="B2490" t="str">
            <v>UK (excl mfg &amp; bldg)</v>
          </cell>
          <cell r="F2490" t="str">
            <v>Q4FY06</v>
          </cell>
          <cell r="G2490">
            <v>0.55500000000000005</v>
          </cell>
        </row>
        <row r="2491">
          <cell r="B2491" t="str">
            <v>UK (excl mfg &amp; bldg)</v>
          </cell>
          <cell r="F2491" t="str">
            <v>Q4FY06</v>
          </cell>
          <cell r="G2491">
            <v>1.1100000000000001</v>
          </cell>
        </row>
        <row r="2492">
          <cell r="B2492" t="str">
            <v>UK (excl mfg &amp; bldg)</v>
          </cell>
          <cell r="F2492" t="str">
            <v>Q4FY06</v>
          </cell>
          <cell r="G2492">
            <v>102.608</v>
          </cell>
        </row>
        <row r="2493">
          <cell r="B2493" t="str">
            <v>UK (excl mfg &amp; bldg)</v>
          </cell>
          <cell r="F2493" t="str">
            <v>Q4FY06</v>
          </cell>
          <cell r="G2493">
            <v>28.082999999999998</v>
          </cell>
        </row>
        <row r="2494">
          <cell r="B2494" t="str">
            <v>UK (excl mfg &amp; bldg)</v>
          </cell>
          <cell r="F2494" t="str">
            <v>Q4FY06</v>
          </cell>
          <cell r="G2494">
            <v>17.722999999999999</v>
          </cell>
        </row>
        <row r="2495">
          <cell r="B2495" t="str">
            <v>UK (excl mfg &amp; bldg)</v>
          </cell>
          <cell r="F2495" t="str">
            <v>Q4FY06</v>
          </cell>
          <cell r="G2495">
            <v>5.55</v>
          </cell>
        </row>
        <row r="2496">
          <cell r="B2496" t="str">
            <v>UK (excl mfg &amp; bldg)</v>
          </cell>
          <cell r="F2496" t="str">
            <v>Q4FY06</v>
          </cell>
          <cell r="G2496">
            <v>0.17599999999999999</v>
          </cell>
        </row>
        <row r="2497">
          <cell r="B2497" t="str">
            <v>UK (excl mfg &amp; bldg)</v>
          </cell>
          <cell r="F2497" t="str">
            <v>Q4FY06</v>
          </cell>
          <cell r="G2497">
            <v>0.222</v>
          </cell>
        </row>
        <row r="2498">
          <cell r="B2498" t="str">
            <v>UK (excl mfg &amp; bldg)</v>
          </cell>
          <cell r="F2498" t="str">
            <v>Q4FY06</v>
          </cell>
          <cell r="G2498">
            <v>13.459</v>
          </cell>
        </row>
        <row r="2499">
          <cell r="B2499" t="str">
            <v>UK (excl mfg &amp; bldg)</v>
          </cell>
          <cell r="F2499" t="str">
            <v>Q4FY06</v>
          </cell>
          <cell r="G2499">
            <v>171.05699999999999</v>
          </cell>
        </row>
        <row r="2500">
          <cell r="B2500" t="str">
            <v>UK (excl mfg &amp; bldg)</v>
          </cell>
          <cell r="F2500" t="str">
            <v>Q4FY06</v>
          </cell>
          <cell r="G2500">
            <v>1.3879999999999999</v>
          </cell>
        </row>
        <row r="2501">
          <cell r="B2501" t="str">
            <v>UK (excl mfg &amp; bldg)</v>
          </cell>
          <cell r="F2501" t="str">
            <v>Q4FY06</v>
          </cell>
          <cell r="G2501">
            <v>43.985999999999997</v>
          </cell>
        </row>
        <row r="2502">
          <cell r="B2502" t="str">
            <v>UK (excl mfg &amp; bldg)</v>
          </cell>
          <cell r="F2502" t="str">
            <v>Q4FY06</v>
          </cell>
          <cell r="G2502">
            <v>181.06899999999999</v>
          </cell>
        </row>
        <row r="2503">
          <cell r="B2503" t="str">
            <v>UK (excl mfg &amp; bldg)</v>
          </cell>
          <cell r="F2503" t="str">
            <v>Q4FY06</v>
          </cell>
          <cell r="G2503">
            <v>8.9689999999999994</v>
          </cell>
        </row>
        <row r="2504">
          <cell r="B2504" t="str">
            <v>UK (excl mfg &amp; bldg)</v>
          </cell>
          <cell r="F2504" t="str">
            <v>Q4FY06</v>
          </cell>
          <cell r="G2504">
            <v>-92.968000000000004</v>
          </cell>
        </row>
        <row r="2505">
          <cell r="B2505" t="str">
            <v>UK (excl mfg &amp; bldg)</v>
          </cell>
          <cell r="F2505" t="str">
            <v>Q4FY06</v>
          </cell>
          <cell r="G2505">
            <v>14.18</v>
          </cell>
        </row>
        <row r="2506">
          <cell r="B2506" t="str">
            <v>UK (excl mfg &amp; bldg)</v>
          </cell>
          <cell r="F2506" t="str">
            <v>Q4FY06</v>
          </cell>
          <cell r="G2506">
            <v>5.5330000000000004</v>
          </cell>
        </row>
        <row r="2507">
          <cell r="B2507" t="str">
            <v>UK (excl mfg &amp; bldg)</v>
          </cell>
          <cell r="F2507" t="str">
            <v>Q4FY06</v>
          </cell>
          <cell r="G2507">
            <v>381.86200000000002</v>
          </cell>
        </row>
        <row r="2508">
          <cell r="B2508" t="str">
            <v>UK (excl mfg &amp; bldg)</v>
          </cell>
          <cell r="F2508" t="str">
            <v>Q4FY06</v>
          </cell>
          <cell r="G2508">
            <v>30.109000000000002</v>
          </cell>
        </row>
        <row r="2509">
          <cell r="B2509" t="str">
            <v>UK (excl mfg &amp; bldg)</v>
          </cell>
          <cell r="F2509" t="str">
            <v>Q4FY06</v>
          </cell>
          <cell r="G2509">
            <v>75.745999999999995</v>
          </cell>
        </row>
        <row r="2510">
          <cell r="B2510" t="str">
            <v>Professional Division (excl mfg)</v>
          </cell>
          <cell r="F2510" t="str">
            <v>Q4FY06</v>
          </cell>
          <cell r="G2510">
            <v>0.9</v>
          </cell>
        </row>
        <row r="2511">
          <cell r="B2511" t="str">
            <v>Professional Division (excl mfg)</v>
          </cell>
          <cell r="F2511" t="str">
            <v>Q4FY06</v>
          </cell>
          <cell r="G2511">
            <v>0.27</v>
          </cell>
        </row>
        <row r="2512">
          <cell r="B2512" t="str">
            <v>Professional Division (excl mfg)</v>
          </cell>
          <cell r="F2512" t="str">
            <v>Q4FY06</v>
          </cell>
          <cell r="G2512">
            <v>0.3</v>
          </cell>
        </row>
        <row r="2513">
          <cell r="B2513" t="str">
            <v>Professional Division (excl mfg)</v>
          </cell>
          <cell r="F2513" t="str">
            <v>Q4FY06</v>
          </cell>
          <cell r="G2513">
            <v>170.804</v>
          </cell>
        </row>
        <row r="2514">
          <cell r="B2514" t="str">
            <v>Professional Division (excl mfg)</v>
          </cell>
          <cell r="F2514" t="str">
            <v>Q4FY06</v>
          </cell>
          <cell r="G2514">
            <v>7.5</v>
          </cell>
        </row>
        <row r="2515">
          <cell r="B2515" t="str">
            <v>Professional Division (excl mfg)</v>
          </cell>
          <cell r="F2515" t="str">
            <v>Q4FY06</v>
          </cell>
          <cell r="G2515">
            <v>0.8</v>
          </cell>
        </row>
        <row r="2516">
          <cell r="B2516" t="str">
            <v>Professional Division (excl mfg)</v>
          </cell>
          <cell r="F2516" t="str">
            <v>Q4FY06</v>
          </cell>
          <cell r="G2516">
            <v>2.9750000000000001</v>
          </cell>
        </row>
        <row r="2517">
          <cell r="B2517" t="str">
            <v>Professional Division (excl mfg)</v>
          </cell>
          <cell r="F2517" t="str">
            <v>Q4FY06</v>
          </cell>
          <cell r="G2517">
            <v>5.05</v>
          </cell>
        </row>
        <row r="2518">
          <cell r="B2518" t="str">
            <v>Professional Division (excl mfg)</v>
          </cell>
          <cell r="F2518" t="str">
            <v>Q4FY06</v>
          </cell>
          <cell r="G2518">
            <v>-47.499000000000002</v>
          </cell>
        </row>
        <row r="2519">
          <cell r="B2519" t="str">
            <v>Professional Division (excl mfg)</v>
          </cell>
          <cell r="F2519" t="str">
            <v>Q4FY06</v>
          </cell>
          <cell r="G2519">
            <v>0.3</v>
          </cell>
        </row>
        <row r="2520">
          <cell r="B2520" t="str">
            <v>Professional Division (excl mfg)</v>
          </cell>
          <cell r="F2520" t="str">
            <v>Q4FY06</v>
          </cell>
          <cell r="G2520">
            <v>1</v>
          </cell>
        </row>
        <row r="2521">
          <cell r="B2521" t="str">
            <v>Professional Division (excl mfg)</v>
          </cell>
          <cell r="F2521" t="str">
            <v>Q4FY06</v>
          </cell>
          <cell r="G2521">
            <v>1.5</v>
          </cell>
        </row>
        <row r="2522">
          <cell r="B2522" t="str">
            <v>Professional Division (excl mfg)</v>
          </cell>
          <cell r="F2522" t="str">
            <v>Q4FY06</v>
          </cell>
          <cell r="G2522">
            <v>1.5</v>
          </cell>
        </row>
        <row r="2523">
          <cell r="B2523" t="str">
            <v>Professional Division (excl mfg)</v>
          </cell>
          <cell r="F2523" t="str">
            <v>Q4FY06</v>
          </cell>
          <cell r="G2523">
            <v>1.5</v>
          </cell>
        </row>
        <row r="2524">
          <cell r="B2524" t="str">
            <v>Professional Division (excl mfg)</v>
          </cell>
          <cell r="F2524" t="str">
            <v>Q4FY06</v>
          </cell>
          <cell r="G2524">
            <v>1.8</v>
          </cell>
        </row>
        <row r="2525">
          <cell r="B2525" t="str">
            <v>Professional Division (excl mfg)</v>
          </cell>
          <cell r="F2525" t="str">
            <v>Q4FY06</v>
          </cell>
          <cell r="G2525">
            <v>2</v>
          </cell>
        </row>
        <row r="2526">
          <cell r="B2526" t="str">
            <v>Professional Division (excl mfg)</v>
          </cell>
          <cell r="F2526" t="str">
            <v>Q4FY06</v>
          </cell>
          <cell r="G2526">
            <v>2.5</v>
          </cell>
        </row>
        <row r="2527">
          <cell r="B2527" t="str">
            <v>Professional Division (excl mfg)</v>
          </cell>
          <cell r="F2527" t="str">
            <v>Q4FY06</v>
          </cell>
          <cell r="G2527">
            <v>2.5</v>
          </cell>
        </row>
        <row r="2528">
          <cell r="B2528" t="str">
            <v>Professional Division (excl mfg)</v>
          </cell>
          <cell r="F2528" t="str">
            <v>Q4FY06</v>
          </cell>
          <cell r="G2528">
            <v>3</v>
          </cell>
        </row>
        <row r="2529">
          <cell r="B2529" t="str">
            <v>Professional Division (excl mfg)</v>
          </cell>
          <cell r="F2529" t="str">
            <v>Q4FY06</v>
          </cell>
          <cell r="G2529">
            <v>4.7489999999999997</v>
          </cell>
        </row>
        <row r="2530">
          <cell r="B2530" t="str">
            <v>Professional Division (excl mfg)</v>
          </cell>
          <cell r="F2530" t="str">
            <v>Q4FY06</v>
          </cell>
          <cell r="G2530">
            <v>6</v>
          </cell>
        </row>
        <row r="2531">
          <cell r="B2531" t="str">
            <v>Professional Division (excl mfg)</v>
          </cell>
          <cell r="F2531" t="str">
            <v>Q4FY06</v>
          </cell>
          <cell r="G2531">
            <v>9</v>
          </cell>
        </row>
        <row r="2532">
          <cell r="B2532" t="str">
            <v>Professional Division (excl mfg)</v>
          </cell>
          <cell r="F2532" t="str">
            <v>Q4FY06</v>
          </cell>
          <cell r="G2532">
            <v>10</v>
          </cell>
        </row>
        <row r="2533">
          <cell r="B2533" t="str">
            <v>Professional Division (excl mfg)</v>
          </cell>
          <cell r="F2533" t="str">
            <v>Q4FY06</v>
          </cell>
          <cell r="G2533">
            <v>10</v>
          </cell>
        </row>
        <row r="2534">
          <cell r="B2534" t="str">
            <v>Professional Division (excl mfg)</v>
          </cell>
          <cell r="F2534" t="str">
            <v>Q4FY06</v>
          </cell>
          <cell r="G2534">
            <v>10</v>
          </cell>
        </row>
        <row r="2535">
          <cell r="B2535" t="str">
            <v>Professional Division (excl mfg)</v>
          </cell>
          <cell r="F2535" t="str">
            <v>Q4FY06</v>
          </cell>
          <cell r="G2535">
            <v>20</v>
          </cell>
        </row>
        <row r="2536">
          <cell r="B2536" t="str">
            <v>Professional Division (excl mfg)</v>
          </cell>
          <cell r="F2536" t="str">
            <v>Q4FY06</v>
          </cell>
          <cell r="G2536">
            <v>22.05</v>
          </cell>
        </row>
        <row r="2537">
          <cell r="B2537" t="str">
            <v>Professional Division (excl mfg)</v>
          </cell>
          <cell r="F2537" t="str">
            <v>Q4FY06</v>
          </cell>
          <cell r="G2537">
            <v>23.768999999999998</v>
          </cell>
        </row>
        <row r="2538">
          <cell r="B2538" t="str">
            <v>Professional Division (excl mfg)</v>
          </cell>
          <cell r="F2538" t="str">
            <v>Q4FY06</v>
          </cell>
          <cell r="G2538">
            <v>30</v>
          </cell>
        </row>
        <row r="2539">
          <cell r="B2539" t="str">
            <v>Professional Division (excl mfg)</v>
          </cell>
          <cell r="F2539" t="str">
            <v>Q4FY06</v>
          </cell>
          <cell r="G2539">
            <v>30</v>
          </cell>
        </row>
        <row r="2540">
          <cell r="B2540" t="str">
            <v>Professional Division (excl mfg)</v>
          </cell>
          <cell r="F2540" t="str">
            <v>Q4FY06</v>
          </cell>
          <cell r="G2540">
            <v>39</v>
          </cell>
        </row>
        <row r="2541">
          <cell r="B2541" t="str">
            <v>Professional Division (excl mfg)</v>
          </cell>
          <cell r="F2541" t="str">
            <v>Q4FY06</v>
          </cell>
          <cell r="G2541">
            <v>47.499000000000002</v>
          </cell>
        </row>
        <row r="2542">
          <cell r="B2542" t="str">
            <v>Professional Division (excl mfg)</v>
          </cell>
          <cell r="F2542" t="str">
            <v>Q4FY06</v>
          </cell>
          <cell r="G2542">
            <v>4.4999999999999998E-2</v>
          </cell>
        </row>
        <row r="2543">
          <cell r="B2543" t="str">
            <v>Professional Division (excl mfg)</v>
          </cell>
          <cell r="F2543" t="str">
            <v>Q4FY06</v>
          </cell>
          <cell r="G2543">
            <v>3.4260000000000002</v>
          </cell>
        </row>
        <row r="2544">
          <cell r="B2544" t="str">
            <v>Professional Division (excl mfg)</v>
          </cell>
          <cell r="F2544" t="str">
            <v>Q4FY06</v>
          </cell>
          <cell r="G2544">
            <v>0.02</v>
          </cell>
        </row>
        <row r="2545">
          <cell r="B2545" t="str">
            <v>Professional Division (excl mfg)</v>
          </cell>
          <cell r="F2545" t="str">
            <v>Q4FY06</v>
          </cell>
          <cell r="G2545">
            <v>19.864999999999998</v>
          </cell>
        </row>
        <row r="2546">
          <cell r="B2546" t="str">
            <v>Professional Division (excl mfg)</v>
          </cell>
          <cell r="F2546" t="str">
            <v>Q4FY06</v>
          </cell>
          <cell r="G2546">
            <v>0.45</v>
          </cell>
        </row>
        <row r="2547">
          <cell r="B2547" t="str">
            <v>Professional Division (excl mfg)</v>
          </cell>
          <cell r="F2547" t="str">
            <v>Q4FY06</v>
          </cell>
          <cell r="G2547">
            <v>1.8</v>
          </cell>
        </row>
        <row r="2548">
          <cell r="B2548" t="str">
            <v>Professional Division (excl mfg)</v>
          </cell>
          <cell r="F2548" t="str">
            <v>Q4FY06</v>
          </cell>
          <cell r="G2548">
            <v>4.4000000000000004</v>
          </cell>
        </row>
        <row r="2549">
          <cell r="B2549" t="str">
            <v>Professional Division (excl mfg)</v>
          </cell>
          <cell r="F2549" t="str">
            <v>Q4FY06</v>
          </cell>
          <cell r="G2549">
            <v>11.1</v>
          </cell>
        </row>
        <row r="2550">
          <cell r="B2550" t="str">
            <v>Professional Division (excl mfg)</v>
          </cell>
          <cell r="F2550" t="str">
            <v>Q4FY06</v>
          </cell>
          <cell r="G2550">
            <v>21.565000000000001</v>
          </cell>
        </row>
        <row r="2551">
          <cell r="B2551" t="str">
            <v>Professional Division (excl mfg)</v>
          </cell>
          <cell r="F2551" t="str">
            <v>Q4FY06</v>
          </cell>
          <cell r="G2551">
            <v>20.888000000000002</v>
          </cell>
        </row>
        <row r="2552">
          <cell r="B2552" t="str">
            <v>Professional Division (excl mfg)</v>
          </cell>
          <cell r="F2552" t="str">
            <v>Q4FY06</v>
          </cell>
          <cell r="G2552">
            <v>17.524999999999999</v>
          </cell>
        </row>
        <row r="2553">
          <cell r="B2553" t="str">
            <v>Professional Division (excl mfg)</v>
          </cell>
          <cell r="F2553" t="str">
            <v>Q4FY06</v>
          </cell>
          <cell r="G2553">
            <v>3.726</v>
          </cell>
        </row>
        <row r="2554">
          <cell r="B2554" t="str">
            <v>Professional Division (excl mfg)</v>
          </cell>
          <cell r="F2554" t="str">
            <v>Q4FY06</v>
          </cell>
          <cell r="G2554">
            <v>244.04</v>
          </cell>
        </row>
        <row r="2555">
          <cell r="B2555" t="str">
            <v>Professional Division (excl mfg)</v>
          </cell>
          <cell r="F2555" t="str">
            <v>Q4FY06</v>
          </cell>
          <cell r="G2555">
            <v>0.18</v>
          </cell>
        </row>
        <row r="2556">
          <cell r="B2556" t="str">
            <v>Professional Division (excl mfg)</v>
          </cell>
          <cell r="F2556" t="str">
            <v>Q4FY06</v>
          </cell>
          <cell r="G2556">
            <v>1.59</v>
          </cell>
        </row>
        <row r="2557">
          <cell r="B2557" t="str">
            <v>Professional Division (excl mfg)</v>
          </cell>
          <cell r="F2557" t="str">
            <v>Q4FY06</v>
          </cell>
          <cell r="G2557">
            <v>-1.5</v>
          </cell>
        </row>
        <row r="2558">
          <cell r="B2558" t="str">
            <v>Professional Division (excl mfg)</v>
          </cell>
          <cell r="F2558" t="str">
            <v>Q4FY06</v>
          </cell>
          <cell r="G2558">
            <v>10.75</v>
          </cell>
        </row>
        <row r="2559">
          <cell r="B2559" t="str">
            <v>Professional Division (excl mfg)</v>
          </cell>
          <cell r="F2559" t="str">
            <v>Q4FY06</v>
          </cell>
          <cell r="G2559">
            <v>31</v>
          </cell>
        </row>
        <row r="2560">
          <cell r="B2560" t="str">
            <v>Professional Division (excl mfg)</v>
          </cell>
          <cell r="F2560" t="str">
            <v>Q4FY06</v>
          </cell>
          <cell r="G2560">
            <v>11.045999999999999</v>
          </cell>
        </row>
        <row r="2561">
          <cell r="B2561" t="str">
            <v>Professional Division (excl mfg)</v>
          </cell>
          <cell r="F2561" t="str">
            <v>Q4FY06</v>
          </cell>
          <cell r="G2561">
            <v>0.62</v>
          </cell>
        </row>
        <row r="2562">
          <cell r="B2562" t="str">
            <v>Professional Division (excl mfg)</v>
          </cell>
          <cell r="F2562" t="str">
            <v>Q4FY06</v>
          </cell>
          <cell r="G2562">
            <v>97.343999999999994</v>
          </cell>
        </row>
        <row r="2563">
          <cell r="B2563" t="str">
            <v>Professional Division (excl mfg)</v>
          </cell>
          <cell r="F2563" t="str">
            <v>Q4FY06</v>
          </cell>
          <cell r="G2563">
            <v>0.45</v>
          </cell>
        </row>
        <row r="2564">
          <cell r="B2564" t="str">
            <v>Professional Division (excl mfg)</v>
          </cell>
          <cell r="F2564" t="str">
            <v>Q4FY06</v>
          </cell>
          <cell r="G2564">
            <v>19.175000000000001</v>
          </cell>
        </row>
        <row r="2565">
          <cell r="B2565" t="str">
            <v>Professional Division (excl mfg)</v>
          </cell>
          <cell r="F2565" t="str">
            <v>Q4FY06</v>
          </cell>
          <cell r="G2565">
            <v>-17.001000000000001</v>
          </cell>
        </row>
        <row r="2566">
          <cell r="B2566" t="str">
            <v>Professional Division (excl mfg)</v>
          </cell>
          <cell r="F2566" t="str">
            <v>Q4FY06</v>
          </cell>
          <cell r="G2566">
            <v>0.20699999999999999</v>
          </cell>
        </row>
        <row r="2567">
          <cell r="B2567" t="str">
            <v>Professional Division (excl mfg)</v>
          </cell>
          <cell r="F2567" t="str">
            <v>Q4FY06</v>
          </cell>
          <cell r="G2567">
            <v>8.9</v>
          </cell>
        </row>
        <row r="2568">
          <cell r="B2568" t="str">
            <v>Professional Division (excl mfg)</v>
          </cell>
          <cell r="F2568" t="str">
            <v>Q4FY06</v>
          </cell>
          <cell r="G2568">
            <v>63.45</v>
          </cell>
        </row>
        <row r="2569">
          <cell r="B2569" t="str">
            <v>Professional Division (excl mfg)</v>
          </cell>
          <cell r="F2569" t="str">
            <v>Q4FY06</v>
          </cell>
          <cell r="G2569">
            <v>24.026</v>
          </cell>
        </row>
        <row r="2570">
          <cell r="B2570" t="str">
            <v>Professional Division (excl mfg)</v>
          </cell>
          <cell r="F2570" t="str">
            <v>Q4FY06</v>
          </cell>
          <cell r="G2570">
            <v>8.8559999999999999</v>
          </cell>
        </row>
        <row r="2571">
          <cell r="B2571" t="str">
            <v>Professional Division (excl mfg)</v>
          </cell>
          <cell r="F2571" t="str">
            <v>Q4FY06</v>
          </cell>
          <cell r="G2571">
            <v>-7.4999999999999997E-2</v>
          </cell>
        </row>
        <row r="2572">
          <cell r="B2572" t="str">
            <v>Professional Division (excl mfg)</v>
          </cell>
          <cell r="F2572" t="str">
            <v>Q4FY06</v>
          </cell>
          <cell r="G2572">
            <v>7.4999999999999997E-2</v>
          </cell>
        </row>
        <row r="2573">
          <cell r="B2573" t="str">
            <v>Professional Division (excl mfg)</v>
          </cell>
          <cell r="F2573" t="str">
            <v>Q4FY06</v>
          </cell>
          <cell r="G2573">
            <v>-1.2569999999999999</v>
          </cell>
        </row>
        <row r="2574">
          <cell r="B2574" t="str">
            <v>Professional Division (excl mfg)</v>
          </cell>
          <cell r="F2574" t="str">
            <v>Q4FY06</v>
          </cell>
          <cell r="G2574">
            <v>-0.95099999999999996</v>
          </cell>
        </row>
        <row r="2575">
          <cell r="B2575" t="str">
            <v>Professional Division (excl mfg)</v>
          </cell>
          <cell r="F2575" t="str">
            <v>Q4FY06</v>
          </cell>
          <cell r="G2575">
            <v>0.15</v>
          </cell>
        </row>
        <row r="2576">
          <cell r="B2576" t="str">
            <v>Professional Division (excl mfg)</v>
          </cell>
          <cell r="F2576" t="str">
            <v>Q4FY06</v>
          </cell>
          <cell r="G2576">
            <v>2.9580000000000002</v>
          </cell>
        </row>
        <row r="2577">
          <cell r="B2577" t="str">
            <v>Professional Division (excl mfg)</v>
          </cell>
          <cell r="F2577" t="str">
            <v>Q4FY06</v>
          </cell>
          <cell r="G2577">
            <v>-1.65</v>
          </cell>
        </row>
        <row r="2578">
          <cell r="B2578" t="str">
            <v>Professional Division (excl mfg)</v>
          </cell>
          <cell r="F2578" t="str">
            <v>Q4FY06</v>
          </cell>
          <cell r="G2578">
            <v>-0.16200000000000001</v>
          </cell>
        </row>
        <row r="2579">
          <cell r="B2579" t="str">
            <v>Professional Division (excl mfg)</v>
          </cell>
          <cell r="F2579" t="str">
            <v>Q4FY06</v>
          </cell>
          <cell r="G2579">
            <v>-0.126</v>
          </cell>
        </row>
        <row r="2580">
          <cell r="B2580" t="str">
            <v>Professional Division (excl mfg)</v>
          </cell>
          <cell r="F2580" t="str">
            <v>Q4FY06</v>
          </cell>
          <cell r="G2580">
            <v>0.15</v>
          </cell>
        </row>
        <row r="2581">
          <cell r="B2581" t="str">
            <v>Professional Division (excl mfg)</v>
          </cell>
          <cell r="F2581" t="str">
            <v>Q4FY06</v>
          </cell>
          <cell r="G2581">
            <v>0.68400000000000005</v>
          </cell>
        </row>
        <row r="2582">
          <cell r="B2582" t="str">
            <v>Professional Division (excl mfg)</v>
          </cell>
          <cell r="F2582" t="str">
            <v>Q4FY06</v>
          </cell>
          <cell r="G2582">
            <v>1.1000000000000001</v>
          </cell>
        </row>
        <row r="2583">
          <cell r="B2583" t="str">
            <v>Professional Division (excl mfg)</v>
          </cell>
          <cell r="F2583" t="str">
            <v>Q4FY06</v>
          </cell>
          <cell r="G2583">
            <v>3.5550000000000002</v>
          </cell>
        </row>
        <row r="2584">
          <cell r="B2584" t="str">
            <v>Professional Division (excl mfg)</v>
          </cell>
          <cell r="F2584" t="str">
            <v>Q4FY06</v>
          </cell>
          <cell r="G2584">
            <v>197.38900000000001</v>
          </cell>
        </row>
        <row r="2585">
          <cell r="B2585" t="str">
            <v>Professional Division (excl mfg)</v>
          </cell>
          <cell r="F2585" t="str">
            <v>Q4FY06</v>
          </cell>
          <cell r="G2585">
            <v>-2.2080000000000002</v>
          </cell>
        </row>
        <row r="2586">
          <cell r="B2586" t="str">
            <v>Professional Division (excl mfg)</v>
          </cell>
          <cell r="F2586" t="str">
            <v>Q4FY06</v>
          </cell>
          <cell r="G2586">
            <v>15</v>
          </cell>
        </row>
        <row r="2587">
          <cell r="B2587" t="str">
            <v>Professional Division (excl mfg)</v>
          </cell>
          <cell r="F2587" t="str">
            <v>Q4FY06</v>
          </cell>
          <cell r="G2587">
            <v>16.640999999999998</v>
          </cell>
        </row>
        <row r="2588">
          <cell r="B2588" t="str">
            <v>Professional Division (excl mfg)</v>
          </cell>
          <cell r="F2588" t="str">
            <v>Q4FY06</v>
          </cell>
          <cell r="G2588">
            <v>-0.45</v>
          </cell>
        </row>
        <row r="2589">
          <cell r="B2589" t="str">
            <v>Professional Division (excl mfg)</v>
          </cell>
          <cell r="F2589" t="str">
            <v>Q4FY06</v>
          </cell>
          <cell r="G2589">
            <v>1.95</v>
          </cell>
        </row>
        <row r="2590">
          <cell r="B2590" t="str">
            <v>Professional Division (excl mfg)</v>
          </cell>
          <cell r="F2590" t="str">
            <v>Q4FY06</v>
          </cell>
          <cell r="G2590">
            <v>-2.0129999999999999</v>
          </cell>
        </row>
        <row r="2591">
          <cell r="B2591" t="str">
            <v>Professional Division (excl mfg)</v>
          </cell>
          <cell r="F2591" t="str">
            <v>Q4FY06</v>
          </cell>
          <cell r="G2591">
            <v>19.71</v>
          </cell>
        </row>
        <row r="2592">
          <cell r="B2592" t="str">
            <v>Professional Division (excl mfg)</v>
          </cell>
          <cell r="F2592" t="str">
            <v>Q4FY06</v>
          </cell>
          <cell r="G2592">
            <v>32.700000000000003</v>
          </cell>
        </row>
        <row r="2593">
          <cell r="B2593" t="str">
            <v>Professional Division (excl mfg)</v>
          </cell>
          <cell r="F2593" t="str">
            <v>Q4FY06</v>
          </cell>
          <cell r="G2593">
            <v>-6</v>
          </cell>
        </row>
        <row r="2594">
          <cell r="B2594" t="str">
            <v>Professional Division (excl mfg)</v>
          </cell>
          <cell r="F2594" t="str">
            <v>Q4FY06</v>
          </cell>
          <cell r="G2594">
            <v>-3.4</v>
          </cell>
        </row>
        <row r="2595">
          <cell r="B2595" t="str">
            <v>Professional Division (excl mfg)</v>
          </cell>
          <cell r="F2595" t="str">
            <v>Q4FY06</v>
          </cell>
          <cell r="G2595">
            <v>6</v>
          </cell>
        </row>
        <row r="2596">
          <cell r="B2596" t="str">
            <v>Professional Division (excl mfg)</v>
          </cell>
          <cell r="F2596" t="str">
            <v>Q4FY06</v>
          </cell>
          <cell r="G2596">
            <v>8.4</v>
          </cell>
        </row>
        <row r="2597">
          <cell r="B2597" t="str">
            <v>Professional Division (excl mfg)</v>
          </cell>
          <cell r="F2597" t="str">
            <v>Q4FY06</v>
          </cell>
          <cell r="G2597">
            <v>13.5</v>
          </cell>
        </row>
        <row r="2598">
          <cell r="B2598" t="str">
            <v>Professional Division (excl mfg)</v>
          </cell>
          <cell r="F2598" t="str">
            <v>Q4FY06</v>
          </cell>
          <cell r="G2598">
            <v>65.188000000000002</v>
          </cell>
        </row>
        <row r="2599">
          <cell r="B2599" t="str">
            <v>Professional Division (excl mfg)</v>
          </cell>
          <cell r="F2599" t="str">
            <v>Q4FY06</v>
          </cell>
          <cell r="G2599">
            <v>4.5060000000000002</v>
          </cell>
        </row>
        <row r="2600">
          <cell r="B2600" t="str">
            <v>Professional Division (excl mfg)</v>
          </cell>
          <cell r="F2600" t="str">
            <v>Q4FY06</v>
          </cell>
          <cell r="G2600">
            <v>2.915</v>
          </cell>
        </row>
        <row r="2601">
          <cell r="B2601" t="str">
            <v>Professional Division (excl mfg)</v>
          </cell>
          <cell r="F2601" t="str">
            <v>Q4FY06</v>
          </cell>
          <cell r="G2601">
            <v>0.75</v>
          </cell>
        </row>
        <row r="2602">
          <cell r="B2602" t="str">
            <v>Professional Division (excl mfg)</v>
          </cell>
          <cell r="F2602" t="str">
            <v>Q4FY06</v>
          </cell>
          <cell r="G2602">
            <v>-0.75</v>
          </cell>
        </row>
        <row r="2603">
          <cell r="B2603" t="str">
            <v>Professional Division (excl mfg)</v>
          </cell>
          <cell r="F2603" t="str">
            <v>Q4FY06</v>
          </cell>
          <cell r="G2603">
            <v>5.85</v>
          </cell>
        </row>
        <row r="2604">
          <cell r="B2604" t="str">
            <v>Professional Division (excl mfg)</v>
          </cell>
          <cell r="F2604" t="str">
            <v>Q4FY06</v>
          </cell>
          <cell r="G2604">
            <v>315.14800000000002</v>
          </cell>
        </row>
        <row r="2605">
          <cell r="B2605" t="str">
            <v>Professional Division (excl mfg)</v>
          </cell>
          <cell r="F2605" t="str">
            <v>Q4FY06</v>
          </cell>
          <cell r="G2605">
            <v>-22.5</v>
          </cell>
        </row>
        <row r="2606">
          <cell r="B2606" t="str">
            <v>Professional Division (excl mfg)</v>
          </cell>
          <cell r="F2606" t="str">
            <v>Q4FY06</v>
          </cell>
          <cell r="G2606">
            <v>30</v>
          </cell>
        </row>
        <row r="2607">
          <cell r="B2607" t="str">
            <v>Professional Division (excl mfg)</v>
          </cell>
          <cell r="F2607" t="str">
            <v>Q4FY06</v>
          </cell>
          <cell r="G2607">
            <v>3.39</v>
          </cell>
        </row>
        <row r="2608">
          <cell r="B2608" t="str">
            <v>Professional Division (excl mfg)</v>
          </cell>
          <cell r="F2608" t="str">
            <v>Q4FY06</v>
          </cell>
          <cell r="G2608">
            <v>34.15</v>
          </cell>
        </row>
        <row r="2609">
          <cell r="B2609" t="str">
            <v>Professional Division (excl mfg)</v>
          </cell>
          <cell r="F2609" t="str">
            <v>Q4FY06</v>
          </cell>
          <cell r="G2609">
            <v>22.5</v>
          </cell>
        </row>
        <row r="2610">
          <cell r="B2610" t="str">
            <v>Professional Division (excl mfg)</v>
          </cell>
          <cell r="F2610" t="str">
            <v>Q4FY06</v>
          </cell>
          <cell r="G2610">
            <v>0.65200000000000002</v>
          </cell>
        </row>
        <row r="2611">
          <cell r="B2611" t="str">
            <v>Professional Division (excl mfg)</v>
          </cell>
          <cell r="F2611" t="str">
            <v>Q4FY06</v>
          </cell>
          <cell r="G2611">
            <v>1.8</v>
          </cell>
        </row>
        <row r="2612">
          <cell r="B2612" t="str">
            <v>Professional Division (excl mfg)</v>
          </cell>
          <cell r="F2612" t="str">
            <v>Q4FY06</v>
          </cell>
          <cell r="G2612">
            <v>102.29</v>
          </cell>
        </row>
        <row r="2613">
          <cell r="B2613" t="str">
            <v>Professional Division (excl mfg)</v>
          </cell>
          <cell r="F2613" t="str">
            <v>Q4FY06</v>
          </cell>
          <cell r="G2613">
            <v>-6</v>
          </cell>
        </row>
        <row r="2614">
          <cell r="B2614" t="str">
            <v>Professional Division (excl mfg)</v>
          </cell>
          <cell r="F2614" t="str">
            <v>Q4FY06</v>
          </cell>
          <cell r="G2614">
            <v>6</v>
          </cell>
        </row>
        <row r="2615">
          <cell r="B2615" t="str">
            <v>Professional Division (excl mfg)</v>
          </cell>
          <cell r="F2615" t="str">
            <v>Q4FY06</v>
          </cell>
          <cell r="G2615">
            <v>38.649000000000001</v>
          </cell>
        </row>
        <row r="2616">
          <cell r="B2616" t="str">
            <v>Professional Division (excl mfg)</v>
          </cell>
          <cell r="F2616" t="str">
            <v>Q4FY06</v>
          </cell>
          <cell r="G2616">
            <v>2.4</v>
          </cell>
        </row>
        <row r="2617">
          <cell r="B2617" t="str">
            <v>Professional Division (excl mfg)</v>
          </cell>
          <cell r="F2617" t="str">
            <v>Q4FY06</v>
          </cell>
          <cell r="G2617">
            <v>-3.75</v>
          </cell>
        </row>
        <row r="2618">
          <cell r="B2618" t="str">
            <v>Professional Division (excl mfg)</v>
          </cell>
          <cell r="F2618" t="str">
            <v>Q4FY06</v>
          </cell>
          <cell r="G2618">
            <v>7.4</v>
          </cell>
        </row>
        <row r="2619">
          <cell r="B2619" t="str">
            <v>Professional Division (excl mfg)</v>
          </cell>
          <cell r="F2619" t="str">
            <v>Q4FY06</v>
          </cell>
          <cell r="G2619">
            <v>21.6</v>
          </cell>
        </row>
        <row r="2620">
          <cell r="B2620" t="str">
            <v>UK (excl mfg &amp; bldg)</v>
          </cell>
          <cell r="F2620" t="str">
            <v>Q4FY06</v>
          </cell>
          <cell r="G2620">
            <v>25.190999999999999</v>
          </cell>
        </row>
        <row r="2621">
          <cell r="B2621" t="str">
            <v>UK (excl mfg &amp; bldg)</v>
          </cell>
          <cell r="F2621" t="str">
            <v>Q4FY06</v>
          </cell>
          <cell r="G2621">
            <v>6.66</v>
          </cell>
        </row>
        <row r="2622">
          <cell r="B2622" t="str">
            <v>UK (excl mfg &amp; bldg)</v>
          </cell>
          <cell r="F2622" t="str">
            <v>Q4FY06</v>
          </cell>
          <cell r="G2622">
            <v>127.32299999999999</v>
          </cell>
        </row>
        <row r="2623">
          <cell r="B2623" t="str">
            <v>UK (excl mfg &amp; bldg)</v>
          </cell>
          <cell r="F2623" t="str">
            <v>Q4FY06</v>
          </cell>
          <cell r="G2623">
            <v>82.923000000000002</v>
          </cell>
        </row>
        <row r="2624">
          <cell r="B2624" t="str">
            <v>UK (excl mfg &amp; bldg)</v>
          </cell>
          <cell r="F2624" t="str">
            <v>Q4FY06</v>
          </cell>
          <cell r="G2624">
            <v>0.22800000000000001</v>
          </cell>
        </row>
        <row r="2625">
          <cell r="B2625" t="str">
            <v>UK (excl mfg &amp; bldg)</v>
          </cell>
          <cell r="F2625" t="str">
            <v>Q4FY06</v>
          </cell>
          <cell r="G2625">
            <v>19.170000000000002</v>
          </cell>
        </row>
        <row r="2626">
          <cell r="B2626" t="str">
            <v>UK (excl mfg &amp; bldg)</v>
          </cell>
          <cell r="F2626" t="str">
            <v>Q4FY06</v>
          </cell>
          <cell r="G2626">
            <v>161.488</v>
          </cell>
        </row>
        <row r="2627">
          <cell r="B2627" t="str">
            <v>UK (excl mfg &amp; bldg)</v>
          </cell>
          <cell r="F2627" t="str">
            <v>Q4FY06</v>
          </cell>
          <cell r="G2627">
            <v>2.7749999999999999</v>
          </cell>
        </row>
        <row r="2628">
          <cell r="B2628" t="str">
            <v>UK (excl mfg &amp; bldg)</v>
          </cell>
          <cell r="F2628" t="str">
            <v>Q4FY06</v>
          </cell>
          <cell r="G2628">
            <v>20.263000000000002</v>
          </cell>
        </row>
        <row r="2629">
          <cell r="B2629" t="str">
            <v>Professional Division (excl mfg)</v>
          </cell>
          <cell r="F2629" t="str">
            <v>Q4FY06</v>
          </cell>
          <cell r="G2629">
            <v>27</v>
          </cell>
        </row>
        <row r="2630">
          <cell r="B2630" t="str">
            <v>Professional Division (excl mfg)</v>
          </cell>
          <cell r="F2630" t="str">
            <v>Q4FY06</v>
          </cell>
          <cell r="G2630">
            <v>75.206000000000003</v>
          </cell>
        </row>
        <row r="2631">
          <cell r="B2631" t="str">
            <v>Professional Division (excl mfg)</v>
          </cell>
          <cell r="F2631" t="str">
            <v>Q4FY06</v>
          </cell>
          <cell r="G2631">
            <v>0.3</v>
          </cell>
        </row>
        <row r="2632">
          <cell r="B2632" t="str">
            <v>Professional Division (excl mfg)</v>
          </cell>
          <cell r="F2632" t="str">
            <v>Q4FY06</v>
          </cell>
          <cell r="G2632">
            <v>7.4</v>
          </cell>
        </row>
        <row r="2633">
          <cell r="B2633" t="str">
            <v>Professional Division (excl mfg)</v>
          </cell>
          <cell r="F2633" t="str">
            <v>Q4FY06</v>
          </cell>
          <cell r="G2633">
            <v>15.97</v>
          </cell>
        </row>
        <row r="2634">
          <cell r="B2634" t="str">
            <v>Professional Division (excl mfg)</v>
          </cell>
          <cell r="F2634" t="str">
            <v>Q4FY06</v>
          </cell>
          <cell r="G2634">
            <v>390.83499999999998</v>
          </cell>
        </row>
        <row r="2635">
          <cell r="B2635" t="str">
            <v>Professional Division (excl mfg)</v>
          </cell>
          <cell r="F2635" t="str">
            <v>Q4FY06</v>
          </cell>
          <cell r="G2635">
            <v>0.8</v>
          </cell>
        </row>
        <row r="2636">
          <cell r="B2636" t="str">
            <v>Professional Division (excl mfg)</v>
          </cell>
          <cell r="F2636" t="str">
            <v>Q4FY06</v>
          </cell>
          <cell r="G2636">
            <v>26.2</v>
          </cell>
        </row>
        <row r="2637">
          <cell r="B2637" t="str">
            <v>Professional Division (excl mfg)</v>
          </cell>
          <cell r="F2637" t="str">
            <v>Q4FY06</v>
          </cell>
          <cell r="G2637">
            <v>7.3</v>
          </cell>
        </row>
        <row r="2638">
          <cell r="B2638" t="str">
            <v>Professional Division (excl mfg)</v>
          </cell>
          <cell r="F2638" t="str">
            <v>Q4FY06</v>
          </cell>
          <cell r="G2638">
            <v>3.5</v>
          </cell>
        </row>
        <row r="2639">
          <cell r="B2639" t="str">
            <v>Professional Division (excl mfg)</v>
          </cell>
          <cell r="F2639" t="str">
            <v>Q4FY06</v>
          </cell>
          <cell r="G2639">
            <v>3.3690000000000002</v>
          </cell>
        </row>
        <row r="2640">
          <cell r="B2640" t="str">
            <v>Professional Division (excl mfg)</v>
          </cell>
          <cell r="F2640" t="str">
            <v>Q4FY06</v>
          </cell>
          <cell r="G2640">
            <v>0.188</v>
          </cell>
        </row>
        <row r="2641">
          <cell r="B2641" t="str">
            <v>Professional Division (excl mfg)</v>
          </cell>
          <cell r="F2641" t="str">
            <v>Q4FY06</v>
          </cell>
          <cell r="G2641">
            <v>1.2</v>
          </cell>
        </row>
        <row r="2642">
          <cell r="B2642" t="str">
            <v>Professional Division (excl mfg)</v>
          </cell>
          <cell r="F2642" t="str">
            <v>Q4FY06</v>
          </cell>
          <cell r="G2642">
            <v>16.5</v>
          </cell>
        </row>
        <row r="2643">
          <cell r="B2643" t="str">
            <v>Professional Division (excl mfg)</v>
          </cell>
          <cell r="F2643" t="str">
            <v>Q4FY06</v>
          </cell>
          <cell r="G2643">
            <v>0.25</v>
          </cell>
        </row>
        <row r="2644">
          <cell r="B2644" t="str">
            <v>Professional Division (excl mfg)</v>
          </cell>
          <cell r="F2644" t="str">
            <v>Q4FY06</v>
          </cell>
          <cell r="G2644">
            <v>41</v>
          </cell>
        </row>
        <row r="2645">
          <cell r="B2645" t="str">
            <v>Professional Division (excl mfg)</v>
          </cell>
          <cell r="F2645" t="str">
            <v>Q4FY06</v>
          </cell>
          <cell r="G2645">
            <v>1.1000000000000001</v>
          </cell>
        </row>
        <row r="2646">
          <cell r="B2646" t="str">
            <v>Professional Division (excl mfg)</v>
          </cell>
          <cell r="F2646" t="str">
            <v>Q4FY06</v>
          </cell>
          <cell r="G2646">
            <v>0.25</v>
          </cell>
        </row>
        <row r="2647">
          <cell r="B2647" t="str">
            <v>Professional Division (excl mfg)</v>
          </cell>
          <cell r="F2647" t="str">
            <v>Q4FY06</v>
          </cell>
          <cell r="G2647">
            <v>8.5</v>
          </cell>
        </row>
        <row r="2648">
          <cell r="B2648" t="str">
            <v>Professional Division (excl mfg)</v>
          </cell>
          <cell r="F2648" t="str">
            <v>Q4FY06</v>
          </cell>
          <cell r="G2648">
            <v>1.5</v>
          </cell>
        </row>
        <row r="2649">
          <cell r="B2649" t="str">
            <v>Professional Division (excl mfg)</v>
          </cell>
          <cell r="F2649" t="str">
            <v>Q4FY06</v>
          </cell>
          <cell r="G2649">
            <v>0.21299999999999999</v>
          </cell>
        </row>
        <row r="2650">
          <cell r="B2650" t="str">
            <v>Professional Division (excl mfg)</v>
          </cell>
          <cell r="F2650" t="str">
            <v>Q4FY06</v>
          </cell>
          <cell r="G2650">
            <v>6.5</v>
          </cell>
        </row>
        <row r="2651">
          <cell r="B2651" t="str">
            <v>Professional Division (excl mfg)</v>
          </cell>
          <cell r="F2651" t="str">
            <v>Q4FY06</v>
          </cell>
          <cell r="G2651">
            <v>5.5</v>
          </cell>
        </row>
        <row r="2652">
          <cell r="B2652" t="str">
            <v>Professional Division (excl mfg)</v>
          </cell>
          <cell r="F2652" t="str">
            <v>Q4FY06</v>
          </cell>
          <cell r="G2652">
            <v>0.37</v>
          </cell>
        </row>
        <row r="2653">
          <cell r="B2653" t="str">
            <v>Professional Division (excl mfg)</v>
          </cell>
          <cell r="F2653" t="str">
            <v>Q4FY06</v>
          </cell>
          <cell r="G2653">
            <v>0.375</v>
          </cell>
        </row>
        <row r="2654">
          <cell r="B2654" t="str">
            <v>Professional Division (excl mfg)</v>
          </cell>
          <cell r="F2654" t="str">
            <v>Q4FY06</v>
          </cell>
          <cell r="G2654">
            <v>0.25</v>
          </cell>
        </row>
        <row r="2655">
          <cell r="B2655" t="str">
            <v>Professional Division (excl mfg)</v>
          </cell>
          <cell r="F2655" t="str">
            <v>Q4FY06</v>
          </cell>
          <cell r="G2655">
            <v>15</v>
          </cell>
        </row>
        <row r="2656">
          <cell r="B2656" t="str">
            <v>Professional Division (excl mfg)</v>
          </cell>
          <cell r="F2656" t="str">
            <v>Q4FY06</v>
          </cell>
          <cell r="G2656">
            <v>0.85</v>
          </cell>
        </row>
        <row r="2657">
          <cell r="B2657" t="str">
            <v>Professional Division (excl mfg)</v>
          </cell>
          <cell r="F2657" t="str">
            <v>Q4FY06</v>
          </cell>
          <cell r="G2657">
            <v>-1</v>
          </cell>
        </row>
        <row r="2658">
          <cell r="B2658" t="str">
            <v>Professional Division (excl mfg)</v>
          </cell>
          <cell r="F2658" t="str">
            <v>Q4FY06</v>
          </cell>
          <cell r="G2658">
            <v>0.3</v>
          </cell>
        </row>
        <row r="2659">
          <cell r="B2659" t="str">
            <v>Professional Division (excl mfg)</v>
          </cell>
          <cell r="F2659" t="str">
            <v>Q4FY06</v>
          </cell>
          <cell r="G2659">
            <v>0.3</v>
          </cell>
        </row>
        <row r="2660">
          <cell r="B2660" t="str">
            <v>Professional Division (excl mfg)</v>
          </cell>
          <cell r="F2660" t="str">
            <v>Q4FY06</v>
          </cell>
          <cell r="G2660">
            <v>0.9</v>
          </cell>
        </row>
        <row r="2661">
          <cell r="B2661" t="str">
            <v>Professional Division (excl mfg)</v>
          </cell>
          <cell r="F2661" t="str">
            <v>Q4FY06</v>
          </cell>
          <cell r="G2661">
            <v>1.2</v>
          </cell>
        </row>
        <row r="2662">
          <cell r="B2662" t="str">
            <v>Professional Division (excl mfg)</v>
          </cell>
          <cell r="F2662" t="str">
            <v>Q4FY06</v>
          </cell>
          <cell r="G2662">
            <v>2</v>
          </cell>
        </row>
        <row r="2663">
          <cell r="B2663" t="str">
            <v>Professional Division (excl mfg)</v>
          </cell>
          <cell r="F2663" t="str">
            <v>Q4FY06</v>
          </cell>
          <cell r="G2663">
            <v>53.478999999999999</v>
          </cell>
        </row>
        <row r="2664">
          <cell r="B2664" t="str">
            <v>Professional Division (excl mfg)</v>
          </cell>
          <cell r="F2664" t="str">
            <v>Q4FY06</v>
          </cell>
          <cell r="G2664">
            <v>0.05</v>
          </cell>
        </row>
        <row r="2665">
          <cell r="B2665" t="str">
            <v>Professional Division (excl mfg)</v>
          </cell>
          <cell r="F2665" t="str">
            <v>Q4FY06</v>
          </cell>
          <cell r="G2665">
            <v>0.06</v>
          </cell>
        </row>
        <row r="2666">
          <cell r="B2666" t="str">
            <v>Professional Division (excl mfg)</v>
          </cell>
          <cell r="F2666" t="str">
            <v>Q4FY06</v>
          </cell>
          <cell r="G2666">
            <v>0.1</v>
          </cell>
        </row>
        <row r="2667">
          <cell r="B2667" t="str">
            <v>Professional Division (excl mfg)</v>
          </cell>
          <cell r="F2667" t="str">
            <v>Q4FY06</v>
          </cell>
          <cell r="G2667">
            <v>0.1</v>
          </cell>
        </row>
        <row r="2668">
          <cell r="B2668" t="str">
            <v>Professional Division (excl mfg)</v>
          </cell>
          <cell r="F2668" t="str">
            <v>Q4FY06</v>
          </cell>
          <cell r="G2668">
            <v>0.15</v>
          </cell>
        </row>
        <row r="2669">
          <cell r="B2669" t="str">
            <v>Professional Division (excl mfg)</v>
          </cell>
          <cell r="F2669" t="str">
            <v>Q4FY06</v>
          </cell>
          <cell r="G2669">
            <v>0.17</v>
          </cell>
        </row>
        <row r="2670">
          <cell r="B2670" t="str">
            <v>Professional Division (excl mfg)</v>
          </cell>
          <cell r="F2670" t="str">
            <v>Q4FY06</v>
          </cell>
          <cell r="G2670">
            <v>0.25</v>
          </cell>
        </row>
        <row r="2671">
          <cell r="B2671" t="str">
            <v>Professional Division (excl mfg)</v>
          </cell>
          <cell r="F2671" t="str">
            <v>Q4FY06</v>
          </cell>
          <cell r="G2671">
            <v>0.25</v>
          </cell>
        </row>
        <row r="2672">
          <cell r="B2672" t="str">
            <v>Professional Division (excl mfg)</v>
          </cell>
          <cell r="F2672" t="str">
            <v>Q4FY06</v>
          </cell>
          <cell r="G2672">
            <v>0.75</v>
          </cell>
        </row>
        <row r="2673">
          <cell r="B2673" t="str">
            <v>Professional Division (excl mfg)</v>
          </cell>
          <cell r="F2673" t="str">
            <v>Q4FY06</v>
          </cell>
          <cell r="G2673">
            <v>1.25</v>
          </cell>
        </row>
        <row r="2674">
          <cell r="B2674" t="str">
            <v>Professional Division (excl mfg)</v>
          </cell>
          <cell r="F2674" t="str">
            <v>Q4FY06</v>
          </cell>
          <cell r="G2674">
            <v>1.25</v>
          </cell>
        </row>
        <row r="2675">
          <cell r="B2675" t="str">
            <v>Professional Division (excl mfg)</v>
          </cell>
          <cell r="F2675" t="str">
            <v>Q4FY06</v>
          </cell>
          <cell r="G2675">
            <v>1.5</v>
          </cell>
        </row>
        <row r="2676">
          <cell r="B2676" t="str">
            <v>Professional Division (excl mfg)</v>
          </cell>
          <cell r="F2676" t="str">
            <v>Q4FY06</v>
          </cell>
          <cell r="G2676">
            <v>3</v>
          </cell>
        </row>
        <row r="2677">
          <cell r="B2677" t="str">
            <v>Professional Division (excl mfg)</v>
          </cell>
          <cell r="F2677" t="str">
            <v>Q4FY06</v>
          </cell>
          <cell r="G2677">
            <v>0.3</v>
          </cell>
        </row>
        <row r="2678">
          <cell r="B2678" t="str">
            <v>Professional Division (excl mfg)</v>
          </cell>
          <cell r="F2678" t="str">
            <v>Q4FY06</v>
          </cell>
          <cell r="G2678">
            <v>0.3</v>
          </cell>
        </row>
        <row r="2679">
          <cell r="B2679" t="str">
            <v>Professional Division (excl mfg)</v>
          </cell>
          <cell r="F2679" t="str">
            <v>Q4FY06</v>
          </cell>
          <cell r="G2679">
            <v>0.5</v>
          </cell>
        </row>
        <row r="2680">
          <cell r="B2680" t="str">
            <v>Professional Division (excl mfg)</v>
          </cell>
          <cell r="F2680" t="str">
            <v>Q4FY06</v>
          </cell>
          <cell r="G2680">
            <v>1.2</v>
          </cell>
        </row>
        <row r="2681">
          <cell r="B2681" t="str">
            <v>Professional Division (excl mfg)</v>
          </cell>
          <cell r="F2681" t="str">
            <v>Q4FY06</v>
          </cell>
          <cell r="G2681">
            <v>1.8</v>
          </cell>
        </row>
        <row r="2682">
          <cell r="B2682" t="str">
            <v>Professional Division (excl mfg)</v>
          </cell>
          <cell r="F2682" t="str">
            <v>Q4FY06</v>
          </cell>
          <cell r="G2682">
            <v>4.2</v>
          </cell>
        </row>
        <row r="2683">
          <cell r="B2683" t="str">
            <v>Professional Division (excl mfg)</v>
          </cell>
          <cell r="F2683" t="str">
            <v>Q4FY06</v>
          </cell>
          <cell r="G2683">
            <v>0.32500000000000001</v>
          </cell>
        </row>
        <row r="2684">
          <cell r="B2684" t="str">
            <v>Professional Division (excl mfg)</v>
          </cell>
          <cell r="F2684" t="str">
            <v>Q4FY06</v>
          </cell>
          <cell r="G2684">
            <v>0.48</v>
          </cell>
        </row>
        <row r="2685">
          <cell r="B2685" t="str">
            <v>Professional Division (excl mfg)</v>
          </cell>
          <cell r="F2685" t="str">
            <v>Q4FY06</v>
          </cell>
          <cell r="G2685">
            <v>0.5</v>
          </cell>
        </row>
        <row r="2686">
          <cell r="B2686" t="str">
            <v>Professional Division (excl mfg)</v>
          </cell>
          <cell r="F2686" t="str">
            <v>Q4FY06</v>
          </cell>
          <cell r="G2686">
            <v>0.5</v>
          </cell>
        </row>
        <row r="2687">
          <cell r="B2687" t="str">
            <v>Professional Division (excl mfg)</v>
          </cell>
          <cell r="F2687" t="str">
            <v>Q4FY06</v>
          </cell>
          <cell r="G2687">
            <v>0.5</v>
          </cell>
        </row>
        <row r="2688">
          <cell r="B2688" t="str">
            <v>Professional Division (excl mfg)</v>
          </cell>
          <cell r="F2688" t="str">
            <v>Q4FY06</v>
          </cell>
          <cell r="G2688">
            <v>1.5</v>
          </cell>
        </row>
        <row r="2689">
          <cell r="B2689" t="str">
            <v>Professional Division (excl mfg)</v>
          </cell>
          <cell r="F2689" t="str">
            <v>Q4FY06</v>
          </cell>
          <cell r="G2689">
            <v>212.4</v>
          </cell>
        </row>
        <row r="2690">
          <cell r="B2690" t="str">
            <v>Professional Division (excl mfg)</v>
          </cell>
          <cell r="F2690" t="str">
            <v>Q4FY06</v>
          </cell>
          <cell r="G2690">
            <v>0.6</v>
          </cell>
        </row>
        <row r="2691">
          <cell r="B2691" t="str">
            <v>Professional Division (excl mfg)</v>
          </cell>
          <cell r="F2691" t="str">
            <v>Q4FY06</v>
          </cell>
          <cell r="G2691">
            <v>3</v>
          </cell>
        </row>
        <row r="2692">
          <cell r="B2692" t="str">
            <v>Professional Division (excl mfg)</v>
          </cell>
          <cell r="F2692" t="str">
            <v>Q4FY06</v>
          </cell>
          <cell r="G2692">
            <v>7.5</v>
          </cell>
        </row>
        <row r="2693">
          <cell r="B2693" t="str">
            <v>Professional Division (excl mfg)</v>
          </cell>
          <cell r="F2693" t="str">
            <v>Q4FY06</v>
          </cell>
          <cell r="G2693">
            <v>-5.5</v>
          </cell>
        </row>
        <row r="2694">
          <cell r="B2694" t="str">
            <v>Professional Division (excl mfg)</v>
          </cell>
          <cell r="F2694" t="str">
            <v>Q4FY06</v>
          </cell>
          <cell r="G2694">
            <v>0.105</v>
          </cell>
        </row>
        <row r="2695">
          <cell r="B2695" t="str">
            <v>Professional Division (excl mfg)</v>
          </cell>
          <cell r="F2695" t="str">
            <v>Q4FY06</v>
          </cell>
          <cell r="G2695">
            <v>0.2</v>
          </cell>
        </row>
        <row r="2696">
          <cell r="B2696" t="str">
            <v>Professional Division (excl mfg)</v>
          </cell>
          <cell r="F2696" t="str">
            <v>Q4FY06</v>
          </cell>
          <cell r="G2696">
            <v>0.3</v>
          </cell>
        </row>
        <row r="2697">
          <cell r="B2697" t="str">
            <v>Professional Division (excl mfg)</v>
          </cell>
          <cell r="F2697" t="str">
            <v>Q4FY06</v>
          </cell>
          <cell r="G2697">
            <v>0.3</v>
          </cell>
        </row>
        <row r="2698">
          <cell r="B2698" t="str">
            <v>Professional Division (excl mfg)</v>
          </cell>
          <cell r="F2698" t="str">
            <v>Q4FY06</v>
          </cell>
          <cell r="G2698">
            <v>0.3</v>
          </cell>
        </row>
        <row r="2699">
          <cell r="B2699" t="str">
            <v>Professional Division (excl mfg)</v>
          </cell>
          <cell r="F2699" t="str">
            <v>Q4FY06</v>
          </cell>
          <cell r="G2699">
            <v>0.4</v>
          </cell>
        </row>
        <row r="2700">
          <cell r="B2700" t="str">
            <v>Professional Division (excl mfg)</v>
          </cell>
          <cell r="F2700" t="str">
            <v>Q4FY06</v>
          </cell>
          <cell r="G2700">
            <v>0.4</v>
          </cell>
        </row>
        <row r="2701">
          <cell r="B2701" t="str">
            <v>Professional Division (excl mfg)</v>
          </cell>
          <cell r="F2701" t="str">
            <v>Q4FY06</v>
          </cell>
          <cell r="G2701">
            <v>0.4</v>
          </cell>
        </row>
        <row r="2702">
          <cell r="B2702" t="str">
            <v>Professional Division (excl mfg)</v>
          </cell>
          <cell r="F2702" t="str">
            <v>Q4FY06</v>
          </cell>
          <cell r="G2702">
            <v>0.5</v>
          </cell>
        </row>
        <row r="2703">
          <cell r="B2703" t="str">
            <v>Professional Division (excl mfg)</v>
          </cell>
          <cell r="F2703" t="str">
            <v>Q4FY06</v>
          </cell>
          <cell r="G2703">
            <v>0.5</v>
          </cell>
        </row>
        <row r="2704">
          <cell r="B2704" t="str">
            <v>Professional Division (excl mfg)</v>
          </cell>
          <cell r="F2704" t="str">
            <v>Q4FY06</v>
          </cell>
          <cell r="G2704">
            <v>0.6</v>
          </cell>
        </row>
        <row r="2705">
          <cell r="B2705" t="str">
            <v>Professional Division (excl mfg)</v>
          </cell>
          <cell r="F2705" t="str">
            <v>Q4FY06</v>
          </cell>
          <cell r="G2705">
            <v>0.6</v>
          </cell>
        </row>
        <row r="2706">
          <cell r="B2706" t="str">
            <v>Professional Division (excl mfg)</v>
          </cell>
          <cell r="F2706" t="str">
            <v>Q4FY06</v>
          </cell>
          <cell r="G2706">
            <v>0.9</v>
          </cell>
        </row>
        <row r="2707">
          <cell r="B2707" t="str">
            <v>Professional Division (excl mfg)</v>
          </cell>
          <cell r="F2707" t="str">
            <v>Q4FY06</v>
          </cell>
          <cell r="G2707">
            <v>1</v>
          </cell>
        </row>
        <row r="2708">
          <cell r="B2708" t="str">
            <v>Professional Division (excl mfg)</v>
          </cell>
          <cell r="F2708" t="str">
            <v>Q4FY06</v>
          </cell>
          <cell r="G2708">
            <v>1.05</v>
          </cell>
        </row>
        <row r="2709">
          <cell r="B2709" t="str">
            <v>Professional Division (excl mfg)</v>
          </cell>
          <cell r="F2709" t="str">
            <v>Q4FY06</v>
          </cell>
          <cell r="G2709">
            <v>1.4</v>
          </cell>
        </row>
        <row r="2710">
          <cell r="B2710" t="str">
            <v>Professional Division (excl mfg)</v>
          </cell>
          <cell r="F2710" t="str">
            <v>Q4FY06</v>
          </cell>
          <cell r="G2710">
            <v>1.6</v>
          </cell>
        </row>
        <row r="2711">
          <cell r="B2711" t="str">
            <v>Professional Division (excl mfg)</v>
          </cell>
          <cell r="F2711" t="str">
            <v>Q4FY06</v>
          </cell>
          <cell r="G2711">
            <v>1.7</v>
          </cell>
        </row>
        <row r="2712">
          <cell r="B2712" t="str">
            <v>Professional Division (excl mfg)</v>
          </cell>
          <cell r="F2712" t="str">
            <v>Q4FY06</v>
          </cell>
          <cell r="G2712">
            <v>3</v>
          </cell>
        </row>
        <row r="2713">
          <cell r="B2713" t="str">
            <v>Professional Division (excl mfg)</v>
          </cell>
          <cell r="F2713" t="str">
            <v>Q4FY06</v>
          </cell>
          <cell r="G2713">
            <v>3.2</v>
          </cell>
        </row>
        <row r="2714">
          <cell r="B2714" t="str">
            <v>Professional Division (excl mfg)</v>
          </cell>
          <cell r="F2714" t="str">
            <v>Q4FY06</v>
          </cell>
          <cell r="G2714">
            <v>6</v>
          </cell>
        </row>
        <row r="2715">
          <cell r="B2715" t="str">
            <v>Professional Division (excl mfg)</v>
          </cell>
          <cell r="F2715" t="str">
            <v>Q4FY06</v>
          </cell>
          <cell r="G2715">
            <v>0.40699999999999997</v>
          </cell>
        </row>
        <row r="2716">
          <cell r="B2716" t="str">
            <v>Professional Division (excl mfg)</v>
          </cell>
          <cell r="F2716" t="str">
            <v>Q4FY06</v>
          </cell>
          <cell r="G2716">
            <v>6.6669999999999998</v>
          </cell>
        </row>
        <row r="2717">
          <cell r="B2717" t="str">
            <v>Professional Division (excl mfg)</v>
          </cell>
          <cell r="F2717" t="str">
            <v>Q4FY06</v>
          </cell>
          <cell r="G2717">
            <v>50.887</v>
          </cell>
        </row>
        <row r="2718">
          <cell r="B2718" t="str">
            <v>Professional Division (excl mfg)</v>
          </cell>
          <cell r="F2718" t="str">
            <v>Q4FY06</v>
          </cell>
          <cell r="G2718">
            <v>-1.02</v>
          </cell>
        </row>
        <row r="2719">
          <cell r="B2719" t="str">
            <v>Professional Division (excl mfg)</v>
          </cell>
          <cell r="F2719" t="str">
            <v>Q4FY06</v>
          </cell>
          <cell r="G2719">
            <v>14.85</v>
          </cell>
        </row>
        <row r="2720">
          <cell r="B2720" t="str">
            <v>Professional Division (excl mfg)</v>
          </cell>
          <cell r="F2720" t="str">
            <v>Q4FY06</v>
          </cell>
          <cell r="G2720">
            <v>14.88</v>
          </cell>
        </row>
        <row r="2721">
          <cell r="B2721" t="str">
            <v>Professional Division (excl mfg)</v>
          </cell>
          <cell r="F2721" t="str">
            <v>Q4FY06</v>
          </cell>
          <cell r="G2721">
            <v>2.1</v>
          </cell>
        </row>
        <row r="2722">
          <cell r="B2722" t="str">
            <v>Professional Division (excl mfg)</v>
          </cell>
          <cell r="F2722" t="str">
            <v>Q4FY06</v>
          </cell>
          <cell r="G2722">
            <v>540.57299999999998</v>
          </cell>
        </row>
        <row r="2723">
          <cell r="B2723" t="str">
            <v>Professional Division (excl mfg)</v>
          </cell>
          <cell r="F2723" t="str">
            <v>Q4FY06</v>
          </cell>
          <cell r="G2723">
            <v>45</v>
          </cell>
        </row>
        <row r="2724">
          <cell r="B2724" t="str">
            <v>Professional Division (excl mfg)</v>
          </cell>
          <cell r="F2724" t="str">
            <v>Q4FY06</v>
          </cell>
          <cell r="G2724">
            <v>1.8</v>
          </cell>
        </row>
        <row r="2725">
          <cell r="B2725" t="str">
            <v>Professional Division (excl mfg)</v>
          </cell>
          <cell r="F2725" t="str">
            <v>Q4FY06</v>
          </cell>
          <cell r="G2725">
            <v>2.25</v>
          </cell>
        </row>
        <row r="2726">
          <cell r="B2726" t="str">
            <v>Professional Division (excl mfg)</v>
          </cell>
          <cell r="F2726" t="str">
            <v>Q4FY06</v>
          </cell>
          <cell r="G2726">
            <v>12</v>
          </cell>
        </row>
        <row r="2727">
          <cell r="B2727" t="str">
            <v>Professional Division (excl mfg)</v>
          </cell>
          <cell r="F2727" t="str">
            <v>Q4FY06</v>
          </cell>
          <cell r="G2727">
            <v>1.6819999999999999</v>
          </cell>
        </row>
        <row r="2728">
          <cell r="B2728" t="str">
            <v>Professional Division (excl mfg)</v>
          </cell>
          <cell r="F2728" t="str">
            <v>Q4FY06</v>
          </cell>
          <cell r="G2728">
            <v>-1.8320000000000001</v>
          </cell>
        </row>
        <row r="2729">
          <cell r="B2729" t="str">
            <v>Professional Division (excl mfg)</v>
          </cell>
          <cell r="F2729" t="str">
            <v>Q4FY06</v>
          </cell>
          <cell r="G2729">
            <v>1.6859999999999999</v>
          </cell>
        </row>
        <row r="2730">
          <cell r="B2730" t="str">
            <v>Professional Division (excl mfg)</v>
          </cell>
          <cell r="F2730" t="str">
            <v>Q4FY06</v>
          </cell>
          <cell r="G2730">
            <v>26.7</v>
          </cell>
        </row>
        <row r="2731">
          <cell r="B2731" t="str">
            <v>Professional Division (excl mfg)</v>
          </cell>
          <cell r="F2731" t="str">
            <v>Q4FY06</v>
          </cell>
          <cell r="G2731">
            <v>343.08100000000002</v>
          </cell>
        </row>
        <row r="2732">
          <cell r="B2732" t="str">
            <v>Professional Division (excl mfg)</v>
          </cell>
          <cell r="F2732" t="str">
            <v>Q4FY06</v>
          </cell>
          <cell r="G2732">
            <v>0.15</v>
          </cell>
        </row>
        <row r="2733">
          <cell r="B2733" t="str">
            <v>Professional Division (excl mfg)</v>
          </cell>
          <cell r="F2733" t="str">
            <v>Q4FY06</v>
          </cell>
          <cell r="G2733">
            <v>0.4</v>
          </cell>
        </row>
        <row r="2734">
          <cell r="B2734" t="str">
            <v>Professional Division (excl mfg)</v>
          </cell>
          <cell r="F2734" t="str">
            <v>Q4FY06</v>
          </cell>
          <cell r="G2734">
            <v>0.83399999999999996</v>
          </cell>
        </row>
        <row r="2735">
          <cell r="B2735" t="str">
            <v>Professional Division (excl mfg)</v>
          </cell>
          <cell r="F2735" t="str">
            <v>Q4FY06</v>
          </cell>
          <cell r="G2735">
            <v>0.45</v>
          </cell>
        </row>
        <row r="2736">
          <cell r="B2736" t="str">
            <v>Professional Division (excl mfg)</v>
          </cell>
          <cell r="F2736" t="str">
            <v>Q4FY06</v>
          </cell>
          <cell r="G2736">
            <v>357.08699999999999</v>
          </cell>
        </row>
        <row r="2737">
          <cell r="B2737" t="str">
            <v>Professional Division (excl mfg)</v>
          </cell>
          <cell r="F2737" t="str">
            <v>Q4FY06</v>
          </cell>
          <cell r="G2737">
            <v>0.75</v>
          </cell>
        </row>
        <row r="2738">
          <cell r="B2738" t="str">
            <v>Professional Division (excl mfg)</v>
          </cell>
          <cell r="F2738" t="str">
            <v>Q4FY06</v>
          </cell>
          <cell r="G2738">
            <v>2.1</v>
          </cell>
        </row>
        <row r="2739">
          <cell r="B2739" t="str">
            <v>Professional Division (excl mfg)</v>
          </cell>
          <cell r="F2739" t="str">
            <v>Q4FY06</v>
          </cell>
          <cell r="G2739">
            <v>0.69899999999999995</v>
          </cell>
        </row>
        <row r="2740">
          <cell r="B2740" t="str">
            <v>Professional Division (excl mfg)</v>
          </cell>
          <cell r="F2740" t="str">
            <v>Q4FY06</v>
          </cell>
          <cell r="G2740">
            <v>-1.101</v>
          </cell>
        </row>
        <row r="2741">
          <cell r="B2741" t="str">
            <v>Professional Division (excl mfg)</v>
          </cell>
          <cell r="F2741" t="str">
            <v>Q4FY06</v>
          </cell>
          <cell r="G2741">
            <v>1.875</v>
          </cell>
        </row>
        <row r="2742">
          <cell r="B2742" t="str">
            <v>Professional Division (excl mfg)</v>
          </cell>
          <cell r="F2742" t="str">
            <v>Q4FY06</v>
          </cell>
          <cell r="G2742">
            <v>16.05</v>
          </cell>
        </row>
        <row r="2743">
          <cell r="B2743" t="str">
            <v>Professional Division (excl mfg)</v>
          </cell>
          <cell r="F2743" t="str">
            <v>Q4FY06</v>
          </cell>
          <cell r="G2743">
            <v>348.47500000000002</v>
          </cell>
        </row>
        <row r="2744">
          <cell r="B2744" t="str">
            <v>Professional Division (excl mfg)</v>
          </cell>
          <cell r="F2744" t="str">
            <v>Q4FY06</v>
          </cell>
          <cell r="G2744">
            <v>0.6</v>
          </cell>
        </row>
        <row r="2745">
          <cell r="B2745" t="str">
            <v>Professional Division (excl mfg)</v>
          </cell>
          <cell r="F2745" t="str">
            <v>Q4FY06</v>
          </cell>
          <cell r="G2745">
            <v>0.6</v>
          </cell>
        </row>
        <row r="2746">
          <cell r="B2746" t="str">
            <v>Professional Division (excl mfg)</v>
          </cell>
          <cell r="F2746" t="str">
            <v>Q4FY06</v>
          </cell>
          <cell r="G2746">
            <v>1.6</v>
          </cell>
        </row>
        <row r="2747">
          <cell r="B2747" t="str">
            <v>Professional Division (excl mfg)</v>
          </cell>
          <cell r="F2747" t="str">
            <v>Q4FY06</v>
          </cell>
          <cell r="G2747">
            <v>2.84</v>
          </cell>
        </row>
        <row r="2748">
          <cell r="B2748" t="str">
            <v>Professional Division (excl mfg)</v>
          </cell>
          <cell r="F2748" t="str">
            <v>Q4FY06</v>
          </cell>
          <cell r="G2748">
            <v>-2.0230000000000001</v>
          </cell>
        </row>
        <row r="2749">
          <cell r="B2749" t="str">
            <v>Professional Division (excl mfg)</v>
          </cell>
          <cell r="F2749" t="str">
            <v>Q4FY06</v>
          </cell>
          <cell r="G2749">
            <v>3</v>
          </cell>
        </row>
        <row r="2750">
          <cell r="B2750" t="str">
            <v>Professional Division (excl mfg)</v>
          </cell>
          <cell r="F2750" t="str">
            <v>Q4FY06</v>
          </cell>
          <cell r="G2750">
            <v>29.48</v>
          </cell>
        </row>
        <row r="2751">
          <cell r="B2751" t="str">
            <v>Professional Division (excl mfg)</v>
          </cell>
          <cell r="F2751" t="str">
            <v>Q4FY06</v>
          </cell>
          <cell r="G2751">
            <v>319.41699999999997</v>
          </cell>
        </row>
        <row r="2752">
          <cell r="B2752" t="str">
            <v>Professional Division (excl mfg)</v>
          </cell>
          <cell r="F2752" t="str">
            <v>Q4FY06</v>
          </cell>
          <cell r="G2752">
            <v>0.75</v>
          </cell>
        </row>
        <row r="2753">
          <cell r="B2753" t="str">
            <v>Professional Division (excl mfg)</v>
          </cell>
          <cell r="F2753" t="str">
            <v>Q4FY06</v>
          </cell>
          <cell r="G2753">
            <v>0.75</v>
          </cell>
        </row>
        <row r="2754">
          <cell r="B2754" t="str">
            <v>Professional Division (excl mfg)</v>
          </cell>
          <cell r="F2754" t="str">
            <v>Q4FY06</v>
          </cell>
          <cell r="G2754">
            <v>1.35</v>
          </cell>
        </row>
        <row r="2755">
          <cell r="B2755" t="str">
            <v>Professional Division (excl mfg)</v>
          </cell>
          <cell r="F2755" t="str">
            <v>Q4FY06</v>
          </cell>
          <cell r="G2755">
            <v>1.4359999999999999</v>
          </cell>
        </row>
        <row r="2756">
          <cell r="B2756" t="str">
            <v>Professional Division (excl mfg)</v>
          </cell>
          <cell r="F2756" t="str">
            <v>Q4FY06</v>
          </cell>
          <cell r="G2756">
            <v>3</v>
          </cell>
        </row>
        <row r="2757">
          <cell r="B2757" t="str">
            <v>Professional Division (excl mfg)</v>
          </cell>
          <cell r="F2757" t="str">
            <v>Q4FY06</v>
          </cell>
          <cell r="G2757">
            <v>444.01400000000001</v>
          </cell>
        </row>
        <row r="2758">
          <cell r="B2758" t="str">
            <v>Professional Division (excl mfg)</v>
          </cell>
          <cell r="F2758" t="str">
            <v>Q4FY06</v>
          </cell>
          <cell r="G2758">
            <v>3.75</v>
          </cell>
        </row>
        <row r="2759">
          <cell r="B2759" t="str">
            <v>Professional Division (excl mfg)</v>
          </cell>
          <cell r="F2759" t="str">
            <v>Q4FY06</v>
          </cell>
          <cell r="G2759">
            <v>9</v>
          </cell>
        </row>
        <row r="2760">
          <cell r="B2760" t="str">
            <v>Professional Division (excl mfg)</v>
          </cell>
          <cell r="F2760" t="str">
            <v>Q4FY06</v>
          </cell>
          <cell r="G2760">
            <v>1.5</v>
          </cell>
        </row>
        <row r="2761">
          <cell r="B2761" t="str">
            <v>Professional Division (excl mfg)</v>
          </cell>
          <cell r="F2761" t="str">
            <v>Q4FY06</v>
          </cell>
          <cell r="G2761">
            <v>7</v>
          </cell>
        </row>
        <row r="2762">
          <cell r="B2762" t="str">
            <v>Cinea</v>
          </cell>
          <cell r="F2762" t="str">
            <v>Q4FY06</v>
          </cell>
          <cell r="G2762">
            <v>39.137999999999998</v>
          </cell>
        </row>
        <row r="2763">
          <cell r="B2763" t="str">
            <v>Cinea</v>
          </cell>
          <cell r="F2763" t="str">
            <v>Q4FY06</v>
          </cell>
          <cell r="G2763">
            <v>41.387999999999998</v>
          </cell>
        </row>
        <row r="2764">
          <cell r="B2764" t="str">
            <v>Cinea</v>
          </cell>
          <cell r="F2764" t="str">
            <v>Q4FY06</v>
          </cell>
          <cell r="G2764">
            <v>188.62799999999999</v>
          </cell>
        </row>
        <row r="2765">
          <cell r="B2765" t="str">
            <v>Cinea</v>
          </cell>
          <cell r="F2765" t="str">
            <v>Q4FY06</v>
          </cell>
          <cell r="G2765">
            <v>16.89</v>
          </cell>
        </row>
        <row r="2766">
          <cell r="B2766" t="str">
            <v>Cinea</v>
          </cell>
          <cell r="F2766" t="str">
            <v>Q4FY06</v>
          </cell>
          <cell r="G2766">
            <v>503.173</v>
          </cell>
        </row>
        <row r="2767">
          <cell r="B2767" t="str">
            <v>Cinea</v>
          </cell>
          <cell r="F2767" t="str">
            <v>Q4FY06</v>
          </cell>
          <cell r="G2767">
            <v>-12.500999999999999</v>
          </cell>
        </row>
        <row r="2768">
          <cell r="B2768" t="str">
            <v>Cinea</v>
          </cell>
          <cell r="F2768" t="str">
            <v>Q4FY06</v>
          </cell>
          <cell r="G2768">
            <v>-12.500999999999999</v>
          </cell>
        </row>
        <row r="2769">
          <cell r="B2769" t="str">
            <v>Cinea</v>
          </cell>
          <cell r="F2769" t="str">
            <v>Q4FY06</v>
          </cell>
          <cell r="G2769">
            <v>-10.242000000000001</v>
          </cell>
        </row>
        <row r="2770">
          <cell r="B2770" t="str">
            <v>Cinea</v>
          </cell>
          <cell r="F2770" t="str">
            <v>Q4FY06</v>
          </cell>
          <cell r="G2770">
            <v>5.9649999999999999</v>
          </cell>
        </row>
        <row r="2771">
          <cell r="B2771" t="str">
            <v>Cinea</v>
          </cell>
          <cell r="F2771" t="str">
            <v>Q4FY06</v>
          </cell>
          <cell r="G2771">
            <v>10.244999999999999</v>
          </cell>
        </row>
        <row r="2772">
          <cell r="B2772" t="str">
            <v>Cinea</v>
          </cell>
          <cell r="F2772" t="str">
            <v>Q4FY06</v>
          </cell>
          <cell r="G2772">
            <v>19.271999999999998</v>
          </cell>
        </row>
        <row r="2773">
          <cell r="B2773" t="str">
            <v>Cinea</v>
          </cell>
          <cell r="F2773" t="str">
            <v>Q4FY06</v>
          </cell>
          <cell r="G2773">
            <v>23.109000000000002</v>
          </cell>
        </row>
        <row r="2774">
          <cell r="B2774" t="str">
            <v>Cinea</v>
          </cell>
          <cell r="F2774" t="str">
            <v>Q4FY06</v>
          </cell>
          <cell r="G2774">
            <v>33.347000000000001</v>
          </cell>
        </row>
        <row r="2775">
          <cell r="B2775" t="str">
            <v>Cinea</v>
          </cell>
          <cell r="F2775" t="str">
            <v>Q4FY06</v>
          </cell>
          <cell r="G2775">
            <v>64.778000000000006</v>
          </cell>
        </row>
        <row r="2776">
          <cell r="B2776" t="str">
            <v>Cinea</v>
          </cell>
          <cell r="F2776" t="str">
            <v>Q4FY06</v>
          </cell>
          <cell r="G2776">
            <v>3.5459999999999998</v>
          </cell>
        </row>
        <row r="2777">
          <cell r="B2777" t="str">
            <v>Cinea</v>
          </cell>
          <cell r="F2777" t="str">
            <v>Q4FY06</v>
          </cell>
          <cell r="G2777">
            <v>4.6479999999999997</v>
          </cell>
        </row>
        <row r="2778">
          <cell r="B2778" t="str">
            <v>Cinea</v>
          </cell>
          <cell r="F2778" t="str">
            <v>Q4FY06</v>
          </cell>
          <cell r="G2778">
            <v>8.4610000000000003</v>
          </cell>
        </row>
        <row r="2779">
          <cell r="B2779" t="str">
            <v>Cinea</v>
          </cell>
          <cell r="F2779" t="str">
            <v>Q4FY06</v>
          </cell>
          <cell r="G2779">
            <v>10.358000000000001</v>
          </cell>
        </row>
        <row r="2780">
          <cell r="B2780" t="str">
            <v>Cinea</v>
          </cell>
          <cell r="F2780" t="str">
            <v>Q4FY06</v>
          </cell>
          <cell r="G2780">
            <v>-5.0010000000000003</v>
          </cell>
        </row>
        <row r="2781">
          <cell r="B2781" t="str">
            <v>Cinea</v>
          </cell>
          <cell r="F2781" t="str">
            <v>Q4FY06</v>
          </cell>
          <cell r="G2781">
            <v>8.7840000000000007</v>
          </cell>
        </row>
        <row r="2782">
          <cell r="B2782" t="str">
            <v>Cinea</v>
          </cell>
          <cell r="F2782" t="str">
            <v>Q4FY06</v>
          </cell>
          <cell r="G2782">
            <v>71.429000000000002</v>
          </cell>
        </row>
        <row r="2783">
          <cell r="B2783" t="str">
            <v>Cinea</v>
          </cell>
          <cell r="F2783" t="str">
            <v>Q4FY06</v>
          </cell>
          <cell r="G2783">
            <v>45</v>
          </cell>
        </row>
        <row r="2784">
          <cell r="B2784" t="str">
            <v>Cinea</v>
          </cell>
          <cell r="F2784" t="str">
            <v>Q4FY06</v>
          </cell>
          <cell r="G2784">
            <v>45.807000000000002</v>
          </cell>
        </row>
        <row r="2785">
          <cell r="B2785" t="str">
            <v>Cinea</v>
          </cell>
          <cell r="F2785" t="str">
            <v>Q4FY06</v>
          </cell>
          <cell r="G2785">
            <v>3.5000000000000003E-2</v>
          </cell>
        </row>
        <row r="2786">
          <cell r="B2786" t="str">
            <v>Cinea</v>
          </cell>
          <cell r="F2786" t="str">
            <v>Q4FY06</v>
          </cell>
          <cell r="G2786">
            <v>1.821</v>
          </cell>
        </row>
        <row r="2787">
          <cell r="B2787" t="str">
            <v>Cinea</v>
          </cell>
          <cell r="F2787" t="str">
            <v>Q4FY06</v>
          </cell>
          <cell r="G2787">
            <v>2.081</v>
          </cell>
        </row>
        <row r="2788">
          <cell r="B2788" t="str">
            <v>Cinea</v>
          </cell>
          <cell r="F2788" t="str">
            <v>Q4FY06</v>
          </cell>
          <cell r="G2788">
            <v>695.88</v>
          </cell>
        </row>
        <row r="2789">
          <cell r="B2789" t="str">
            <v>Cinea</v>
          </cell>
          <cell r="F2789" t="str">
            <v>Q4FY06</v>
          </cell>
          <cell r="G2789">
            <v>170.51900000000001</v>
          </cell>
        </row>
        <row r="2790">
          <cell r="B2790" t="str">
            <v>Cinea</v>
          </cell>
          <cell r="F2790" t="str">
            <v>Q4FY06</v>
          </cell>
          <cell r="G2790">
            <v>0.153</v>
          </cell>
        </row>
        <row r="2791">
          <cell r="B2791" t="str">
            <v>Cinea</v>
          </cell>
          <cell r="F2791" t="str">
            <v>Q4FY06</v>
          </cell>
          <cell r="G2791">
            <v>10.358000000000001</v>
          </cell>
        </row>
        <row r="2792">
          <cell r="B2792" t="str">
            <v>Cinea</v>
          </cell>
          <cell r="F2792" t="str">
            <v>Q4FY06</v>
          </cell>
          <cell r="G2792">
            <v>2.077</v>
          </cell>
        </row>
        <row r="2793">
          <cell r="B2793" t="str">
            <v>Cinea</v>
          </cell>
          <cell r="F2793" t="str">
            <v>Q4FY06</v>
          </cell>
          <cell r="G2793">
            <v>17.861000000000001</v>
          </cell>
        </row>
        <row r="2794">
          <cell r="B2794" t="str">
            <v>Consumer Division</v>
          </cell>
          <cell r="F2794" t="str">
            <v>Q4FY06</v>
          </cell>
          <cell r="G2794">
            <v>0.75600000000000001</v>
          </cell>
        </row>
        <row r="2795">
          <cell r="B2795" t="str">
            <v>Consumer Division</v>
          </cell>
          <cell r="F2795" t="str">
            <v>Q4FY06</v>
          </cell>
          <cell r="G2795">
            <v>15.821999999999999</v>
          </cell>
        </row>
        <row r="2796">
          <cell r="B2796" t="str">
            <v>Consumer Division</v>
          </cell>
          <cell r="F2796" t="str">
            <v>Q4FY06</v>
          </cell>
          <cell r="G2796">
            <v>2.4</v>
          </cell>
        </row>
        <row r="2797">
          <cell r="B2797" t="str">
            <v>Consumer Division</v>
          </cell>
          <cell r="F2797" t="str">
            <v>Q4FY06</v>
          </cell>
          <cell r="G2797">
            <v>0.9</v>
          </cell>
        </row>
        <row r="2798">
          <cell r="B2798" t="str">
            <v>Consumer Division</v>
          </cell>
          <cell r="F2798" t="str">
            <v>Q4FY06</v>
          </cell>
          <cell r="G2798">
            <v>1.44</v>
          </cell>
        </row>
        <row r="2799">
          <cell r="B2799" t="str">
            <v>Consumer Division</v>
          </cell>
          <cell r="F2799" t="str">
            <v>Q4FY06</v>
          </cell>
          <cell r="G2799">
            <v>1.56</v>
          </cell>
        </row>
        <row r="2800">
          <cell r="B2800" t="str">
            <v>Consumer Division</v>
          </cell>
          <cell r="F2800" t="str">
            <v>Q4FY06</v>
          </cell>
          <cell r="G2800">
            <v>3</v>
          </cell>
        </row>
        <row r="2801">
          <cell r="B2801" t="str">
            <v>Consumer Division</v>
          </cell>
          <cell r="F2801" t="str">
            <v>Q4FY06</v>
          </cell>
          <cell r="G2801">
            <v>116.17100000000001</v>
          </cell>
        </row>
        <row r="2802">
          <cell r="B2802" t="str">
            <v>Consumer Division</v>
          </cell>
          <cell r="F2802" t="str">
            <v>Q4FY06</v>
          </cell>
          <cell r="G2802">
            <v>21</v>
          </cell>
        </row>
        <row r="2803">
          <cell r="B2803" t="str">
            <v>Consumer Division</v>
          </cell>
          <cell r="F2803" t="str">
            <v>Q4FY06</v>
          </cell>
          <cell r="G2803">
            <v>0.96</v>
          </cell>
        </row>
        <row r="2804">
          <cell r="B2804" t="str">
            <v>Research &amp; Development</v>
          </cell>
          <cell r="F2804" t="str">
            <v>Q4FY06</v>
          </cell>
          <cell r="G2804">
            <v>2.4</v>
          </cell>
        </row>
        <row r="2805">
          <cell r="B2805" t="str">
            <v>Research &amp; Development</v>
          </cell>
          <cell r="F2805" t="str">
            <v>Q4FY06</v>
          </cell>
          <cell r="G2805">
            <v>100.53700000000001</v>
          </cell>
        </row>
        <row r="2806">
          <cell r="B2806" t="str">
            <v>Research &amp; Development</v>
          </cell>
          <cell r="F2806" t="str">
            <v>Q4FY06</v>
          </cell>
          <cell r="G2806">
            <v>3</v>
          </cell>
        </row>
        <row r="2807">
          <cell r="B2807" t="str">
            <v>Research &amp; Development</v>
          </cell>
          <cell r="F2807" t="str">
            <v>Q4FY06</v>
          </cell>
          <cell r="G2807">
            <v>0.8</v>
          </cell>
        </row>
        <row r="2808">
          <cell r="B2808" t="str">
            <v>Research &amp; Development</v>
          </cell>
          <cell r="F2808" t="str">
            <v>Q4FY06</v>
          </cell>
          <cell r="G2808">
            <v>7.2</v>
          </cell>
        </row>
        <row r="2809">
          <cell r="B2809" t="str">
            <v>Consumer Division</v>
          </cell>
          <cell r="F2809" t="str">
            <v>Q4FY06</v>
          </cell>
          <cell r="G2809">
            <v>4</v>
          </cell>
        </row>
        <row r="2810">
          <cell r="B2810" t="str">
            <v>Consumer Division</v>
          </cell>
          <cell r="F2810" t="str">
            <v>Q4FY06</v>
          </cell>
          <cell r="G2810">
            <v>8</v>
          </cell>
        </row>
        <row r="2811">
          <cell r="B2811" t="str">
            <v>Consumer Division</v>
          </cell>
          <cell r="F2811" t="str">
            <v>Q4FY06</v>
          </cell>
          <cell r="G2811">
            <v>8</v>
          </cell>
        </row>
        <row r="2812">
          <cell r="B2812" t="str">
            <v>Consumer Division</v>
          </cell>
          <cell r="F2812" t="str">
            <v>Q4FY06</v>
          </cell>
          <cell r="G2812">
            <v>12</v>
          </cell>
        </row>
        <row r="2813">
          <cell r="B2813" t="str">
            <v>Consumer Division</v>
          </cell>
          <cell r="F2813" t="str">
            <v>Q4FY06</v>
          </cell>
          <cell r="G2813">
            <v>12</v>
          </cell>
        </row>
        <row r="2814">
          <cell r="B2814" t="str">
            <v>Consumer Division</v>
          </cell>
          <cell r="F2814" t="str">
            <v>Q4FY06</v>
          </cell>
          <cell r="G2814">
            <v>12</v>
          </cell>
        </row>
        <row r="2815">
          <cell r="B2815" t="str">
            <v>Consumer Division</v>
          </cell>
          <cell r="F2815" t="str">
            <v>Q4FY06</v>
          </cell>
          <cell r="G2815">
            <v>12</v>
          </cell>
        </row>
        <row r="2816">
          <cell r="B2816" t="str">
            <v>Consumer Division</v>
          </cell>
          <cell r="F2816" t="str">
            <v>Q4FY06</v>
          </cell>
          <cell r="G2816">
            <v>16</v>
          </cell>
        </row>
        <row r="2817">
          <cell r="B2817" t="str">
            <v>Consumer Division</v>
          </cell>
          <cell r="F2817" t="str">
            <v>Q4FY06</v>
          </cell>
          <cell r="G2817">
            <v>16</v>
          </cell>
        </row>
        <row r="2818">
          <cell r="B2818" t="str">
            <v>Consumer Division</v>
          </cell>
          <cell r="F2818" t="str">
            <v>Q4FY06</v>
          </cell>
          <cell r="G2818">
            <v>24</v>
          </cell>
        </row>
        <row r="2819">
          <cell r="B2819" t="str">
            <v>Consumer Division</v>
          </cell>
          <cell r="F2819" t="str">
            <v>Q4FY06</v>
          </cell>
          <cell r="G2819">
            <v>152.31399999999999</v>
          </cell>
        </row>
        <row r="2820">
          <cell r="B2820" t="str">
            <v>Consumer Division</v>
          </cell>
          <cell r="F2820" t="str">
            <v>Q4FY06</v>
          </cell>
          <cell r="G2820">
            <v>7.2</v>
          </cell>
        </row>
        <row r="2821">
          <cell r="B2821" t="str">
            <v>Consumer Division</v>
          </cell>
          <cell r="F2821" t="str">
            <v>Q4FY06</v>
          </cell>
          <cell r="G2821">
            <v>27.6</v>
          </cell>
        </row>
        <row r="2822">
          <cell r="B2822" t="str">
            <v>Professional Division (excl mfg)</v>
          </cell>
          <cell r="F2822" t="str">
            <v>Q4FY06</v>
          </cell>
          <cell r="G2822">
            <v>5.2</v>
          </cell>
        </row>
        <row r="2823">
          <cell r="B2823" t="str">
            <v>Professional Division (excl mfg)</v>
          </cell>
          <cell r="F2823" t="str">
            <v>Q4FY06</v>
          </cell>
          <cell r="G2823">
            <v>4.548</v>
          </cell>
        </row>
        <row r="2824">
          <cell r="B2824" t="str">
            <v>Professional Division (excl mfg)</v>
          </cell>
          <cell r="F2824" t="str">
            <v>Q4FY06</v>
          </cell>
          <cell r="G2824">
            <v>2.34</v>
          </cell>
        </row>
        <row r="2825">
          <cell r="B2825" t="str">
            <v>Professional Division (excl mfg)</v>
          </cell>
          <cell r="F2825" t="str">
            <v>Q4FY06</v>
          </cell>
          <cell r="G2825">
            <v>15.6</v>
          </cell>
        </row>
        <row r="2826">
          <cell r="B2826" t="str">
            <v>Professional Division (excl mfg)</v>
          </cell>
          <cell r="F2826" t="str">
            <v>Q4FY06</v>
          </cell>
          <cell r="G2826">
            <v>1.601</v>
          </cell>
        </row>
        <row r="2827">
          <cell r="B2827" t="str">
            <v>Professional Division (excl mfg)</v>
          </cell>
          <cell r="F2827" t="str">
            <v>Q4FY06</v>
          </cell>
          <cell r="G2827">
            <v>214.30799999999999</v>
          </cell>
        </row>
        <row r="2828">
          <cell r="B2828" t="str">
            <v>Professional Division (excl mfg)</v>
          </cell>
          <cell r="F2828" t="str">
            <v>Q4FY06</v>
          </cell>
          <cell r="G2828">
            <v>2</v>
          </cell>
        </row>
        <row r="2829">
          <cell r="B2829" t="str">
            <v>Professional Division (excl mfg)</v>
          </cell>
          <cell r="F2829" t="str">
            <v>Q4FY06</v>
          </cell>
          <cell r="G2829">
            <v>37.570999999999998</v>
          </cell>
        </row>
        <row r="2830">
          <cell r="B2830" t="str">
            <v>Professional Division (excl mfg)</v>
          </cell>
          <cell r="F2830" t="str">
            <v>Q4FY06</v>
          </cell>
          <cell r="G2830">
            <v>2.34</v>
          </cell>
        </row>
        <row r="2831">
          <cell r="B2831" t="str">
            <v>Professional Division (excl mfg)</v>
          </cell>
          <cell r="F2831" t="str">
            <v>Q4FY06</v>
          </cell>
          <cell r="G2831">
            <v>15.002000000000001</v>
          </cell>
        </row>
        <row r="2832">
          <cell r="B2832" t="str">
            <v>Professional Division (excl mfg)</v>
          </cell>
          <cell r="F2832" t="str">
            <v>Q4FY06</v>
          </cell>
          <cell r="G2832">
            <v>4.16</v>
          </cell>
        </row>
        <row r="2833">
          <cell r="B2833" t="str">
            <v>Consumer Division</v>
          </cell>
          <cell r="F2833" t="str">
            <v>Q4FY06</v>
          </cell>
          <cell r="G2833">
            <v>2.5</v>
          </cell>
        </row>
        <row r="2834">
          <cell r="B2834" t="str">
            <v>Consumer Division</v>
          </cell>
          <cell r="F2834" t="str">
            <v>Q4FY06</v>
          </cell>
          <cell r="G2834">
            <v>115.908</v>
          </cell>
        </row>
        <row r="2835">
          <cell r="B2835" t="str">
            <v>Consumer Division</v>
          </cell>
          <cell r="F2835" t="str">
            <v>Q4FY06</v>
          </cell>
          <cell r="G2835">
            <v>3</v>
          </cell>
        </row>
        <row r="2836">
          <cell r="B2836" t="str">
            <v>Consumer Division</v>
          </cell>
          <cell r="F2836" t="str">
            <v>Q4FY06</v>
          </cell>
          <cell r="G2836">
            <v>1</v>
          </cell>
        </row>
        <row r="2837">
          <cell r="B2837" t="str">
            <v>Consumer Division</v>
          </cell>
          <cell r="F2837" t="str">
            <v>Q4FY06</v>
          </cell>
          <cell r="G2837">
            <v>4</v>
          </cell>
        </row>
        <row r="2838">
          <cell r="B2838" t="str">
            <v>US &amp; Asia Building &amp; Establishment</v>
          </cell>
          <cell r="F2838" t="str">
            <v>Q4FY06</v>
          </cell>
          <cell r="G2838">
            <v>2.4</v>
          </cell>
        </row>
        <row r="2839">
          <cell r="B2839" t="str">
            <v>US &amp; Asia Building &amp; Establishment</v>
          </cell>
          <cell r="F2839" t="str">
            <v>Q4FY06</v>
          </cell>
          <cell r="G2839">
            <v>6</v>
          </cell>
        </row>
        <row r="2840">
          <cell r="B2840" t="str">
            <v>US &amp; Asia Building &amp; Establishment</v>
          </cell>
          <cell r="F2840" t="str">
            <v>Q4FY06</v>
          </cell>
          <cell r="G2840">
            <v>12</v>
          </cell>
        </row>
        <row r="2841">
          <cell r="B2841" t="str">
            <v>US &amp; Asia Building &amp; Establishment</v>
          </cell>
          <cell r="F2841" t="str">
            <v>Q4FY06</v>
          </cell>
          <cell r="G2841">
            <v>19.5</v>
          </cell>
        </row>
        <row r="2842">
          <cell r="B2842" t="str">
            <v>US &amp; Asia Building &amp; Establishment</v>
          </cell>
          <cell r="F2842" t="str">
            <v>Q4FY06</v>
          </cell>
          <cell r="G2842">
            <v>0.40600000000000003</v>
          </cell>
        </row>
        <row r="2843">
          <cell r="B2843" t="str">
            <v>US &amp; Asia Building &amp; Establishment</v>
          </cell>
          <cell r="F2843" t="str">
            <v>Q4FY06</v>
          </cell>
          <cell r="G2843">
            <v>453.81599999999997</v>
          </cell>
        </row>
        <row r="2844">
          <cell r="B2844" t="str">
            <v>US &amp; Asia Building &amp; Establishment</v>
          </cell>
          <cell r="F2844" t="str">
            <v>Q4FY06</v>
          </cell>
          <cell r="G2844">
            <v>0.2</v>
          </cell>
        </row>
        <row r="2845">
          <cell r="B2845" t="str">
            <v>US &amp; Asia Building &amp; Establishment</v>
          </cell>
          <cell r="F2845" t="str">
            <v>Q4FY06</v>
          </cell>
          <cell r="G2845">
            <v>0.6</v>
          </cell>
        </row>
        <row r="2846">
          <cell r="B2846" t="str">
            <v>US &amp; Asia Building &amp; Establishment</v>
          </cell>
          <cell r="F2846" t="str">
            <v>Q4FY06</v>
          </cell>
          <cell r="G2846">
            <v>0.76800000000000002</v>
          </cell>
        </row>
        <row r="2847">
          <cell r="B2847" t="str">
            <v>US &amp; Asia Building &amp; Establishment</v>
          </cell>
          <cell r="F2847" t="str">
            <v>Q4FY06</v>
          </cell>
          <cell r="G2847">
            <v>0.876</v>
          </cell>
        </row>
        <row r="2848">
          <cell r="B2848" t="str">
            <v>US &amp; Asia Building &amp; Establishment</v>
          </cell>
          <cell r="F2848" t="str">
            <v>Q4FY06</v>
          </cell>
          <cell r="G2848">
            <v>1.125</v>
          </cell>
        </row>
        <row r="2849">
          <cell r="B2849" t="str">
            <v>US &amp; Asia Building &amp; Establishment</v>
          </cell>
          <cell r="F2849" t="str">
            <v>Q4FY06</v>
          </cell>
          <cell r="G2849">
            <v>3</v>
          </cell>
        </row>
        <row r="2850">
          <cell r="B2850" t="str">
            <v>US &amp; Asia Building &amp; Establishment</v>
          </cell>
          <cell r="F2850" t="str">
            <v>Q4FY06</v>
          </cell>
          <cell r="G2850">
            <v>3</v>
          </cell>
        </row>
        <row r="2851">
          <cell r="B2851" t="str">
            <v>US &amp; Asia Building &amp; Establishment</v>
          </cell>
          <cell r="F2851" t="str">
            <v>Q4FY06</v>
          </cell>
          <cell r="G2851">
            <v>5.25</v>
          </cell>
        </row>
        <row r="2852">
          <cell r="B2852" t="str">
            <v>US &amp; Asia Building &amp; Establishment</v>
          </cell>
          <cell r="F2852" t="str">
            <v>Q4FY06</v>
          </cell>
          <cell r="G2852">
            <v>7.2</v>
          </cell>
        </row>
        <row r="2853">
          <cell r="B2853" t="str">
            <v>US &amp; Asia Building &amp; Establishment</v>
          </cell>
          <cell r="F2853" t="str">
            <v>Q4FY06</v>
          </cell>
          <cell r="G2853">
            <v>7.5</v>
          </cell>
        </row>
        <row r="2854">
          <cell r="B2854" t="str">
            <v>US &amp; Asia Building &amp; Establishment</v>
          </cell>
          <cell r="F2854" t="str">
            <v>Q4FY06</v>
          </cell>
          <cell r="G2854">
            <v>7.5</v>
          </cell>
        </row>
        <row r="2855">
          <cell r="B2855" t="str">
            <v>US &amp; Asia Building &amp; Establishment</v>
          </cell>
          <cell r="F2855" t="str">
            <v>Q4FY06</v>
          </cell>
          <cell r="G2855">
            <v>7.5</v>
          </cell>
        </row>
        <row r="2856">
          <cell r="B2856" t="str">
            <v>US &amp; Asia Building &amp; Establishment</v>
          </cell>
          <cell r="F2856" t="str">
            <v>Q4FY06</v>
          </cell>
          <cell r="G2856">
            <v>8.7509999999999994</v>
          </cell>
        </row>
        <row r="2857">
          <cell r="B2857" t="str">
            <v>US &amp; Asia Building &amp; Establishment</v>
          </cell>
          <cell r="F2857" t="str">
            <v>Q4FY06</v>
          </cell>
          <cell r="G2857">
            <v>10.5</v>
          </cell>
        </row>
        <row r="2858">
          <cell r="B2858" t="str">
            <v>US &amp; Asia Building &amp; Establishment</v>
          </cell>
          <cell r="F2858" t="str">
            <v>Q4FY06</v>
          </cell>
          <cell r="G2858">
            <v>15</v>
          </cell>
        </row>
        <row r="2859">
          <cell r="B2859" t="str">
            <v>US &amp; Asia Building &amp; Establishment</v>
          </cell>
          <cell r="F2859" t="str">
            <v>Q4FY06</v>
          </cell>
          <cell r="G2859">
            <v>19.454999999999998</v>
          </cell>
        </row>
        <row r="2860">
          <cell r="B2860" t="str">
            <v>US &amp; Asia Building &amp; Establishment</v>
          </cell>
          <cell r="F2860" t="str">
            <v>Q4FY06</v>
          </cell>
          <cell r="G2860">
            <v>19.574999999999999</v>
          </cell>
        </row>
        <row r="2861">
          <cell r="B2861" t="str">
            <v>US &amp; Asia Building &amp; Establishment</v>
          </cell>
          <cell r="F2861" t="str">
            <v>Q4FY06</v>
          </cell>
          <cell r="G2861">
            <v>20.175000000000001</v>
          </cell>
        </row>
        <row r="2862">
          <cell r="B2862" t="str">
            <v>US &amp; Asia Building &amp; Establishment</v>
          </cell>
          <cell r="F2862" t="str">
            <v>Q4FY06</v>
          </cell>
          <cell r="G2862">
            <v>36</v>
          </cell>
        </row>
        <row r="2863">
          <cell r="B2863" t="str">
            <v>US &amp; Asia Building &amp; Establishment</v>
          </cell>
          <cell r="F2863" t="str">
            <v>Q4FY06</v>
          </cell>
          <cell r="G2863">
            <v>51.975000000000001</v>
          </cell>
        </row>
        <row r="2864">
          <cell r="B2864" t="str">
            <v>US &amp; Asia Building &amp; Establishment</v>
          </cell>
          <cell r="F2864" t="str">
            <v>Q4FY06</v>
          </cell>
          <cell r="G2864">
            <v>704.87099999999998</v>
          </cell>
        </row>
        <row r="2865">
          <cell r="B2865" t="str">
            <v>US &amp; Asia Building &amp; Establishment</v>
          </cell>
          <cell r="F2865" t="str">
            <v>Q4FY06</v>
          </cell>
          <cell r="G2865">
            <v>0.23100000000000001</v>
          </cell>
        </row>
        <row r="2866">
          <cell r="B2866" t="str">
            <v>US &amp; Asia Building &amp; Establishment</v>
          </cell>
          <cell r="F2866" t="str">
            <v>Q4FY06</v>
          </cell>
          <cell r="G2866">
            <v>0.3</v>
          </cell>
        </row>
        <row r="2867">
          <cell r="B2867" t="str">
            <v>US &amp; Asia Building &amp; Establishment</v>
          </cell>
          <cell r="F2867" t="str">
            <v>Q4FY06</v>
          </cell>
          <cell r="G2867">
            <v>0.73499999999999999</v>
          </cell>
        </row>
        <row r="2868">
          <cell r="B2868" t="str">
            <v>US &amp; Asia Building &amp; Establishment</v>
          </cell>
          <cell r="F2868" t="str">
            <v>Q4FY06</v>
          </cell>
          <cell r="G2868">
            <v>1.05</v>
          </cell>
        </row>
        <row r="2869">
          <cell r="B2869" t="str">
            <v>US &amp; Asia Building &amp; Establishment</v>
          </cell>
          <cell r="F2869" t="str">
            <v>Q4FY06</v>
          </cell>
          <cell r="G2869">
            <v>13.05</v>
          </cell>
        </row>
        <row r="2870">
          <cell r="B2870" t="str">
            <v>US &amp; Asia Building &amp; Establishment</v>
          </cell>
          <cell r="F2870" t="str">
            <v>Q4FY06</v>
          </cell>
          <cell r="G2870">
            <v>34.502000000000002</v>
          </cell>
        </row>
        <row r="2871">
          <cell r="B2871" t="str">
            <v>US &amp; Asia Building &amp; Establishment</v>
          </cell>
          <cell r="F2871" t="str">
            <v>Q4FY06</v>
          </cell>
          <cell r="G2871">
            <v>-277.54199999999997</v>
          </cell>
        </row>
        <row r="2872">
          <cell r="B2872" t="str">
            <v>US &amp; Asia Building &amp; Establishment</v>
          </cell>
          <cell r="F2872" t="str">
            <v>Q4FY06</v>
          </cell>
          <cell r="G2872">
            <v>0.15</v>
          </cell>
        </row>
        <row r="2873">
          <cell r="B2873" t="str">
            <v>US &amp; Asia Building &amp; Establishment</v>
          </cell>
          <cell r="F2873" t="str">
            <v>Q4FY06</v>
          </cell>
          <cell r="G2873">
            <v>0.158</v>
          </cell>
        </row>
        <row r="2874">
          <cell r="B2874" t="str">
            <v>US &amp; Asia Building &amp; Establishment</v>
          </cell>
          <cell r="F2874" t="str">
            <v>Q4FY06</v>
          </cell>
          <cell r="G2874">
            <v>0.249</v>
          </cell>
        </row>
        <row r="2875">
          <cell r="B2875" t="str">
            <v>US &amp; Asia Building &amp; Establishment</v>
          </cell>
          <cell r="F2875" t="str">
            <v>Q4FY06</v>
          </cell>
          <cell r="G2875">
            <v>0.26100000000000001</v>
          </cell>
        </row>
        <row r="2876">
          <cell r="B2876" t="str">
            <v>US &amp; Asia Building &amp; Establishment</v>
          </cell>
          <cell r="F2876" t="str">
            <v>Q4FY06</v>
          </cell>
          <cell r="G2876">
            <v>0.27</v>
          </cell>
        </row>
        <row r="2877">
          <cell r="B2877" t="str">
            <v>US &amp; Asia Building &amp; Establishment</v>
          </cell>
          <cell r="F2877" t="str">
            <v>Q4FY06</v>
          </cell>
          <cell r="G2877">
            <v>0.3</v>
          </cell>
        </row>
        <row r="2878">
          <cell r="B2878" t="str">
            <v>US &amp; Asia Building &amp; Establishment</v>
          </cell>
          <cell r="F2878" t="str">
            <v>Q4FY06</v>
          </cell>
          <cell r="G2878">
            <v>0.3</v>
          </cell>
        </row>
        <row r="2879">
          <cell r="B2879" t="str">
            <v>US &amp; Asia Building &amp; Establishment</v>
          </cell>
          <cell r="F2879" t="str">
            <v>Q4FY06</v>
          </cell>
          <cell r="G2879">
            <v>0.3</v>
          </cell>
        </row>
        <row r="2880">
          <cell r="B2880" t="str">
            <v>US &amp; Asia Building &amp; Establishment</v>
          </cell>
          <cell r="F2880" t="str">
            <v>Q4FY06</v>
          </cell>
          <cell r="G2880">
            <v>0.3</v>
          </cell>
        </row>
        <row r="2881">
          <cell r="B2881" t="str">
            <v>US &amp; Asia Building &amp; Establishment</v>
          </cell>
          <cell r="F2881" t="str">
            <v>Q4FY06</v>
          </cell>
          <cell r="G2881">
            <v>0.3</v>
          </cell>
        </row>
        <row r="2882">
          <cell r="B2882" t="str">
            <v>US &amp; Asia Building &amp; Establishment</v>
          </cell>
          <cell r="F2882" t="str">
            <v>Q4FY06</v>
          </cell>
          <cell r="G2882">
            <v>0.3</v>
          </cell>
        </row>
        <row r="2883">
          <cell r="B2883" t="str">
            <v>US &amp; Asia Building &amp; Establishment</v>
          </cell>
          <cell r="F2883" t="str">
            <v>Q4FY06</v>
          </cell>
          <cell r="G2883">
            <v>0.3</v>
          </cell>
        </row>
        <row r="2884">
          <cell r="B2884" t="str">
            <v>US &amp; Asia Building &amp; Establishment</v>
          </cell>
          <cell r="F2884" t="str">
            <v>Q4FY06</v>
          </cell>
          <cell r="G2884">
            <v>0.33</v>
          </cell>
        </row>
        <row r="2885">
          <cell r="B2885" t="str">
            <v>US &amp; Asia Building &amp; Establishment</v>
          </cell>
          <cell r="F2885" t="str">
            <v>Q4FY06</v>
          </cell>
          <cell r="G2885">
            <v>0.375</v>
          </cell>
        </row>
        <row r="2886">
          <cell r="B2886" t="str">
            <v>US &amp; Asia Building &amp; Establishment</v>
          </cell>
          <cell r="F2886" t="str">
            <v>Q4FY06</v>
          </cell>
          <cell r="G2886">
            <v>0.57999999999999996</v>
          </cell>
        </row>
        <row r="2887">
          <cell r="B2887" t="str">
            <v>US &amp; Asia Building &amp; Establishment</v>
          </cell>
          <cell r="F2887" t="str">
            <v>Q4FY06</v>
          </cell>
          <cell r="G2887">
            <v>0.6</v>
          </cell>
        </row>
        <row r="2888">
          <cell r="B2888" t="str">
            <v>US &amp; Asia Building &amp; Establishment</v>
          </cell>
          <cell r="F2888" t="str">
            <v>Q4FY06</v>
          </cell>
          <cell r="G2888">
            <v>0.6</v>
          </cell>
        </row>
        <row r="2889">
          <cell r="B2889" t="str">
            <v>US &amp; Asia Building &amp; Establishment</v>
          </cell>
          <cell r="F2889" t="str">
            <v>Q4FY06</v>
          </cell>
          <cell r="G2889">
            <v>0.6</v>
          </cell>
        </row>
        <row r="2890">
          <cell r="B2890" t="str">
            <v>US &amp; Asia Building &amp; Establishment</v>
          </cell>
          <cell r="F2890" t="str">
            <v>Q4FY06</v>
          </cell>
          <cell r="G2890">
            <v>0.63900000000000001</v>
          </cell>
        </row>
        <row r="2891">
          <cell r="B2891" t="str">
            <v>US &amp; Asia Building &amp; Establishment</v>
          </cell>
          <cell r="F2891" t="str">
            <v>Q4FY06</v>
          </cell>
          <cell r="G2891">
            <v>0.68799999999999994</v>
          </cell>
        </row>
        <row r="2892">
          <cell r="B2892" t="str">
            <v>US &amp; Asia Building &amp; Establishment</v>
          </cell>
          <cell r="F2892" t="str">
            <v>Q4FY06</v>
          </cell>
          <cell r="G2892">
            <v>0.75</v>
          </cell>
        </row>
        <row r="2893">
          <cell r="B2893" t="str">
            <v>US &amp; Asia Building &amp; Establishment</v>
          </cell>
          <cell r="F2893" t="str">
            <v>Q4FY06</v>
          </cell>
          <cell r="G2893">
            <v>0.75900000000000001</v>
          </cell>
        </row>
        <row r="2894">
          <cell r="B2894" t="str">
            <v>US &amp; Asia Building &amp; Establishment</v>
          </cell>
          <cell r="F2894" t="str">
            <v>Q4FY06</v>
          </cell>
          <cell r="G2894">
            <v>0.78</v>
          </cell>
        </row>
        <row r="2895">
          <cell r="B2895" t="str">
            <v>US &amp; Asia Building &amp; Establishment</v>
          </cell>
          <cell r="F2895" t="str">
            <v>Q4FY06</v>
          </cell>
          <cell r="G2895">
            <v>0.9</v>
          </cell>
        </row>
        <row r="2896">
          <cell r="B2896" t="str">
            <v>US &amp; Asia Building &amp; Establishment</v>
          </cell>
          <cell r="F2896" t="str">
            <v>Q4FY06</v>
          </cell>
          <cell r="G2896">
            <v>1.2869999999999999</v>
          </cell>
        </row>
        <row r="2897">
          <cell r="B2897" t="str">
            <v>US &amp; Asia Building &amp; Establishment</v>
          </cell>
          <cell r="F2897" t="str">
            <v>Q4FY06</v>
          </cell>
          <cell r="G2897">
            <v>1.35</v>
          </cell>
        </row>
        <row r="2898">
          <cell r="B2898" t="str">
            <v>US &amp; Asia Building &amp; Establishment</v>
          </cell>
          <cell r="F2898" t="str">
            <v>Q4FY06</v>
          </cell>
          <cell r="G2898">
            <v>1.4039999999999999</v>
          </cell>
        </row>
        <row r="2899">
          <cell r="B2899" t="str">
            <v>US &amp; Asia Building &amp; Establishment</v>
          </cell>
          <cell r="F2899" t="str">
            <v>Q4FY06</v>
          </cell>
          <cell r="G2899">
            <v>1.5</v>
          </cell>
        </row>
        <row r="2900">
          <cell r="B2900" t="str">
            <v>US &amp; Asia Building &amp; Establishment</v>
          </cell>
          <cell r="F2900" t="str">
            <v>Q4FY06</v>
          </cell>
          <cell r="G2900">
            <v>1.5</v>
          </cell>
        </row>
        <row r="2901">
          <cell r="B2901" t="str">
            <v>US &amp; Asia Building &amp; Establishment</v>
          </cell>
          <cell r="F2901" t="str">
            <v>Q4FY06</v>
          </cell>
          <cell r="G2901">
            <v>1.986</v>
          </cell>
        </row>
        <row r="2902">
          <cell r="B2902" t="str">
            <v>US &amp; Asia Building &amp; Establishment</v>
          </cell>
          <cell r="F2902" t="str">
            <v>Q4FY06</v>
          </cell>
          <cell r="G2902">
            <v>2.4990000000000001</v>
          </cell>
        </row>
        <row r="2903">
          <cell r="B2903" t="str">
            <v>US &amp; Asia Building &amp; Establishment</v>
          </cell>
          <cell r="F2903" t="str">
            <v>Q4FY06</v>
          </cell>
          <cell r="G2903">
            <v>2.4990000000000001</v>
          </cell>
        </row>
        <row r="2904">
          <cell r="B2904" t="str">
            <v>US &amp; Asia Building &amp; Establishment</v>
          </cell>
          <cell r="F2904" t="str">
            <v>Q4FY06</v>
          </cell>
          <cell r="G2904">
            <v>2.8319999999999999</v>
          </cell>
        </row>
        <row r="2905">
          <cell r="B2905" t="str">
            <v>US &amp; Asia Building &amp; Establishment</v>
          </cell>
          <cell r="F2905" t="str">
            <v>Q4FY06</v>
          </cell>
          <cell r="G2905">
            <v>3</v>
          </cell>
        </row>
        <row r="2906">
          <cell r="B2906" t="str">
            <v>US &amp; Asia Building &amp; Establishment</v>
          </cell>
          <cell r="F2906" t="str">
            <v>Q4FY06</v>
          </cell>
          <cell r="G2906">
            <v>3.6</v>
          </cell>
        </row>
        <row r="2907">
          <cell r="B2907" t="str">
            <v>US &amp; Asia Building &amp; Establishment</v>
          </cell>
          <cell r="F2907" t="str">
            <v>Q4FY06</v>
          </cell>
          <cell r="G2907">
            <v>5.25</v>
          </cell>
        </row>
        <row r="2908">
          <cell r="B2908" t="str">
            <v>US &amp; Asia Building &amp; Establishment</v>
          </cell>
          <cell r="F2908" t="str">
            <v>Q4FY06</v>
          </cell>
          <cell r="G2908">
            <v>6.4139999999999997</v>
          </cell>
        </row>
        <row r="2909">
          <cell r="B2909" t="str">
            <v>US &amp; Asia Building &amp; Establishment</v>
          </cell>
          <cell r="F2909" t="str">
            <v>Q4FY06</v>
          </cell>
          <cell r="G2909">
            <v>11.1</v>
          </cell>
        </row>
        <row r="2910">
          <cell r="B2910" t="str">
            <v>US &amp; Asia Building &amp; Establishment</v>
          </cell>
          <cell r="F2910" t="str">
            <v>Q4FY06</v>
          </cell>
          <cell r="G2910">
            <v>13.35</v>
          </cell>
        </row>
        <row r="2911">
          <cell r="B2911" t="str">
            <v>US &amp; Asia Building &amp; Establishment</v>
          </cell>
          <cell r="F2911" t="str">
            <v>Q4FY06</v>
          </cell>
          <cell r="G2911">
            <v>14.025</v>
          </cell>
        </row>
        <row r="2912">
          <cell r="B2912" t="str">
            <v>US &amp; Asia Building &amp; Establishment</v>
          </cell>
          <cell r="F2912" t="str">
            <v>Q4FY06</v>
          </cell>
          <cell r="G2912">
            <v>14.654999999999999</v>
          </cell>
        </row>
        <row r="2913">
          <cell r="B2913" t="str">
            <v>US &amp; Asia Building &amp; Establishment</v>
          </cell>
          <cell r="F2913" t="str">
            <v>Q4FY06</v>
          </cell>
          <cell r="G2913">
            <v>30</v>
          </cell>
        </row>
        <row r="2914">
          <cell r="B2914" t="str">
            <v>US &amp; Asia Building &amp; Establishment</v>
          </cell>
          <cell r="F2914" t="str">
            <v>Q4FY06</v>
          </cell>
          <cell r="G2914">
            <v>114</v>
          </cell>
        </row>
        <row r="2915">
          <cell r="B2915" t="str">
            <v>US &amp; Asia Building &amp; Establishment</v>
          </cell>
          <cell r="F2915" t="str">
            <v>Q4FY06</v>
          </cell>
          <cell r="G2915">
            <v>0.13</v>
          </cell>
        </row>
        <row r="2916">
          <cell r="B2916" t="str">
            <v>US &amp; Asia Building &amp; Establishment</v>
          </cell>
          <cell r="F2916" t="str">
            <v>Q4FY06</v>
          </cell>
          <cell r="G2916">
            <v>0.26</v>
          </cell>
        </row>
        <row r="2917">
          <cell r="B2917" t="str">
            <v>US &amp; Asia Building &amp; Establishment</v>
          </cell>
          <cell r="F2917" t="str">
            <v>Q4FY06</v>
          </cell>
          <cell r="G2917">
            <v>0.36499999999999999</v>
          </cell>
        </row>
        <row r="2918">
          <cell r="B2918" t="str">
            <v>US &amp; Asia Building &amp; Establishment</v>
          </cell>
          <cell r="F2918" t="str">
            <v>Q4FY06</v>
          </cell>
          <cell r="G2918">
            <v>0.52</v>
          </cell>
        </row>
        <row r="2919">
          <cell r="B2919" t="str">
            <v>US &amp; Asia Building &amp; Establishment</v>
          </cell>
          <cell r="F2919" t="str">
            <v>Q4FY06</v>
          </cell>
          <cell r="G2919">
            <v>0.67700000000000005</v>
          </cell>
        </row>
        <row r="2920">
          <cell r="B2920" t="str">
            <v>US &amp; Asia Building &amp; Establishment</v>
          </cell>
          <cell r="F2920" t="str">
            <v>Q4FY06</v>
          </cell>
          <cell r="G2920">
            <v>0.91300000000000003</v>
          </cell>
        </row>
        <row r="2921">
          <cell r="B2921" t="str">
            <v>US &amp; Asia Building &amp; Establishment</v>
          </cell>
          <cell r="F2921" t="str">
            <v>Q4FY06</v>
          </cell>
          <cell r="G2921">
            <v>2.1800000000000002</v>
          </cell>
        </row>
        <row r="2922">
          <cell r="B2922" t="str">
            <v>US &amp; Asia Building &amp; Establishment</v>
          </cell>
          <cell r="F2922" t="str">
            <v>Q4FY06</v>
          </cell>
          <cell r="G2922">
            <v>2.3439999999999999</v>
          </cell>
        </row>
        <row r="2923">
          <cell r="B2923" t="str">
            <v>US &amp; Asia Building &amp; Establishment</v>
          </cell>
          <cell r="F2923" t="str">
            <v>Q4FY06</v>
          </cell>
          <cell r="G2923">
            <v>2.4500000000000002</v>
          </cell>
        </row>
        <row r="2924">
          <cell r="B2924" t="str">
            <v>US &amp; Asia Building &amp; Establishment</v>
          </cell>
          <cell r="F2924" t="str">
            <v>Q4FY06</v>
          </cell>
          <cell r="G2924">
            <v>2.8559999999999999</v>
          </cell>
        </row>
        <row r="2925">
          <cell r="B2925" t="str">
            <v>US &amp; Asia Building &amp; Establishment</v>
          </cell>
          <cell r="F2925" t="str">
            <v>Q4FY06</v>
          </cell>
          <cell r="G2925">
            <v>2.8559999999999999</v>
          </cell>
        </row>
        <row r="2926">
          <cell r="B2926" t="str">
            <v>US &amp; Asia Building &amp; Establishment</v>
          </cell>
          <cell r="F2926" t="str">
            <v>Q4FY06</v>
          </cell>
          <cell r="G2926">
            <v>9.2850000000000001</v>
          </cell>
        </row>
        <row r="2927">
          <cell r="B2927" t="str">
            <v>US &amp; Asia Building &amp; Establishment</v>
          </cell>
          <cell r="F2927" t="str">
            <v>Q4FY06</v>
          </cell>
          <cell r="G2927">
            <v>10.237</v>
          </cell>
        </row>
        <row r="2928">
          <cell r="B2928" t="str">
            <v>US &amp; Asia Building &amp; Establishment</v>
          </cell>
          <cell r="F2928" t="str">
            <v>Q4FY06</v>
          </cell>
          <cell r="G2928">
            <v>10.403</v>
          </cell>
        </row>
        <row r="2929">
          <cell r="B2929" t="str">
            <v>US &amp; Asia Building &amp; Establishment</v>
          </cell>
          <cell r="F2929" t="str">
            <v>Q4FY06</v>
          </cell>
          <cell r="G2929">
            <v>22.428000000000001</v>
          </cell>
        </row>
        <row r="2930">
          <cell r="B2930" t="str">
            <v>US &amp; Asia Building &amp; Establishment</v>
          </cell>
          <cell r="F2930" t="str">
            <v>Q4FY06</v>
          </cell>
          <cell r="G2930">
            <v>0.185</v>
          </cell>
        </row>
        <row r="2931">
          <cell r="B2931" t="str">
            <v>US &amp; Asia Building &amp; Establishment</v>
          </cell>
          <cell r="F2931" t="str">
            <v>Q4FY06</v>
          </cell>
          <cell r="G2931">
            <v>0.2</v>
          </cell>
        </row>
        <row r="2932">
          <cell r="B2932" t="str">
            <v>US &amp; Asia Building &amp; Establishment</v>
          </cell>
          <cell r="F2932" t="str">
            <v>Q4FY06</v>
          </cell>
          <cell r="G2932">
            <v>0.24</v>
          </cell>
        </row>
        <row r="2933">
          <cell r="B2933" t="str">
            <v>US &amp; Asia Building &amp; Establishment</v>
          </cell>
          <cell r="F2933" t="str">
            <v>Q4FY06</v>
          </cell>
          <cell r="G2933">
            <v>0.249</v>
          </cell>
        </row>
        <row r="2934">
          <cell r="B2934" t="str">
            <v>US &amp; Asia Building &amp; Establishment</v>
          </cell>
          <cell r="F2934" t="str">
            <v>Q4FY06</v>
          </cell>
          <cell r="G2934">
            <v>0.249</v>
          </cell>
        </row>
        <row r="2935">
          <cell r="B2935" t="str">
            <v>US &amp; Asia Building &amp; Establishment</v>
          </cell>
          <cell r="F2935" t="str">
            <v>Q4FY06</v>
          </cell>
          <cell r="G2935">
            <v>0.27500000000000002</v>
          </cell>
        </row>
        <row r="2936">
          <cell r="B2936" t="str">
            <v>US &amp; Asia Building &amp; Establishment</v>
          </cell>
          <cell r="F2936" t="str">
            <v>Q4FY06</v>
          </cell>
          <cell r="G2936">
            <v>0.3</v>
          </cell>
        </row>
        <row r="2937">
          <cell r="B2937" t="str">
            <v>US &amp; Asia Building &amp; Establishment</v>
          </cell>
          <cell r="F2937" t="str">
            <v>Q4FY06</v>
          </cell>
          <cell r="G2937">
            <v>0.40799999999999997</v>
          </cell>
        </row>
        <row r="2938">
          <cell r="B2938" t="str">
            <v>US &amp; Asia Building &amp; Establishment</v>
          </cell>
          <cell r="F2938" t="str">
            <v>Q4FY06</v>
          </cell>
          <cell r="G2938">
            <v>0.52500000000000002</v>
          </cell>
        </row>
        <row r="2939">
          <cell r="B2939" t="str">
            <v>US &amp; Asia Building &amp; Establishment</v>
          </cell>
          <cell r="F2939" t="str">
            <v>Q4FY06</v>
          </cell>
          <cell r="G2939">
            <v>0.55000000000000004</v>
          </cell>
        </row>
        <row r="2940">
          <cell r="B2940" t="str">
            <v>US &amp; Asia Building &amp; Establishment</v>
          </cell>
          <cell r="F2940" t="str">
            <v>Q4FY06</v>
          </cell>
          <cell r="G2940">
            <v>0.6</v>
          </cell>
        </row>
        <row r="2941">
          <cell r="B2941" t="str">
            <v>US &amp; Asia Building &amp; Establishment</v>
          </cell>
          <cell r="F2941" t="str">
            <v>Q4FY06</v>
          </cell>
          <cell r="G2941">
            <v>0.69</v>
          </cell>
        </row>
        <row r="2942">
          <cell r="B2942" t="str">
            <v>US &amp; Asia Building &amp; Establishment</v>
          </cell>
          <cell r="F2942" t="str">
            <v>Q4FY06</v>
          </cell>
          <cell r="G2942">
            <v>0.96</v>
          </cell>
        </row>
        <row r="2943">
          <cell r="B2943" t="str">
            <v>US &amp; Asia Building &amp; Establishment</v>
          </cell>
          <cell r="F2943" t="str">
            <v>Q4FY06</v>
          </cell>
          <cell r="G2943">
            <v>1.125</v>
          </cell>
        </row>
        <row r="2944">
          <cell r="B2944" t="str">
            <v>US &amp; Asia Building &amp; Establishment</v>
          </cell>
          <cell r="F2944" t="str">
            <v>Q4FY06</v>
          </cell>
          <cell r="G2944">
            <v>1.32</v>
          </cell>
        </row>
        <row r="2945">
          <cell r="B2945" t="str">
            <v>US &amp; Asia Building &amp; Establishment</v>
          </cell>
          <cell r="F2945" t="str">
            <v>Q4FY06</v>
          </cell>
          <cell r="G2945">
            <v>1.62</v>
          </cell>
        </row>
        <row r="2946">
          <cell r="B2946" t="str">
            <v>US &amp; Asia Building &amp; Establishment</v>
          </cell>
          <cell r="F2946" t="str">
            <v>Q4FY06</v>
          </cell>
          <cell r="G2946">
            <v>2.1859999999999999</v>
          </cell>
        </row>
        <row r="2947">
          <cell r="B2947" t="str">
            <v>US &amp; Asia Building &amp; Establishment</v>
          </cell>
          <cell r="F2947" t="str">
            <v>Q4FY06</v>
          </cell>
          <cell r="G2947">
            <v>2.25</v>
          </cell>
        </row>
        <row r="2948">
          <cell r="B2948" t="str">
            <v>US &amp; Asia Building &amp; Establishment</v>
          </cell>
          <cell r="F2948" t="str">
            <v>Q4FY06</v>
          </cell>
          <cell r="G2948">
            <v>2.6760000000000002</v>
          </cell>
        </row>
        <row r="2949">
          <cell r="B2949" t="str">
            <v>US &amp; Asia Building &amp; Establishment</v>
          </cell>
          <cell r="F2949" t="str">
            <v>Q4FY06</v>
          </cell>
          <cell r="G2949">
            <v>2.6850000000000001</v>
          </cell>
        </row>
        <row r="2950">
          <cell r="B2950" t="str">
            <v>US &amp; Asia Building &amp; Establishment</v>
          </cell>
          <cell r="F2950" t="str">
            <v>Q4FY06</v>
          </cell>
          <cell r="G2950">
            <v>3</v>
          </cell>
        </row>
        <row r="2951">
          <cell r="B2951" t="str">
            <v>US &amp; Asia Building &amp; Establishment</v>
          </cell>
          <cell r="F2951" t="str">
            <v>Q4FY06</v>
          </cell>
          <cell r="G2951">
            <v>3.3</v>
          </cell>
        </row>
        <row r="2952">
          <cell r="B2952" t="str">
            <v>US &amp; Asia Building &amp; Establishment</v>
          </cell>
          <cell r="F2952" t="str">
            <v>Q4FY06</v>
          </cell>
          <cell r="G2952">
            <v>3.6749999999999998</v>
          </cell>
        </row>
        <row r="2953">
          <cell r="B2953" t="str">
            <v>US &amp; Asia Building &amp; Establishment</v>
          </cell>
          <cell r="F2953" t="str">
            <v>Q4FY06</v>
          </cell>
          <cell r="G2953">
            <v>3.75</v>
          </cell>
        </row>
        <row r="2954">
          <cell r="B2954" t="str">
            <v>US &amp; Asia Building &amp; Establishment</v>
          </cell>
          <cell r="F2954" t="str">
            <v>Q4FY06</v>
          </cell>
          <cell r="G2954">
            <v>3.75</v>
          </cell>
        </row>
        <row r="2955">
          <cell r="B2955" t="str">
            <v>US &amp; Asia Building &amp; Establishment</v>
          </cell>
          <cell r="F2955" t="str">
            <v>Q4FY06</v>
          </cell>
          <cell r="G2955">
            <v>7.5</v>
          </cell>
        </row>
        <row r="2956">
          <cell r="B2956" t="str">
            <v>US &amp; Asia Building &amp; Establishment</v>
          </cell>
          <cell r="F2956" t="str">
            <v>Q4FY06</v>
          </cell>
          <cell r="G2956">
            <v>8.7509999999999994</v>
          </cell>
        </row>
        <row r="2957">
          <cell r="B2957" t="str">
            <v>US &amp; Asia Building &amp; Establishment</v>
          </cell>
          <cell r="F2957" t="str">
            <v>Q4FY06</v>
          </cell>
          <cell r="G2957">
            <v>12.15</v>
          </cell>
        </row>
        <row r="2958">
          <cell r="B2958" t="str">
            <v>US &amp; Asia Building &amp; Establishment</v>
          </cell>
          <cell r="F2958" t="str">
            <v>Q4FY06</v>
          </cell>
          <cell r="G2958">
            <v>12.407999999999999</v>
          </cell>
        </row>
        <row r="2959">
          <cell r="B2959" t="str">
            <v>US &amp; Asia Building &amp; Establishment</v>
          </cell>
          <cell r="F2959" t="str">
            <v>Q4FY06</v>
          </cell>
          <cell r="G2959">
            <v>14.55</v>
          </cell>
        </row>
        <row r="2960">
          <cell r="B2960" t="str">
            <v>US &amp; Asia Building &amp; Establishment</v>
          </cell>
          <cell r="F2960" t="str">
            <v>Q4FY06</v>
          </cell>
          <cell r="G2960">
            <v>22.35</v>
          </cell>
        </row>
        <row r="2961">
          <cell r="B2961" t="str">
            <v>US &amp; Asia Building &amp; Establishment</v>
          </cell>
          <cell r="F2961" t="str">
            <v>Q4FY06</v>
          </cell>
          <cell r="G2961">
            <v>27.24</v>
          </cell>
        </row>
        <row r="2962">
          <cell r="B2962" t="str">
            <v>US &amp; Asia Building &amp; Establishment</v>
          </cell>
          <cell r="F2962" t="str">
            <v>Q4FY06</v>
          </cell>
          <cell r="G2962">
            <v>29.25</v>
          </cell>
        </row>
        <row r="2963">
          <cell r="B2963" t="str">
            <v>US &amp; Asia Building &amp; Establishment</v>
          </cell>
          <cell r="F2963" t="str">
            <v>Q4FY06</v>
          </cell>
          <cell r="G2963">
            <v>29.55</v>
          </cell>
        </row>
        <row r="2964">
          <cell r="B2964" t="str">
            <v>US &amp; Asia Building &amp; Establishment</v>
          </cell>
          <cell r="F2964" t="str">
            <v>Q4FY06</v>
          </cell>
          <cell r="G2964">
            <v>30</v>
          </cell>
        </row>
        <row r="2965">
          <cell r="B2965" t="str">
            <v>US &amp; Asia Building &amp; Establishment</v>
          </cell>
          <cell r="F2965" t="str">
            <v>Q4FY06</v>
          </cell>
          <cell r="G2965">
            <v>30.518999999999998</v>
          </cell>
        </row>
        <row r="2966">
          <cell r="B2966" t="str">
            <v>US &amp; Asia Building &amp; Establishment</v>
          </cell>
          <cell r="F2966" t="str">
            <v>Q4FY06</v>
          </cell>
          <cell r="G2966">
            <v>30.518999999999998</v>
          </cell>
        </row>
        <row r="2967">
          <cell r="B2967" t="str">
            <v>US &amp; Asia Building &amp; Establishment</v>
          </cell>
          <cell r="F2967" t="str">
            <v>Q4FY06</v>
          </cell>
          <cell r="G2967">
            <v>33.375</v>
          </cell>
        </row>
        <row r="2968">
          <cell r="B2968" t="str">
            <v>US &amp; Asia Building &amp; Establishment</v>
          </cell>
          <cell r="F2968" t="str">
            <v>Q4FY06</v>
          </cell>
          <cell r="G2968">
            <v>45</v>
          </cell>
        </row>
        <row r="2969">
          <cell r="B2969" t="str">
            <v>US &amp; Asia Building &amp; Establishment</v>
          </cell>
          <cell r="F2969" t="str">
            <v>Q4FY06</v>
          </cell>
          <cell r="G2969">
            <v>84.75</v>
          </cell>
        </row>
        <row r="2970">
          <cell r="B2970" t="str">
            <v>US &amp; Asia Building &amp; Establishment</v>
          </cell>
          <cell r="F2970" t="str">
            <v>Q4FY06</v>
          </cell>
          <cell r="G2970">
            <v>274.58999999999997</v>
          </cell>
        </row>
        <row r="2971">
          <cell r="B2971" t="str">
            <v>US &amp; Asia Building &amp; Establishment</v>
          </cell>
          <cell r="F2971" t="str">
            <v>Q4FY06</v>
          </cell>
          <cell r="G2971">
            <v>5.0999999999999997E-2</v>
          </cell>
        </row>
        <row r="2972">
          <cell r="B2972" t="str">
            <v>US &amp; Asia Building &amp; Establishment</v>
          </cell>
          <cell r="F2972" t="str">
            <v>Q4FY06</v>
          </cell>
          <cell r="G2972">
            <v>0.10100000000000001</v>
          </cell>
        </row>
        <row r="2973">
          <cell r="B2973" t="str">
            <v>US &amp; Asia Building &amp; Establishment</v>
          </cell>
          <cell r="F2973" t="str">
            <v>Q4FY06</v>
          </cell>
          <cell r="G2973">
            <v>0.255</v>
          </cell>
        </row>
        <row r="2974">
          <cell r="B2974" t="str">
            <v>US &amp; Asia Building &amp; Establishment</v>
          </cell>
          <cell r="F2974" t="str">
            <v>Q4FY06</v>
          </cell>
          <cell r="G2974">
            <v>1.042</v>
          </cell>
        </row>
        <row r="2975">
          <cell r="B2975" t="str">
            <v>US &amp; Asia Building &amp; Establishment</v>
          </cell>
          <cell r="F2975" t="str">
            <v>Q4FY06</v>
          </cell>
          <cell r="G2975">
            <v>9.9320000000000004</v>
          </cell>
        </row>
        <row r="2976">
          <cell r="B2976" t="str">
            <v>US &amp; Asia Building &amp; Establishment</v>
          </cell>
          <cell r="F2976" t="str">
            <v>Q4FY06</v>
          </cell>
          <cell r="G2976">
            <v>14.599</v>
          </cell>
        </row>
        <row r="2977">
          <cell r="B2977" t="str">
            <v>US &amp; Asia Building &amp; Establishment</v>
          </cell>
          <cell r="F2977" t="str">
            <v>Q4FY06</v>
          </cell>
          <cell r="G2977">
            <v>0.39</v>
          </cell>
        </row>
        <row r="2978">
          <cell r="B2978" t="str">
            <v>US &amp; Asia Building &amp; Establishment</v>
          </cell>
          <cell r="F2978" t="str">
            <v>Q4FY06</v>
          </cell>
          <cell r="G2978">
            <v>0.4</v>
          </cell>
        </row>
        <row r="2979">
          <cell r="B2979" t="str">
            <v>US &amp; Asia Building &amp; Establishment</v>
          </cell>
          <cell r="F2979" t="str">
            <v>Q4FY06</v>
          </cell>
          <cell r="G2979">
            <v>0.48</v>
          </cell>
        </row>
        <row r="2980">
          <cell r="B2980" t="str">
            <v>US &amp; Asia Building &amp; Establishment</v>
          </cell>
          <cell r="F2980" t="str">
            <v>Q4FY06</v>
          </cell>
          <cell r="G2980">
            <v>0.52500000000000002</v>
          </cell>
        </row>
        <row r="2981">
          <cell r="B2981" t="str">
            <v>US &amp; Asia Building &amp; Establishment</v>
          </cell>
          <cell r="F2981" t="str">
            <v>Q4FY06</v>
          </cell>
          <cell r="G2981">
            <v>0.97499999999999998</v>
          </cell>
        </row>
        <row r="2982">
          <cell r="B2982" t="str">
            <v>US &amp; Asia Building &amp; Establishment</v>
          </cell>
          <cell r="F2982" t="str">
            <v>Q4FY06</v>
          </cell>
          <cell r="G2982">
            <v>1.5</v>
          </cell>
        </row>
        <row r="2983">
          <cell r="B2983" t="str">
            <v>US &amp; Asia Building &amp; Establishment</v>
          </cell>
          <cell r="F2983" t="str">
            <v>Q4FY06</v>
          </cell>
          <cell r="G2983">
            <v>2.7</v>
          </cell>
        </row>
        <row r="2984">
          <cell r="B2984" t="str">
            <v>US &amp; Asia Building &amp; Establishment</v>
          </cell>
          <cell r="F2984" t="str">
            <v>Q4FY06</v>
          </cell>
          <cell r="G2984">
            <v>5.4749999999999996</v>
          </cell>
        </row>
        <row r="2985">
          <cell r="B2985" t="str">
            <v>US &amp; Asia Building &amp; Establishment</v>
          </cell>
          <cell r="F2985" t="str">
            <v>Q4FY06</v>
          </cell>
          <cell r="G2985">
            <v>5.8049999999999997</v>
          </cell>
        </row>
        <row r="2986">
          <cell r="B2986" t="str">
            <v>US &amp; Asia Building &amp; Establishment</v>
          </cell>
          <cell r="F2986" t="str">
            <v>Q4FY06</v>
          </cell>
          <cell r="G2986">
            <v>7.5</v>
          </cell>
        </row>
        <row r="2987">
          <cell r="B2987" t="str">
            <v>US &amp; Asia Building &amp; Establishment</v>
          </cell>
          <cell r="F2987" t="str">
            <v>Q4FY06</v>
          </cell>
          <cell r="G2987">
            <v>11.7</v>
          </cell>
        </row>
        <row r="2988">
          <cell r="B2988" t="str">
            <v>US &amp; Asia Building &amp; Establishment</v>
          </cell>
          <cell r="F2988" t="str">
            <v>Q4FY06</v>
          </cell>
          <cell r="G2988">
            <v>12.500999999999999</v>
          </cell>
        </row>
        <row r="2989">
          <cell r="B2989" t="str">
            <v>US &amp; Asia Building &amp; Establishment</v>
          </cell>
          <cell r="F2989" t="str">
            <v>Q4FY06</v>
          </cell>
          <cell r="G2989">
            <v>16.5</v>
          </cell>
        </row>
        <row r="2990">
          <cell r="B2990" t="str">
            <v>US &amp; Asia Building &amp; Establishment</v>
          </cell>
          <cell r="F2990" t="str">
            <v>Q4FY06</v>
          </cell>
          <cell r="G2990">
            <v>121.5</v>
          </cell>
        </row>
        <row r="2991">
          <cell r="B2991" t="str">
            <v>US &amp; Asia Building &amp; Establishment</v>
          </cell>
          <cell r="F2991" t="str">
            <v>Q4FY06</v>
          </cell>
          <cell r="G2991">
            <v>0.878</v>
          </cell>
        </row>
        <row r="2992">
          <cell r="B2992" t="str">
            <v>Via Licensing</v>
          </cell>
          <cell r="F2992" t="str">
            <v>Q4FY06</v>
          </cell>
          <cell r="G2992">
            <v>0.88</v>
          </cell>
        </row>
        <row r="2993">
          <cell r="B2993" t="str">
            <v>US &amp; Asia Building &amp; Establishment</v>
          </cell>
          <cell r="F2993" t="str">
            <v>Q4FY06</v>
          </cell>
          <cell r="G2993">
            <v>3.2410000000000001</v>
          </cell>
        </row>
        <row r="2994">
          <cell r="B2994" t="str">
            <v>US &amp; Asia Building &amp; Establishment</v>
          </cell>
          <cell r="F2994" t="str">
            <v>Q4FY06</v>
          </cell>
          <cell r="G2994">
            <v>3.9969999999999999</v>
          </cell>
        </row>
        <row r="2995">
          <cell r="B2995" t="str">
            <v>Via Licensing</v>
          </cell>
          <cell r="F2995" t="str">
            <v>Q4FY06</v>
          </cell>
          <cell r="G2995">
            <v>0.03</v>
          </cell>
        </row>
        <row r="2996">
          <cell r="B2996" t="str">
            <v>Via Licensing</v>
          </cell>
          <cell r="F2996" t="str">
            <v>Q4FY06</v>
          </cell>
          <cell r="G2996">
            <v>0.22500000000000001</v>
          </cell>
        </row>
        <row r="2997">
          <cell r="B2997" t="str">
            <v>Via Licensing</v>
          </cell>
          <cell r="F2997" t="str">
            <v>Q4FY06</v>
          </cell>
          <cell r="G2997">
            <v>0.3</v>
          </cell>
        </row>
        <row r="2998">
          <cell r="B2998" t="str">
            <v>US &amp; Asia Building &amp; Establishment</v>
          </cell>
          <cell r="F2998" t="str">
            <v>Q4FY06</v>
          </cell>
          <cell r="G2998">
            <v>0.36</v>
          </cell>
        </row>
        <row r="2999">
          <cell r="B2999" t="str">
            <v>Via Licensing</v>
          </cell>
          <cell r="F2999" t="str">
            <v>Q4FY06</v>
          </cell>
          <cell r="G2999">
            <v>0.39</v>
          </cell>
        </row>
        <row r="3000">
          <cell r="B3000" t="str">
            <v>US &amp; Asia Building &amp; Establishment</v>
          </cell>
          <cell r="F3000" t="str">
            <v>Q4FY06</v>
          </cell>
          <cell r="G3000">
            <v>0.6</v>
          </cell>
        </row>
        <row r="3001">
          <cell r="B3001" t="str">
            <v>US &amp; Asia Building &amp; Establishment</v>
          </cell>
          <cell r="F3001" t="str">
            <v>Q4FY06</v>
          </cell>
          <cell r="G3001">
            <v>0.63</v>
          </cell>
        </row>
        <row r="3002">
          <cell r="B3002" t="str">
            <v>Via Licensing</v>
          </cell>
          <cell r="F3002" t="str">
            <v>Q4FY06</v>
          </cell>
          <cell r="G3002">
            <v>0.7</v>
          </cell>
        </row>
        <row r="3003">
          <cell r="B3003" t="str">
            <v>Via Licensing</v>
          </cell>
          <cell r="F3003" t="str">
            <v>Q4FY06</v>
          </cell>
          <cell r="G3003">
            <v>0.79200000000000004</v>
          </cell>
        </row>
        <row r="3004">
          <cell r="B3004" t="str">
            <v>US &amp; Asia Building &amp; Establishment</v>
          </cell>
          <cell r="F3004" t="str">
            <v>Q4FY06</v>
          </cell>
          <cell r="G3004">
            <v>1.2509999999999999</v>
          </cell>
        </row>
        <row r="3005">
          <cell r="B3005" t="str">
            <v>US &amp; Asia Building &amp; Establishment</v>
          </cell>
          <cell r="F3005" t="str">
            <v>Q4FY06</v>
          </cell>
          <cell r="G3005">
            <v>1.2509999999999999</v>
          </cell>
        </row>
        <row r="3006">
          <cell r="B3006" t="str">
            <v>Via Licensing</v>
          </cell>
          <cell r="F3006" t="str">
            <v>Q4FY06</v>
          </cell>
          <cell r="G3006">
            <v>1.425</v>
          </cell>
        </row>
        <row r="3007">
          <cell r="B3007" t="str">
            <v>Via Licensing</v>
          </cell>
          <cell r="F3007" t="str">
            <v>Q4FY06</v>
          </cell>
          <cell r="G3007">
            <v>1.5</v>
          </cell>
        </row>
        <row r="3008">
          <cell r="B3008" t="str">
            <v>US &amp; Asia Building &amp; Establishment</v>
          </cell>
          <cell r="F3008" t="str">
            <v>Q4FY06</v>
          </cell>
          <cell r="G3008">
            <v>1.7729999999999999</v>
          </cell>
        </row>
        <row r="3009">
          <cell r="B3009" t="str">
            <v>US &amp; Asia Building &amp; Establishment</v>
          </cell>
          <cell r="F3009" t="str">
            <v>Q4FY06</v>
          </cell>
          <cell r="G3009">
            <v>2.1</v>
          </cell>
        </row>
        <row r="3010">
          <cell r="B3010" t="str">
            <v>US &amp; Asia Building &amp; Establishment</v>
          </cell>
          <cell r="F3010" t="str">
            <v>Q4FY06</v>
          </cell>
          <cell r="G3010">
            <v>2.5499999999999998</v>
          </cell>
        </row>
        <row r="3011">
          <cell r="B3011" t="str">
            <v>US &amp; Asia Building &amp; Establishment</v>
          </cell>
          <cell r="F3011" t="str">
            <v>Q4FY06</v>
          </cell>
          <cell r="G3011">
            <v>3.1949999999999998</v>
          </cell>
        </row>
        <row r="3012">
          <cell r="B3012" t="str">
            <v>US &amp; Asia Building &amp; Establishment</v>
          </cell>
          <cell r="F3012" t="str">
            <v>Q4FY06</v>
          </cell>
          <cell r="G3012">
            <v>3.3450000000000002</v>
          </cell>
        </row>
        <row r="3013">
          <cell r="B3013" t="str">
            <v>US &amp; Asia Building &amp; Establishment</v>
          </cell>
          <cell r="F3013" t="str">
            <v>Q4FY06</v>
          </cell>
          <cell r="G3013">
            <v>3.7469999999999999</v>
          </cell>
        </row>
        <row r="3014">
          <cell r="B3014" t="str">
            <v>Via Licensing</v>
          </cell>
          <cell r="F3014" t="str">
            <v>Q4FY06</v>
          </cell>
          <cell r="G3014">
            <v>3.7469999999999999</v>
          </cell>
        </row>
        <row r="3015">
          <cell r="B3015" t="str">
            <v>Via Licensing</v>
          </cell>
          <cell r="F3015" t="str">
            <v>Q4FY06</v>
          </cell>
          <cell r="G3015">
            <v>26.25</v>
          </cell>
        </row>
        <row r="3016">
          <cell r="B3016" t="str">
            <v>US &amp; Asia Building &amp; Establishment</v>
          </cell>
          <cell r="F3016" t="str">
            <v>Q4FY06</v>
          </cell>
          <cell r="G3016">
            <v>46.77</v>
          </cell>
        </row>
        <row r="3017">
          <cell r="B3017" t="str">
            <v>Cinea</v>
          </cell>
          <cell r="F3017" t="str">
            <v>Q4FY06</v>
          </cell>
          <cell r="G3017">
            <v>2.2170000000000001</v>
          </cell>
        </row>
        <row r="3018">
          <cell r="B3018" t="str">
            <v>Cinea</v>
          </cell>
          <cell r="F3018" t="str">
            <v>Q4FY06</v>
          </cell>
          <cell r="G3018">
            <v>3.9060000000000001</v>
          </cell>
        </row>
        <row r="3019">
          <cell r="B3019" t="str">
            <v>Cinea</v>
          </cell>
          <cell r="F3019" t="str">
            <v>Q4FY06</v>
          </cell>
          <cell r="G3019">
            <v>10.887</v>
          </cell>
        </row>
        <row r="3020">
          <cell r="B3020" t="str">
            <v>Cinea</v>
          </cell>
          <cell r="F3020" t="str">
            <v>Q4FY06</v>
          </cell>
          <cell r="G3020">
            <v>21.428999999999998</v>
          </cell>
        </row>
        <row r="3021">
          <cell r="B3021" t="str">
            <v>Cinea</v>
          </cell>
          <cell r="F3021" t="str">
            <v>Q4FY06</v>
          </cell>
          <cell r="G3021">
            <v>0.15</v>
          </cell>
        </row>
        <row r="3022">
          <cell r="B3022" t="str">
            <v>Cinea</v>
          </cell>
          <cell r="F3022" t="str">
            <v>Q4FY06</v>
          </cell>
          <cell r="G3022">
            <v>0.15</v>
          </cell>
        </row>
        <row r="3023">
          <cell r="B3023" t="str">
            <v>Cinea</v>
          </cell>
          <cell r="F3023" t="str">
            <v>Q4FY06</v>
          </cell>
          <cell r="G3023">
            <v>0.3</v>
          </cell>
        </row>
        <row r="3024">
          <cell r="B3024" t="str">
            <v>Cinea</v>
          </cell>
          <cell r="F3024" t="str">
            <v>Q4FY06</v>
          </cell>
          <cell r="G3024">
            <v>1.65</v>
          </cell>
        </row>
        <row r="3025">
          <cell r="B3025" t="str">
            <v>Cinea</v>
          </cell>
          <cell r="F3025" t="str">
            <v>Q4FY06</v>
          </cell>
          <cell r="G3025">
            <v>1.95</v>
          </cell>
        </row>
        <row r="3026">
          <cell r="B3026" t="str">
            <v>Cinea</v>
          </cell>
          <cell r="F3026" t="str">
            <v>Q4FY06</v>
          </cell>
          <cell r="G3026">
            <v>2.0670000000000002</v>
          </cell>
        </row>
        <row r="3027">
          <cell r="B3027" t="str">
            <v>Cinea</v>
          </cell>
          <cell r="F3027" t="str">
            <v>Q4FY06</v>
          </cell>
          <cell r="G3027">
            <v>2.1</v>
          </cell>
        </row>
        <row r="3028">
          <cell r="B3028" t="str">
            <v>Cinea</v>
          </cell>
          <cell r="F3028" t="str">
            <v>Q4FY06</v>
          </cell>
          <cell r="G3028">
            <v>2.1120000000000001</v>
          </cell>
        </row>
        <row r="3029">
          <cell r="B3029" t="str">
            <v>Cinea</v>
          </cell>
          <cell r="F3029" t="str">
            <v>Q4FY06</v>
          </cell>
          <cell r="G3029">
            <v>2.1930000000000001</v>
          </cell>
        </row>
        <row r="3030">
          <cell r="B3030" t="str">
            <v>Cinea</v>
          </cell>
          <cell r="F3030" t="str">
            <v>Q4FY06</v>
          </cell>
          <cell r="G3030">
            <v>18.236999999999998</v>
          </cell>
        </row>
        <row r="3031">
          <cell r="B3031" t="str">
            <v>Cinea</v>
          </cell>
          <cell r="F3031" t="str">
            <v>Q4FY06</v>
          </cell>
          <cell r="G3031">
            <v>41.25</v>
          </cell>
        </row>
        <row r="3032">
          <cell r="B3032" t="str">
            <v>Other Non-Operating Income/(Expenses)</v>
          </cell>
          <cell r="F3032" t="str">
            <v>Q4FY06</v>
          </cell>
          <cell r="G3032">
            <v>1.65</v>
          </cell>
        </row>
        <row r="3033">
          <cell r="B3033" t="str">
            <v>US &amp; Asia Building &amp; Establishment</v>
          </cell>
          <cell r="F3033" t="str">
            <v>Q4FY06</v>
          </cell>
          <cell r="G3033">
            <v>5.4989999999999997</v>
          </cell>
        </row>
        <row r="3034">
          <cell r="B3034" t="str">
            <v>US &amp; Asia Building &amp; Establishment</v>
          </cell>
          <cell r="F3034" t="str">
            <v>Q4FY06</v>
          </cell>
          <cell r="G3034">
            <v>9.2639999999999993</v>
          </cell>
        </row>
        <row r="3035">
          <cell r="B3035" t="str">
            <v>US &amp; Asia Building &amp; Establishment</v>
          </cell>
          <cell r="F3035" t="str">
            <v>Q4FY06</v>
          </cell>
          <cell r="G3035">
            <v>24.027999999999999</v>
          </cell>
        </row>
        <row r="3036">
          <cell r="B3036" t="str">
            <v>US &amp; Asia Building &amp; Establishment</v>
          </cell>
          <cell r="F3036" t="str">
            <v>Q4FY06</v>
          </cell>
          <cell r="G3036">
            <v>0.03</v>
          </cell>
        </row>
        <row r="3037">
          <cell r="B3037" t="str">
            <v>US &amp; Asia Building &amp; Establishment</v>
          </cell>
          <cell r="F3037" t="str">
            <v>Q4FY06</v>
          </cell>
          <cell r="G3037">
            <v>0.03</v>
          </cell>
        </row>
        <row r="3038">
          <cell r="B3038" t="str">
            <v>US &amp; Asia Building &amp; Establishment</v>
          </cell>
          <cell r="F3038" t="str">
            <v>Q4FY06</v>
          </cell>
          <cell r="G3038">
            <v>0.15</v>
          </cell>
        </row>
        <row r="3039">
          <cell r="B3039" t="str">
            <v>US &amp; Asia Building &amp; Establishment</v>
          </cell>
          <cell r="F3039" t="str">
            <v>Q4FY06</v>
          </cell>
          <cell r="G3039">
            <v>0.15</v>
          </cell>
        </row>
        <row r="3040">
          <cell r="B3040" t="str">
            <v>US &amp; Asia Building &amp; Establishment</v>
          </cell>
          <cell r="F3040" t="str">
            <v>Q4FY06</v>
          </cell>
          <cell r="G3040">
            <v>0.15</v>
          </cell>
        </row>
        <row r="3041">
          <cell r="B3041" t="str">
            <v>US &amp; Asia Building &amp; Establishment</v>
          </cell>
          <cell r="F3041" t="str">
            <v>Q4FY06</v>
          </cell>
          <cell r="G3041">
            <v>0.22500000000000001</v>
          </cell>
        </row>
        <row r="3042">
          <cell r="B3042" t="str">
            <v>US &amp; Asia Building &amp; Establishment</v>
          </cell>
          <cell r="F3042" t="str">
            <v>Q4FY06</v>
          </cell>
          <cell r="G3042">
            <v>0.27</v>
          </cell>
        </row>
        <row r="3043">
          <cell r="B3043" t="str">
            <v>US &amp; Asia Building &amp; Establishment</v>
          </cell>
          <cell r="F3043" t="str">
            <v>Q4FY06</v>
          </cell>
          <cell r="G3043">
            <v>0.27</v>
          </cell>
        </row>
        <row r="3044">
          <cell r="B3044" t="str">
            <v>US &amp; Asia Building &amp; Establishment</v>
          </cell>
          <cell r="F3044" t="str">
            <v>Q4FY06</v>
          </cell>
          <cell r="G3044">
            <v>0.3</v>
          </cell>
        </row>
        <row r="3045">
          <cell r="B3045" t="str">
            <v>US &amp; Asia Building &amp; Establishment</v>
          </cell>
          <cell r="F3045" t="str">
            <v>Q4FY06</v>
          </cell>
          <cell r="G3045">
            <v>0.315</v>
          </cell>
        </row>
        <row r="3046">
          <cell r="B3046" t="str">
            <v>US &amp; Asia Building &amp; Establishment</v>
          </cell>
          <cell r="F3046" t="str">
            <v>Q4FY06</v>
          </cell>
          <cell r="G3046">
            <v>0.34499999999999997</v>
          </cell>
        </row>
        <row r="3047">
          <cell r="B3047" t="str">
            <v>US &amp; Asia Building &amp; Establishment</v>
          </cell>
          <cell r="F3047" t="str">
            <v>Q4FY06</v>
          </cell>
          <cell r="G3047">
            <v>0.375</v>
          </cell>
        </row>
        <row r="3048">
          <cell r="B3048" t="str">
            <v>US &amp; Asia Building &amp; Establishment</v>
          </cell>
          <cell r="F3048" t="str">
            <v>Q4FY06</v>
          </cell>
          <cell r="G3048">
            <v>0.45</v>
          </cell>
        </row>
        <row r="3049">
          <cell r="B3049" t="str">
            <v>US &amp; Asia Building &amp; Establishment</v>
          </cell>
          <cell r="F3049" t="str">
            <v>Q4FY06</v>
          </cell>
          <cell r="G3049">
            <v>0.55500000000000005</v>
          </cell>
        </row>
        <row r="3050">
          <cell r="B3050" t="str">
            <v>US &amp; Asia Building &amp; Establishment</v>
          </cell>
          <cell r="F3050" t="str">
            <v>Q4FY06</v>
          </cell>
          <cell r="G3050">
            <v>0.6</v>
          </cell>
        </row>
        <row r="3051">
          <cell r="B3051" t="str">
            <v>US &amp; Asia Building &amp; Establishment</v>
          </cell>
          <cell r="F3051" t="str">
            <v>Q4FY06</v>
          </cell>
          <cell r="G3051">
            <v>1.2</v>
          </cell>
        </row>
        <row r="3052">
          <cell r="B3052" t="str">
            <v>US &amp; Asia Building &amp; Establishment</v>
          </cell>
          <cell r="F3052" t="str">
            <v>Q4FY06</v>
          </cell>
          <cell r="G3052">
            <v>1.2</v>
          </cell>
        </row>
        <row r="3053">
          <cell r="B3053" t="str">
            <v>US &amp; Asia Building &amp; Establishment</v>
          </cell>
          <cell r="F3053" t="str">
            <v>Q4FY06</v>
          </cell>
          <cell r="G3053">
            <v>1.95</v>
          </cell>
        </row>
        <row r="3054">
          <cell r="B3054" t="str">
            <v>US &amp; Asia Building &amp; Establishment</v>
          </cell>
          <cell r="F3054" t="str">
            <v>Q4FY06</v>
          </cell>
          <cell r="G3054">
            <v>2.4</v>
          </cell>
        </row>
        <row r="3055">
          <cell r="B3055" t="str">
            <v>US &amp; Asia Building &amp; Establishment</v>
          </cell>
          <cell r="F3055" t="str">
            <v>Q4FY06</v>
          </cell>
          <cell r="G3055">
            <v>2.7</v>
          </cell>
        </row>
        <row r="3056">
          <cell r="B3056" t="str">
            <v>US &amp; Asia Building &amp; Establishment</v>
          </cell>
          <cell r="F3056" t="str">
            <v>Q4FY06</v>
          </cell>
          <cell r="G3056">
            <v>3.2</v>
          </cell>
        </row>
        <row r="3057">
          <cell r="B3057" t="str">
            <v>US &amp; Asia Building &amp; Establishment</v>
          </cell>
          <cell r="F3057" t="str">
            <v>Q4FY06</v>
          </cell>
          <cell r="G3057">
            <v>3.45</v>
          </cell>
        </row>
        <row r="3058">
          <cell r="B3058" t="str">
            <v>US &amp; Asia Building &amp; Establishment</v>
          </cell>
          <cell r="F3058" t="str">
            <v>Q4FY06</v>
          </cell>
          <cell r="G3058">
            <v>3.6</v>
          </cell>
        </row>
        <row r="3059">
          <cell r="B3059" t="str">
            <v>US &amp; Asia Building &amp; Establishment</v>
          </cell>
          <cell r="F3059" t="str">
            <v>Q4FY06</v>
          </cell>
          <cell r="G3059">
            <v>4.3499999999999996</v>
          </cell>
        </row>
        <row r="3060">
          <cell r="B3060" t="str">
            <v>US &amp; Asia Building &amp; Establishment</v>
          </cell>
          <cell r="F3060" t="str">
            <v>Q4FY06</v>
          </cell>
          <cell r="G3060">
            <v>5.4</v>
          </cell>
        </row>
        <row r="3061">
          <cell r="B3061" t="str">
            <v>US &amp; Asia Building &amp; Establishment</v>
          </cell>
          <cell r="F3061" t="str">
            <v>Q4FY06</v>
          </cell>
          <cell r="G3061">
            <v>9.0719999999999992</v>
          </cell>
        </row>
        <row r="3062">
          <cell r="B3062" t="str">
            <v>US &amp; Asia Building &amp; Establishment</v>
          </cell>
          <cell r="F3062" t="str">
            <v>Q4FY06</v>
          </cell>
          <cell r="G3062">
            <v>39.893999999999998</v>
          </cell>
        </row>
        <row r="3063">
          <cell r="B3063" t="str">
            <v>US &amp; Asia Building &amp; Establishment</v>
          </cell>
          <cell r="F3063" t="str">
            <v>Q4FY06</v>
          </cell>
          <cell r="G3063">
            <v>131.09700000000001</v>
          </cell>
        </row>
        <row r="3064">
          <cell r="B3064" t="str">
            <v>US &amp; Asia Building &amp; Establishment</v>
          </cell>
          <cell r="F3064" t="str">
            <v>Q4FY06</v>
          </cell>
          <cell r="G3064">
            <v>1.992</v>
          </cell>
        </row>
        <row r="3065">
          <cell r="B3065" t="str">
            <v>US &amp; Asia Building &amp; Establishment</v>
          </cell>
          <cell r="F3065" t="str">
            <v>Q4FY06</v>
          </cell>
          <cell r="G3065">
            <v>3.1989999999999998</v>
          </cell>
        </row>
        <row r="3066">
          <cell r="B3066" t="str">
            <v>US &amp; Asia Building &amp; Establishment</v>
          </cell>
          <cell r="F3066" t="str">
            <v>Q4FY06</v>
          </cell>
          <cell r="G3066">
            <v>36.768000000000001</v>
          </cell>
        </row>
        <row r="3067">
          <cell r="B3067" t="str">
            <v>US &amp; Asia Building &amp; Establishment</v>
          </cell>
          <cell r="F3067" t="str">
            <v>Q4FY06</v>
          </cell>
          <cell r="G3067">
            <v>0.13500000000000001</v>
          </cell>
        </row>
        <row r="3068">
          <cell r="B3068" t="str">
            <v>US &amp; Asia Building &amp; Establishment</v>
          </cell>
          <cell r="F3068" t="str">
            <v>Q4FY06</v>
          </cell>
          <cell r="G3068">
            <v>0.75</v>
          </cell>
        </row>
        <row r="3069">
          <cell r="B3069" t="str">
            <v>US &amp; Asia Building &amp; Establishment</v>
          </cell>
          <cell r="F3069" t="str">
            <v>Q4FY06</v>
          </cell>
          <cell r="G3069">
            <v>1.23</v>
          </cell>
        </row>
        <row r="3070">
          <cell r="B3070" t="str">
            <v>US &amp; Asia Building &amp; Establishment</v>
          </cell>
          <cell r="F3070" t="str">
            <v>Q4FY06</v>
          </cell>
          <cell r="G3070">
            <v>2.3250000000000002</v>
          </cell>
        </row>
        <row r="3071">
          <cell r="B3071" t="str">
            <v>US &amp; Asia Building &amp; Establishment</v>
          </cell>
          <cell r="F3071" t="str">
            <v>Q4FY06</v>
          </cell>
          <cell r="G3071">
            <v>26.986000000000001</v>
          </cell>
        </row>
        <row r="3072">
          <cell r="B3072" t="str">
            <v>UK Building &amp; Establishment</v>
          </cell>
          <cell r="F3072" t="str">
            <v>Q4FY06</v>
          </cell>
          <cell r="G3072">
            <v>7.8239999999999998</v>
          </cell>
        </row>
        <row r="3073">
          <cell r="B3073" t="str">
            <v>UK Building &amp; Establishment</v>
          </cell>
          <cell r="F3073" t="str">
            <v>Q4FY06</v>
          </cell>
          <cell r="G3073">
            <v>15.077999999999999</v>
          </cell>
        </row>
        <row r="3074">
          <cell r="B3074" t="str">
            <v>UK Building &amp; Establishment</v>
          </cell>
          <cell r="F3074" t="str">
            <v>Q4FY06</v>
          </cell>
          <cell r="G3074">
            <v>31.111000000000001</v>
          </cell>
        </row>
        <row r="3075">
          <cell r="B3075" t="str">
            <v>UK Building &amp; Establishment</v>
          </cell>
          <cell r="F3075" t="str">
            <v>Q4FY06</v>
          </cell>
          <cell r="G3075">
            <v>9.2149999999999999</v>
          </cell>
        </row>
        <row r="3076">
          <cell r="B3076" t="str">
            <v>UK Building &amp; Establishment</v>
          </cell>
          <cell r="F3076" t="str">
            <v>Q4FY06</v>
          </cell>
          <cell r="G3076">
            <v>36.569000000000003</v>
          </cell>
        </row>
        <row r="3077">
          <cell r="B3077" t="str">
            <v>UK Building &amp; Establishment</v>
          </cell>
          <cell r="F3077" t="str">
            <v>Q4FY06</v>
          </cell>
          <cell r="G3077">
            <v>1.21</v>
          </cell>
        </row>
        <row r="3078">
          <cell r="B3078" t="str">
            <v>UK Building &amp; Establishment</v>
          </cell>
          <cell r="F3078" t="str">
            <v>Q4FY06</v>
          </cell>
          <cell r="G3078">
            <v>3.33</v>
          </cell>
        </row>
        <row r="3079">
          <cell r="B3079" t="str">
            <v>UK Building &amp; Establishment</v>
          </cell>
          <cell r="F3079" t="str">
            <v>Q4FY06</v>
          </cell>
          <cell r="G3079">
            <v>14.597</v>
          </cell>
        </row>
        <row r="3080">
          <cell r="B3080" t="str">
            <v>UK Building &amp; Establishment</v>
          </cell>
          <cell r="F3080" t="str">
            <v>Q4FY06</v>
          </cell>
          <cell r="G3080">
            <v>22.460999999999999</v>
          </cell>
        </row>
        <row r="3081">
          <cell r="B3081" t="str">
            <v>UK Building &amp; Establishment</v>
          </cell>
          <cell r="F3081" t="str">
            <v>Q4FY06</v>
          </cell>
          <cell r="G3081">
            <v>40.215000000000003</v>
          </cell>
        </row>
        <row r="3082">
          <cell r="B3082" t="str">
            <v>UK Building &amp; Establishment</v>
          </cell>
          <cell r="F3082" t="str">
            <v>Q4FY06</v>
          </cell>
          <cell r="G3082">
            <v>268.24799999999999</v>
          </cell>
        </row>
        <row r="3083">
          <cell r="B3083" t="str">
            <v>UK Building &amp; Establishment</v>
          </cell>
          <cell r="F3083" t="str">
            <v>Q4FY06</v>
          </cell>
          <cell r="G3083">
            <v>0.83299999999999996</v>
          </cell>
        </row>
        <row r="3084">
          <cell r="B3084" t="str">
            <v>UK Building &amp; Establishment</v>
          </cell>
          <cell r="F3084" t="str">
            <v>Q4FY06</v>
          </cell>
          <cell r="G3084">
            <v>12.398999999999999</v>
          </cell>
        </row>
        <row r="3085">
          <cell r="B3085" t="str">
            <v>UK Building &amp; Establishment</v>
          </cell>
          <cell r="F3085" t="str">
            <v>Q4FY06</v>
          </cell>
          <cell r="G3085">
            <v>33.389000000000003</v>
          </cell>
        </row>
        <row r="3086">
          <cell r="B3086" t="str">
            <v>UK Building &amp; Establishment</v>
          </cell>
          <cell r="F3086" t="str">
            <v>Q4FY06</v>
          </cell>
          <cell r="G3086">
            <v>48.284999999999997</v>
          </cell>
        </row>
        <row r="3087">
          <cell r="B3087" t="str">
            <v>UK Building &amp; Establishment</v>
          </cell>
          <cell r="F3087" t="str">
            <v>Q4FY06</v>
          </cell>
          <cell r="G3087">
            <v>-550.88199999999995</v>
          </cell>
        </row>
        <row r="3088">
          <cell r="B3088" t="str">
            <v>UK Building &amp; Establishment</v>
          </cell>
          <cell r="F3088" t="str">
            <v>Q4FY06</v>
          </cell>
          <cell r="G3088">
            <v>42.014000000000003</v>
          </cell>
        </row>
        <row r="3089">
          <cell r="B3089" t="str">
            <v>UK Building &amp; Establishment</v>
          </cell>
          <cell r="F3089" t="str">
            <v>Q4FY06</v>
          </cell>
          <cell r="G3089">
            <v>63.747</v>
          </cell>
        </row>
        <row r="3090">
          <cell r="B3090" t="str">
            <v>UK Building &amp; Establishment</v>
          </cell>
          <cell r="F3090" t="str">
            <v>Q4FY06</v>
          </cell>
          <cell r="G3090">
            <v>76.34</v>
          </cell>
        </row>
        <row r="3091">
          <cell r="B3091" t="str">
            <v>UK Building &amp; Establishment</v>
          </cell>
          <cell r="F3091" t="str">
            <v>Q4FY06</v>
          </cell>
          <cell r="G3091">
            <v>204.429</v>
          </cell>
        </row>
        <row r="3092">
          <cell r="B3092" t="str">
            <v>US &amp; Asia Building &amp; Establishment</v>
          </cell>
          <cell r="F3092" t="str">
            <v>Q4FY06</v>
          </cell>
          <cell r="G3092">
            <v>0.47799999999999998</v>
          </cell>
        </row>
        <row r="3093">
          <cell r="B3093" t="str">
            <v>US &amp; Asia Building &amp; Establishment</v>
          </cell>
          <cell r="F3093" t="str">
            <v>Q4FY06</v>
          </cell>
          <cell r="G3093">
            <v>1.401</v>
          </cell>
        </row>
        <row r="3094">
          <cell r="B3094" t="str">
            <v>US &amp; Asia Building &amp; Establishment</v>
          </cell>
          <cell r="F3094" t="str">
            <v>Q4FY06</v>
          </cell>
          <cell r="G3094">
            <v>0.77500000000000002</v>
          </cell>
        </row>
        <row r="3095">
          <cell r="B3095" t="str">
            <v>US &amp; Asia Building &amp; Establishment</v>
          </cell>
          <cell r="F3095" t="str">
            <v>Q4FY06</v>
          </cell>
          <cell r="G3095">
            <v>2.4500000000000002</v>
          </cell>
        </row>
        <row r="3096">
          <cell r="B3096" t="str">
            <v>US &amp; Asia Building &amp; Establishment</v>
          </cell>
          <cell r="F3096" t="str">
            <v>Q4FY06</v>
          </cell>
          <cell r="G3096">
            <v>4.5</v>
          </cell>
        </row>
        <row r="3097">
          <cell r="B3097" t="str">
            <v>US &amp; Asia Building &amp; Establishment</v>
          </cell>
          <cell r="F3097" t="str">
            <v>Q4FY06</v>
          </cell>
          <cell r="G3097">
            <v>7.5</v>
          </cell>
        </row>
        <row r="3098">
          <cell r="B3098" t="str">
            <v>US &amp; Asia Building &amp; Establishment</v>
          </cell>
          <cell r="F3098" t="str">
            <v>Q4FY06</v>
          </cell>
          <cell r="G3098">
            <v>9.6999999999999993</v>
          </cell>
        </row>
        <row r="3099">
          <cell r="B3099" t="str">
            <v>US &amp; Asia Building &amp; Establishment</v>
          </cell>
          <cell r="F3099" t="str">
            <v>Q4FY06</v>
          </cell>
          <cell r="G3099">
            <v>22.263999999999999</v>
          </cell>
        </row>
        <row r="3100">
          <cell r="B3100" t="str">
            <v>US &amp; Asia Building &amp; Establishment</v>
          </cell>
          <cell r="F3100" t="str">
            <v>Q4FY06</v>
          </cell>
          <cell r="G3100">
            <v>105.76600000000001</v>
          </cell>
        </row>
        <row r="3101">
          <cell r="B3101" t="str">
            <v>US &amp; Asia Building &amp; Establishment</v>
          </cell>
          <cell r="F3101" t="str">
            <v>Q4FY06</v>
          </cell>
          <cell r="G3101">
            <v>0.29499999999999998</v>
          </cell>
        </row>
        <row r="3102">
          <cell r="B3102" t="str">
            <v>US &amp; Asia Building &amp; Establishment</v>
          </cell>
          <cell r="F3102" t="str">
            <v>Q4FY06</v>
          </cell>
          <cell r="G3102">
            <v>0.4</v>
          </cell>
        </row>
        <row r="3103">
          <cell r="B3103" t="str">
            <v>US &amp; Asia Building &amp; Establishment</v>
          </cell>
          <cell r="F3103" t="str">
            <v>Q4FY06</v>
          </cell>
          <cell r="G3103">
            <v>0.623</v>
          </cell>
        </row>
        <row r="3104">
          <cell r="B3104" t="str">
            <v>US &amp; Asia Building &amp; Establishment</v>
          </cell>
          <cell r="F3104" t="str">
            <v>Q4FY06</v>
          </cell>
          <cell r="G3104">
            <v>0.18099999999999999</v>
          </cell>
        </row>
        <row r="3105">
          <cell r="B3105" t="str">
            <v>US &amp; Asia Building &amp; Establishment</v>
          </cell>
          <cell r="F3105" t="str">
            <v>Q4FY06</v>
          </cell>
          <cell r="G3105">
            <v>0.218</v>
          </cell>
        </row>
        <row r="3106">
          <cell r="B3106" t="str">
            <v>US &amp; Asia Building &amp; Establishment</v>
          </cell>
          <cell r="F3106" t="str">
            <v>Q4FY06</v>
          </cell>
          <cell r="G3106">
            <v>0.28999999999999998</v>
          </cell>
        </row>
        <row r="3107">
          <cell r="B3107" t="str">
            <v>US &amp; Asia Building &amp; Establishment</v>
          </cell>
          <cell r="F3107" t="str">
            <v>Q4FY06</v>
          </cell>
          <cell r="G3107">
            <v>0.377</v>
          </cell>
        </row>
        <row r="3108">
          <cell r="B3108" t="str">
            <v>US &amp; Asia Building &amp; Establishment</v>
          </cell>
          <cell r="F3108" t="str">
            <v>Q4FY06</v>
          </cell>
          <cell r="G3108">
            <v>0.90700000000000003</v>
          </cell>
        </row>
        <row r="3109">
          <cell r="B3109" t="str">
            <v>US &amp; Asia Building &amp; Establishment</v>
          </cell>
          <cell r="F3109" t="str">
            <v>Q4FY06</v>
          </cell>
          <cell r="G3109">
            <v>1.36</v>
          </cell>
        </row>
        <row r="3110">
          <cell r="B3110" t="str">
            <v>US &amp; Asia Building &amp; Establishment</v>
          </cell>
          <cell r="F3110" t="str">
            <v>Q4FY06</v>
          </cell>
          <cell r="G3110">
            <v>8.6150000000000002</v>
          </cell>
        </row>
        <row r="3111">
          <cell r="B3111" t="str">
            <v>US &amp; Asia Building &amp; Establishment</v>
          </cell>
          <cell r="F3111" t="str">
            <v>Q4FY06</v>
          </cell>
          <cell r="G3111">
            <v>12.009</v>
          </cell>
        </row>
        <row r="3112">
          <cell r="B3112" t="str">
            <v>US &amp; Asia Building &amp; Establishment</v>
          </cell>
          <cell r="F3112" t="str">
            <v>Q4FY06</v>
          </cell>
          <cell r="G3112">
            <v>23.084</v>
          </cell>
        </row>
        <row r="3113">
          <cell r="B3113" t="str">
            <v>US &amp; Asia Building &amp; Establishment</v>
          </cell>
          <cell r="F3113" t="str">
            <v>Q4FY06</v>
          </cell>
          <cell r="G3113">
            <v>46.893000000000001</v>
          </cell>
        </row>
        <row r="3114">
          <cell r="B3114" t="str">
            <v>US &amp; Asia Building &amp; Establishment</v>
          </cell>
          <cell r="F3114" t="str">
            <v>Q4FY06</v>
          </cell>
          <cell r="G3114">
            <v>0.185</v>
          </cell>
        </row>
        <row r="3115">
          <cell r="B3115" t="str">
            <v>US &amp; Asia Building &amp; Establishment</v>
          </cell>
          <cell r="F3115" t="str">
            <v>Q4FY06</v>
          </cell>
          <cell r="G3115">
            <v>0.47</v>
          </cell>
        </row>
        <row r="3116">
          <cell r="B3116" t="str">
            <v>US &amp; Asia Building &amp; Establishment</v>
          </cell>
          <cell r="F3116" t="str">
            <v>Q4FY06</v>
          </cell>
          <cell r="G3116">
            <v>0.308</v>
          </cell>
        </row>
        <row r="3117">
          <cell r="B3117" t="str">
            <v>US &amp; Asia Building &amp; Establishment</v>
          </cell>
          <cell r="F3117" t="str">
            <v>Q4FY06</v>
          </cell>
          <cell r="G3117">
            <v>0.97899999999999998</v>
          </cell>
        </row>
        <row r="3118">
          <cell r="B3118" t="str">
            <v>US &amp; Asia Building &amp; Establishment</v>
          </cell>
          <cell r="F3118" t="str">
            <v>Q4FY06</v>
          </cell>
          <cell r="G3118">
            <v>3.6280000000000001</v>
          </cell>
        </row>
        <row r="3119">
          <cell r="B3119" t="str">
            <v>US &amp; Asia Building &amp; Establishment</v>
          </cell>
          <cell r="F3119" t="str">
            <v>Q4FY06</v>
          </cell>
          <cell r="G3119">
            <v>3.911</v>
          </cell>
        </row>
        <row r="3120">
          <cell r="B3120" t="str">
            <v>US &amp; Asia Building &amp; Establishment</v>
          </cell>
          <cell r="F3120" t="str">
            <v>Q4FY06</v>
          </cell>
          <cell r="G3120">
            <v>18.434999999999999</v>
          </cell>
        </row>
        <row r="3121">
          <cell r="B3121" t="str">
            <v>US &amp; Asia Building &amp; Establishment</v>
          </cell>
          <cell r="F3121" t="str">
            <v>Q4FY06</v>
          </cell>
          <cell r="G3121">
            <v>0.40899999999999997</v>
          </cell>
        </row>
        <row r="3122">
          <cell r="B3122" t="str">
            <v>US &amp; Asia Building &amp; Establishment</v>
          </cell>
          <cell r="F3122" t="str">
            <v>Q4FY06</v>
          </cell>
          <cell r="G3122">
            <v>0.40899999999999997</v>
          </cell>
        </row>
        <row r="3123">
          <cell r="B3123" t="str">
            <v>US &amp; Asia Building &amp; Establishment</v>
          </cell>
          <cell r="F3123" t="str">
            <v>Q4FY06</v>
          </cell>
          <cell r="G3123">
            <v>0.42099999999999999</v>
          </cell>
        </row>
        <row r="3124">
          <cell r="B3124" t="str">
            <v>US &amp; Asia Building &amp; Establishment</v>
          </cell>
          <cell r="F3124" t="str">
            <v>Q4FY06</v>
          </cell>
          <cell r="G3124">
            <v>0.39200000000000002</v>
          </cell>
        </row>
        <row r="3125">
          <cell r="B3125" t="str">
            <v>US &amp; Asia Building &amp; Establishment</v>
          </cell>
          <cell r="F3125" t="str">
            <v>Q4FY06</v>
          </cell>
          <cell r="G3125">
            <v>0.78400000000000003</v>
          </cell>
        </row>
        <row r="3126">
          <cell r="B3126" t="str">
            <v>US &amp; Asia Building &amp; Establishment</v>
          </cell>
          <cell r="F3126" t="str">
            <v>Q4FY06</v>
          </cell>
          <cell r="G3126">
            <v>6.2750000000000004</v>
          </cell>
        </row>
        <row r="3127">
          <cell r="B3127" t="str">
            <v>US &amp; Asia Building &amp; Establishment</v>
          </cell>
          <cell r="F3127" t="str">
            <v>Q4FY06</v>
          </cell>
          <cell r="G3127">
            <v>29.411999999999999</v>
          </cell>
        </row>
        <row r="3128">
          <cell r="B3128" t="str">
            <v>LLC Bldg Partnership</v>
          </cell>
          <cell r="F3128" t="str">
            <v>Q4FY06</v>
          </cell>
          <cell r="G3128">
            <v>0.318</v>
          </cell>
        </row>
        <row r="3129">
          <cell r="B3129" t="str">
            <v>LLC Bldg Partnership</v>
          </cell>
          <cell r="F3129" t="str">
            <v>Q4FY06</v>
          </cell>
          <cell r="G3129">
            <v>40.414000000000001</v>
          </cell>
        </row>
        <row r="3130">
          <cell r="B3130" t="str">
            <v>Income Tax</v>
          </cell>
          <cell r="F3130" t="str">
            <v>Q4FY06</v>
          </cell>
          <cell r="G3130">
            <v>1.7</v>
          </cell>
        </row>
        <row r="3131">
          <cell r="B3131" t="str">
            <v>Other Non-Operating Income/(Expenses)</v>
          </cell>
          <cell r="F3131" t="str">
            <v>Q4FY06</v>
          </cell>
          <cell r="G3131">
            <v>114</v>
          </cell>
        </row>
        <row r="3132">
          <cell r="B3132" t="str">
            <v>LLC Bldg Partnership</v>
          </cell>
          <cell r="F3132" t="str">
            <v>Q4FY06</v>
          </cell>
          <cell r="G3132">
            <v>0.495</v>
          </cell>
        </row>
        <row r="3133">
          <cell r="B3133" t="str">
            <v>LLC Bldg Partnership</v>
          </cell>
          <cell r="F3133" t="str">
            <v>Q4FY06</v>
          </cell>
          <cell r="G3133">
            <v>24.940999999999999</v>
          </cell>
        </row>
        <row r="3134">
          <cell r="B3134" t="str">
            <v>LLC Bldg Partnership</v>
          </cell>
          <cell r="F3134" t="str">
            <v>Q4FY06</v>
          </cell>
          <cell r="G3134">
            <v>27.777999999999999</v>
          </cell>
        </row>
        <row r="3135">
          <cell r="B3135" t="str">
            <v>Income Tax</v>
          </cell>
          <cell r="F3135" t="str">
            <v>Q4FY06</v>
          </cell>
          <cell r="G3135">
            <v>3.3</v>
          </cell>
        </row>
        <row r="3136">
          <cell r="B3136" t="str">
            <v>Interest Expense</v>
          </cell>
          <cell r="F3136" t="str">
            <v>Q4FY06</v>
          </cell>
          <cell r="G3136">
            <v>-34.905000000000001</v>
          </cell>
        </row>
        <row r="3137">
          <cell r="B3137" t="str">
            <v>Other Non-Operating Income/(Expenses)</v>
          </cell>
          <cell r="F3137" t="str">
            <v>Q4FY06</v>
          </cell>
          <cell r="G3137">
            <v>10.946999999999999</v>
          </cell>
        </row>
        <row r="3138">
          <cell r="B3138" t="str">
            <v>Other Non-Operating Income/(Expenses)</v>
          </cell>
          <cell r="F3138" t="str">
            <v>Q4FY06</v>
          </cell>
          <cell r="G3138">
            <v>121.5</v>
          </cell>
        </row>
        <row r="3139">
          <cell r="B3139" t="str">
            <v>LLC Bldg Partnership</v>
          </cell>
          <cell r="F3139" t="str">
            <v>Q4FY06</v>
          </cell>
          <cell r="G3139">
            <v>0.96</v>
          </cell>
        </row>
        <row r="3140">
          <cell r="B3140" t="str">
            <v>LLC Bldg Partnership</v>
          </cell>
          <cell r="F3140" t="str">
            <v>Q4FY06</v>
          </cell>
          <cell r="G3140">
            <v>0.312</v>
          </cell>
        </row>
        <row r="3141">
          <cell r="B3141" t="str">
            <v>LLC Bldg Partnership</v>
          </cell>
          <cell r="F3141" t="str">
            <v>Q4FY06</v>
          </cell>
          <cell r="G3141">
            <v>0.312</v>
          </cell>
        </row>
        <row r="3142">
          <cell r="B3142" t="str">
            <v>LLC Bldg Partnership</v>
          </cell>
          <cell r="F3142" t="str">
            <v>Q4FY06</v>
          </cell>
          <cell r="G3142">
            <v>0.78</v>
          </cell>
        </row>
        <row r="3143">
          <cell r="B3143" t="str">
            <v>LLC Bldg Partnership</v>
          </cell>
          <cell r="F3143" t="str">
            <v>Q4FY06</v>
          </cell>
          <cell r="G3143">
            <v>0.158</v>
          </cell>
        </row>
        <row r="3144">
          <cell r="B3144" t="str">
            <v>LLC Bldg Partnership</v>
          </cell>
          <cell r="F3144" t="str">
            <v>Q4FY06</v>
          </cell>
          <cell r="G3144">
            <v>0.19</v>
          </cell>
        </row>
        <row r="3145">
          <cell r="B3145" t="str">
            <v>LLC Bldg Partnership</v>
          </cell>
          <cell r="F3145" t="str">
            <v>Q4FY06</v>
          </cell>
          <cell r="G3145">
            <v>0.2</v>
          </cell>
        </row>
        <row r="3146">
          <cell r="B3146" t="str">
            <v>LLC Bldg Partnership</v>
          </cell>
          <cell r="F3146" t="str">
            <v>Q4FY06</v>
          </cell>
          <cell r="G3146">
            <v>0.33</v>
          </cell>
        </row>
        <row r="3147">
          <cell r="B3147" t="str">
            <v>LLC Bldg Partnership</v>
          </cell>
          <cell r="F3147" t="str">
            <v>Q4FY06</v>
          </cell>
          <cell r="G3147">
            <v>0.44</v>
          </cell>
        </row>
        <row r="3148">
          <cell r="B3148" t="str">
            <v>LLC Bldg Partnership</v>
          </cell>
          <cell r="F3148" t="str">
            <v>Q4FY06</v>
          </cell>
          <cell r="G3148">
            <v>0.64800000000000002</v>
          </cell>
        </row>
        <row r="3149">
          <cell r="B3149" t="str">
            <v>LLC Bldg Partnership</v>
          </cell>
          <cell r="F3149" t="str">
            <v>Q4FY06</v>
          </cell>
          <cell r="G3149">
            <v>0.72899999999999998</v>
          </cell>
        </row>
        <row r="3150">
          <cell r="B3150" t="str">
            <v>LLC Bldg Partnership</v>
          </cell>
          <cell r="F3150" t="str">
            <v>Q4FY06</v>
          </cell>
          <cell r="G3150">
            <v>0.73799999999999999</v>
          </cell>
        </row>
        <row r="3151">
          <cell r="B3151" t="str">
            <v>LLC Bldg Partnership</v>
          </cell>
          <cell r="F3151" t="str">
            <v>Q4FY06</v>
          </cell>
          <cell r="G3151">
            <v>0.8</v>
          </cell>
        </row>
        <row r="3152">
          <cell r="B3152" t="str">
            <v>LLC Bldg Partnership</v>
          </cell>
          <cell r="F3152" t="str">
            <v>Q4FY06</v>
          </cell>
          <cell r="G3152">
            <v>0.95</v>
          </cell>
        </row>
        <row r="3153">
          <cell r="B3153" t="str">
            <v>LLC Bldg Partnership</v>
          </cell>
          <cell r="F3153" t="str">
            <v>Q4FY06</v>
          </cell>
          <cell r="G3153">
            <v>1.095</v>
          </cell>
        </row>
        <row r="3154">
          <cell r="B3154" t="str">
            <v>LLC Bldg Partnership</v>
          </cell>
          <cell r="F3154" t="str">
            <v>Q4FY06</v>
          </cell>
          <cell r="G3154">
            <v>1.1000000000000001</v>
          </cell>
        </row>
        <row r="3155">
          <cell r="B3155" t="str">
            <v>LLC Bldg Partnership</v>
          </cell>
          <cell r="F3155" t="str">
            <v>Q4FY06</v>
          </cell>
          <cell r="G3155">
            <v>1.2</v>
          </cell>
        </row>
        <row r="3156">
          <cell r="B3156" t="str">
            <v>LLC Bldg Partnership</v>
          </cell>
          <cell r="F3156" t="str">
            <v>Q4FY06</v>
          </cell>
          <cell r="G3156">
            <v>1.5</v>
          </cell>
        </row>
        <row r="3157">
          <cell r="B3157" t="str">
            <v>LLC Bldg Partnership</v>
          </cell>
          <cell r="F3157" t="str">
            <v>Q4FY06</v>
          </cell>
          <cell r="G3157">
            <v>1.569</v>
          </cell>
        </row>
        <row r="3158">
          <cell r="B3158" t="str">
            <v>LLC Bldg Partnership</v>
          </cell>
          <cell r="F3158" t="str">
            <v>Q4FY06</v>
          </cell>
          <cell r="G3158">
            <v>1.8</v>
          </cell>
        </row>
        <row r="3159">
          <cell r="B3159" t="str">
            <v>LLC Bldg Partnership</v>
          </cell>
          <cell r="F3159" t="str">
            <v>Q4FY06</v>
          </cell>
          <cell r="G3159">
            <v>1.91</v>
          </cell>
        </row>
        <row r="3160">
          <cell r="B3160" t="str">
            <v>LLC Bldg Partnership</v>
          </cell>
          <cell r="F3160" t="str">
            <v>Q4FY06</v>
          </cell>
          <cell r="G3160">
            <v>2.4</v>
          </cell>
        </row>
        <row r="3161">
          <cell r="B3161" t="str">
            <v>LLC Bldg Partnership</v>
          </cell>
          <cell r="F3161" t="str">
            <v>Q4FY06</v>
          </cell>
          <cell r="G3161">
            <v>2.4</v>
          </cell>
        </row>
        <row r="3162">
          <cell r="B3162" t="str">
            <v>LLC Bldg Partnership</v>
          </cell>
          <cell r="F3162" t="str">
            <v>Q4FY06</v>
          </cell>
          <cell r="G3162">
            <v>2.7</v>
          </cell>
        </row>
        <row r="3163">
          <cell r="B3163" t="str">
            <v>LLC Bldg Partnership</v>
          </cell>
          <cell r="F3163" t="str">
            <v>Q4FY06</v>
          </cell>
          <cell r="G3163">
            <v>3</v>
          </cell>
        </row>
        <row r="3164">
          <cell r="B3164" t="str">
            <v>LLC Bldg Partnership</v>
          </cell>
          <cell r="F3164" t="str">
            <v>Q4FY06</v>
          </cell>
          <cell r="G3164">
            <v>3</v>
          </cell>
        </row>
        <row r="3165">
          <cell r="B3165" t="str">
            <v>LLC Bldg Partnership</v>
          </cell>
          <cell r="F3165" t="str">
            <v>Q4FY06</v>
          </cell>
          <cell r="G3165">
            <v>3.3</v>
          </cell>
        </row>
        <row r="3166">
          <cell r="B3166" t="str">
            <v>LLC Bldg Partnership</v>
          </cell>
          <cell r="F3166" t="str">
            <v>Q4FY06</v>
          </cell>
          <cell r="G3166">
            <v>3.6</v>
          </cell>
        </row>
        <row r="3167">
          <cell r="B3167" t="str">
            <v>LLC Bldg Partnership</v>
          </cell>
          <cell r="F3167" t="str">
            <v>Q4FY06</v>
          </cell>
          <cell r="G3167">
            <v>3.6</v>
          </cell>
        </row>
        <row r="3168">
          <cell r="B3168" t="str">
            <v>LLC Bldg Partnership</v>
          </cell>
          <cell r="F3168" t="str">
            <v>Q4FY06</v>
          </cell>
          <cell r="G3168">
            <v>3.6</v>
          </cell>
        </row>
        <row r="3169">
          <cell r="B3169" t="str">
            <v>LLC Bldg Partnership</v>
          </cell>
          <cell r="F3169" t="str">
            <v>Q4FY06</v>
          </cell>
          <cell r="G3169">
            <v>4.0049999999999999</v>
          </cell>
        </row>
        <row r="3170">
          <cell r="B3170" t="str">
            <v>LLC Bldg Partnership</v>
          </cell>
          <cell r="F3170" t="str">
            <v>Q4FY06</v>
          </cell>
          <cell r="G3170">
            <v>4.218</v>
          </cell>
        </row>
        <row r="3171">
          <cell r="B3171" t="str">
            <v>LLC Bldg Partnership</v>
          </cell>
          <cell r="F3171" t="str">
            <v>Q4FY06</v>
          </cell>
          <cell r="G3171">
            <v>6</v>
          </cell>
        </row>
        <row r="3172">
          <cell r="B3172" t="str">
            <v>LLC Bldg Partnership</v>
          </cell>
          <cell r="F3172" t="str">
            <v>Q4FY06</v>
          </cell>
          <cell r="G3172">
            <v>7.5</v>
          </cell>
        </row>
        <row r="3173">
          <cell r="B3173" t="str">
            <v>LLC Bldg Partnership</v>
          </cell>
          <cell r="F3173" t="str">
            <v>Q4FY06</v>
          </cell>
          <cell r="G3173">
            <v>9</v>
          </cell>
        </row>
        <row r="3174">
          <cell r="B3174" t="str">
            <v>LLC Bldg Partnership</v>
          </cell>
          <cell r="F3174" t="str">
            <v>Q4FY06</v>
          </cell>
          <cell r="G3174">
            <v>9</v>
          </cell>
        </row>
        <row r="3175">
          <cell r="B3175" t="str">
            <v>LLC Bldg Partnership</v>
          </cell>
          <cell r="F3175" t="str">
            <v>Q4FY06</v>
          </cell>
          <cell r="G3175">
            <v>36</v>
          </cell>
        </row>
        <row r="3176">
          <cell r="B3176" t="str">
            <v>LLC Bldg Partnership</v>
          </cell>
          <cell r="F3176" t="str">
            <v>Q4FY06</v>
          </cell>
          <cell r="G3176">
            <v>55.5</v>
          </cell>
        </row>
        <row r="3177">
          <cell r="B3177" t="str">
            <v>LLC Bldg Partnership</v>
          </cell>
          <cell r="F3177" t="str">
            <v>Q4FY06</v>
          </cell>
          <cell r="G3177">
            <v>66</v>
          </cell>
        </row>
        <row r="3178">
          <cell r="B3178" t="str">
            <v>Other Non-Operating Income/(Expenses)</v>
          </cell>
          <cell r="F3178" t="str">
            <v>Q4FY06</v>
          </cell>
          <cell r="G3178">
            <v>704.87099999999998</v>
          </cell>
        </row>
        <row r="3179">
          <cell r="B3179" t="str">
            <v>LLC Bldg Partnership</v>
          </cell>
          <cell r="F3179" t="str">
            <v>Q4FY06</v>
          </cell>
          <cell r="G3179">
            <v>204.31</v>
          </cell>
        </row>
        <row r="3180">
          <cell r="B3180" t="str">
            <v>Income Tax</v>
          </cell>
          <cell r="F3180" t="str">
            <v>Q4FY06</v>
          </cell>
          <cell r="G3180">
            <v>6.8</v>
          </cell>
        </row>
        <row r="3181">
          <cell r="B3181" t="str">
            <v>Interest Expense</v>
          </cell>
          <cell r="F3181" t="str">
            <v>Q4FY06</v>
          </cell>
          <cell r="G3181">
            <v>-114</v>
          </cell>
        </row>
        <row r="3182">
          <cell r="B3182" t="str">
            <v>Interest Income</v>
          </cell>
          <cell r="F3182" t="str">
            <v>Q4FY06</v>
          </cell>
          <cell r="G3182">
            <v>4.9050000000000002</v>
          </cell>
        </row>
        <row r="3183">
          <cell r="B3183" t="str">
            <v>LLC Bldg Partnership</v>
          </cell>
          <cell r="F3183" t="str">
            <v>Q4FY06</v>
          </cell>
          <cell r="G3183">
            <v>30.75</v>
          </cell>
        </row>
        <row r="3184">
          <cell r="B3184" t="str">
            <v>LLC Bldg Partnership</v>
          </cell>
          <cell r="F3184" t="str">
            <v>Q4FY06</v>
          </cell>
          <cell r="G3184">
            <v>60</v>
          </cell>
        </row>
        <row r="3185">
          <cell r="B3185" t="str">
            <v>LLC Bldg Partnership</v>
          </cell>
          <cell r="F3185" t="str">
            <v>Q4FY06</v>
          </cell>
          <cell r="G3185">
            <v>65.41</v>
          </cell>
        </row>
        <row r="3186">
          <cell r="B3186" t="str">
            <v>Interest Expense</v>
          </cell>
          <cell r="F3186" t="str">
            <v>Q4FY06</v>
          </cell>
          <cell r="G3186">
            <v>-81.402000000000001</v>
          </cell>
        </row>
        <row r="3187">
          <cell r="B3187" t="str">
            <v>Other Non-Operating Income/(Expenses)</v>
          </cell>
          <cell r="F3187" t="str">
            <v>Q4FY06</v>
          </cell>
          <cell r="G3187">
            <v>204.423</v>
          </cell>
        </row>
        <row r="3188">
          <cell r="B3188" t="str">
            <v>LLC Bldg Partnership</v>
          </cell>
          <cell r="F3188" t="str">
            <v>Q4FY06</v>
          </cell>
          <cell r="G3188">
            <v>0.222</v>
          </cell>
        </row>
        <row r="3189">
          <cell r="B3189" t="str">
            <v>LLC Bldg Partnership</v>
          </cell>
          <cell r="F3189" t="str">
            <v>Q4FY06</v>
          </cell>
          <cell r="G3189">
            <v>1.3320000000000001</v>
          </cell>
        </row>
        <row r="3190">
          <cell r="B3190" t="str">
            <v>LLC Bldg Partnership</v>
          </cell>
          <cell r="F3190" t="str">
            <v>Q4FY06</v>
          </cell>
          <cell r="G3190">
            <v>4.6230000000000002</v>
          </cell>
        </row>
        <row r="3191">
          <cell r="B3191" t="str">
            <v>LLC Bldg Partnership</v>
          </cell>
          <cell r="F3191" t="str">
            <v>Q4FY06</v>
          </cell>
          <cell r="G3191">
            <v>0.372</v>
          </cell>
        </row>
        <row r="3192">
          <cell r="B3192" t="str">
            <v>LLC Bldg Partnership</v>
          </cell>
          <cell r="F3192" t="str">
            <v>Q4FY06</v>
          </cell>
          <cell r="G3192">
            <v>7.1980000000000004</v>
          </cell>
        </row>
        <row r="3193">
          <cell r="B3193" t="str">
            <v>LLC Bldg Partnership</v>
          </cell>
          <cell r="F3193" t="str">
            <v>Q4FY06</v>
          </cell>
          <cell r="G3193">
            <v>51.802</v>
          </cell>
        </row>
        <row r="3194">
          <cell r="B3194" t="str">
            <v>Interest Income</v>
          </cell>
          <cell r="F3194" t="str">
            <v>Q4FY06</v>
          </cell>
          <cell r="G3194">
            <v>10.173</v>
          </cell>
        </row>
        <row r="3195">
          <cell r="B3195" t="str">
            <v>Other Non-Operating Income/(Expenses)</v>
          </cell>
          <cell r="F3195" t="str">
            <v>Q4FY06</v>
          </cell>
          <cell r="G3195">
            <v>268.24799999999999</v>
          </cell>
        </row>
        <row r="3196">
          <cell r="B3196" t="str">
            <v>LLC Bldg Partnership</v>
          </cell>
          <cell r="F3196" t="str">
            <v>Q4FY06</v>
          </cell>
          <cell r="G3196">
            <v>0.222</v>
          </cell>
        </row>
        <row r="3197">
          <cell r="B3197" t="str">
            <v>LLC Bldg Partnership</v>
          </cell>
          <cell r="F3197" t="str">
            <v>Q4FY06</v>
          </cell>
          <cell r="G3197">
            <v>4.6230000000000002</v>
          </cell>
        </row>
        <row r="3198">
          <cell r="B3198" t="str">
            <v>Controlling interest in net income</v>
          </cell>
          <cell r="F3198" t="str">
            <v>Q4FY06</v>
          </cell>
          <cell r="G3198">
            <v>-192.78399999999999</v>
          </cell>
        </row>
        <row r="3199">
          <cell r="B3199" t="str">
            <v>Controlling interest in net income</v>
          </cell>
          <cell r="F3199" t="str">
            <v>Q4FY06</v>
          </cell>
          <cell r="G3199">
            <v>-36.247</v>
          </cell>
        </row>
        <row r="3200">
          <cell r="B3200" t="str">
            <v>Controlling interest in net income</v>
          </cell>
          <cell r="F3200" t="str">
            <v>Q4FY06</v>
          </cell>
          <cell r="G3200">
            <v>-32.707999999999998</v>
          </cell>
        </row>
        <row r="3201">
          <cell r="B3201" t="str">
            <v>Controlling interest in net income</v>
          </cell>
          <cell r="F3201" t="str">
            <v>Q4FY06</v>
          </cell>
          <cell r="G3201">
            <v>-26.231000000000002</v>
          </cell>
        </row>
        <row r="3202">
          <cell r="B3202" t="str">
            <v>Controlling interest in net income</v>
          </cell>
          <cell r="F3202" t="str">
            <v>Q4FY06</v>
          </cell>
          <cell r="G3202">
            <v>-20.687000000000001</v>
          </cell>
        </row>
        <row r="3203">
          <cell r="B3203" t="str">
            <v>Income Tax</v>
          </cell>
          <cell r="F3203" t="str">
            <v>Q4FY06</v>
          </cell>
          <cell r="G3203">
            <v>-8417.6370000000006</v>
          </cell>
        </row>
        <row r="3204">
          <cell r="B3204" t="str">
            <v>Income Tax</v>
          </cell>
          <cell r="F3204" t="str">
            <v>Q4FY06</v>
          </cell>
          <cell r="G3204">
            <v>-815.904</v>
          </cell>
        </row>
        <row r="3205">
          <cell r="B3205" t="str">
            <v>Income Tax</v>
          </cell>
          <cell r="F3205" t="str">
            <v>Q4FY06</v>
          </cell>
          <cell r="G3205">
            <v>110.678</v>
          </cell>
        </row>
        <row r="3206">
          <cell r="B3206" t="str">
            <v>Income Tax</v>
          </cell>
          <cell r="F3206" t="str">
            <v>Q4FY06</v>
          </cell>
          <cell r="G3206">
            <v>770.67399999999998</v>
          </cell>
        </row>
        <row r="3207">
          <cell r="B3207" t="str">
            <v>Income Tax</v>
          </cell>
          <cell r="F3207" t="str">
            <v>Q4FY06</v>
          </cell>
          <cell r="G3207">
            <v>815.904</v>
          </cell>
        </row>
        <row r="3208">
          <cell r="B3208" t="str">
            <v>Income Tax</v>
          </cell>
          <cell r="F3208" t="str">
            <v>Q4FY06</v>
          </cell>
          <cell r="G3208">
            <v>2296.1190000000001</v>
          </cell>
        </row>
        <row r="3209">
          <cell r="B3209" t="str">
            <v>Income Tax</v>
          </cell>
          <cell r="F3209" t="str">
            <v>Q4FY06</v>
          </cell>
          <cell r="G3209">
            <v>7876.143</v>
          </cell>
        </row>
        <row r="3210">
          <cell r="B3210" t="str">
            <v>Income Tax</v>
          </cell>
          <cell r="F3210" t="str">
            <v>Q4FY06</v>
          </cell>
          <cell r="G3210">
            <v>8417.6370000000006</v>
          </cell>
        </row>
        <row r="3211">
          <cell r="B3211" t="str">
            <v>Interest Expense</v>
          </cell>
          <cell r="F3211" t="str">
            <v>Q4FY06</v>
          </cell>
          <cell r="G3211">
            <v>-165.84100000000001</v>
          </cell>
        </row>
        <row r="3212">
          <cell r="B3212" t="str">
            <v>Interest Income</v>
          </cell>
          <cell r="F3212" t="str">
            <v>Q4FY06</v>
          </cell>
          <cell r="G3212">
            <v>15</v>
          </cell>
        </row>
        <row r="3213">
          <cell r="B3213" t="str">
            <v>Interest Income</v>
          </cell>
          <cell r="F3213" t="str">
            <v>Q4FY06</v>
          </cell>
          <cell r="G3213">
            <v>53.5</v>
          </cell>
        </row>
        <row r="3214">
          <cell r="B3214" t="str">
            <v>Interest Income</v>
          </cell>
          <cell r="F3214" t="str">
            <v>Q4FY06</v>
          </cell>
          <cell r="G3214">
            <v>166.5</v>
          </cell>
        </row>
        <row r="3215">
          <cell r="B3215" t="str">
            <v>Interest Income</v>
          </cell>
          <cell r="F3215" t="str">
            <v>Q4FY06</v>
          </cell>
          <cell r="G3215">
            <v>2154</v>
          </cell>
        </row>
        <row r="3216">
          <cell r="B3216" t="str">
            <v>Elimination (ELLLZ, ELMUK, ELMUS)</v>
          </cell>
          <cell r="F3216" t="str">
            <v>Q4FY06</v>
          </cell>
          <cell r="G3216">
            <v>-704.87099999999998</v>
          </cell>
        </row>
        <row r="3217">
          <cell r="B3217" t="str">
            <v>Elimination (ELLLZ, ELMUK, ELMUS)</v>
          </cell>
          <cell r="F3217" t="str">
            <v>Q4FY06</v>
          </cell>
          <cell r="G3217">
            <v>-268.24799999999999</v>
          </cell>
        </row>
        <row r="3218">
          <cell r="B3218" t="str">
            <v>Elimination (ELLLZ, ELMUK, ELMUS)</v>
          </cell>
          <cell r="F3218" t="str">
            <v>Q4FY06</v>
          </cell>
          <cell r="G3218">
            <v>-204.423</v>
          </cell>
        </row>
        <row r="3219">
          <cell r="B3219" t="str">
            <v>Elimination (ELLLZ, ELMUK, ELMUS)</v>
          </cell>
          <cell r="F3219" t="str">
            <v>Q4FY06</v>
          </cell>
          <cell r="G3219">
            <v>-121.5</v>
          </cell>
        </row>
        <row r="3220">
          <cell r="B3220" t="str">
            <v>Elimination (ELLLZ, ELMUK, ELMUS)</v>
          </cell>
          <cell r="F3220" t="str">
            <v>Q4FY06</v>
          </cell>
          <cell r="G3220">
            <v>-114</v>
          </cell>
        </row>
        <row r="3221">
          <cell r="B3221" t="str">
            <v>Other Non-Operating Income/(Expenses)</v>
          </cell>
          <cell r="F3221" t="str">
            <v>Q4FY06</v>
          </cell>
          <cell r="G3221">
            <v>-704.87099999999998</v>
          </cell>
        </row>
        <row r="3222">
          <cell r="B3222" t="str">
            <v>Other Non-Operating Income/(Expenses)</v>
          </cell>
          <cell r="F3222" t="str">
            <v>Q4FY06</v>
          </cell>
          <cell r="G3222">
            <v>-268.24799999999999</v>
          </cell>
        </row>
        <row r="3223">
          <cell r="B3223" t="str">
            <v>Other Non-Operating Income/(Expenses)</v>
          </cell>
          <cell r="F3223" t="str">
            <v>Q4FY06</v>
          </cell>
          <cell r="G3223">
            <v>-204.423</v>
          </cell>
        </row>
        <row r="3224">
          <cell r="B3224" t="str">
            <v>Other Non-Operating Income/(Expenses)</v>
          </cell>
          <cell r="F3224" t="str">
            <v>Q4FY06</v>
          </cell>
          <cell r="G3224">
            <v>-121.5</v>
          </cell>
        </row>
        <row r="3225">
          <cell r="B3225" t="str">
            <v>Other Non-Operating Income/(Expenses)</v>
          </cell>
          <cell r="F3225" t="str">
            <v>Q4FY06</v>
          </cell>
          <cell r="G3225">
            <v>-114</v>
          </cell>
        </row>
        <row r="3226">
          <cell r="B3226" t="str">
            <v>Other Non-Operating Income/(Expenses)</v>
          </cell>
          <cell r="F3226" t="str">
            <v>Q4FY06</v>
          </cell>
          <cell r="G3226">
            <v>-34.826000000000001</v>
          </cell>
        </row>
        <row r="3227">
          <cell r="B3227" t="str">
            <v>Other Non-Operating Income/(Expenses)</v>
          </cell>
          <cell r="F3227" t="str">
            <v>Q4FY06</v>
          </cell>
          <cell r="G3227">
            <v>-25.202000000000002</v>
          </cell>
        </row>
        <row r="3228">
          <cell r="B3228" t="str">
            <v>Other Non-Operating Income/(Expenses)</v>
          </cell>
          <cell r="F3228" t="str">
            <v>Q4FY06</v>
          </cell>
          <cell r="G3228">
            <v>-21.42</v>
          </cell>
        </row>
        <row r="3229">
          <cell r="B3229" t="str">
            <v>Other Non-Operating Income/(Expenses)</v>
          </cell>
          <cell r="F3229" t="str">
            <v>Q4FY06</v>
          </cell>
          <cell r="G3229">
            <v>-19.876000000000001</v>
          </cell>
        </row>
        <row r="3230">
          <cell r="B3230" t="str">
            <v>Other Non-Operating Income/(Expenses)</v>
          </cell>
          <cell r="F3230" t="str">
            <v>Q4FY06</v>
          </cell>
          <cell r="G3230">
            <v>-19.623999999999999</v>
          </cell>
        </row>
        <row r="3231">
          <cell r="B3231" t="str">
            <v>Other Non-Operating Income/(Expenses)</v>
          </cell>
          <cell r="F3231" t="str">
            <v>Q4FY06</v>
          </cell>
          <cell r="G3231">
            <v>19.625</v>
          </cell>
        </row>
        <row r="3232">
          <cell r="B3232" t="str">
            <v>Other Non-Operating Income/(Expenses)</v>
          </cell>
          <cell r="F3232" t="str">
            <v>Q4FY06</v>
          </cell>
          <cell r="G3232">
            <v>19.876000000000001</v>
          </cell>
        </row>
        <row r="3233">
          <cell r="B3233" t="str">
            <v>Other Non-Operating Income/(Expenses)</v>
          </cell>
          <cell r="F3233" t="str">
            <v>Q4FY06</v>
          </cell>
          <cell r="G3233">
            <v>21.42</v>
          </cell>
        </row>
        <row r="3234">
          <cell r="B3234" t="str">
            <v>Other Non-Operating Income/(Expenses)</v>
          </cell>
          <cell r="F3234" t="str">
            <v>Q4FY06</v>
          </cell>
          <cell r="G3234">
            <v>25.202999999999999</v>
          </cell>
        </row>
        <row r="3235">
          <cell r="B3235" t="str">
            <v>Other Non-Operating Income/(Expenses)</v>
          </cell>
          <cell r="F3235" t="str">
            <v>Q4FY06</v>
          </cell>
          <cell r="G3235">
            <v>34.826000000000001</v>
          </cell>
        </row>
        <row r="3236">
          <cell r="B3236" t="str">
            <v>Other Non-Operating Income/(Expenses)</v>
          </cell>
          <cell r="F3236" t="str">
            <v>Q4FY06</v>
          </cell>
          <cell r="G3236">
            <v>128.91499999999999</v>
          </cell>
        </row>
        <row r="3237">
          <cell r="B3237" t="str">
            <v>Other Operating Expenses</v>
          </cell>
          <cell r="F3237" t="str">
            <v>Q4FY06</v>
          </cell>
          <cell r="G3237">
            <v>0.15</v>
          </cell>
        </row>
        <row r="3238">
          <cell r="B3238" t="str">
            <v>Other Operating Expenses</v>
          </cell>
          <cell r="F3238" t="str">
            <v>Q4FY06</v>
          </cell>
          <cell r="G3238">
            <v>2.1</v>
          </cell>
        </row>
        <row r="3239">
          <cell r="B3239" t="str">
            <v>Other Operating Expenses</v>
          </cell>
          <cell r="F3239" t="str">
            <v>Q4FY06</v>
          </cell>
          <cell r="G3239">
            <v>2.5499999999999998</v>
          </cell>
        </row>
        <row r="3240">
          <cell r="B3240" t="str">
            <v>Other Operating Expenses</v>
          </cell>
          <cell r="F3240" t="str">
            <v>Q4FY06</v>
          </cell>
          <cell r="G3240">
            <v>4.5999999999999996</v>
          </cell>
        </row>
        <row r="3241">
          <cell r="B3241" t="str">
            <v>Other Operating Expenses</v>
          </cell>
          <cell r="F3241" t="str">
            <v>Q4FY06</v>
          </cell>
          <cell r="G3241">
            <v>20</v>
          </cell>
        </row>
        <row r="3242">
          <cell r="B3242" t="str">
            <v>UK (excl mfg &amp; bldg)</v>
          </cell>
          <cell r="F3242" t="str">
            <v>Q4FY06</v>
          </cell>
          <cell r="G3242">
            <v>21.645</v>
          </cell>
        </row>
        <row r="3243">
          <cell r="B3243" t="str">
            <v>Other Operating Expenses</v>
          </cell>
          <cell r="F3243" t="str">
            <v>Q4FY06</v>
          </cell>
          <cell r="G3243">
            <v>27</v>
          </cell>
        </row>
        <row r="3244">
          <cell r="B3244" t="str">
            <v>Other Operating Expenses</v>
          </cell>
          <cell r="F3244" t="str">
            <v>Q4FY06</v>
          </cell>
          <cell r="G3244">
            <v>60</v>
          </cell>
        </row>
      </sheetData>
      <sheetData sheetId="2" refreshError="1">
        <row r="6">
          <cell r="B6" t="str">
            <v>Business Affairs Division</v>
          </cell>
          <cell r="F6" t="str">
            <v>Q3FY06</v>
          </cell>
          <cell r="G6">
            <v>689.4077685447993</v>
          </cell>
        </row>
        <row r="7">
          <cell r="B7" t="str">
            <v>Business Affairs Division</v>
          </cell>
          <cell r="F7" t="str">
            <v>Q4FY06</v>
          </cell>
          <cell r="G7">
            <v>912.52499224980113</v>
          </cell>
        </row>
        <row r="8">
          <cell r="B8" t="str">
            <v>Cinea</v>
          </cell>
          <cell r="F8" t="str">
            <v>Q3FY06</v>
          </cell>
          <cell r="G8">
            <v>10.951287358802716</v>
          </cell>
        </row>
        <row r="9">
          <cell r="B9" t="str">
            <v>Cinea</v>
          </cell>
          <cell r="F9" t="str">
            <v>Q4FY06</v>
          </cell>
          <cell r="G9">
            <v>48.068849860541718</v>
          </cell>
        </row>
        <row r="10">
          <cell r="B10" t="str">
            <v>Consumer Division</v>
          </cell>
          <cell r="F10" t="str">
            <v>Q3FY06</v>
          </cell>
          <cell r="G10">
            <v>-128.04157438434618</v>
          </cell>
        </row>
        <row r="11">
          <cell r="B11" t="str">
            <v>Consumer Division</v>
          </cell>
          <cell r="F11" t="str">
            <v>Q4FY06</v>
          </cell>
          <cell r="G11">
            <v>204.2989801592006</v>
          </cell>
        </row>
        <row r="12">
          <cell r="B12" t="str">
            <v>Finance Division</v>
          </cell>
          <cell r="F12" t="str">
            <v>Q3FY06</v>
          </cell>
          <cell r="G12">
            <v>-26.830978875996522</v>
          </cell>
        </row>
        <row r="13">
          <cell r="B13" t="str">
            <v>Finance Division</v>
          </cell>
          <cell r="F13" t="str">
            <v>Q4FY06</v>
          </cell>
          <cell r="G13">
            <v>114.72026418426378</v>
          </cell>
        </row>
        <row r="14">
          <cell r="B14" t="str">
            <v>Professional Division (excl mfg)</v>
          </cell>
          <cell r="F14" t="str">
            <v>Q3FY06</v>
          </cell>
          <cell r="G14">
            <v>172.06600798712191</v>
          </cell>
        </row>
        <row r="15">
          <cell r="B15" t="str">
            <v>Professional Division (excl mfg)</v>
          </cell>
          <cell r="F15" t="str">
            <v>Q4FY06</v>
          </cell>
          <cell r="G15">
            <v>367.10351127911861</v>
          </cell>
        </row>
        <row r="16">
          <cell r="B16" t="str">
            <v>Research &amp; Development</v>
          </cell>
          <cell r="F16" t="str">
            <v>Q3FY06</v>
          </cell>
          <cell r="G16">
            <v>52.610893322593313</v>
          </cell>
        </row>
        <row r="17">
          <cell r="B17" t="str">
            <v>Research &amp; Development</v>
          </cell>
          <cell r="F17" t="str">
            <v>Q4FY06</v>
          </cell>
          <cell r="G17">
            <v>328.84626285403414</v>
          </cell>
        </row>
        <row r="18">
          <cell r="B18" t="str">
            <v>UK (excl mfg &amp; bldg)</v>
          </cell>
          <cell r="F18" t="str">
            <v>Q3FY06</v>
          </cell>
          <cell r="G18">
            <v>59.534913470779372</v>
          </cell>
        </row>
        <row r="19">
          <cell r="B19" t="str">
            <v>UK (excl mfg &amp; bldg)</v>
          </cell>
          <cell r="F19" t="str">
            <v>Q4FY06</v>
          </cell>
          <cell r="G19">
            <v>129.80871541143927</v>
          </cell>
        </row>
        <row r="20">
          <cell r="B20" t="str">
            <v>Via Licensing</v>
          </cell>
          <cell r="F20" t="str">
            <v>Q3FY06</v>
          </cell>
          <cell r="G20">
            <v>76.44835458924203</v>
          </cell>
        </row>
        <row r="21">
          <cell r="B21" t="str">
            <v>Via Licensing</v>
          </cell>
          <cell r="F21" t="str">
            <v>Q4FY06</v>
          </cell>
          <cell r="G21">
            <v>192.08320355067787</v>
          </cell>
        </row>
        <row r="22">
          <cell r="B22" t="str">
            <v>Business Affairs Division</v>
          </cell>
          <cell r="F22" t="str">
            <v>Q3FY06</v>
          </cell>
          <cell r="G22">
            <v>25</v>
          </cell>
        </row>
        <row r="23">
          <cell r="B23" t="str">
            <v>Business Affairs Division</v>
          </cell>
          <cell r="F23" t="str">
            <v>Q3FY06</v>
          </cell>
          <cell r="G23">
            <v>60</v>
          </cell>
        </row>
        <row r="24">
          <cell r="B24" t="str">
            <v>Business Affairs Division</v>
          </cell>
          <cell r="F24" t="str">
            <v>Q3FY06</v>
          </cell>
          <cell r="G24">
            <v>100</v>
          </cell>
        </row>
        <row r="25">
          <cell r="B25" t="str">
            <v>Business Affairs Division</v>
          </cell>
          <cell r="F25" t="str">
            <v>Q3FY06</v>
          </cell>
          <cell r="G25">
            <v>-96.8</v>
          </cell>
        </row>
        <row r="26">
          <cell r="B26" t="str">
            <v>Business Affairs Division</v>
          </cell>
          <cell r="F26" t="str">
            <v>Q3FY06</v>
          </cell>
          <cell r="G26">
            <v>12.5</v>
          </cell>
        </row>
        <row r="27">
          <cell r="B27" t="str">
            <v>Business Affairs Division</v>
          </cell>
          <cell r="F27" t="str">
            <v>Q3FY06</v>
          </cell>
          <cell r="G27">
            <v>-5.175441142701402</v>
          </cell>
        </row>
        <row r="28">
          <cell r="B28" t="str">
            <v>Business Affairs Division</v>
          </cell>
          <cell r="F28" t="str">
            <v>Q3FY06</v>
          </cell>
          <cell r="G28">
            <v>57.078924999999998</v>
          </cell>
        </row>
        <row r="29">
          <cell r="B29" t="str">
            <v>Business Affairs Division</v>
          </cell>
          <cell r="F29" t="str">
            <v>Q4FY06</v>
          </cell>
          <cell r="G29">
            <v>25</v>
          </cell>
        </row>
        <row r="30">
          <cell r="B30" t="str">
            <v>Business Affairs Division</v>
          </cell>
          <cell r="F30" t="str">
            <v>Q4FY06</v>
          </cell>
          <cell r="G30">
            <v>-96.8</v>
          </cell>
        </row>
        <row r="31">
          <cell r="B31" t="str">
            <v>Business Affairs Division</v>
          </cell>
          <cell r="F31" t="str">
            <v>Q4FY06</v>
          </cell>
          <cell r="G31">
            <v>12.5</v>
          </cell>
        </row>
        <row r="32">
          <cell r="B32" t="str">
            <v>Business Affairs Division</v>
          </cell>
          <cell r="F32" t="str">
            <v>Q4FY06</v>
          </cell>
          <cell r="G32">
            <v>-317.08787628109258</v>
          </cell>
        </row>
        <row r="33">
          <cell r="B33" t="str">
            <v>Business Affairs Division</v>
          </cell>
          <cell r="F33" t="str">
            <v>Q4FY06</v>
          </cell>
          <cell r="G33">
            <v>57.848924999999994</v>
          </cell>
        </row>
        <row r="34">
          <cell r="B34" t="str">
            <v>Business Affairs Division</v>
          </cell>
          <cell r="F34" t="str">
            <v>Q3FY06</v>
          </cell>
          <cell r="G34">
            <v>50</v>
          </cell>
        </row>
        <row r="35">
          <cell r="B35" t="str">
            <v>Business Affairs Division</v>
          </cell>
          <cell r="F35" t="str">
            <v>Q3FY06</v>
          </cell>
          <cell r="G35">
            <v>100</v>
          </cell>
        </row>
        <row r="36">
          <cell r="B36" t="str">
            <v>Business Affairs Division</v>
          </cell>
          <cell r="F36" t="str">
            <v>Q3FY06</v>
          </cell>
          <cell r="G36">
            <v>25</v>
          </cell>
        </row>
        <row r="37">
          <cell r="B37" t="str">
            <v>Business Affairs Division</v>
          </cell>
          <cell r="F37" t="str">
            <v>Q3FY06</v>
          </cell>
          <cell r="G37">
            <v>50</v>
          </cell>
        </row>
        <row r="38">
          <cell r="B38" t="str">
            <v>Business Affairs Division</v>
          </cell>
          <cell r="F38" t="str">
            <v>Q3FY06</v>
          </cell>
          <cell r="G38">
            <v>-50</v>
          </cell>
        </row>
        <row r="39">
          <cell r="B39" t="str">
            <v>Business Affairs Division</v>
          </cell>
          <cell r="F39" t="str">
            <v>Q3FY06</v>
          </cell>
          <cell r="G39">
            <v>25</v>
          </cell>
        </row>
        <row r="40">
          <cell r="B40" t="str">
            <v>Business Affairs Division</v>
          </cell>
          <cell r="F40" t="str">
            <v>Q4FY06</v>
          </cell>
          <cell r="G40">
            <v>50</v>
          </cell>
        </row>
        <row r="41">
          <cell r="B41" t="str">
            <v>Business Affairs Division</v>
          </cell>
          <cell r="F41" t="str">
            <v>Q4FY06</v>
          </cell>
          <cell r="G41">
            <v>25</v>
          </cell>
        </row>
        <row r="42">
          <cell r="B42" t="str">
            <v>Business Affairs Division</v>
          </cell>
          <cell r="F42" t="str">
            <v>Q3FY06</v>
          </cell>
          <cell r="G42">
            <v>2.1</v>
          </cell>
        </row>
        <row r="43">
          <cell r="B43" t="str">
            <v>Business Affairs Division</v>
          </cell>
          <cell r="F43" t="str">
            <v>Q3FY06</v>
          </cell>
          <cell r="G43">
            <v>15</v>
          </cell>
        </row>
        <row r="44">
          <cell r="B44" t="str">
            <v>Business Affairs Division</v>
          </cell>
          <cell r="F44" t="str">
            <v>Q3FY06</v>
          </cell>
          <cell r="G44">
            <v>10</v>
          </cell>
        </row>
        <row r="45">
          <cell r="B45" t="str">
            <v>Business Affairs Division</v>
          </cell>
          <cell r="F45" t="str">
            <v>Q3FY06</v>
          </cell>
          <cell r="G45">
            <v>6</v>
          </cell>
        </row>
        <row r="46">
          <cell r="B46" t="str">
            <v>Business Affairs Division</v>
          </cell>
          <cell r="F46" t="str">
            <v>Q3FY06</v>
          </cell>
          <cell r="G46">
            <v>6</v>
          </cell>
        </row>
        <row r="47">
          <cell r="B47" t="str">
            <v>Business Affairs Division</v>
          </cell>
          <cell r="F47" t="str">
            <v>Q4FY06</v>
          </cell>
          <cell r="G47">
            <v>2.1</v>
          </cell>
        </row>
        <row r="48">
          <cell r="B48" t="str">
            <v>Business Affairs Division</v>
          </cell>
          <cell r="F48" t="str">
            <v>Q4FY06</v>
          </cell>
          <cell r="G48">
            <v>15</v>
          </cell>
        </row>
        <row r="49">
          <cell r="B49" t="str">
            <v>Business Affairs Division</v>
          </cell>
          <cell r="F49" t="str">
            <v>Q4FY06</v>
          </cell>
          <cell r="G49">
            <v>10</v>
          </cell>
        </row>
        <row r="50">
          <cell r="B50" t="str">
            <v>Business Affairs Division</v>
          </cell>
          <cell r="F50" t="str">
            <v>Q3FY06</v>
          </cell>
          <cell r="G50">
            <v>6.5</v>
          </cell>
        </row>
        <row r="51">
          <cell r="B51" t="str">
            <v>Business Affairs Division</v>
          </cell>
          <cell r="F51" t="str">
            <v>Q3FY06</v>
          </cell>
          <cell r="G51">
            <v>10</v>
          </cell>
        </row>
        <row r="52">
          <cell r="B52" t="str">
            <v>Business Affairs Division</v>
          </cell>
          <cell r="F52" t="str">
            <v>Q3FY06</v>
          </cell>
          <cell r="G52">
            <v>148</v>
          </cell>
        </row>
        <row r="53">
          <cell r="B53" t="str">
            <v>Business Affairs Division</v>
          </cell>
          <cell r="F53" t="str">
            <v>Q3FY06</v>
          </cell>
          <cell r="G53">
            <v>105</v>
          </cell>
        </row>
        <row r="54">
          <cell r="B54" t="str">
            <v>Business Affairs Division</v>
          </cell>
          <cell r="F54" t="str">
            <v>Q3FY06</v>
          </cell>
          <cell r="G54">
            <v>50</v>
          </cell>
        </row>
        <row r="55">
          <cell r="B55" t="str">
            <v>Business Affairs Division</v>
          </cell>
          <cell r="F55" t="str">
            <v>Q3FY06</v>
          </cell>
          <cell r="G55">
            <v>52</v>
          </cell>
        </row>
        <row r="56">
          <cell r="B56" t="str">
            <v>Business Affairs Division</v>
          </cell>
          <cell r="F56" t="str">
            <v>Q3FY06</v>
          </cell>
          <cell r="G56">
            <v>30</v>
          </cell>
        </row>
        <row r="57">
          <cell r="B57" t="str">
            <v>Business Affairs Division</v>
          </cell>
          <cell r="F57" t="str">
            <v>Q3FY06</v>
          </cell>
          <cell r="G57">
            <v>85</v>
          </cell>
        </row>
        <row r="58">
          <cell r="B58" t="str">
            <v>Business Affairs Division</v>
          </cell>
          <cell r="F58" t="str">
            <v>Q4FY06</v>
          </cell>
          <cell r="G58">
            <v>-308</v>
          </cell>
        </row>
        <row r="59">
          <cell r="B59" t="str">
            <v>Business Affairs Division</v>
          </cell>
          <cell r="F59" t="str">
            <v>Q4FY06</v>
          </cell>
          <cell r="G59">
            <v>245</v>
          </cell>
        </row>
        <row r="60">
          <cell r="B60" t="str">
            <v>Business Affairs Division</v>
          </cell>
          <cell r="F60" t="str">
            <v>Q4FY06</v>
          </cell>
          <cell r="G60">
            <v>85</v>
          </cell>
        </row>
        <row r="61">
          <cell r="B61" t="str">
            <v>Business Affairs Division</v>
          </cell>
          <cell r="F61" t="str">
            <v>Q3FY06</v>
          </cell>
          <cell r="G61">
            <v>20</v>
          </cell>
        </row>
        <row r="62">
          <cell r="B62" t="str">
            <v>Business Affairs Division</v>
          </cell>
          <cell r="F62" t="str">
            <v>Q4FY06</v>
          </cell>
          <cell r="G62">
            <v>95</v>
          </cell>
        </row>
        <row r="63">
          <cell r="B63" t="str">
            <v>Business Affairs Division</v>
          </cell>
          <cell r="F63" t="str">
            <v>Q3FY06</v>
          </cell>
          <cell r="G63">
            <v>18</v>
          </cell>
        </row>
        <row r="64">
          <cell r="B64" t="str">
            <v>Business Affairs Division</v>
          </cell>
          <cell r="F64" t="str">
            <v>Q3FY06</v>
          </cell>
          <cell r="G64">
            <v>15.45</v>
          </cell>
        </row>
        <row r="65">
          <cell r="B65" t="str">
            <v>Business Affairs Division</v>
          </cell>
          <cell r="F65" t="str">
            <v>Q4FY06</v>
          </cell>
          <cell r="G65">
            <v>18</v>
          </cell>
        </row>
        <row r="66">
          <cell r="B66" t="str">
            <v>Business Affairs Division</v>
          </cell>
          <cell r="F66" t="str">
            <v>Q4FY06</v>
          </cell>
          <cell r="G66">
            <v>15.45</v>
          </cell>
        </row>
        <row r="67">
          <cell r="B67" t="str">
            <v>Business Affairs Division</v>
          </cell>
          <cell r="F67" t="str">
            <v>Q3FY06</v>
          </cell>
          <cell r="G67">
            <v>60</v>
          </cell>
        </row>
        <row r="68">
          <cell r="B68" t="str">
            <v>Business Affairs Division</v>
          </cell>
          <cell r="F68" t="str">
            <v>Q3FY06</v>
          </cell>
          <cell r="G68">
            <v>68.5</v>
          </cell>
        </row>
        <row r="69">
          <cell r="B69" t="str">
            <v>Business Affairs Division</v>
          </cell>
          <cell r="F69" t="str">
            <v>Q4FY06</v>
          </cell>
          <cell r="G69">
            <v>40</v>
          </cell>
        </row>
        <row r="70">
          <cell r="B70" t="str">
            <v>Business Affairs Division</v>
          </cell>
          <cell r="F70" t="str">
            <v>Q3FY06</v>
          </cell>
          <cell r="G70">
            <v>25</v>
          </cell>
        </row>
        <row r="71">
          <cell r="B71" t="str">
            <v>Business Affairs Division</v>
          </cell>
          <cell r="F71" t="str">
            <v>Q3FY06</v>
          </cell>
          <cell r="G71">
            <v>20</v>
          </cell>
        </row>
        <row r="72">
          <cell r="B72" t="str">
            <v>Business Affairs Division</v>
          </cell>
          <cell r="F72" t="str">
            <v>Q3FY06</v>
          </cell>
          <cell r="G72">
            <v>16.8</v>
          </cell>
        </row>
        <row r="73">
          <cell r="B73" t="str">
            <v>Business Affairs Division</v>
          </cell>
          <cell r="F73" t="str">
            <v>Q3FY06</v>
          </cell>
          <cell r="G73">
            <v>60</v>
          </cell>
        </row>
        <row r="74">
          <cell r="B74" t="str">
            <v>Business Affairs Division</v>
          </cell>
          <cell r="F74" t="str">
            <v>Q3FY06</v>
          </cell>
          <cell r="G74">
            <v>75</v>
          </cell>
        </row>
        <row r="75">
          <cell r="B75" t="str">
            <v>Business Affairs Division</v>
          </cell>
          <cell r="F75" t="str">
            <v>Q4FY06</v>
          </cell>
          <cell r="G75">
            <v>20</v>
          </cell>
        </row>
        <row r="76">
          <cell r="B76" t="str">
            <v>Business Affairs Division</v>
          </cell>
          <cell r="F76" t="str">
            <v>Q3FY06</v>
          </cell>
          <cell r="G76">
            <v>15</v>
          </cell>
        </row>
        <row r="77">
          <cell r="B77" t="str">
            <v>Business Affairs Division</v>
          </cell>
          <cell r="F77" t="str">
            <v>Q3FY06</v>
          </cell>
          <cell r="G77">
            <v>500</v>
          </cell>
        </row>
        <row r="78">
          <cell r="B78" t="str">
            <v>Business Affairs Division</v>
          </cell>
          <cell r="F78" t="str">
            <v>Q3FY06</v>
          </cell>
          <cell r="G78">
            <v>40</v>
          </cell>
        </row>
        <row r="79">
          <cell r="B79" t="str">
            <v>Business Affairs Division</v>
          </cell>
          <cell r="F79" t="str">
            <v>Q3FY06</v>
          </cell>
          <cell r="G79">
            <v>-206</v>
          </cell>
        </row>
        <row r="80">
          <cell r="B80" t="str">
            <v>Business Affairs Division</v>
          </cell>
          <cell r="F80" t="str">
            <v>Q3FY06</v>
          </cell>
          <cell r="G80">
            <v>12</v>
          </cell>
        </row>
        <row r="81">
          <cell r="B81" t="str">
            <v>Business Affairs Division</v>
          </cell>
          <cell r="F81" t="str">
            <v>Q3FY06</v>
          </cell>
          <cell r="G81">
            <v>20</v>
          </cell>
        </row>
        <row r="82">
          <cell r="B82" t="str">
            <v>Business Affairs Division</v>
          </cell>
          <cell r="F82" t="str">
            <v>Q3FY06</v>
          </cell>
          <cell r="G82">
            <v>2.5</v>
          </cell>
        </row>
        <row r="83">
          <cell r="B83" t="str">
            <v>Business Affairs Division</v>
          </cell>
          <cell r="F83" t="str">
            <v>Q4FY06</v>
          </cell>
          <cell r="G83">
            <v>500</v>
          </cell>
        </row>
        <row r="84">
          <cell r="B84" t="str">
            <v>Business Affairs Division</v>
          </cell>
          <cell r="F84" t="str">
            <v>Q4FY06</v>
          </cell>
          <cell r="G84">
            <v>-206</v>
          </cell>
        </row>
        <row r="85">
          <cell r="B85" t="str">
            <v>Business Affairs Division</v>
          </cell>
          <cell r="F85" t="str">
            <v>Q3FY06</v>
          </cell>
          <cell r="G85">
            <v>-35</v>
          </cell>
        </row>
        <row r="86">
          <cell r="B86" t="str">
            <v>Business Affairs Division</v>
          </cell>
          <cell r="F86" t="str">
            <v>Q4FY06</v>
          </cell>
          <cell r="G86">
            <v>35</v>
          </cell>
        </row>
        <row r="87">
          <cell r="B87" t="str">
            <v>Business Affairs Division</v>
          </cell>
          <cell r="F87" t="str">
            <v>Q4FY06</v>
          </cell>
          <cell r="G87">
            <v>17</v>
          </cell>
        </row>
        <row r="88">
          <cell r="B88" t="str">
            <v>Business Affairs Division</v>
          </cell>
          <cell r="F88" t="str">
            <v>Q3FY06</v>
          </cell>
          <cell r="G88">
            <v>2.5</v>
          </cell>
        </row>
        <row r="89">
          <cell r="B89" t="str">
            <v>Business Affairs Division</v>
          </cell>
          <cell r="F89" t="str">
            <v>Q4FY06</v>
          </cell>
          <cell r="G89">
            <v>2.5</v>
          </cell>
        </row>
        <row r="90">
          <cell r="B90" t="str">
            <v>Business Affairs Division</v>
          </cell>
          <cell r="F90" t="str">
            <v>Q3FY06</v>
          </cell>
          <cell r="G90">
            <v>10</v>
          </cell>
        </row>
        <row r="91">
          <cell r="B91" t="str">
            <v>Business Affairs Division</v>
          </cell>
          <cell r="F91" t="str">
            <v>Q4FY06</v>
          </cell>
          <cell r="G91">
            <v>10</v>
          </cell>
        </row>
        <row r="92">
          <cell r="B92" t="str">
            <v>Business Affairs Division</v>
          </cell>
          <cell r="F92" t="str">
            <v>Q3FY06</v>
          </cell>
          <cell r="G92">
            <v>10</v>
          </cell>
        </row>
        <row r="93">
          <cell r="B93" t="str">
            <v>Business Affairs Division</v>
          </cell>
          <cell r="F93" t="str">
            <v>Q4FY06</v>
          </cell>
          <cell r="G93">
            <v>10</v>
          </cell>
        </row>
        <row r="94">
          <cell r="B94" t="str">
            <v>Business Affairs Division</v>
          </cell>
          <cell r="F94" t="str">
            <v>Q3FY06</v>
          </cell>
          <cell r="G94">
            <v>10</v>
          </cell>
        </row>
        <row r="95">
          <cell r="B95" t="str">
            <v>Business Affairs Division</v>
          </cell>
          <cell r="F95" t="str">
            <v>Q4FY06</v>
          </cell>
          <cell r="G95">
            <v>10</v>
          </cell>
        </row>
        <row r="96">
          <cell r="B96" t="str">
            <v>Business Affairs Division</v>
          </cell>
          <cell r="F96" t="str">
            <v>Q3FY06</v>
          </cell>
          <cell r="G96">
            <v>20</v>
          </cell>
        </row>
        <row r="97">
          <cell r="B97" t="str">
            <v>Business Affairs Division</v>
          </cell>
          <cell r="F97" t="str">
            <v>Q3FY06</v>
          </cell>
          <cell r="G97">
            <v>-20</v>
          </cell>
        </row>
        <row r="98">
          <cell r="B98" t="str">
            <v>Business Affairs Division</v>
          </cell>
          <cell r="F98" t="str">
            <v>Q3FY06</v>
          </cell>
          <cell r="G98">
            <v>-15</v>
          </cell>
        </row>
        <row r="99">
          <cell r="B99" t="str">
            <v>Business Affairs Division</v>
          </cell>
          <cell r="F99" t="str">
            <v>Q4FY06</v>
          </cell>
          <cell r="G99">
            <v>15</v>
          </cell>
        </row>
        <row r="100">
          <cell r="B100" t="str">
            <v>Business Affairs Division</v>
          </cell>
          <cell r="F100" t="str">
            <v>Q3FY06</v>
          </cell>
          <cell r="G100">
            <v>34</v>
          </cell>
        </row>
        <row r="101">
          <cell r="B101" t="str">
            <v>Business Affairs Division</v>
          </cell>
          <cell r="F101" t="str">
            <v>Q4FY06</v>
          </cell>
          <cell r="G101">
            <v>57</v>
          </cell>
        </row>
        <row r="102">
          <cell r="B102" t="str">
            <v>Business Affairs Division</v>
          </cell>
          <cell r="F102" t="str">
            <v>Q3FY06</v>
          </cell>
          <cell r="G102">
            <v>20</v>
          </cell>
        </row>
        <row r="103">
          <cell r="B103" t="str">
            <v>Business Affairs Division</v>
          </cell>
          <cell r="F103" t="str">
            <v>Q4FY06</v>
          </cell>
          <cell r="G103">
            <v>20</v>
          </cell>
        </row>
        <row r="104">
          <cell r="B104" t="str">
            <v>Business Affairs Division</v>
          </cell>
          <cell r="F104" t="str">
            <v>Q3FY06</v>
          </cell>
          <cell r="G104">
            <v>17.5</v>
          </cell>
        </row>
        <row r="105">
          <cell r="B105" t="str">
            <v>Business Affairs Division</v>
          </cell>
          <cell r="F105" t="str">
            <v>Q3FY06</v>
          </cell>
          <cell r="G105">
            <v>7</v>
          </cell>
        </row>
        <row r="106">
          <cell r="B106" t="str">
            <v>Business Affairs Division</v>
          </cell>
          <cell r="F106" t="str">
            <v>Q3FY06</v>
          </cell>
          <cell r="G106">
            <v>6</v>
          </cell>
        </row>
        <row r="107">
          <cell r="B107" t="str">
            <v>Business Affairs Division</v>
          </cell>
          <cell r="F107" t="str">
            <v>Q4FY06</v>
          </cell>
          <cell r="G107">
            <v>6</v>
          </cell>
        </row>
        <row r="108">
          <cell r="B108" t="str">
            <v>Business Affairs Division</v>
          </cell>
          <cell r="F108" t="str">
            <v>Q3FY06</v>
          </cell>
          <cell r="G108">
            <v>44</v>
          </cell>
        </row>
        <row r="109">
          <cell r="B109" t="str">
            <v>Business Affairs Division</v>
          </cell>
          <cell r="F109" t="str">
            <v>Q4FY06</v>
          </cell>
          <cell r="G109">
            <v>44</v>
          </cell>
        </row>
        <row r="110">
          <cell r="B110" t="str">
            <v>Business Affairs Division</v>
          </cell>
          <cell r="F110" t="str">
            <v>Q3FY06</v>
          </cell>
          <cell r="G110">
            <v>-10</v>
          </cell>
        </row>
        <row r="111">
          <cell r="B111" t="str">
            <v>Business Affairs Division</v>
          </cell>
          <cell r="F111" t="str">
            <v>Q3FY06</v>
          </cell>
          <cell r="G111">
            <v>12</v>
          </cell>
        </row>
        <row r="112">
          <cell r="B112" t="str">
            <v>Consumer Division</v>
          </cell>
          <cell r="F112" t="str">
            <v>Q3FY06</v>
          </cell>
          <cell r="G112">
            <v>50</v>
          </cell>
        </row>
        <row r="113">
          <cell r="B113" t="str">
            <v>Consumer Division</v>
          </cell>
          <cell r="F113" t="str">
            <v>Q3FY06</v>
          </cell>
          <cell r="G113">
            <v>-50</v>
          </cell>
        </row>
        <row r="114">
          <cell r="B114" t="str">
            <v>Consumer Division</v>
          </cell>
          <cell r="F114" t="str">
            <v>Q3FY06</v>
          </cell>
          <cell r="G114">
            <v>50</v>
          </cell>
        </row>
        <row r="115">
          <cell r="B115" t="str">
            <v>Consumer Division</v>
          </cell>
          <cell r="F115" t="str">
            <v>Q4FY06</v>
          </cell>
          <cell r="G115">
            <v>50</v>
          </cell>
        </row>
        <row r="116">
          <cell r="B116" t="str">
            <v>Consumer Division</v>
          </cell>
          <cell r="F116" t="str">
            <v>Q3FY06</v>
          </cell>
          <cell r="G116">
            <v>58</v>
          </cell>
        </row>
        <row r="117">
          <cell r="B117" t="str">
            <v>Consumer Division</v>
          </cell>
          <cell r="F117" t="str">
            <v>Q3FY06</v>
          </cell>
          <cell r="G117">
            <v>58</v>
          </cell>
        </row>
        <row r="118">
          <cell r="B118" t="str">
            <v>Consumer Division</v>
          </cell>
          <cell r="F118" t="str">
            <v>Q4FY06</v>
          </cell>
          <cell r="G118">
            <v>58</v>
          </cell>
        </row>
        <row r="119">
          <cell r="B119" t="str">
            <v>Consumer Division</v>
          </cell>
          <cell r="F119" t="str">
            <v>Q4FY06</v>
          </cell>
          <cell r="G119">
            <v>58</v>
          </cell>
        </row>
        <row r="120">
          <cell r="B120" t="str">
            <v>Consumer Division</v>
          </cell>
          <cell r="F120" t="str">
            <v>Q3FY06</v>
          </cell>
          <cell r="G120">
            <v>62.5</v>
          </cell>
        </row>
        <row r="121">
          <cell r="B121" t="str">
            <v>Consumer Division</v>
          </cell>
          <cell r="F121" t="str">
            <v>Q3FY06</v>
          </cell>
          <cell r="G121">
            <v>25</v>
          </cell>
        </row>
        <row r="122">
          <cell r="B122" t="str">
            <v>Consumer Division</v>
          </cell>
          <cell r="F122" t="str">
            <v>Q3FY06</v>
          </cell>
          <cell r="G122">
            <v>25</v>
          </cell>
        </row>
        <row r="123">
          <cell r="B123" t="str">
            <v>Consumer Division</v>
          </cell>
          <cell r="F123" t="str">
            <v>Q3FY06</v>
          </cell>
          <cell r="G123">
            <v>20</v>
          </cell>
        </row>
        <row r="124">
          <cell r="B124" t="str">
            <v>Consumer Division</v>
          </cell>
          <cell r="F124" t="str">
            <v>Q3FY06</v>
          </cell>
          <cell r="G124">
            <v>312.5</v>
          </cell>
        </row>
        <row r="125">
          <cell r="B125" t="str">
            <v>Consumer Division</v>
          </cell>
          <cell r="F125" t="str">
            <v>Q3FY06</v>
          </cell>
          <cell r="G125">
            <v>25</v>
          </cell>
        </row>
        <row r="126">
          <cell r="B126" t="str">
            <v>Consumer Division</v>
          </cell>
          <cell r="F126" t="str">
            <v>Q3FY06</v>
          </cell>
          <cell r="G126">
            <v>20</v>
          </cell>
        </row>
        <row r="127">
          <cell r="B127" t="str">
            <v>Consumer Division</v>
          </cell>
          <cell r="F127" t="str">
            <v>Q3FY06</v>
          </cell>
          <cell r="G127">
            <v>200</v>
          </cell>
        </row>
        <row r="128">
          <cell r="B128" t="str">
            <v>Consumer Division</v>
          </cell>
          <cell r="F128" t="str">
            <v>Q3FY06</v>
          </cell>
          <cell r="G128">
            <v>60</v>
          </cell>
        </row>
        <row r="129">
          <cell r="B129" t="str">
            <v>Consumer Division</v>
          </cell>
          <cell r="F129" t="str">
            <v>Q3FY06</v>
          </cell>
          <cell r="G129">
            <v>25</v>
          </cell>
        </row>
        <row r="130">
          <cell r="B130" t="str">
            <v>Consumer Division</v>
          </cell>
          <cell r="F130" t="str">
            <v>Q4FY06</v>
          </cell>
          <cell r="G130">
            <v>62.5</v>
          </cell>
        </row>
        <row r="131">
          <cell r="B131" t="str">
            <v>Consumer Division</v>
          </cell>
          <cell r="F131" t="str">
            <v>Q4FY06</v>
          </cell>
          <cell r="G131">
            <v>20</v>
          </cell>
        </row>
        <row r="132">
          <cell r="B132" t="str">
            <v>Consumer Division</v>
          </cell>
          <cell r="F132" t="str">
            <v>Q4FY06</v>
          </cell>
          <cell r="G132">
            <v>312.5</v>
          </cell>
        </row>
        <row r="133">
          <cell r="B133" t="str">
            <v>Consumer Division</v>
          </cell>
          <cell r="F133" t="str">
            <v>Q4FY06</v>
          </cell>
          <cell r="G133">
            <v>42.5</v>
          </cell>
        </row>
        <row r="134">
          <cell r="B134" t="str">
            <v>Consumer Division</v>
          </cell>
          <cell r="F134" t="str">
            <v>Q4FY06</v>
          </cell>
          <cell r="G134">
            <v>20</v>
          </cell>
        </row>
        <row r="135">
          <cell r="B135" t="str">
            <v>Consumer Division</v>
          </cell>
          <cell r="F135" t="str">
            <v>Q3FY06</v>
          </cell>
          <cell r="G135">
            <v>30</v>
          </cell>
        </row>
        <row r="136">
          <cell r="B136" t="str">
            <v>Consumer Division</v>
          </cell>
          <cell r="F136" t="str">
            <v>Q3FY06</v>
          </cell>
          <cell r="G136">
            <v>30</v>
          </cell>
        </row>
        <row r="137">
          <cell r="B137" t="str">
            <v>Consumer Division</v>
          </cell>
          <cell r="F137" t="str">
            <v>Q3FY06</v>
          </cell>
          <cell r="G137">
            <v>50</v>
          </cell>
        </row>
        <row r="138">
          <cell r="B138" t="str">
            <v>Consumer Division</v>
          </cell>
          <cell r="F138" t="str">
            <v>Q3FY06</v>
          </cell>
          <cell r="G138">
            <v>20</v>
          </cell>
        </row>
        <row r="139">
          <cell r="B139" t="str">
            <v>Consumer Division</v>
          </cell>
          <cell r="F139" t="str">
            <v>Q3FY06</v>
          </cell>
          <cell r="G139">
            <v>20</v>
          </cell>
        </row>
        <row r="140">
          <cell r="B140" t="str">
            <v>Consumer Division</v>
          </cell>
          <cell r="F140" t="str">
            <v>Q3FY06</v>
          </cell>
          <cell r="G140">
            <v>25</v>
          </cell>
        </row>
        <row r="141">
          <cell r="B141" t="str">
            <v>Consumer Division</v>
          </cell>
          <cell r="F141" t="str">
            <v>Q3FY06</v>
          </cell>
          <cell r="G141">
            <v>50</v>
          </cell>
        </row>
        <row r="142">
          <cell r="B142" t="str">
            <v>Consumer Division</v>
          </cell>
          <cell r="F142" t="str">
            <v>Q4FY06</v>
          </cell>
          <cell r="G142">
            <v>50</v>
          </cell>
        </row>
        <row r="143">
          <cell r="B143" t="str">
            <v>Consumer Division</v>
          </cell>
          <cell r="F143" t="str">
            <v>Q4FY06</v>
          </cell>
          <cell r="G143">
            <v>50</v>
          </cell>
        </row>
        <row r="144">
          <cell r="B144" t="str">
            <v>Consumer Division</v>
          </cell>
          <cell r="F144" t="str">
            <v>Q3FY06</v>
          </cell>
          <cell r="G144">
            <v>15</v>
          </cell>
        </row>
        <row r="145">
          <cell r="B145" t="str">
            <v>Consumer Division</v>
          </cell>
          <cell r="F145" t="str">
            <v>Q3FY06</v>
          </cell>
          <cell r="G145">
            <v>0.55121366844824826</v>
          </cell>
        </row>
        <row r="146">
          <cell r="B146" t="str">
            <v>Consumer Division</v>
          </cell>
          <cell r="F146" t="str">
            <v>Q4FY06</v>
          </cell>
          <cell r="G146">
            <v>0.57169809235249203</v>
          </cell>
        </row>
        <row r="147">
          <cell r="B147" t="str">
            <v>Consumer Division</v>
          </cell>
          <cell r="F147" t="str">
            <v>Q3FY06</v>
          </cell>
          <cell r="G147">
            <v>13.593557467154504</v>
          </cell>
        </row>
        <row r="148">
          <cell r="B148" t="str">
            <v>Consumer Division</v>
          </cell>
          <cell r="F148" t="str">
            <v>Q4FY06</v>
          </cell>
          <cell r="G148">
            <v>14.098726713606224</v>
          </cell>
        </row>
        <row r="149">
          <cell r="B149" t="str">
            <v>Consumer Division</v>
          </cell>
          <cell r="F149" t="str">
            <v>Q3FY06</v>
          </cell>
          <cell r="G149">
            <v>0.84716479775310827</v>
          </cell>
        </row>
        <row r="150">
          <cell r="B150" t="str">
            <v>Consumer Division</v>
          </cell>
          <cell r="F150" t="str">
            <v>Q4FY06</v>
          </cell>
          <cell r="G150">
            <v>0.80785662639384059</v>
          </cell>
        </row>
        <row r="151">
          <cell r="B151" t="str">
            <v>Consumer Division</v>
          </cell>
          <cell r="F151" t="str">
            <v>Q3FY06</v>
          </cell>
          <cell r="G151">
            <v>42</v>
          </cell>
        </row>
        <row r="152">
          <cell r="B152" t="str">
            <v>Consumer Division</v>
          </cell>
          <cell r="F152" t="str">
            <v>Q4FY06</v>
          </cell>
          <cell r="G152">
            <v>42</v>
          </cell>
        </row>
        <row r="153">
          <cell r="B153" t="str">
            <v>Consumer Division</v>
          </cell>
          <cell r="F153" t="str">
            <v>Q3FY06</v>
          </cell>
          <cell r="G153">
            <v>25</v>
          </cell>
        </row>
        <row r="154">
          <cell r="B154" t="str">
            <v>Consumer Division</v>
          </cell>
          <cell r="F154" t="str">
            <v>Q4FY06</v>
          </cell>
          <cell r="G154">
            <v>25</v>
          </cell>
        </row>
        <row r="155">
          <cell r="B155" t="str">
            <v>Consumer Division</v>
          </cell>
          <cell r="F155" t="str">
            <v>Q3FY06</v>
          </cell>
          <cell r="G155">
            <v>5</v>
          </cell>
        </row>
        <row r="156">
          <cell r="B156" t="str">
            <v>Consumer Division</v>
          </cell>
          <cell r="F156" t="str">
            <v>Q3FY06</v>
          </cell>
          <cell r="G156">
            <v>-200</v>
          </cell>
        </row>
        <row r="157">
          <cell r="B157" t="str">
            <v>Consumer Division</v>
          </cell>
          <cell r="F157" t="str">
            <v>Q4FY06</v>
          </cell>
          <cell r="G157">
            <v>-100</v>
          </cell>
        </row>
        <row r="158">
          <cell r="B158" t="str">
            <v>Consumer Division</v>
          </cell>
          <cell r="F158" t="str">
            <v>Q3FY06</v>
          </cell>
          <cell r="G158">
            <v>20</v>
          </cell>
        </row>
        <row r="159">
          <cell r="B159" t="str">
            <v>Consumer Division</v>
          </cell>
          <cell r="F159" t="str">
            <v>Q3FY06</v>
          </cell>
          <cell r="G159">
            <v>-180</v>
          </cell>
        </row>
        <row r="160">
          <cell r="B160" t="str">
            <v>Finance Division</v>
          </cell>
          <cell r="F160" t="str">
            <v>Q3FY06</v>
          </cell>
          <cell r="G160">
            <v>2.4</v>
          </cell>
        </row>
        <row r="161">
          <cell r="B161" t="str">
            <v>Finance Division</v>
          </cell>
          <cell r="F161" t="str">
            <v>Q3FY06</v>
          </cell>
          <cell r="G161">
            <v>3</v>
          </cell>
        </row>
        <row r="162">
          <cell r="B162" t="str">
            <v>Finance Division</v>
          </cell>
          <cell r="F162" t="str">
            <v>Q3FY06</v>
          </cell>
          <cell r="G162">
            <v>150</v>
          </cell>
        </row>
        <row r="163">
          <cell r="B163" t="str">
            <v>Finance Division</v>
          </cell>
          <cell r="F163" t="str">
            <v>Q3FY06</v>
          </cell>
          <cell r="G163">
            <v>25</v>
          </cell>
        </row>
        <row r="164">
          <cell r="B164" t="str">
            <v>Finance Division</v>
          </cell>
          <cell r="F164" t="str">
            <v>Q3FY06</v>
          </cell>
          <cell r="G164">
            <v>8</v>
          </cell>
        </row>
        <row r="165">
          <cell r="B165" t="str">
            <v>Finance Division</v>
          </cell>
          <cell r="F165" t="str">
            <v>Q3FY06</v>
          </cell>
          <cell r="G165">
            <v>9</v>
          </cell>
        </row>
        <row r="166">
          <cell r="B166" t="str">
            <v>Finance Division</v>
          </cell>
          <cell r="F166" t="str">
            <v>Q3FY06</v>
          </cell>
          <cell r="G166">
            <v>47</v>
          </cell>
        </row>
        <row r="167">
          <cell r="B167" t="str">
            <v>Finance Division</v>
          </cell>
          <cell r="F167" t="str">
            <v>Q3FY06</v>
          </cell>
          <cell r="G167">
            <v>18</v>
          </cell>
        </row>
        <row r="168">
          <cell r="B168" t="str">
            <v>Finance Division</v>
          </cell>
          <cell r="F168" t="str">
            <v>Q3FY06</v>
          </cell>
          <cell r="G168">
            <v>5.5</v>
          </cell>
        </row>
        <row r="169">
          <cell r="B169" t="str">
            <v>Finance Division</v>
          </cell>
          <cell r="F169" t="str">
            <v>Q3FY06</v>
          </cell>
          <cell r="G169">
            <v>15</v>
          </cell>
        </row>
        <row r="170">
          <cell r="B170" t="str">
            <v>Finance Division</v>
          </cell>
          <cell r="F170" t="str">
            <v>Q3FY06</v>
          </cell>
          <cell r="G170">
            <v>-150</v>
          </cell>
        </row>
        <row r="171">
          <cell r="B171" t="str">
            <v>Finance Division</v>
          </cell>
          <cell r="F171" t="str">
            <v>Q3FY06</v>
          </cell>
          <cell r="G171">
            <v>50</v>
          </cell>
        </row>
        <row r="172">
          <cell r="B172" t="str">
            <v>Finance Division</v>
          </cell>
          <cell r="F172" t="str">
            <v>Q3FY06</v>
          </cell>
          <cell r="G172">
            <v>75</v>
          </cell>
        </row>
        <row r="173">
          <cell r="B173" t="str">
            <v>Finance Division</v>
          </cell>
          <cell r="F173" t="str">
            <v>Q3FY06</v>
          </cell>
          <cell r="G173">
            <v>100</v>
          </cell>
        </row>
        <row r="174">
          <cell r="B174" t="str">
            <v>Finance Division</v>
          </cell>
          <cell r="F174" t="str">
            <v>Q3FY06</v>
          </cell>
          <cell r="G174">
            <v>-15.45</v>
          </cell>
        </row>
        <row r="175">
          <cell r="B175" t="str">
            <v>Finance Division</v>
          </cell>
          <cell r="F175" t="str">
            <v>Q3FY06</v>
          </cell>
          <cell r="G175">
            <v>5.5</v>
          </cell>
        </row>
        <row r="176">
          <cell r="B176" t="str">
            <v>Finance Division</v>
          </cell>
          <cell r="F176" t="str">
            <v>Q3FY06</v>
          </cell>
          <cell r="G176">
            <v>-5</v>
          </cell>
        </row>
        <row r="177">
          <cell r="B177" t="str">
            <v>Finance Division</v>
          </cell>
          <cell r="F177" t="str">
            <v>Q3FY06</v>
          </cell>
          <cell r="G177">
            <v>117</v>
          </cell>
        </row>
        <row r="178">
          <cell r="B178" t="str">
            <v>Finance Division</v>
          </cell>
          <cell r="F178" t="str">
            <v>Q3FY06</v>
          </cell>
          <cell r="G178">
            <v>150</v>
          </cell>
        </row>
        <row r="179">
          <cell r="B179" t="str">
            <v>Finance Division</v>
          </cell>
          <cell r="F179" t="str">
            <v>Q4FY06</v>
          </cell>
          <cell r="G179">
            <v>8</v>
          </cell>
        </row>
        <row r="180">
          <cell r="B180" t="str">
            <v>Finance Division</v>
          </cell>
          <cell r="F180" t="str">
            <v>Q4FY06</v>
          </cell>
          <cell r="G180">
            <v>79.771000000000001</v>
          </cell>
        </row>
        <row r="181">
          <cell r="B181" t="str">
            <v>Finance Division</v>
          </cell>
          <cell r="F181" t="str">
            <v>Q4FY06</v>
          </cell>
          <cell r="G181">
            <v>25</v>
          </cell>
        </row>
        <row r="182">
          <cell r="B182" t="str">
            <v>Finance Division</v>
          </cell>
          <cell r="F182" t="str">
            <v>Q4FY06</v>
          </cell>
          <cell r="G182">
            <v>9</v>
          </cell>
        </row>
        <row r="183">
          <cell r="B183" t="str">
            <v>Finance Division</v>
          </cell>
          <cell r="F183" t="str">
            <v>Q4FY06</v>
          </cell>
          <cell r="G183">
            <v>18</v>
          </cell>
        </row>
        <row r="184">
          <cell r="B184" t="str">
            <v>Finance Division</v>
          </cell>
          <cell r="F184" t="str">
            <v>Q4FY06</v>
          </cell>
          <cell r="G184">
            <v>7.5</v>
          </cell>
        </row>
        <row r="185">
          <cell r="B185" t="str">
            <v>Finance Division</v>
          </cell>
          <cell r="F185" t="str">
            <v>Q4FY06</v>
          </cell>
          <cell r="G185">
            <v>15</v>
          </cell>
        </row>
        <row r="186">
          <cell r="B186" t="str">
            <v>Finance Division</v>
          </cell>
          <cell r="F186" t="str">
            <v>Q4FY06</v>
          </cell>
          <cell r="G186">
            <v>30</v>
          </cell>
        </row>
        <row r="187">
          <cell r="B187" t="str">
            <v>Finance Division</v>
          </cell>
          <cell r="F187" t="str">
            <v>Q4FY06</v>
          </cell>
          <cell r="G187">
            <v>80</v>
          </cell>
        </row>
        <row r="188">
          <cell r="B188" t="str">
            <v>Finance Division</v>
          </cell>
          <cell r="F188" t="str">
            <v>Q4FY06</v>
          </cell>
          <cell r="G188">
            <v>20</v>
          </cell>
        </row>
        <row r="189">
          <cell r="B189" t="str">
            <v>Finance Division</v>
          </cell>
          <cell r="F189" t="str">
            <v>Q4FY06</v>
          </cell>
          <cell r="G189">
            <v>-15.45</v>
          </cell>
        </row>
        <row r="190">
          <cell r="B190" t="str">
            <v>Finance Division</v>
          </cell>
          <cell r="F190" t="str">
            <v>Q4FY06</v>
          </cell>
          <cell r="G190">
            <v>2.5</v>
          </cell>
        </row>
        <row r="191">
          <cell r="B191" t="str">
            <v>Finance Division</v>
          </cell>
          <cell r="F191" t="str">
            <v>Q4FY06</v>
          </cell>
          <cell r="G191">
            <v>28</v>
          </cell>
        </row>
        <row r="192">
          <cell r="B192" t="str">
            <v>Finance Division</v>
          </cell>
          <cell r="F192" t="str">
            <v>Q4FY06</v>
          </cell>
          <cell r="G192">
            <v>150</v>
          </cell>
        </row>
        <row r="193">
          <cell r="B193" t="str">
            <v>Finance Division</v>
          </cell>
          <cell r="F193" t="str">
            <v>Q3FY06</v>
          </cell>
          <cell r="G193">
            <v>37.081499999999998</v>
          </cell>
        </row>
        <row r="194">
          <cell r="B194" t="str">
            <v>Finance Division</v>
          </cell>
          <cell r="F194" t="str">
            <v>Q3FY06</v>
          </cell>
          <cell r="G194">
            <v>48</v>
          </cell>
        </row>
        <row r="195">
          <cell r="B195" t="str">
            <v>Finance Division</v>
          </cell>
          <cell r="F195" t="str">
            <v>Q3FY06</v>
          </cell>
          <cell r="G195">
            <v>56</v>
          </cell>
        </row>
        <row r="196">
          <cell r="B196" t="str">
            <v>Finance Division</v>
          </cell>
          <cell r="F196" t="str">
            <v>Q3FY06</v>
          </cell>
          <cell r="G196">
            <v>62.4</v>
          </cell>
        </row>
        <row r="197">
          <cell r="B197" t="str">
            <v>Finance Division</v>
          </cell>
          <cell r="F197" t="str">
            <v>Q4FY06</v>
          </cell>
          <cell r="G197">
            <v>37.081499999999998</v>
          </cell>
        </row>
        <row r="198">
          <cell r="B198" t="str">
            <v>Finance Division</v>
          </cell>
          <cell r="F198" t="str">
            <v>Q4FY06</v>
          </cell>
          <cell r="G198">
            <v>67.2</v>
          </cell>
        </row>
        <row r="199">
          <cell r="B199" t="str">
            <v>Finance Division</v>
          </cell>
          <cell r="F199" t="str">
            <v>Q3FY06</v>
          </cell>
          <cell r="G199">
            <v>25</v>
          </cell>
        </row>
        <row r="200">
          <cell r="B200" t="str">
            <v>Finance Division</v>
          </cell>
          <cell r="F200" t="str">
            <v>Q3FY06</v>
          </cell>
          <cell r="G200">
            <v>16</v>
          </cell>
        </row>
        <row r="201">
          <cell r="B201" t="str">
            <v>Finance Division</v>
          </cell>
          <cell r="F201" t="str">
            <v>Q4FY06</v>
          </cell>
          <cell r="G201">
            <v>30</v>
          </cell>
        </row>
        <row r="202">
          <cell r="B202" t="str">
            <v>Finance Division</v>
          </cell>
          <cell r="F202" t="str">
            <v>Q3FY06</v>
          </cell>
          <cell r="G202">
            <v>52.8</v>
          </cell>
        </row>
        <row r="203">
          <cell r="B203" t="str">
            <v>Finance Division</v>
          </cell>
          <cell r="F203" t="str">
            <v>Q3FY06</v>
          </cell>
          <cell r="G203">
            <v>-35.6</v>
          </cell>
        </row>
        <row r="204">
          <cell r="B204" t="str">
            <v>Finance Division</v>
          </cell>
          <cell r="F204" t="str">
            <v>Q3FY06</v>
          </cell>
          <cell r="G204">
            <v>10.8</v>
          </cell>
        </row>
        <row r="205">
          <cell r="B205" t="str">
            <v>Finance Division</v>
          </cell>
          <cell r="F205" t="str">
            <v>Q4FY06</v>
          </cell>
          <cell r="G205">
            <v>10.8</v>
          </cell>
        </row>
        <row r="206">
          <cell r="B206" t="str">
            <v>Finance Division</v>
          </cell>
          <cell r="F206" t="str">
            <v>Q3FY06</v>
          </cell>
          <cell r="G206">
            <v>-24.5</v>
          </cell>
        </row>
        <row r="207">
          <cell r="B207" t="str">
            <v>Finance Division</v>
          </cell>
          <cell r="F207" t="str">
            <v>Q4FY06</v>
          </cell>
          <cell r="G207">
            <v>-74.5</v>
          </cell>
        </row>
        <row r="208">
          <cell r="B208" t="str">
            <v>Finance Division</v>
          </cell>
          <cell r="F208" t="str">
            <v>Q4FY06</v>
          </cell>
          <cell r="G208">
            <v>21</v>
          </cell>
        </row>
        <row r="209">
          <cell r="B209" t="str">
            <v>Finance Division</v>
          </cell>
          <cell r="F209" t="str">
            <v>Q3FY06</v>
          </cell>
          <cell r="G209">
            <v>8</v>
          </cell>
        </row>
        <row r="210">
          <cell r="B210" t="str">
            <v>Finance Division</v>
          </cell>
          <cell r="F210" t="str">
            <v>Q4FY06</v>
          </cell>
          <cell r="G210">
            <v>8.5</v>
          </cell>
        </row>
        <row r="211">
          <cell r="B211" t="str">
            <v>Finance Division</v>
          </cell>
          <cell r="F211" t="str">
            <v>Q3FY06</v>
          </cell>
          <cell r="G211">
            <v>4</v>
          </cell>
        </row>
        <row r="212">
          <cell r="B212" t="str">
            <v>Finance Division</v>
          </cell>
          <cell r="F212" t="str">
            <v>Q4FY06</v>
          </cell>
          <cell r="G212">
            <v>5</v>
          </cell>
        </row>
        <row r="213">
          <cell r="B213" t="str">
            <v>Finance Division</v>
          </cell>
          <cell r="F213" t="str">
            <v>Q3FY06</v>
          </cell>
          <cell r="G213">
            <v>5</v>
          </cell>
        </row>
        <row r="214">
          <cell r="B214" t="str">
            <v>Finance Division</v>
          </cell>
          <cell r="F214" t="str">
            <v>Q3FY06</v>
          </cell>
          <cell r="G214">
            <v>-12</v>
          </cell>
        </row>
        <row r="215">
          <cell r="B215" t="str">
            <v>Finance Division</v>
          </cell>
          <cell r="F215" t="str">
            <v>Q4FY06</v>
          </cell>
          <cell r="G215">
            <v>-12</v>
          </cell>
        </row>
        <row r="216">
          <cell r="B216" t="str">
            <v>Finance Division</v>
          </cell>
          <cell r="F216" t="str">
            <v>Q3FY06</v>
          </cell>
          <cell r="G216">
            <v>-72</v>
          </cell>
        </row>
        <row r="217">
          <cell r="B217" t="str">
            <v>Finance Division</v>
          </cell>
          <cell r="F217" t="str">
            <v>Q4FY06</v>
          </cell>
          <cell r="G217">
            <v>-108</v>
          </cell>
        </row>
        <row r="218">
          <cell r="B218" t="str">
            <v>Finance Division</v>
          </cell>
          <cell r="F218" t="str">
            <v>Q3FY06</v>
          </cell>
          <cell r="G218">
            <v>83</v>
          </cell>
        </row>
        <row r="219">
          <cell r="B219" t="str">
            <v>Finance Division</v>
          </cell>
          <cell r="F219" t="str">
            <v>Q4FY06</v>
          </cell>
          <cell r="G219">
            <v>-83</v>
          </cell>
        </row>
        <row r="220">
          <cell r="B220" t="str">
            <v>Finance Division</v>
          </cell>
          <cell r="F220" t="str">
            <v>Q4FY06</v>
          </cell>
          <cell r="G220">
            <v>-5.5</v>
          </cell>
        </row>
        <row r="221">
          <cell r="B221" t="str">
            <v>Finance Division</v>
          </cell>
          <cell r="F221" t="str">
            <v>Q3FY06</v>
          </cell>
          <cell r="G221">
            <v>18</v>
          </cell>
        </row>
        <row r="222">
          <cell r="B222" t="str">
            <v>Finance Division</v>
          </cell>
          <cell r="F222" t="str">
            <v>Q4FY06</v>
          </cell>
          <cell r="G222">
            <v>6</v>
          </cell>
        </row>
        <row r="223">
          <cell r="B223" t="str">
            <v>Finance Division</v>
          </cell>
          <cell r="F223" t="str">
            <v>Q3FY06</v>
          </cell>
          <cell r="G223">
            <v>-60</v>
          </cell>
        </row>
        <row r="224">
          <cell r="B224" t="str">
            <v>Finance Division</v>
          </cell>
          <cell r="F224" t="str">
            <v>Q3FY06</v>
          </cell>
          <cell r="G224">
            <v>-117</v>
          </cell>
        </row>
        <row r="225">
          <cell r="B225" t="str">
            <v>Interest Income</v>
          </cell>
          <cell r="F225" t="str">
            <v>Q3FY06</v>
          </cell>
          <cell r="G225">
            <v>2177.8293754002166</v>
          </cell>
        </row>
        <row r="226">
          <cell r="B226" t="str">
            <v>Interest Income</v>
          </cell>
          <cell r="F226" t="str">
            <v>Q4FY06</v>
          </cell>
          <cell r="G226">
            <v>2511.7011976287658</v>
          </cell>
        </row>
        <row r="227">
          <cell r="B227" t="str">
            <v>Professional Division (excl mfg)</v>
          </cell>
          <cell r="F227" t="str">
            <v>Q3FY06</v>
          </cell>
          <cell r="G227">
            <v>40</v>
          </cell>
        </row>
        <row r="228">
          <cell r="B228" t="str">
            <v>Professional Division (excl mfg)</v>
          </cell>
          <cell r="F228" t="str">
            <v>Q4FY06</v>
          </cell>
          <cell r="G228">
            <v>40</v>
          </cell>
        </row>
        <row r="229">
          <cell r="B229" t="str">
            <v>Professional Division (excl mfg)</v>
          </cell>
          <cell r="F229" t="str">
            <v>Q3FY06</v>
          </cell>
          <cell r="G229">
            <v>10</v>
          </cell>
        </row>
        <row r="230">
          <cell r="B230" t="str">
            <v>Professional Division (excl mfg)</v>
          </cell>
          <cell r="F230" t="str">
            <v>Q3FY06</v>
          </cell>
          <cell r="G230">
            <v>20</v>
          </cell>
        </row>
        <row r="231">
          <cell r="B231" t="str">
            <v>Professional Division (excl mfg)</v>
          </cell>
          <cell r="F231" t="str">
            <v>Q4FY06</v>
          </cell>
          <cell r="G231">
            <v>15</v>
          </cell>
        </row>
        <row r="232">
          <cell r="B232" t="str">
            <v>Professional Division (excl mfg)</v>
          </cell>
          <cell r="F232" t="str">
            <v>Q3FY06</v>
          </cell>
          <cell r="G232">
            <v>40</v>
          </cell>
        </row>
        <row r="233">
          <cell r="B233" t="str">
            <v>Professional Division (excl mfg)</v>
          </cell>
          <cell r="F233" t="str">
            <v>Q3FY06</v>
          </cell>
          <cell r="G233">
            <v>3.6550252944432526</v>
          </cell>
        </row>
        <row r="234">
          <cell r="B234" t="str">
            <v>Professional Division (excl mfg)</v>
          </cell>
          <cell r="F234" t="str">
            <v>Q4FY06</v>
          </cell>
          <cell r="G234">
            <v>3.4854333083533109</v>
          </cell>
        </row>
        <row r="235">
          <cell r="B235" t="str">
            <v>Professional Division (excl mfg)</v>
          </cell>
          <cell r="F235" t="str">
            <v>Q3FY06</v>
          </cell>
          <cell r="G235">
            <v>42.5</v>
          </cell>
        </row>
        <row r="236">
          <cell r="B236" t="str">
            <v>Professional Division (excl mfg)</v>
          </cell>
          <cell r="F236" t="str">
            <v>Q3FY06</v>
          </cell>
          <cell r="G236">
            <v>15</v>
          </cell>
        </row>
        <row r="237">
          <cell r="B237" t="str">
            <v>Professional Division (excl mfg)</v>
          </cell>
          <cell r="F237" t="str">
            <v>Q3FY06</v>
          </cell>
          <cell r="G237">
            <v>-75</v>
          </cell>
        </row>
        <row r="238">
          <cell r="B238" t="str">
            <v>Professional Division (excl mfg)</v>
          </cell>
          <cell r="F238" t="str">
            <v>Q4FY06</v>
          </cell>
          <cell r="G238">
            <v>75</v>
          </cell>
        </row>
        <row r="239">
          <cell r="B239" t="str">
            <v>Professional Division (excl mfg)</v>
          </cell>
          <cell r="F239" t="str">
            <v>Q4FY06</v>
          </cell>
          <cell r="G239">
            <v>42.5</v>
          </cell>
        </row>
        <row r="240">
          <cell r="B240" t="str">
            <v>Professional Division (excl mfg)</v>
          </cell>
          <cell r="F240" t="str">
            <v>Q4FY06</v>
          </cell>
          <cell r="G240">
            <v>50</v>
          </cell>
        </row>
        <row r="241">
          <cell r="B241" t="str">
            <v>Professional Division (excl mfg)</v>
          </cell>
          <cell r="F241" t="str">
            <v>Q4FY06</v>
          </cell>
          <cell r="G241">
            <v>8.6</v>
          </cell>
        </row>
        <row r="242">
          <cell r="B242" t="str">
            <v>Professional Division (excl mfg)</v>
          </cell>
          <cell r="F242" t="str">
            <v>Q4FY06</v>
          </cell>
          <cell r="G242">
            <v>10</v>
          </cell>
        </row>
        <row r="243">
          <cell r="B243" t="str">
            <v>Professional Division (excl mfg)</v>
          </cell>
          <cell r="F243" t="str">
            <v>Q3FY06</v>
          </cell>
          <cell r="G243">
            <v>-19.399999999999999</v>
          </cell>
        </row>
        <row r="244">
          <cell r="B244" t="str">
            <v>Professional Division (excl mfg)</v>
          </cell>
          <cell r="F244" t="str">
            <v>Q4FY06</v>
          </cell>
          <cell r="G244">
            <v>32.4</v>
          </cell>
        </row>
        <row r="245">
          <cell r="B245" t="str">
            <v>Professional Division (excl mfg)</v>
          </cell>
          <cell r="F245" t="str">
            <v>Q3FY06</v>
          </cell>
          <cell r="G245">
            <v>12</v>
          </cell>
        </row>
        <row r="246">
          <cell r="B246" t="str">
            <v>Professional Division (excl mfg)</v>
          </cell>
          <cell r="F246" t="str">
            <v>Q3FY06</v>
          </cell>
          <cell r="G246">
            <v>64</v>
          </cell>
        </row>
        <row r="247">
          <cell r="B247" t="str">
            <v>Professional Division (excl mfg)</v>
          </cell>
          <cell r="F247" t="str">
            <v>Q4FY06</v>
          </cell>
          <cell r="G247">
            <v>100</v>
          </cell>
        </row>
        <row r="248">
          <cell r="B248" t="str">
            <v>Research &amp; Development</v>
          </cell>
          <cell r="F248" t="str">
            <v>Q3FY06</v>
          </cell>
          <cell r="G248">
            <v>10</v>
          </cell>
        </row>
        <row r="249">
          <cell r="B249" t="str">
            <v>Research &amp; Development</v>
          </cell>
          <cell r="F249" t="str">
            <v>Q3FY06</v>
          </cell>
          <cell r="G249">
            <v>43.75</v>
          </cell>
        </row>
        <row r="250">
          <cell r="B250" t="str">
            <v>Research &amp; Development</v>
          </cell>
          <cell r="F250" t="str">
            <v>Q3FY06</v>
          </cell>
          <cell r="G250">
            <v>-238.10614269627752</v>
          </cell>
        </row>
        <row r="251">
          <cell r="B251" t="str">
            <v>Research &amp; Development</v>
          </cell>
          <cell r="F251" t="str">
            <v>Q4FY06</v>
          </cell>
          <cell r="G251">
            <v>31.25</v>
          </cell>
        </row>
        <row r="252">
          <cell r="B252" t="str">
            <v>Research &amp; Development</v>
          </cell>
          <cell r="F252" t="str">
            <v>Q4FY06</v>
          </cell>
          <cell r="G252">
            <v>-267.33148141183699</v>
          </cell>
        </row>
        <row r="253">
          <cell r="B253" t="str">
            <v>Research &amp; Development</v>
          </cell>
          <cell r="F253" t="str">
            <v>Q3FY06</v>
          </cell>
          <cell r="G253">
            <v>-500</v>
          </cell>
        </row>
        <row r="254">
          <cell r="B254" t="str">
            <v>Research &amp; Development</v>
          </cell>
          <cell r="F254" t="str">
            <v>Q3FY06</v>
          </cell>
          <cell r="G254">
            <v>7.25</v>
          </cell>
        </row>
        <row r="255">
          <cell r="B255" t="str">
            <v>Research &amp; Development</v>
          </cell>
          <cell r="F255" t="str">
            <v>Q3FY06</v>
          </cell>
          <cell r="G255">
            <v>195.30416666666699</v>
          </cell>
        </row>
        <row r="256">
          <cell r="B256" t="str">
            <v>Research &amp; Development</v>
          </cell>
          <cell r="F256" t="str">
            <v>Q3FY06</v>
          </cell>
          <cell r="G256">
            <v>-195.30416666666667</v>
          </cell>
        </row>
        <row r="257">
          <cell r="B257" t="str">
            <v>Research &amp; Development</v>
          </cell>
          <cell r="F257" t="str">
            <v>Q4FY06</v>
          </cell>
          <cell r="G257">
            <v>264.41666666666703</v>
          </cell>
        </row>
        <row r="258">
          <cell r="B258" t="str">
            <v>Research &amp; Development</v>
          </cell>
          <cell r="F258" t="str">
            <v>Q4FY06</v>
          </cell>
          <cell r="G258">
            <v>-264.41666666666669</v>
          </cell>
        </row>
        <row r="259">
          <cell r="B259" t="str">
            <v>Research &amp; Development</v>
          </cell>
          <cell r="F259" t="str">
            <v>Q3FY06</v>
          </cell>
          <cell r="G259">
            <v>11.318038516431992</v>
          </cell>
        </row>
        <row r="260">
          <cell r="B260" t="str">
            <v>Research &amp; Development</v>
          </cell>
          <cell r="F260" t="str">
            <v>Q4FY06</v>
          </cell>
          <cell r="G260">
            <v>10.792885206669046</v>
          </cell>
        </row>
        <row r="261">
          <cell r="B261" t="str">
            <v>Research &amp; Development</v>
          </cell>
          <cell r="F261" t="str">
            <v>Q3FY06</v>
          </cell>
          <cell r="G261">
            <v>50</v>
          </cell>
        </row>
        <row r="262">
          <cell r="B262" t="str">
            <v>UK (excl mfg &amp; bldg)</v>
          </cell>
          <cell r="F262" t="str">
            <v>Q3FY06</v>
          </cell>
          <cell r="G262">
            <v>-21.432000000000002</v>
          </cell>
        </row>
        <row r="263">
          <cell r="B263" t="str">
            <v>UK (excl mfg &amp; bldg)</v>
          </cell>
          <cell r="F263" t="str">
            <v>Q3FY06</v>
          </cell>
          <cell r="G263">
            <v>40.911999999999999</v>
          </cell>
        </row>
        <row r="264">
          <cell r="B264" t="str">
            <v>UK (excl mfg &amp; bldg)</v>
          </cell>
          <cell r="F264" t="str">
            <v>Q3FY06</v>
          </cell>
          <cell r="G264">
            <v>-0.66</v>
          </cell>
        </row>
        <row r="265">
          <cell r="B265" t="str">
            <v>UK (excl mfg &amp; bldg)</v>
          </cell>
          <cell r="F265" t="str">
            <v>Q3FY06</v>
          </cell>
          <cell r="G265">
            <v>-9.2460000000000004</v>
          </cell>
        </row>
        <row r="266">
          <cell r="B266" t="str">
            <v>UK (excl mfg &amp; bldg)</v>
          </cell>
          <cell r="F266" t="str">
            <v>Q3FY06</v>
          </cell>
          <cell r="G266">
            <v>-5.9729999999999999</v>
          </cell>
        </row>
        <row r="267">
          <cell r="B267" t="str">
            <v>UK (excl mfg &amp; bldg)</v>
          </cell>
          <cell r="F267" t="str">
            <v>Q3FY06</v>
          </cell>
          <cell r="G267">
            <v>-5.907</v>
          </cell>
        </row>
        <row r="268">
          <cell r="B268" t="str">
            <v>UK (excl mfg &amp; bldg)</v>
          </cell>
          <cell r="F268" t="str">
            <v>Q3FY06</v>
          </cell>
          <cell r="G268">
            <v>-7.9260000000000002</v>
          </cell>
        </row>
        <row r="269">
          <cell r="B269" t="str">
            <v>UK (excl mfg &amp; bldg)</v>
          </cell>
          <cell r="F269" t="str">
            <v>Q3FY06</v>
          </cell>
          <cell r="G269">
            <v>-8.89</v>
          </cell>
        </row>
        <row r="270">
          <cell r="B270" t="str">
            <v>UK (excl mfg &amp; bldg)</v>
          </cell>
          <cell r="F270" t="str">
            <v>Q3FY06</v>
          </cell>
          <cell r="G270">
            <v>-16.558</v>
          </cell>
        </row>
        <row r="271">
          <cell r="B271" t="str">
            <v>UK (excl mfg &amp; bldg)</v>
          </cell>
          <cell r="F271" t="str">
            <v>Q3FY06</v>
          </cell>
          <cell r="G271">
            <v>-74.165240416062886</v>
          </cell>
        </row>
        <row r="272">
          <cell r="B272" t="str">
            <v>UK (excl mfg &amp; bldg)</v>
          </cell>
          <cell r="F272" t="str">
            <v>Q4FY06</v>
          </cell>
          <cell r="G272">
            <v>-19.737000000000002</v>
          </cell>
        </row>
        <row r="273">
          <cell r="B273" t="str">
            <v>UK (excl mfg &amp; bldg)</v>
          </cell>
          <cell r="F273" t="str">
            <v>Q4FY06</v>
          </cell>
          <cell r="G273">
            <v>42.250999999999998</v>
          </cell>
        </row>
        <row r="274">
          <cell r="B274" t="str">
            <v>UK (excl mfg &amp; bldg)</v>
          </cell>
          <cell r="F274" t="str">
            <v>Q4FY06</v>
          </cell>
          <cell r="G274">
            <v>-0.66</v>
          </cell>
        </row>
        <row r="275">
          <cell r="B275" t="str">
            <v>UK (excl mfg &amp; bldg)</v>
          </cell>
          <cell r="F275" t="str">
            <v>Q4FY06</v>
          </cell>
          <cell r="G275">
            <v>-9.0719999999999992</v>
          </cell>
        </row>
        <row r="276">
          <cell r="B276" t="str">
            <v>UK (excl mfg &amp; bldg)</v>
          </cell>
          <cell r="F276" t="str">
            <v>Q4FY06</v>
          </cell>
          <cell r="G276">
            <v>-5.673</v>
          </cell>
        </row>
        <row r="277">
          <cell r="B277" t="str">
            <v>UK (excl mfg &amp; bldg)</v>
          </cell>
          <cell r="F277" t="str">
            <v>Q4FY06</v>
          </cell>
          <cell r="G277">
            <v>-6.8289999999999997</v>
          </cell>
        </row>
        <row r="278">
          <cell r="B278" t="str">
            <v>UK (excl mfg &amp; bldg)</v>
          </cell>
          <cell r="F278" t="str">
            <v>Q4FY06</v>
          </cell>
          <cell r="G278">
            <v>-7.7910000000000004</v>
          </cell>
        </row>
        <row r="279">
          <cell r="B279" t="str">
            <v>UK (excl mfg &amp; bldg)</v>
          </cell>
          <cell r="F279" t="str">
            <v>Q4FY06</v>
          </cell>
          <cell r="G279">
            <v>-8.89</v>
          </cell>
        </row>
        <row r="280">
          <cell r="B280" t="str">
            <v>UK (excl mfg &amp; bldg)</v>
          </cell>
          <cell r="F280" t="str">
            <v>Q4FY06</v>
          </cell>
          <cell r="G280">
            <v>-13.207000000000001</v>
          </cell>
        </row>
        <row r="281">
          <cell r="B281" t="str">
            <v>UK (excl mfg &amp; bldg)</v>
          </cell>
          <cell r="F281" t="str">
            <v>Q4FY06</v>
          </cell>
          <cell r="G281">
            <v>-57.862704979383636</v>
          </cell>
        </row>
        <row r="282">
          <cell r="B282" t="str">
            <v>UK (excl mfg &amp; bldg)</v>
          </cell>
          <cell r="F282" t="str">
            <v>Q4FY06</v>
          </cell>
          <cell r="G282">
            <v>7.4249999999999998</v>
          </cell>
        </row>
        <row r="283">
          <cell r="B283" t="str">
            <v>UK (excl mfg &amp; bldg)</v>
          </cell>
          <cell r="F283" t="str">
            <v>Q4FY06</v>
          </cell>
          <cell r="G283">
            <v>5.25</v>
          </cell>
        </row>
        <row r="284">
          <cell r="B284" t="str">
            <v>UK (excl mfg &amp; bldg)</v>
          </cell>
          <cell r="F284" t="str">
            <v>Q3FY06</v>
          </cell>
          <cell r="G284">
            <v>13.125</v>
          </cell>
        </row>
        <row r="285">
          <cell r="B285" t="str">
            <v>UK (excl mfg &amp; bldg)</v>
          </cell>
          <cell r="F285" t="str">
            <v>Q4FY06</v>
          </cell>
          <cell r="G285">
            <v>13.125</v>
          </cell>
        </row>
        <row r="286">
          <cell r="B286" t="str">
            <v>UK (excl mfg &amp; bldg)</v>
          </cell>
          <cell r="F286" t="str">
            <v>Q4FY06</v>
          </cell>
          <cell r="G286">
            <v>21.338999999999999</v>
          </cell>
        </row>
        <row r="287">
          <cell r="B287" t="str">
            <v>UK Building &amp; Establishment</v>
          </cell>
          <cell r="F287" t="str">
            <v>Q3FY06</v>
          </cell>
          <cell r="G287">
            <v>29.777000000000001</v>
          </cell>
        </row>
        <row r="288">
          <cell r="B288" t="str">
            <v>UK Building &amp; Establishment</v>
          </cell>
          <cell r="F288" t="str">
            <v>Q3FY06</v>
          </cell>
          <cell r="G288">
            <v>-2.75</v>
          </cell>
        </row>
        <row r="289">
          <cell r="B289" t="str">
            <v>UK Building &amp; Establishment</v>
          </cell>
          <cell r="F289" t="str">
            <v>Q3FY06</v>
          </cell>
          <cell r="G289">
            <v>-51.567999999999998</v>
          </cell>
        </row>
        <row r="290">
          <cell r="B290" t="str">
            <v>UK Building &amp; Establishment</v>
          </cell>
          <cell r="F290" t="str">
            <v>Q3FY06</v>
          </cell>
          <cell r="G290">
            <v>-10.473000000000001</v>
          </cell>
        </row>
        <row r="291">
          <cell r="B291" t="str">
            <v>UK Building &amp; Establishment</v>
          </cell>
          <cell r="F291" t="str">
            <v>Q4FY06</v>
          </cell>
          <cell r="G291">
            <v>29.777000000000001</v>
          </cell>
        </row>
        <row r="292">
          <cell r="B292" t="str">
            <v>UK Building &amp; Establishment</v>
          </cell>
          <cell r="F292" t="str">
            <v>Q4FY06</v>
          </cell>
          <cell r="G292">
            <v>-2.92</v>
          </cell>
        </row>
        <row r="293">
          <cell r="B293" t="str">
            <v>UK Building &amp; Establishment</v>
          </cell>
          <cell r="F293" t="str">
            <v>Q4FY06</v>
          </cell>
          <cell r="G293">
            <v>-47.42</v>
          </cell>
        </row>
        <row r="294">
          <cell r="B294" t="str">
            <v>UK Building &amp; Establishment</v>
          </cell>
          <cell r="F294" t="str">
            <v>Q4FY06</v>
          </cell>
          <cell r="G294">
            <v>-3.7850000000000001</v>
          </cell>
        </row>
        <row r="295">
          <cell r="B295" t="str">
            <v>UK Building &amp; Establishment</v>
          </cell>
          <cell r="F295" t="str">
            <v>Q3FY06</v>
          </cell>
          <cell r="G295">
            <v>25.114000000000001</v>
          </cell>
        </row>
        <row r="296">
          <cell r="B296" t="str">
            <v>UK Building &amp; Establishment</v>
          </cell>
          <cell r="F296" t="str">
            <v>Q4FY06</v>
          </cell>
          <cell r="G296">
            <v>58.073999999999998</v>
          </cell>
        </row>
        <row r="297">
          <cell r="B297" t="str">
            <v>US &amp; Asia Building &amp; Establishment</v>
          </cell>
          <cell r="F297" t="str">
            <v>Q3FY06</v>
          </cell>
          <cell r="G297">
            <v>7.2</v>
          </cell>
        </row>
        <row r="298">
          <cell r="B298" t="str">
            <v>US &amp; Asia Building &amp; Establishment</v>
          </cell>
          <cell r="F298" t="str">
            <v>Q4FY06</v>
          </cell>
          <cell r="G298">
            <v>7.2</v>
          </cell>
        </row>
        <row r="299">
          <cell r="B299" t="str">
            <v>US &amp; Asia Building &amp; Establishment</v>
          </cell>
          <cell r="F299" t="str">
            <v>Q3FY06</v>
          </cell>
          <cell r="G299">
            <v>50</v>
          </cell>
        </row>
        <row r="300">
          <cell r="B300" t="str">
            <v>US &amp; Asia Building &amp; Establishment</v>
          </cell>
          <cell r="F300" t="str">
            <v>Q3FY06</v>
          </cell>
          <cell r="G300">
            <v>50</v>
          </cell>
        </row>
        <row r="301">
          <cell r="B301" t="str">
            <v>Via Licensing</v>
          </cell>
          <cell r="F301" t="str">
            <v>Q3FY06</v>
          </cell>
          <cell r="G301">
            <v>3</v>
          </cell>
        </row>
        <row r="302">
          <cell r="B302" t="str">
            <v>Via Licensing</v>
          </cell>
          <cell r="F302" t="str">
            <v>Q3FY06</v>
          </cell>
          <cell r="G302">
            <v>34</v>
          </cell>
        </row>
        <row r="303">
          <cell r="B303" t="str">
            <v>Via Licensing</v>
          </cell>
          <cell r="F303" t="str">
            <v>Q3FY06</v>
          </cell>
          <cell r="G303">
            <v>0.6</v>
          </cell>
        </row>
        <row r="304">
          <cell r="B304" t="str">
            <v>Via Licensing</v>
          </cell>
          <cell r="F304" t="str">
            <v>Q3FY06</v>
          </cell>
          <cell r="G304">
            <v>0.5</v>
          </cell>
        </row>
        <row r="305">
          <cell r="B305" t="str">
            <v>Via Licensing</v>
          </cell>
          <cell r="F305" t="str">
            <v>Q3FY06</v>
          </cell>
          <cell r="G305">
            <v>2</v>
          </cell>
        </row>
        <row r="306">
          <cell r="B306" t="str">
            <v>Via Licensing</v>
          </cell>
          <cell r="F306" t="str">
            <v>Q3FY06</v>
          </cell>
          <cell r="G306">
            <v>20</v>
          </cell>
        </row>
        <row r="307">
          <cell r="B307" t="str">
            <v>Via Licensing</v>
          </cell>
          <cell r="F307" t="str">
            <v>Q3FY06</v>
          </cell>
          <cell r="G307">
            <v>4.8685600000000013</v>
          </cell>
        </row>
        <row r="308">
          <cell r="B308" t="str">
            <v>Via Licensing</v>
          </cell>
          <cell r="F308" t="str">
            <v>Q3FY06</v>
          </cell>
          <cell r="G308">
            <v>5</v>
          </cell>
        </row>
        <row r="309">
          <cell r="B309" t="str">
            <v>Via Licensing</v>
          </cell>
          <cell r="F309" t="str">
            <v>Q3FY06</v>
          </cell>
          <cell r="G309">
            <v>9.3000000000000007</v>
          </cell>
        </row>
        <row r="310">
          <cell r="B310" t="str">
            <v>Via Licensing</v>
          </cell>
          <cell r="F310" t="str">
            <v>Q3FY06</v>
          </cell>
          <cell r="G310">
            <v>27.06</v>
          </cell>
        </row>
        <row r="311">
          <cell r="B311" t="str">
            <v>Via Licensing</v>
          </cell>
          <cell r="F311" t="str">
            <v>Q3FY06</v>
          </cell>
          <cell r="G311">
            <v>2</v>
          </cell>
        </row>
        <row r="312">
          <cell r="B312" t="str">
            <v>Via Licensing</v>
          </cell>
          <cell r="F312" t="str">
            <v>Q3FY06</v>
          </cell>
          <cell r="G312">
            <v>1.38</v>
          </cell>
        </row>
        <row r="313">
          <cell r="B313" t="str">
            <v>Via Licensing</v>
          </cell>
          <cell r="F313" t="str">
            <v>Q4FY06</v>
          </cell>
          <cell r="G313">
            <v>9</v>
          </cell>
        </row>
        <row r="314">
          <cell r="B314" t="str">
            <v>Via Licensing</v>
          </cell>
          <cell r="F314" t="str">
            <v>Q4FY06</v>
          </cell>
          <cell r="G314">
            <v>25</v>
          </cell>
        </row>
        <row r="315">
          <cell r="B315" t="str">
            <v>Via Licensing</v>
          </cell>
          <cell r="F315" t="str">
            <v>Q4FY06</v>
          </cell>
          <cell r="G315">
            <v>0.6</v>
          </cell>
        </row>
        <row r="316">
          <cell r="B316" t="str">
            <v>Via Licensing</v>
          </cell>
          <cell r="F316" t="str">
            <v>Q4FY06</v>
          </cell>
          <cell r="G316">
            <v>0.5</v>
          </cell>
        </row>
        <row r="317">
          <cell r="B317" t="str">
            <v>Via Licensing</v>
          </cell>
          <cell r="F317" t="str">
            <v>Q4FY06</v>
          </cell>
          <cell r="G317">
            <v>2</v>
          </cell>
        </row>
        <row r="318">
          <cell r="B318" t="str">
            <v>Via Licensing</v>
          </cell>
          <cell r="F318" t="str">
            <v>Q4FY06</v>
          </cell>
          <cell r="G318">
            <v>25</v>
          </cell>
        </row>
        <row r="319">
          <cell r="B319" t="str">
            <v>Via Licensing</v>
          </cell>
          <cell r="F319" t="str">
            <v>Q4FY06</v>
          </cell>
          <cell r="G319">
            <v>5.3259799999999995</v>
          </cell>
        </row>
        <row r="320">
          <cell r="B320" t="str">
            <v>Via Licensing</v>
          </cell>
          <cell r="F320" t="str">
            <v>Q4FY06</v>
          </cell>
          <cell r="G320">
            <v>-2.17</v>
          </cell>
        </row>
        <row r="321">
          <cell r="B321" t="str">
            <v>Via Licensing</v>
          </cell>
          <cell r="F321" t="str">
            <v>Q4FY06</v>
          </cell>
          <cell r="G321">
            <v>11.143000000000001</v>
          </cell>
        </row>
        <row r="322">
          <cell r="B322" t="str">
            <v>Via Licensing</v>
          </cell>
          <cell r="F322" t="str">
            <v>Q4FY06</v>
          </cell>
          <cell r="G322">
            <v>4.3899999999999997</v>
          </cell>
        </row>
        <row r="323">
          <cell r="B323" t="str">
            <v>Via Licensing</v>
          </cell>
          <cell r="F323" t="str">
            <v>Q4FY06</v>
          </cell>
          <cell r="G323">
            <v>-2</v>
          </cell>
        </row>
        <row r="324">
          <cell r="B324" t="str">
            <v>Via Licensing</v>
          </cell>
          <cell r="F324" t="str">
            <v>Q4FY06</v>
          </cell>
          <cell r="G324">
            <v>1.37</v>
          </cell>
        </row>
        <row r="325">
          <cell r="B325" t="str">
            <v>Via Licensing</v>
          </cell>
          <cell r="F325" t="str">
            <v>Q3FY06</v>
          </cell>
          <cell r="G325">
            <v>12</v>
          </cell>
        </row>
        <row r="326">
          <cell r="B326" t="str">
            <v>Via Licensing</v>
          </cell>
          <cell r="F326" t="str">
            <v>Q3FY06</v>
          </cell>
          <cell r="G326">
            <v>3</v>
          </cell>
        </row>
        <row r="327">
          <cell r="B327" t="str">
            <v>Via Licensing</v>
          </cell>
          <cell r="F327" t="str">
            <v>Q3FY06</v>
          </cell>
          <cell r="G327">
            <v>2.8</v>
          </cell>
        </row>
        <row r="328">
          <cell r="B328" t="str">
            <v>LLC Bldg Partnership</v>
          </cell>
          <cell r="F328" t="str">
            <v>Q3FY06</v>
          </cell>
          <cell r="G328">
            <v>12.5</v>
          </cell>
        </row>
        <row r="329">
          <cell r="B329" t="str">
            <v>LLC Bldg Partnership</v>
          </cell>
          <cell r="F329" t="str">
            <v>Q3FY06</v>
          </cell>
          <cell r="G329">
            <v>12.5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eserve"/>
      <sheetName val="Sheet2"/>
      <sheetName val="Sheet3"/>
      <sheetName val="Table for Values of N(d)"/>
      <sheetName val="DOLBY"/>
      <sheetName val="DEPACT"/>
      <sheetName val="Supplies n Consultant"/>
      <sheetName val="DEPACT (Copy)"/>
    </sheetNames>
    <sheetDataSet>
      <sheetData sheetId="0" refreshError="1">
        <row r="1">
          <cell r="A1" t="str">
            <v>DOLBY LABORATORIES LICENSING CORP.</v>
          </cell>
        </row>
        <row r="2">
          <cell r="A2" t="str">
            <v>COMPANY 02</v>
          </cell>
        </row>
        <row r="3">
          <cell r="A3" t="str">
            <v>1120-025-400</v>
          </cell>
        </row>
        <row r="4">
          <cell r="A4" t="str">
            <v>AR - Royalties</v>
          </cell>
        </row>
        <row r="5">
          <cell r="A5" t="str">
            <v xml:space="preserve">Filename: </v>
          </cell>
          <cell r="B5" t="str">
            <v>C:\Documents and Settings\ajr\Local Settings\Temporary Internet Files\OLKA\[Aging_AR040326.xls]Sheet1</v>
          </cell>
        </row>
        <row r="6">
          <cell r="A6" t="str">
            <v>Fiscal Month End: March 26, 2004</v>
          </cell>
          <cell r="B6">
            <v>0</v>
          </cell>
        </row>
        <row r="7">
          <cell r="A7">
            <v>611100</v>
          </cell>
          <cell r="B7">
            <v>0</v>
          </cell>
        </row>
        <row r="8">
          <cell r="A8" t="str">
            <v>licensee</v>
          </cell>
          <cell r="B8" t="str">
            <v>Country</v>
          </cell>
        </row>
        <row r="9">
          <cell r="A9" t="str">
            <v>AASTRA</v>
          </cell>
          <cell r="B9" t="str">
            <v>USA</v>
          </cell>
        </row>
        <row r="10">
          <cell r="A10" t="str">
            <v>ACTION</v>
          </cell>
          <cell r="B10" t="str">
            <v>TWN</v>
          </cell>
        </row>
        <row r="11">
          <cell r="A11">
            <v>611510</v>
          </cell>
          <cell r="B11">
            <v>0</v>
          </cell>
        </row>
        <row r="12">
          <cell r="A12">
            <v>611525</v>
          </cell>
          <cell r="B12">
            <v>0</v>
          </cell>
        </row>
        <row r="13">
          <cell r="A13">
            <v>611526</v>
          </cell>
          <cell r="B13">
            <v>0</v>
          </cell>
        </row>
        <row r="14">
          <cell r="A14">
            <v>611527</v>
          </cell>
          <cell r="B14">
            <v>0</v>
          </cell>
        </row>
        <row r="15">
          <cell r="A15">
            <v>611528</v>
          </cell>
          <cell r="B15">
            <v>0</v>
          </cell>
        </row>
        <row r="16">
          <cell r="A16">
            <v>611535</v>
          </cell>
          <cell r="B16">
            <v>0</v>
          </cell>
        </row>
        <row r="17">
          <cell r="A17">
            <v>611536</v>
          </cell>
          <cell r="B17">
            <v>0</v>
          </cell>
        </row>
        <row r="18">
          <cell r="A18">
            <v>611541</v>
          </cell>
          <cell r="B18">
            <v>0</v>
          </cell>
        </row>
        <row r="19">
          <cell r="A19">
            <v>611600</v>
          </cell>
          <cell r="B19">
            <v>0</v>
          </cell>
        </row>
        <row r="20">
          <cell r="A20" t="str">
            <v>AHEAD</v>
          </cell>
          <cell r="B20" t="str">
            <v>GER</v>
          </cell>
        </row>
        <row r="21">
          <cell r="A21">
            <v>611800</v>
          </cell>
          <cell r="B21">
            <v>0</v>
          </cell>
        </row>
        <row r="22">
          <cell r="A22">
            <v>611900</v>
          </cell>
          <cell r="B22">
            <v>0</v>
          </cell>
        </row>
        <row r="23">
          <cell r="A23" t="str">
            <v>AKI</v>
          </cell>
          <cell r="B23" t="str">
            <v>CHI</v>
          </cell>
        </row>
        <row r="24">
          <cell r="A24">
            <v>612000</v>
          </cell>
          <cell r="B24">
            <v>0</v>
          </cell>
        </row>
        <row r="25">
          <cell r="A25" t="str">
            <v>ALI</v>
          </cell>
          <cell r="B25" t="str">
            <v>TWN</v>
          </cell>
        </row>
        <row r="26">
          <cell r="A26" t="str">
            <v>ANAM</v>
          </cell>
          <cell r="B26" t="str">
            <v>KOR</v>
          </cell>
        </row>
        <row r="27">
          <cell r="A27" t="str">
            <v>ARGUS</v>
          </cell>
          <cell r="B27" t="str">
            <v>TWN</v>
          </cell>
        </row>
        <row r="28">
          <cell r="A28" t="str">
            <v>ARTS ELECTRONICS</v>
          </cell>
          <cell r="B28" t="str">
            <v>HKG</v>
          </cell>
        </row>
        <row r="29">
          <cell r="A29">
            <v>612500</v>
          </cell>
          <cell r="B29" t="str">
            <v>s</v>
          </cell>
        </row>
        <row r="30">
          <cell r="A30" t="str">
            <v>ATI TECH</v>
          </cell>
          <cell r="B30" t="str">
            <v>CAN</v>
          </cell>
        </row>
        <row r="31">
          <cell r="A31">
            <v>615100</v>
          </cell>
          <cell r="B31">
            <v>0</v>
          </cell>
        </row>
        <row r="32">
          <cell r="A32">
            <v>615200</v>
          </cell>
          <cell r="B32">
            <v>0</v>
          </cell>
        </row>
        <row r="33">
          <cell r="A33">
            <v>615300</v>
          </cell>
          <cell r="B33">
            <v>0</v>
          </cell>
        </row>
        <row r="34">
          <cell r="A34" t="str">
            <v>ATLE</v>
          </cell>
          <cell r="B34" t="str">
            <v>MAL</v>
          </cell>
        </row>
        <row r="35">
          <cell r="A35">
            <v>619000</v>
          </cell>
          <cell r="B35">
            <v>0</v>
          </cell>
        </row>
        <row r="36">
          <cell r="A36" t="str">
            <v>AUDCOM</v>
          </cell>
          <cell r="B36" t="str">
            <v>CHI</v>
          </cell>
        </row>
        <row r="37">
          <cell r="A37">
            <v>620600</v>
          </cell>
          <cell r="B37">
            <v>0</v>
          </cell>
        </row>
        <row r="38">
          <cell r="A38">
            <v>621300</v>
          </cell>
          <cell r="B38">
            <v>0</v>
          </cell>
        </row>
        <row r="39">
          <cell r="A39" t="str">
            <v>AVID TECHNOLOGY</v>
          </cell>
          <cell r="B39" t="str">
            <v>USA</v>
          </cell>
        </row>
        <row r="40">
          <cell r="A40" t="str">
            <v>BBK</v>
          </cell>
          <cell r="B40" t="str">
            <v>CHI</v>
          </cell>
        </row>
        <row r="41">
          <cell r="A41">
            <v>630140</v>
          </cell>
          <cell r="B41">
            <v>0</v>
          </cell>
        </row>
        <row r="42">
          <cell r="A42" t="str">
            <v>BROADCAST ELECTRONICS</v>
          </cell>
          <cell r="B42" t="str">
            <v>USA</v>
          </cell>
        </row>
        <row r="43">
          <cell r="A43">
            <v>630500</v>
          </cell>
          <cell r="B43">
            <v>0</v>
          </cell>
        </row>
        <row r="44">
          <cell r="A44">
            <v>630600</v>
          </cell>
          <cell r="B44">
            <v>0</v>
          </cell>
        </row>
        <row r="45">
          <cell r="A45">
            <v>630800</v>
          </cell>
          <cell r="B45">
            <v>0</v>
          </cell>
        </row>
        <row r="46">
          <cell r="A46" t="str">
            <v>C&amp;S</v>
          </cell>
          <cell r="B46" t="str">
            <v>KOR</v>
          </cell>
        </row>
        <row r="47">
          <cell r="A47" t="str">
            <v>CAL AUDIO LABS</v>
          </cell>
          <cell r="B47" t="str">
            <v>USA</v>
          </cell>
        </row>
        <row r="48">
          <cell r="A48" t="str">
            <v>CANOPUS</v>
          </cell>
          <cell r="B48" t="str">
            <v>JPN</v>
          </cell>
        </row>
        <row r="49">
          <cell r="A49" t="str">
            <v>CAV</v>
          </cell>
          <cell r="B49" t="str">
            <v>CHI</v>
          </cell>
        </row>
        <row r="50">
          <cell r="A50" t="str">
            <v>CCE</v>
          </cell>
          <cell r="B50" t="str">
            <v>BRZ</v>
          </cell>
        </row>
        <row r="51">
          <cell r="A51">
            <v>637002</v>
          </cell>
          <cell r="B51">
            <v>0</v>
          </cell>
        </row>
        <row r="52">
          <cell r="A52" t="str">
            <v>CHANGHONG</v>
          </cell>
          <cell r="B52" t="str">
            <v>CHI</v>
          </cell>
        </row>
        <row r="53">
          <cell r="A53" t="str">
            <v>CHENGZHI WINTEL</v>
          </cell>
          <cell r="B53" t="str">
            <v>CHI</v>
          </cell>
        </row>
        <row r="54">
          <cell r="A54">
            <v>638000</v>
          </cell>
          <cell r="B54">
            <v>0</v>
          </cell>
        </row>
        <row r="55">
          <cell r="A55" t="str">
            <v>COSMIC</v>
          </cell>
          <cell r="B55" t="str">
            <v>CHI</v>
          </cell>
        </row>
        <row r="56">
          <cell r="A56" t="str">
            <v>CYBERLINK</v>
          </cell>
          <cell r="B56" t="str">
            <v>TWN</v>
          </cell>
        </row>
        <row r="57">
          <cell r="A57" t="str">
            <v>DAHAAM</v>
          </cell>
          <cell r="B57" t="str">
            <v>KOR</v>
          </cell>
        </row>
        <row r="58">
          <cell r="A58" t="str">
            <v>DELPHI DELCO</v>
          </cell>
          <cell r="B58" t="str">
            <v>USA</v>
          </cell>
        </row>
        <row r="59">
          <cell r="A59">
            <v>641500</v>
          </cell>
          <cell r="B59">
            <v>0</v>
          </cell>
        </row>
        <row r="60">
          <cell r="A60">
            <v>643000</v>
          </cell>
          <cell r="B60">
            <v>0</v>
          </cell>
        </row>
        <row r="61">
          <cell r="A61">
            <v>643010</v>
          </cell>
          <cell r="B61">
            <v>0</v>
          </cell>
        </row>
        <row r="62">
          <cell r="A62">
            <v>643020</v>
          </cell>
          <cell r="B62">
            <v>0</v>
          </cell>
        </row>
        <row r="63">
          <cell r="A63" t="str">
            <v>DENON</v>
          </cell>
          <cell r="B63" t="str">
            <v>JPN</v>
          </cell>
        </row>
        <row r="64">
          <cell r="A64">
            <v>644500</v>
          </cell>
          <cell r="B64">
            <v>0</v>
          </cell>
        </row>
        <row r="65">
          <cell r="A65">
            <v>647000</v>
          </cell>
          <cell r="B65">
            <v>0</v>
          </cell>
        </row>
        <row r="66">
          <cell r="A66" t="str">
            <v>DESAY</v>
          </cell>
          <cell r="B66" t="str">
            <v>CHI</v>
          </cell>
        </row>
        <row r="67">
          <cell r="A67">
            <v>648000</v>
          </cell>
          <cell r="B67">
            <v>0</v>
          </cell>
        </row>
        <row r="68">
          <cell r="A68">
            <v>649000</v>
          </cell>
          <cell r="B68">
            <v>0</v>
          </cell>
        </row>
        <row r="69">
          <cell r="A69" t="str">
            <v>DM TECH</v>
          </cell>
          <cell r="B69" t="str">
            <v>KOR</v>
          </cell>
        </row>
        <row r="70">
          <cell r="A70" t="str">
            <v>DONGGUAN GVG</v>
          </cell>
          <cell r="B70" t="str">
            <v>CHI</v>
          </cell>
        </row>
        <row r="71">
          <cell r="A71">
            <v>652000</v>
          </cell>
          <cell r="B71" t="str">
            <v>s</v>
          </cell>
        </row>
        <row r="72">
          <cell r="A72" t="str">
            <v>E-Lead Electronic Co., Ltd.</v>
          </cell>
          <cell r="B72">
            <v>0</v>
          </cell>
        </row>
        <row r="73">
          <cell r="A73" t="str">
            <v>E_BODA</v>
          </cell>
          <cell r="B73" t="str">
            <v>CHI</v>
          </cell>
        </row>
        <row r="74">
          <cell r="A74" t="str">
            <v>EASTERN ASIA</v>
          </cell>
          <cell r="B74" t="str">
            <v>SIN</v>
          </cell>
        </row>
        <row r="75">
          <cell r="A75" t="str">
            <v>EGT</v>
          </cell>
          <cell r="B75" t="str">
            <v>USA</v>
          </cell>
        </row>
        <row r="76">
          <cell r="A76" t="str">
            <v>ELEKTRONIKA</v>
          </cell>
          <cell r="B76" t="str">
            <v>SLO</v>
          </cell>
        </row>
        <row r="77">
          <cell r="A77">
            <v>664000</v>
          </cell>
          <cell r="B77">
            <v>0</v>
          </cell>
        </row>
        <row r="78">
          <cell r="A78" t="str">
            <v>ENLIGHTEN</v>
          </cell>
          <cell r="B78" t="str">
            <v>USA</v>
          </cell>
        </row>
        <row r="79">
          <cell r="A79" t="str">
            <v>ETRONICS</v>
          </cell>
          <cell r="B79" t="str">
            <v>KOR</v>
          </cell>
        </row>
        <row r="80">
          <cell r="A80">
            <v>666500</v>
          </cell>
          <cell r="B80">
            <v>0</v>
          </cell>
        </row>
        <row r="81">
          <cell r="A81" t="str">
            <v>FINLUX LTD.</v>
          </cell>
          <cell r="B81" t="str">
            <v>FIN</v>
          </cell>
        </row>
        <row r="82">
          <cell r="A82" t="str">
            <v>FONMIX</v>
          </cell>
          <cell r="B82" t="str">
            <v>CHI</v>
          </cell>
        </row>
        <row r="83">
          <cell r="A83" t="str">
            <v>FORYOU</v>
          </cell>
          <cell r="B83" t="str">
            <v>CHI</v>
          </cell>
        </row>
        <row r="84">
          <cell r="A84">
            <v>670030</v>
          </cell>
          <cell r="B84">
            <v>0</v>
          </cell>
        </row>
        <row r="85">
          <cell r="A85">
            <v>673000</v>
          </cell>
          <cell r="B85">
            <v>0</v>
          </cell>
        </row>
        <row r="86">
          <cell r="A86" t="str">
            <v>GBM</v>
          </cell>
          <cell r="B86" t="str">
            <v>CHI</v>
          </cell>
        </row>
        <row r="87">
          <cell r="A87" t="str">
            <v>GOLDEN-YUXING</v>
          </cell>
          <cell r="B87" t="str">
            <v>CHI</v>
          </cell>
        </row>
        <row r="88">
          <cell r="A88">
            <v>676000</v>
          </cell>
          <cell r="B88">
            <v>0</v>
          </cell>
        </row>
        <row r="89">
          <cell r="A89" t="str">
            <v>GP ELECTRONICS</v>
          </cell>
          <cell r="B89" t="str">
            <v>HKG</v>
          </cell>
        </row>
        <row r="90">
          <cell r="A90">
            <v>691000</v>
          </cell>
          <cell r="B90">
            <v>0</v>
          </cell>
        </row>
        <row r="91">
          <cell r="A91">
            <v>691500</v>
          </cell>
          <cell r="B91">
            <v>0</v>
          </cell>
        </row>
        <row r="92">
          <cell r="A92" t="str">
            <v>GRADIENTE</v>
          </cell>
          <cell r="B92" t="str">
            <v>BRZ</v>
          </cell>
        </row>
        <row r="93">
          <cell r="A93">
            <v>692500</v>
          </cell>
          <cell r="B93">
            <v>0</v>
          </cell>
        </row>
        <row r="94">
          <cell r="A94" t="str">
            <v>HC TECHNOLOGY</v>
          </cell>
          <cell r="B94" t="str">
            <v>TWN</v>
          </cell>
        </row>
        <row r="95">
          <cell r="A95" t="str">
            <v>HCN</v>
          </cell>
          <cell r="B95" t="str">
            <v>CHI</v>
          </cell>
        </row>
        <row r="96">
          <cell r="A96" t="str">
            <v>HELINIX</v>
          </cell>
          <cell r="B96" t="str">
            <v>KOR</v>
          </cell>
        </row>
        <row r="97">
          <cell r="A97" t="str">
            <v>HHB</v>
          </cell>
          <cell r="B97" t="str">
            <v>UK</v>
          </cell>
        </row>
        <row r="98">
          <cell r="A98" t="str">
            <v>HIMAGE</v>
          </cell>
          <cell r="B98" t="str">
            <v>CHI</v>
          </cell>
        </row>
        <row r="99">
          <cell r="A99" t="str">
            <v>HITACHI</v>
          </cell>
          <cell r="B99" t="str">
            <v>JPN</v>
          </cell>
        </row>
        <row r="100">
          <cell r="A100">
            <v>2520</v>
          </cell>
        </row>
        <row r="101">
          <cell r="A101" t="str">
            <v>HONGSHENG</v>
          </cell>
          <cell r="B101" t="str">
            <v>CHI</v>
          </cell>
        </row>
        <row r="102">
          <cell r="A102">
            <v>2805</v>
          </cell>
        </row>
        <row r="103">
          <cell r="A103">
            <v>2806</v>
          </cell>
        </row>
        <row r="104">
          <cell r="A104">
            <v>2810</v>
          </cell>
        </row>
        <row r="105">
          <cell r="A105">
            <v>3010</v>
          </cell>
        </row>
        <row r="106">
          <cell r="A106" t="str">
            <v>HUGHES NETWORK</v>
          </cell>
          <cell r="B106" t="str">
            <v>USA</v>
          </cell>
        </row>
        <row r="107">
          <cell r="A107" t="str">
            <v>HUMAX</v>
          </cell>
          <cell r="B107" t="str">
            <v>KOR</v>
          </cell>
        </row>
        <row r="108">
          <cell r="A108">
            <v>3140</v>
          </cell>
        </row>
        <row r="109">
          <cell r="A109" t="str">
            <v>HYUNDAI DIGITAL</v>
          </cell>
          <cell r="B109" t="str">
            <v>KOR</v>
          </cell>
        </row>
        <row r="110">
          <cell r="A110" t="str">
            <v>HYUNWOO</v>
          </cell>
          <cell r="B110" t="str">
            <v>KOR</v>
          </cell>
        </row>
        <row r="111">
          <cell r="A111">
            <v>3159</v>
          </cell>
        </row>
        <row r="112">
          <cell r="A112">
            <v>7000</v>
          </cell>
        </row>
        <row r="113">
          <cell r="A113" t="str">
            <v>I-O DATA</v>
          </cell>
          <cell r="B113" t="str">
            <v>JPN</v>
          </cell>
        </row>
        <row r="114">
          <cell r="A114" t="str">
            <v>INGOT</v>
          </cell>
          <cell r="B114" t="str">
            <v>TWN</v>
          </cell>
        </row>
        <row r="115">
          <cell r="A115" t="str">
            <v>INTEGRA</v>
          </cell>
          <cell r="B115" t="str">
            <v>KOR</v>
          </cell>
        </row>
        <row r="116">
          <cell r="A116">
            <v>7910</v>
          </cell>
        </row>
        <row r="117">
          <cell r="A117">
            <v>7920</v>
          </cell>
        </row>
        <row r="118">
          <cell r="A118">
            <v>7930</v>
          </cell>
        </row>
        <row r="119">
          <cell r="A119" t="str">
            <v>INTERRA</v>
          </cell>
          <cell r="B119" t="str">
            <v>USA</v>
          </cell>
        </row>
        <row r="120">
          <cell r="A120" t="str">
            <v>INTERVIDEO</v>
          </cell>
          <cell r="B120" t="str">
            <v>USA</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kesLaket"/>
      <sheetName val="Lake_DALTD"/>
      <sheetName val="Lake_DALLC"/>
      <sheetName val="Lake_DLINC"/>
      <sheetName val="TaxStream Provision RollForward"/>
      <sheetName val="Consolidated Provision"/>
      <sheetName val="Q3 2009"/>
      <sheetName val="Q2 2009"/>
      <sheetName val="Q1 2009"/>
      <sheetName val="Q1 as entered into GL"/>
    </sheetNames>
    <sheetDataSet>
      <sheetData sheetId="0" refreshError="1">
        <row r="2">
          <cell r="U2" t="str">
            <v>2004-09-24</v>
          </cell>
        </row>
      </sheetData>
      <sheetData sheetId="1" refreshError="1"/>
      <sheetData sheetId="2" refreshError="1"/>
      <sheetData sheetId="3" refreshError="1"/>
      <sheetData sheetId="4" refreshError="1"/>
      <sheetData sheetId="5">
        <row r="2">
          <cell r="U2" t="str">
            <v>DLBHC</v>
          </cell>
        </row>
      </sheetData>
      <sheetData sheetId="6"/>
      <sheetData sheetId="7" refreshError="1"/>
      <sheetData sheetId="8" refreshError="1"/>
      <sheetData sheetId="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LB_GL3001-Lead Schedule-YTD"/>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Instructions"/>
      <sheetName val="Input"/>
      <sheetName val="Sheet1"/>
      <sheetName val="Account Detail"/>
      <sheetName val="Variables"/>
      <sheetName val="FY2000%20Forecast.xls"/>
      <sheetName val="FY2000 Forecast"/>
      <sheetName val="FY2000 Forecast.xls"/>
    </sheetNames>
    <sheetDataSet>
      <sheetData sheetId="0" refreshError="1">
        <row r="6">
          <cell r="L6">
            <v>12</v>
          </cell>
          <cell r="M6">
            <v>13</v>
          </cell>
        </row>
        <row r="8">
          <cell r="L8">
            <v>36708</v>
          </cell>
          <cell r="M8">
            <v>36739</v>
          </cell>
        </row>
        <row r="9">
          <cell r="L9">
            <v>2350.6641504967602</v>
          </cell>
          <cell r="M9">
            <v>2673.7256639961442</v>
          </cell>
        </row>
        <row r="10">
          <cell r="L10">
            <v>1962.7083796959698</v>
          </cell>
          <cell r="M10">
            <v>1894.9065384348753</v>
          </cell>
        </row>
        <row r="11">
          <cell r="L11">
            <v>4313.3725301927298</v>
          </cell>
          <cell r="M11">
            <v>4568.6322024310193</v>
          </cell>
        </row>
        <row r="13">
          <cell r="L13">
            <v>839.01907878671648</v>
          </cell>
          <cell r="M13">
            <v>979.37453626854131</v>
          </cell>
        </row>
        <row r="14">
          <cell r="L14">
            <v>867.19419075841051</v>
          </cell>
          <cell r="M14">
            <v>836.64800277707218</v>
          </cell>
        </row>
        <row r="15">
          <cell r="L15">
            <v>272.57547038710084</v>
          </cell>
          <cell r="M15">
            <v>271.87869837737259</v>
          </cell>
        </row>
        <row r="16">
          <cell r="L16">
            <v>161.69261662094189</v>
          </cell>
          <cell r="M16">
            <v>158.81190989816531</v>
          </cell>
        </row>
        <row r="17">
          <cell r="L17">
            <v>18.495608464590198</v>
          </cell>
          <cell r="M17">
            <v>17.451152238393394</v>
          </cell>
        </row>
        <row r="18">
          <cell r="L18">
            <v>15.51662409253446</v>
          </cell>
          <cell r="M18">
            <v>15.51662409253446</v>
          </cell>
        </row>
        <row r="19">
          <cell r="L19">
            <v>233.96018788460253</v>
          </cell>
          <cell r="M19">
            <v>253.22490464177704</v>
          </cell>
        </row>
        <row r="20">
          <cell r="L20">
            <v>2408.4537769948965</v>
          </cell>
          <cell r="M20">
            <v>2532.9058282938558</v>
          </cell>
        </row>
        <row r="22">
          <cell r="L22">
            <v>1904.9187531978332</v>
          </cell>
          <cell r="M22">
            <v>2035.7263741371635</v>
          </cell>
        </row>
        <row r="23">
          <cell r="L23">
            <v>0.44163093724545927</v>
          </cell>
          <cell r="M23">
            <v>0.44558771289444815</v>
          </cell>
        </row>
        <row r="25">
          <cell r="L25">
            <v>3337.8664833140269</v>
          </cell>
          <cell r="M25">
            <v>3337.8664833140269</v>
          </cell>
        </row>
        <row r="26">
          <cell r="L26">
            <v>-495.11292247043787</v>
          </cell>
          <cell r="M26">
            <v>-495.11292247043787</v>
          </cell>
        </row>
        <row r="27">
          <cell r="L27">
            <v>-110.63531169629809</v>
          </cell>
          <cell r="M27">
            <v>-110.63531169629809</v>
          </cell>
        </row>
      </sheetData>
      <sheetData sheetId="1"/>
      <sheetData sheetId="2"/>
      <sheetData sheetId="3"/>
      <sheetData sheetId="4"/>
      <sheetData sheetId="5"/>
      <sheetData sheetId="6" refreshError="1"/>
      <sheetData sheetId="7" refreshError="1"/>
      <sheetData sheetId="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d 7"/>
      <sheetName val="Pd 6"/>
      <sheetName val="Pd 5"/>
      <sheetName val="Pd 4 rev"/>
      <sheetName val="Pd 4"/>
      <sheetName val="Pd 3"/>
      <sheetName val="Pd 2"/>
      <sheetName val="Pd 1"/>
      <sheetName val="Gl Total"/>
      <sheetName val="ytd"/>
      <sheetName val="Sheet1"/>
      <sheetName val="Detail Pd 5"/>
      <sheetName val="detail pd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SFT Entries"/>
      <sheetName val="RECAP05"/>
      <sheetName val="ENGINEERING"/>
      <sheetName val="ENG PROJ SUMMARY 2004"/>
      <sheetName val="PROFESSIONAL"/>
      <sheetName val="BUSINESS AFFAIRS"/>
      <sheetName val="BUILDING"/>
      <sheetName val="HC1000 Actual Headcount"/>
      <sheetName val="Budget Headcount addition"/>
      <sheetName val="DLB_PL1000-PL by Div-CM YTD"/>
      <sheetName val="PS Sheet1"/>
      <sheetName val="PS Sheet2"/>
      <sheetName val="PS Sheet3"/>
      <sheetName val="PS Sheet4"/>
      <sheetName val="PS Sheet5"/>
      <sheetName val="PS Sheet6"/>
      <sheetName val="PS bldg"/>
      <sheetName val="PS bldg by dept"/>
    </sheetNames>
    <sheetDataSet>
      <sheetData sheetId="0"/>
      <sheetData sheetId="1"/>
      <sheetData sheetId="2"/>
      <sheetData sheetId="3"/>
      <sheetData sheetId="4"/>
      <sheetData sheetId="5"/>
      <sheetData sheetId="6"/>
      <sheetData sheetId="7"/>
      <sheetData sheetId="8"/>
      <sheetData sheetId="9" refreshError="1">
        <row r="2">
          <cell r="AI2" t="str">
            <v>September</v>
          </cell>
        </row>
      </sheetData>
      <sheetData sheetId="10"/>
      <sheetData sheetId="11"/>
      <sheetData sheetId="12"/>
      <sheetData sheetId="13"/>
      <sheetData sheetId="14"/>
      <sheetData sheetId="15"/>
      <sheetData sheetId="16"/>
      <sheetData sheetId="1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_Tables"/>
      <sheetName val="Pending Items"/>
      <sheetName val="Settled Items"/>
      <sheetName val="Blank"/>
      <sheetName val="resolved"/>
      <sheetName val="Summary"/>
      <sheetName val="Copy of 200503 Deferred Revenue"/>
    </sheetNames>
    <sheetDataSet>
      <sheetData sheetId="0" refreshError="1">
        <row r="2">
          <cell r="A2" t="str">
            <v>1 LIMITED</v>
          </cell>
        </row>
        <row r="3">
          <cell r="A3" t="str">
            <v>360 SYSTEM</v>
          </cell>
        </row>
        <row r="4">
          <cell r="A4" t="str">
            <v>3S DIGITAL</v>
          </cell>
        </row>
        <row r="5">
          <cell r="A5" t="str">
            <v>690885 ONTARIO LTD</v>
          </cell>
        </row>
        <row r="6">
          <cell r="A6" t="str">
            <v>AASTRA</v>
          </cell>
        </row>
        <row r="7">
          <cell r="A7" t="str">
            <v>ABIT COMPUTER</v>
          </cell>
        </row>
        <row r="8">
          <cell r="A8" t="str">
            <v>ACCUPHASE</v>
          </cell>
        </row>
        <row r="9">
          <cell r="A9" t="str">
            <v>ACOUSTIC TECHNOLOGY</v>
          </cell>
        </row>
        <row r="10">
          <cell r="A10" t="str">
            <v>ACS INNOVATIONS</v>
          </cell>
        </row>
        <row r="11">
          <cell r="A11" t="str">
            <v>ACTION</v>
          </cell>
        </row>
        <row r="12">
          <cell r="A12" t="str">
            <v>ACTION ASIA</v>
          </cell>
        </row>
        <row r="13">
          <cell r="A13" t="str">
            <v>ADA</v>
          </cell>
        </row>
        <row r="14">
          <cell r="A14" t="str">
            <v>ADHERENT</v>
          </cell>
        </row>
        <row r="15">
          <cell r="A15" t="str">
            <v>ADOBE SYSTEMS INCORPORATED</v>
          </cell>
        </row>
        <row r="16">
          <cell r="A16" t="str">
            <v>ADTEC</v>
          </cell>
        </row>
        <row r="17">
          <cell r="A17" t="str">
            <v>ADVANCED APPLICATION</v>
          </cell>
        </row>
        <row r="18">
          <cell r="A18" t="str">
            <v>ADVANCED DIGITAL BROADCAST</v>
          </cell>
        </row>
        <row r="19">
          <cell r="A19" t="str">
            <v>ADVANCED DIGITAL TECH</v>
          </cell>
        </row>
        <row r="20">
          <cell r="A20" t="str">
            <v>ADVANCED&amp;BEYOND</v>
          </cell>
        </row>
        <row r="21">
          <cell r="A21" t="str">
            <v>ADVENT</v>
          </cell>
        </row>
        <row r="22">
          <cell r="A22" t="str">
            <v>AFG-SVI</v>
          </cell>
        </row>
        <row r="23">
          <cell r="A23" t="str">
            <v>AFREEY</v>
          </cell>
        </row>
        <row r="24">
          <cell r="A24" t="str">
            <v>AHEAD</v>
          </cell>
        </row>
        <row r="25">
          <cell r="A25" t="str">
            <v>AIMOR</v>
          </cell>
        </row>
        <row r="26">
          <cell r="A26" t="str">
            <v>AIVIN</v>
          </cell>
        </row>
        <row r="27">
          <cell r="A27" t="str">
            <v>AKAI</v>
          </cell>
        </row>
        <row r="28">
          <cell r="A28" t="str">
            <v>AKI</v>
          </cell>
        </row>
        <row r="29">
          <cell r="A29" t="str">
            <v>ALBA</v>
          </cell>
        </row>
        <row r="30">
          <cell r="A30" t="str">
            <v>ALCO</v>
          </cell>
        </row>
        <row r="31">
          <cell r="A31" t="str">
            <v>ALCORN MCBRIDE</v>
          </cell>
        </row>
        <row r="32">
          <cell r="A32" t="str">
            <v>ALI</v>
          </cell>
        </row>
        <row r="33">
          <cell r="A33" t="str">
            <v>Almex, Inc.</v>
          </cell>
        </row>
        <row r="34">
          <cell r="A34" t="str">
            <v>ALPHA TOP</v>
          </cell>
        </row>
        <row r="35">
          <cell r="A35" t="str">
            <v>ALPHACAST</v>
          </cell>
        </row>
        <row r="36">
          <cell r="A36" t="str">
            <v>ALPINE</v>
          </cell>
        </row>
        <row r="37">
          <cell r="A37" t="str">
            <v>ALTEC</v>
          </cell>
        </row>
        <row r="38">
          <cell r="A38" t="str">
            <v>AMERICA ONLINE, INC.</v>
          </cell>
        </row>
        <row r="39">
          <cell r="A39" t="str">
            <v>AMINO</v>
          </cell>
        </row>
        <row r="40">
          <cell r="A40" t="str">
            <v>AMIPO</v>
          </cell>
        </row>
        <row r="41">
          <cell r="A41" t="str">
            <v>AMOISONIC</v>
          </cell>
        </row>
        <row r="42">
          <cell r="A42" t="str">
            <v>AMPEX CORP</v>
          </cell>
        </row>
        <row r="43">
          <cell r="A43" t="str">
            <v>AMPLIFIER TECHNOLOGIES</v>
          </cell>
        </row>
        <row r="44">
          <cell r="A44" t="str">
            <v>AMSTRAD PLC</v>
          </cell>
        </row>
        <row r="45">
          <cell r="A45" t="str">
            <v>AMTRON</v>
          </cell>
        </row>
        <row r="46">
          <cell r="A46" t="str">
            <v>Amtron Video Limited</v>
          </cell>
        </row>
        <row r="47">
          <cell r="A47" t="str">
            <v>ANAM</v>
          </cell>
        </row>
        <row r="48">
          <cell r="A48" t="str">
            <v>ANAM S&amp;T</v>
          </cell>
        </row>
        <row r="49">
          <cell r="A49" t="str">
            <v>ANCHOR BAY TECHNOLOGIES, INC.</v>
          </cell>
        </row>
        <row r="50">
          <cell r="A50" t="str">
            <v>ANTEX</v>
          </cell>
        </row>
        <row r="51">
          <cell r="A51" t="str">
            <v>APEX</v>
          </cell>
        </row>
        <row r="52">
          <cell r="A52" t="str">
            <v>APLUS</v>
          </cell>
        </row>
        <row r="53">
          <cell r="A53" t="str">
            <v>APOLLO</v>
          </cell>
        </row>
        <row r="54">
          <cell r="A54" t="str">
            <v>APPLE</v>
          </cell>
        </row>
        <row r="55">
          <cell r="A55" t="str">
            <v>ARCAM</v>
          </cell>
        </row>
        <row r="56">
          <cell r="A56" t="str">
            <v>ArcSoft, Inc.</v>
          </cell>
        </row>
        <row r="57">
          <cell r="A57" t="str">
            <v>ARDEN</v>
          </cell>
        </row>
        <row r="58">
          <cell r="A58" t="str">
            <v>ARGUS</v>
          </cell>
        </row>
        <row r="59">
          <cell r="A59" t="str">
            <v>ARIMA</v>
          </cell>
        </row>
        <row r="60">
          <cell r="A60" t="str">
            <v>ARLINK</v>
          </cell>
        </row>
        <row r="61">
          <cell r="A61" t="str">
            <v>ARPA</v>
          </cell>
        </row>
        <row r="62">
          <cell r="A62" t="str">
            <v>ARTEK</v>
          </cell>
        </row>
        <row r="63">
          <cell r="A63" t="str">
            <v>ARTS ELECTRONICS</v>
          </cell>
        </row>
        <row r="64">
          <cell r="A64" t="str">
            <v>ARUZE CORPORATION</v>
          </cell>
        </row>
        <row r="65">
          <cell r="A65" t="str">
            <v>ASA RADIO</v>
          </cell>
        </row>
        <row r="66">
          <cell r="A66" t="str">
            <v>ASAHI GUNM</v>
          </cell>
        </row>
        <row r="67">
          <cell r="A67" t="str">
            <v>ASC</v>
          </cell>
        </row>
        <row r="68">
          <cell r="A68" t="str">
            <v>ASTARTE</v>
          </cell>
        </row>
        <row r="69">
          <cell r="A69" t="str">
            <v>ASTI</v>
          </cell>
        </row>
        <row r="70">
          <cell r="A70" t="str">
            <v>ASUSTEK</v>
          </cell>
        </row>
        <row r="71">
          <cell r="A71" t="str">
            <v>AT&amp;T</v>
          </cell>
        </row>
        <row r="72">
          <cell r="A72" t="str">
            <v>ATI TECH</v>
          </cell>
        </row>
        <row r="73">
          <cell r="A73" t="str">
            <v>ATLANTIC</v>
          </cell>
        </row>
        <row r="74">
          <cell r="A74" t="str">
            <v>ATLE</v>
          </cell>
        </row>
        <row r="75">
          <cell r="A75" t="str">
            <v>Atoll Electronique</v>
          </cell>
        </row>
        <row r="76">
          <cell r="A76" t="str">
            <v>ATTA</v>
          </cell>
        </row>
        <row r="77">
          <cell r="A77" t="str">
            <v>AUDCOM</v>
          </cell>
        </row>
        <row r="78">
          <cell r="A78" t="str">
            <v>AUDIBLE INC.</v>
          </cell>
        </row>
        <row r="79">
          <cell r="A79" t="str">
            <v>AUDIO ANALOGUE</v>
          </cell>
        </row>
        <row r="80">
          <cell r="A80" t="str">
            <v>AUDIO PART</v>
          </cell>
        </row>
        <row r="81">
          <cell r="A81" t="str">
            <v>AUDIO PRECISION</v>
          </cell>
        </row>
        <row r="82">
          <cell r="A82" t="str">
            <v>AUDIO SYST</v>
          </cell>
        </row>
        <row r="83">
          <cell r="A83" t="str">
            <v>AUDIO TECH</v>
          </cell>
        </row>
        <row r="84">
          <cell r="A84" t="str">
            <v>AUREAL</v>
          </cell>
        </row>
        <row r="85">
          <cell r="A85" t="str">
            <v>AUTOMAX EL</v>
          </cell>
        </row>
        <row r="86">
          <cell r="A86" t="str">
            <v>AUTOSOUND</v>
          </cell>
        </row>
        <row r="87">
          <cell r="A87" t="str">
            <v>AUTOVOX</v>
          </cell>
        </row>
        <row r="88">
          <cell r="A88" t="str">
            <v>AVERMEDIA</v>
          </cell>
        </row>
        <row r="89">
          <cell r="A89" t="str">
            <v>AVID TECHNOLOGY</v>
          </cell>
        </row>
        <row r="90">
          <cell r="A90" t="str">
            <v>AVNET</v>
          </cell>
        </row>
        <row r="91">
          <cell r="A91" t="str">
            <v>AWA</v>
          </cell>
        </row>
        <row r="92">
          <cell r="A92" t="str">
            <v>AYRE</v>
          </cell>
        </row>
        <row r="93">
          <cell r="A93" t="str">
            <v>AZTECH</v>
          </cell>
        </row>
        <row r="94">
          <cell r="A94" t="str">
            <v>B &amp; K</v>
          </cell>
        </row>
        <row r="95">
          <cell r="A95" t="str">
            <v>B/E AERO</v>
          </cell>
        </row>
        <row r="96">
          <cell r="A96" t="str">
            <v>BANG &amp; OLU</v>
          </cell>
        </row>
        <row r="97">
          <cell r="A97" t="str">
            <v>BARCO NET</v>
          </cell>
        </row>
        <row r="98">
          <cell r="A98" t="str">
            <v>BBK</v>
          </cell>
        </row>
        <row r="99">
          <cell r="A99" t="str">
            <v>BCOM</v>
          </cell>
        </row>
        <row r="100">
          <cell r="A100" t="str">
            <v>BEAG</v>
          </cell>
        </row>
        <row r="101">
          <cell r="A101" t="str">
            <v>BEAUTIFUL</v>
          </cell>
        </row>
        <row r="102">
          <cell r="A102" t="str">
            <v>BECKER AUT</v>
          </cell>
        </row>
        <row r="103">
          <cell r="A103" t="str">
            <v>Behavior Tech Computer Corp</v>
          </cell>
        </row>
        <row r="104">
          <cell r="A104" t="str">
            <v>BEKO ELEKTRONIK</v>
          </cell>
        </row>
        <row r="105">
          <cell r="A105" t="str">
            <v>BELTEK</v>
          </cell>
        </row>
        <row r="106">
          <cell r="A106" t="str">
            <v>BENQ</v>
          </cell>
        </row>
        <row r="107">
          <cell r="A107" t="str">
            <v>BENYTONE</v>
          </cell>
        </row>
        <row r="108">
          <cell r="A108" t="str">
            <v>BH Solution</v>
          </cell>
        </row>
        <row r="109">
          <cell r="A109" t="str">
            <v>BIEN TECHNOLOGY</v>
          </cell>
        </row>
        <row r="110">
          <cell r="A110" t="str">
            <v>Bigband Networks</v>
          </cell>
        </row>
        <row r="111">
          <cell r="A111" t="str">
            <v>BIGBEAM</v>
          </cell>
        </row>
        <row r="112">
          <cell r="A112" t="str">
            <v>BIGSTON</v>
          </cell>
        </row>
        <row r="113">
          <cell r="A113" t="str">
            <v>BILLIONTON SYSTEMS</v>
          </cell>
        </row>
        <row r="114">
          <cell r="A114" t="str">
            <v>BK DGTEC CO., LTD.</v>
          </cell>
        </row>
        <row r="115">
          <cell r="A115" t="str">
            <v>BLAUPUNKT</v>
          </cell>
        </row>
        <row r="116">
          <cell r="A116" t="str">
            <v>BONTEC</v>
          </cell>
        </row>
        <row r="117">
          <cell r="A117" t="str">
            <v>BOSE</v>
          </cell>
        </row>
        <row r="118">
          <cell r="A118" t="str">
            <v>BOSTON ACOUS</v>
          </cell>
        </row>
        <row r="119">
          <cell r="A119" t="str">
            <v>BRANDIS</v>
          </cell>
        </row>
        <row r="120">
          <cell r="A120" t="str">
            <v>BRAUN</v>
          </cell>
        </row>
        <row r="121">
          <cell r="A121" t="str">
            <v>BRAVO</v>
          </cell>
        </row>
        <row r="122">
          <cell r="A122" t="str">
            <v>Brillian Corporation</v>
          </cell>
        </row>
        <row r="123">
          <cell r="A123" t="str">
            <v>BROADCAST ELECTRONICS</v>
          </cell>
        </row>
        <row r="124">
          <cell r="A124" t="str">
            <v>BROADLOGIC</v>
          </cell>
        </row>
        <row r="125">
          <cell r="A125" t="str">
            <v>BRYSTON</v>
          </cell>
        </row>
        <row r="126">
          <cell r="A126" t="str">
            <v>BTS</v>
          </cell>
        </row>
        <row r="127">
          <cell r="A127" t="str">
            <v>BURMESTER</v>
          </cell>
        </row>
        <row r="128">
          <cell r="A128" t="str">
            <v>C&amp;S</v>
          </cell>
        </row>
        <row r="129">
          <cell r="A129" t="str">
            <v>C-MEDIA</v>
          </cell>
        </row>
        <row r="130">
          <cell r="A130" t="str">
            <v>CAL AUDIO LABS</v>
          </cell>
        </row>
        <row r="131">
          <cell r="A131" t="str">
            <v>CANOPUS</v>
          </cell>
        </row>
        <row r="132">
          <cell r="A132" t="str">
            <v>CAPA</v>
          </cell>
        </row>
        <row r="133">
          <cell r="A133" t="str">
            <v>CAPETRONIC</v>
          </cell>
        </row>
        <row r="134">
          <cell r="A134" t="str">
            <v>CARMEN</v>
          </cell>
        </row>
        <row r="135">
          <cell r="A135" t="str">
            <v>CASIL</v>
          </cell>
        </row>
        <row r="136">
          <cell r="A136" t="str">
            <v>CASIO</v>
          </cell>
        </row>
        <row r="137">
          <cell r="A137" t="str">
            <v>CASIO MEDIA</v>
          </cell>
        </row>
        <row r="138">
          <cell r="A138" t="str">
            <v>CAV</v>
          </cell>
        </row>
        <row r="139">
          <cell r="A139" t="str">
            <v>CBS RECORDS</v>
          </cell>
        </row>
        <row r="140">
          <cell r="A140" t="str">
            <v>CBS/SONY</v>
          </cell>
        </row>
        <row r="141">
          <cell r="A141" t="str">
            <v>CCE</v>
          </cell>
        </row>
        <row r="142">
          <cell r="A142" t="str">
            <v>CEI</v>
          </cell>
        </row>
        <row r="143">
          <cell r="A143" t="str">
            <v>CELERITY</v>
          </cell>
        </row>
        <row r="144">
          <cell r="A144" t="str">
            <v>CELLO</v>
          </cell>
        </row>
        <row r="145">
          <cell r="A145" t="str">
            <v>CETEC GAUS</v>
          </cell>
        </row>
        <row r="146">
          <cell r="A146" t="str">
            <v>CHAINTECH COMPUTER COMPANY</v>
          </cell>
        </row>
        <row r="147">
          <cell r="A147" t="str">
            <v>CHANGHONG</v>
          </cell>
        </row>
        <row r="148">
          <cell r="A148" t="str">
            <v>CHEERTEK</v>
          </cell>
        </row>
        <row r="149">
          <cell r="A149" t="str">
            <v>CHENGZHI WINTEL</v>
          </cell>
        </row>
        <row r="150">
          <cell r="A150" t="str">
            <v>CHINON</v>
          </cell>
        </row>
        <row r="151">
          <cell r="A151" t="str">
            <v>CHORD ELECT</v>
          </cell>
        </row>
        <row r="152">
          <cell r="A152" t="str">
            <v>CHRYSLER</v>
          </cell>
        </row>
        <row r="153">
          <cell r="A153" t="str">
            <v>CHUNG LAM</v>
          </cell>
        </row>
        <row r="154">
          <cell r="A154" t="str">
            <v>CINCINNATI</v>
          </cell>
        </row>
        <row r="155">
          <cell r="A155" t="str">
            <v>CIS TECHNOLOGY</v>
          </cell>
        </row>
        <row r="156">
          <cell r="A156" t="str">
            <v>CITRONIC</v>
          </cell>
        </row>
        <row r="157">
          <cell r="A157" t="str">
            <v>CLARION</v>
          </cell>
        </row>
        <row r="158">
          <cell r="A158" t="str">
            <v>CLASSE</v>
          </cell>
        </row>
        <row r="159">
          <cell r="A159" t="str">
            <v>CLAVIS</v>
          </cell>
        </row>
        <row r="160">
          <cell r="A160" t="str">
            <v>CLEAR</v>
          </cell>
        </row>
        <row r="161">
          <cell r="A161" t="str">
            <v>CLEVO</v>
          </cell>
        </row>
        <row r="162">
          <cell r="A162" t="str">
            <v>CMI</v>
          </cell>
        </row>
        <row r="163">
          <cell r="A163" t="str">
            <v>COBY</v>
          </cell>
        </row>
        <row r="164">
          <cell r="A164" t="str">
            <v>CODING TECHNOLOGIES GERMANY</v>
          </cell>
        </row>
        <row r="165">
          <cell r="A165" t="str">
            <v>COLLAGE</v>
          </cell>
        </row>
        <row r="166">
          <cell r="A166" t="str">
            <v>Commax Co., Ltd.</v>
          </cell>
        </row>
        <row r="167">
          <cell r="A167" t="str">
            <v>COMPAL</v>
          </cell>
        </row>
        <row r="168">
          <cell r="A168" t="str">
            <v>COMPRESS</v>
          </cell>
        </row>
        <row r="169">
          <cell r="A169" t="str">
            <v>COMPUTER &amp; ENTERTAINMENT</v>
          </cell>
        </row>
        <row r="170">
          <cell r="A170" t="str">
            <v>COMSAT</v>
          </cell>
        </row>
        <row r="171">
          <cell r="A171" t="str">
            <v>CONTINENTAL</v>
          </cell>
        </row>
        <row r="172">
          <cell r="A172" t="str">
            <v>COPAL</v>
          </cell>
        </row>
        <row r="173">
          <cell r="A173" t="str">
            <v>CORETRONIC</v>
          </cell>
        </row>
        <row r="174">
          <cell r="A174" t="str">
            <v>CORONAL</v>
          </cell>
        </row>
        <row r="175">
          <cell r="A175" t="str">
            <v>COSHIP</v>
          </cell>
        </row>
        <row r="176">
          <cell r="A176" t="str">
            <v>COSMIC</v>
          </cell>
        </row>
        <row r="177">
          <cell r="A177" t="str">
            <v>CREATIVE</v>
          </cell>
        </row>
        <row r="178">
          <cell r="A178" t="str">
            <v>CRESTRON</v>
          </cell>
        </row>
        <row r="179">
          <cell r="A179" t="str">
            <v>CROWN</v>
          </cell>
        </row>
        <row r="180">
          <cell r="A180" t="str">
            <v>CUSTOM CONTROL CONCEPTS</v>
          </cell>
        </row>
        <row r="181">
          <cell r="A181" t="str">
            <v>CYBERLINK</v>
          </cell>
        </row>
        <row r="182">
          <cell r="A182" t="str">
            <v>CYBERLINK, INC.</v>
          </cell>
        </row>
        <row r="183">
          <cell r="A183" t="str">
            <v>CYRUS AUDIO</v>
          </cell>
        </row>
        <row r="184">
          <cell r="A184" t="str">
            <v>DA WEI</v>
          </cell>
        </row>
        <row r="185">
          <cell r="A185" t="str">
            <v>DAE RYUNG</v>
          </cell>
        </row>
        <row r="186">
          <cell r="A186" t="str">
            <v>DAESUNG</v>
          </cell>
        </row>
        <row r="187">
          <cell r="A187" t="str">
            <v>DAEWOO</v>
          </cell>
        </row>
        <row r="188">
          <cell r="A188" t="str">
            <v>Daewoo Electronics Corporation</v>
          </cell>
        </row>
        <row r="189">
          <cell r="A189" t="str">
            <v>DAHAAM</v>
          </cell>
        </row>
        <row r="190">
          <cell r="A190" t="str">
            <v>DAI HWA</v>
          </cell>
        </row>
        <row r="191">
          <cell r="A191" t="str">
            <v>DAIKIN</v>
          </cell>
        </row>
        <row r="192">
          <cell r="A192" t="str">
            <v>DALI</v>
          </cell>
        </row>
        <row r="193">
          <cell r="A193" t="str">
            <v>Danriver System</v>
          </cell>
        </row>
        <row r="194">
          <cell r="A194" t="str">
            <v>DAT</v>
          </cell>
        </row>
        <row r="195">
          <cell r="A195" t="str">
            <v>DAVID EVAN</v>
          </cell>
        </row>
        <row r="196">
          <cell r="A196" t="str">
            <v>DAWIN</v>
          </cell>
        </row>
        <row r="197">
          <cell r="A197" t="str">
            <v>DBX</v>
          </cell>
        </row>
        <row r="198">
          <cell r="A198" t="str">
            <v>DECCA</v>
          </cell>
        </row>
        <row r="199">
          <cell r="A199" t="str">
            <v>DECIBEL</v>
          </cell>
        </row>
        <row r="200">
          <cell r="A200" t="str">
            <v>DEE VAN</v>
          </cell>
        </row>
        <row r="201">
          <cell r="A201" t="str">
            <v>DELPHI DELCO</v>
          </cell>
        </row>
        <row r="202">
          <cell r="A202" t="str">
            <v>DELTA ELECTRONICS, INC.</v>
          </cell>
        </row>
        <row r="203">
          <cell r="A203" t="str">
            <v>DELTAMOD</v>
          </cell>
        </row>
        <row r="204">
          <cell r="A204" t="str">
            <v>DENKI ONKY</v>
          </cell>
        </row>
        <row r="205">
          <cell r="A205" t="str">
            <v>DENON</v>
          </cell>
        </row>
        <row r="206">
          <cell r="A206" t="str">
            <v>DESAY</v>
          </cell>
        </row>
        <row r="207">
          <cell r="A207" t="str">
            <v>DGTEC Pty Ltd</v>
          </cell>
        </row>
        <row r="208">
          <cell r="A208" t="str">
            <v>DIAMOND</v>
          </cell>
        </row>
        <row r="209">
          <cell r="A209" t="str">
            <v>DIGEO INC.</v>
          </cell>
        </row>
        <row r="210">
          <cell r="A210" t="str">
            <v>DIGI ON</v>
          </cell>
        </row>
        <row r="211">
          <cell r="A211" t="str">
            <v>DIGIGRAM</v>
          </cell>
        </row>
        <row r="212">
          <cell r="A212" t="str">
            <v>DIGITAL &amp; DIGITAL INC.</v>
          </cell>
        </row>
        <row r="213">
          <cell r="A213" t="str">
            <v>DIGITAL AND ANALOG</v>
          </cell>
        </row>
        <row r="214">
          <cell r="A214" t="str">
            <v>DIGITAL AUDIO</v>
          </cell>
        </row>
        <row r="215">
          <cell r="A215" t="str">
            <v>DIGITAL COMMUNICATIONS</v>
          </cell>
        </row>
        <row r="216">
          <cell r="A216" t="str">
            <v>DIGITAL CUBE</v>
          </cell>
        </row>
        <row r="217">
          <cell r="A217" t="str">
            <v>DIGITAL MULTIMEDIA</v>
          </cell>
        </row>
        <row r="218">
          <cell r="A218" t="str">
            <v>DIGITAL STREAM</v>
          </cell>
        </row>
        <row r="219">
          <cell r="A219" t="str">
            <v>DIGITAL VIDEO SYSTEMS</v>
          </cell>
        </row>
        <row r="220">
          <cell r="A220" t="str">
            <v>DIGITAL VISION</v>
          </cell>
        </row>
        <row r="221">
          <cell r="A221" t="str">
            <v>DIGITALDECK</v>
          </cell>
        </row>
        <row r="222">
          <cell r="A222" t="str">
            <v>DIGITALL</v>
          </cell>
        </row>
        <row r="223">
          <cell r="A223" t="str">
            <v>DIGITRA</v>
          </cell>
        </row>
        <row r="224">
          <cell r="A224" t="str">
            <v>DIGITRANS</v>
          </cell>
        </row>
        <row r="225">
          <cell r="A225" t="str">
            <v>DIMAGIC</v>
          </cell>
        </row>
        <row r="226">
          <cell r="A226" t="str">
            <v>Dingcai AV Technology</v>
          </cell>
        </row>
        <row r="227">
          <cell r="A227" t="str">
            <v>DINGTIAN</v>
          </cell>
        </row>
        <row r="228">
          <cell r="A228" t="str">
            <v>DIORA</v>
          </cell>
        </row>
        <row r="229">
          <cell r="A229" t="str">
            <v>DIRK ELECT</v>
          </cell>
        </row>
        <row r="230">
          <cell r="A230" t="str">
            <v>DIVA SYSTEMS</v>
          </cell>
        </row>
        <row r="231">
          <cell r="A231" t="str">
            <v>DIWA</v>
          </cell>
        </row>
        <row r="232">
          <cell r="A232" t="str">
            <v>DIZIPIA</v>
          </cell>
        </row>
        <row r="233">
          <cell r="A233" t="str">
            <v>DM TECH</v>
          </cell>
        </row>
        <row r="234">
          <cell r="A234" t="str">
            <v>DONGGUAN GVG</v>
          </cell>
        </row>
        <row r="235">
          <cell r="A235" t="str">
            <v>DRL</v>
          </cell>
        </row>
        <row r="236">
          <cell r="A236" t="str">
            <v>DTS</v>
          </cell>
        </row>
        <row r="237">
          <cell r="A237" t="str">
            <v>DTVIA TECHLABS CO., LTD.</v>
          </cell>
        </row>
        <row r="238">
          <cell r="A238" t="str">
            <v>DUAL</v>
          </cell>
        </row>
        <row r="239">
          <cell r="A239" t="str">
            <v>DV STUDIO</v>
          </cell>
        </row>
        <row r="240">
          <cell r="A240" t="str">
            <v>DVS KOREA</v>
          </cell>
        </row>
        <row r="241">
          <cell r="A241" t="str">
            <v>DWIN Electronics Inc</v>
          </cell>
        </row>
        <row r="242">
          <cell r="A242" t="str">
            <v>DXO</v>
          </cell>
        </row>
        <row r="243">
          <cell r="A243" t="str">
            <v>E-Lead Electronic Co., Ltd.</v>
          </cell>
        </row>
        <row r="244">
          <cell r="A244" t="str">
            <v>E_BODA</v>
          </cell>
        </row>
        <row r="245">
          <cell r="A245" t="str">
            <v>EAGLE PLASTIC</v>
          </cell>
        </row>
        <row r="246">
          <cell r="A246" t="str">
            <v>EASTERN</v>
          </cell>
        </row>
        <row r="247">
          <cell r="A247" t="str">
            <v>EASTERN ASIA</v>
          </cell>
        </row>
        <row r="248">
          <cell r="A248" t="str">
            <v>Eastern Electronics Co., Ltd.</v>
          </cell>
        </row>
        <row r="249">
          <cell r="A249" t="str">
            <v>EBEN</v>
          </cell>
        </row>
        <row r="250">
          <cell r="A250" t="str">
            <v>ECHOSTAR</v>
          </cell>
        </row>
        <row r="251">
          <cell r="A251" t="str">
            <v>EDIFIER</v>
          </cell>
        </row>
        <row r="252">
          <cell r="A252" t="str">
            <v>EFA</v>
          </cell>
        </row>
        <row r="253">
          <cell r="A253" t="str">
            <v>EGT</v>
          </cell>
        </row>
        <row r="254">
          <cell r="A254" t="str">
            <v>EIZO NANAO CORPORATION</v>
          </cell>
        </row>
        <row r="255">
          <cell r="A255" t="str">
            <v>ELECTRO SO</v>
          </cell>
        </row>
        <row r="256">
          <cell r="A256" t="str">
            <v>ELECTROCON</v>
          </cell>
        </row>
        <row r="257">
          <cell r="A257" t="str">
            <v>ELECTROSON</v>
          </cell>
        </row>
        <row r="258">
          <cell r="A258" t="str">
            <v>Elegent Technologies, Inc.</v>
          </cell>
        </row>
        <row r="259">
          <cell r="A259" t="str">
            <v>ELEKTRONIKA</v>
          </cell>
        </row>
        <row r="260">
          <cell r="A260" t="str">
            <v>ELGATO</v>
          </cell>
        </row>
        <row r="261">
          <cell r="A261" t="str">
            <v>ELITEGROUP</v>
          </cell>
        </row>
        <row r="262">
          <cell r="A262" t="str">
            <v>ELLION</v>
          </cell>
        </row>
        <row r="263">
          <cell r="A263" t="str">
            <v>ELTRA</v>
          </cell>
        </row>
        <row r="264">
          <cell r="A264" t="str">
            <v>EMERSYS</v>
          </cell>
        </row>
        <row r="265">
          <cell r="A265" t="str">
            <v>EMI MUSIC</v>
          </cell>
        </row>
        <row r="266">
          <cell r="A266" t="str">
            <v>ENLIGHT</v>
          </cell>
        </row>
        <row r="267">
          <cell r="A267" t="str">
            <v>ENLIGHTEN</v>
          </cell>
        </row>
        <row r="268">
          <cell r="A268" t="str">
            <v>Erae Electronics Incorporated</v>
          </cell>
        </row>
        <row r="269">
          <cell r="A269" t="str">
            <v>ESCIENT</v>
          </cell>
        </row>
        <row r="270">
          <cell r="A270" t="str">
            <v>ESONIC</v>
          </cell>
        </row>
        <row r="271">
          <cell r="A271" t="str">
            <v>ESS</v>
          </cell>
        </row>
        <row r="272">
          <cell r="A272" t="str">
            <v>ETA</v>
          </cell>
        </row>
        <row r="273">
          <cell r="A273" t="str">
            <v>ETRONICS</v>
          </cell>
        </row>
        <row r="274">
          <cell r="A274" t="str">
            <v>EUMIG</v>
          </cell>
        </row>
        <row r="275">
          <cell r="A275" t="str">
            <v>EUROPHON</v>
          </cell>
        </row>
        <row r="276">
          <cell r="A276" t="str">
            <v>EVER PROSP</v>
          </cell>
        </row>
        <row r="277">
          <cell r="A277" t="str">
            <v>EVERVICTORY</v>
          </cell>
        </row>
        <row r="278">
          <cell r="A278" t="str">
            <v>EXATEL</v>
          </cell>
        </row>
        <row r="279">
          <cell r="A279" t="str">
            <v>EXPRESS LUCK</v>
          </cell>
        </row>
        <row r="280">
          <cell r="A280" t="str">
            <v>EXPRESS WAY</v>
          </cell>
        </row>
        <row r="281">
          <cell r="A281" t="str">
            <v>Favor Digital Technology Co.,</v>
          </cell>
        </row>
        <row r="282">
          <cell r="A282" t="str">
            <v>FEILO</v>
          </cell>
        </row>
        <row r="283">
          <cell r="A283" t="str">
            <v>FENDA</v>
          </cell>
        </row>
        <row r="284">
          <cell r="A284" t="str">
            <v>FHG</v>
          </cell>
        </row>
        <row r="285">
          <cell r="A285" t="str">
            <v>FIDELIPAC</v>
          </cell>
        </row>
        <row r="286">
          <cell r="A286" t="str">
            <v>FIDELITY</v>
          </cell>
        </row>
        <row r="287">
          <cell r="A287" t="str">
            <v>FINEMOST</v>
          </cell>
        </row>
        <row r="288">
          <cell r="A288" t="str">
            <v>FINLUX LTD.</v>
          </cell>
        </row>
        <row r="289">
          <cell r="A289" t="str">
            <v>FIRST AUDIO</v>
          </cell>
        </row>
        <row r="290">
          <cell r="A290" t="str">
            <v>FIRST INTERNATIONAL COMPUTER</v>
          </cell>
        </row>
        <row r="291">
          <cell r="A291" t="str">
            <v>FLEXTRONICS</v>
          </cell>
        </row>
        <row r="292">
          <cell r="A292" t="str">
            <v>FLX Electronic (Shenzhen) Ltd.</v>
          </cell>
        </row>
        <row r="293">
          <cell r="A293" t="str">
            <v>FM SYSTEMS</v>
          </cell>
        </row>
        <row r="294">
          <cell r="A294" t="str">
            <v>Focus Enhancements</v>
          </cell>
        </row>
        <row r="295">
          <cell r="A295" t="str">
            <v>FONMIX</v>
          </cell>
        </row>
        <row r="296">
          <cell r="A296" t="str">
            <v>FORCE NO AS</v>
          </cell>
        </row>
        <row r="297">
          <cell r="A297" t="str">
            <v>FORD</v>
          </cell>
        </row>
        <row r="298">
          <cell r="A298" t="str">
            <v>FORMENTI</v>
          </cell>
        </row>
        <row r="299">
          <cell r="A299" t="str">
            <v>FORMOSA</v>
          </cell>
        </row>
        <row r="300">
          <cell r="A300" t="str">
            <v>FORMOSOFT</v>
          </cell>
        </row>
        <row r="301">
          <cell r="A301" t="str">
            <v>FORTEX</v>
          </cell>
        </row>
        <row r="302">
          <cell r="A302" t="str">
            <v>FORYOU</v>
          </cell>
        </row>
        <row r="303">
          <cell r="A303" t="str">
            <v>FOSGATE RE</v>
          </cell>
        </row>
        <row r="304">
          <cell r="A304" t="str">
            <v>FOSTER</v>
          </cell>
        </row>
        <row r="305">
          <cell r="A305" t="str">
            <v>FOXCONN</v>
          </cell>
        </row>
        <row r="306">
          <cell r="A306" t="str">
            <v>FOXDA</v>
          </cell>
        </row>
        <row r="307">
          <cell r="A307" t="str">
            <v>FROX</v>
          </cell>
        </row>
        <row r="308">
          <cell r="A308" t="str">
            <v>FUJI ONKYO</v>
          </cell>
        </row>
        <row r="309">
          <cell r="A309" t="str">
            <v>FUJIAN HITACHI</v>
          </cell>
        </row>
        <row r="310">
          <cell r="A310" t="str">
            <v>FUJIAN START</v>
          </cell>
        </row>
        <row r="311">
          <cell r="A311" t="str">
            <v>FUJITSU GENERAL</v>
          </cell>
        </row>
        <row r="312">
          <cell r="A312" t="str">
            <v>FUJITSU PC</v>
          </cell>
        </row>
        <row r="313">
          <cell r="A313" t="str">
            <v>FUJITSU TEN</v>
          </cell>
        </row>
        <row r="314">
          <cell r="A314" t="str">
            <v>FUJITSU-SIEMENS</v>
          </cell>
        </row>
        <row r="315">
          <cell r="A315" t="str">
            <v>FUNAI</v>
          </cell>
        </row>
        <row r="316">
          <cell r="A316" t="str">
            <v>FUTIC ELECTRONICS LTD.</v>
          </cell>
        </row>
        <row r="317">
          <cell r="A317" t="str">
            <v>FUTURETEL</v>
          </cell>
        </row>
        <row r="318">
          <cell r="A318" t="str">
            <v>FYS</v>
          </cell>
        </row>
        <row r="319">
          <cell r="A319" t="str">
            <v>GangJu Electronics Ltd.</v>
          </cell>
        </row>
        <row r="320">
          <cell r="A320" t="str">
            <v>GARRARD</v>
          </cell>
        </row>
        <row r="321">
          <cell r="A321" t="str">
            <v>GBM</v>
          </cell>
        </row>
        <row r="322">
          <cell r="A322" t="str">
            <v>GEC</v>
          </cell>
        </row>
        <row r="323">
          <cell r="A323" t="str">
            <v>GENERAL EL</v>
          </cell>
        </row>
        <row r="324">
          <cell r="A324" t="str">
            <v>GENERAL IN</v>
          </cell>
        </row>
        <row r="325">
          <cell r="A325" t="str">
            <v>GENESIS</v>
          </cell>
        </row>
        <row r="326">
          <cell r="A326" t="str">
            <v>GENIX</v>
          </cell>
        </row>
        <row r="327">
          <cell r="A327" t="str">
            <v>GENNY</v>
          </cell>
        </row>
        <row r="328">
          <cell r="A328" t="str">
            <v>Giga-Byte Technology Co. Ltd.</v>
          </cell>
        </row>
        <row r="329">
          <cell r="A329" t="str">
            <v>GIGATEK</v>
          </cell>
        </row>
        <row r="330">
          <cell r="A330" t="str">
            <v>GLOBAL TECHNOLOGIES</v>
          </cell>
        </row>
        <row r="331">
          <cell r="A331" t="str">
            <v>GMT</v>
          </cell>
        </row>
        <row r="332">
          <cell r="A332" t="str">
            <v>GODEN</v>
          </cell>
        </row>
        <row r="333">
          <cell r="A333" t="str">
            <v>GOLDEN ERA</v>
          </cell>
        </row>
        <row r="334">
          <cell r="A334" t="str">
            <v>GOLDEN HUALU</v>
          </cell>
        </row>
        <row r="335">
          <cell r="A335" t="str">
            <v>GOLDEN-YUXING</v>
          </cell>
        </row>
        <row r="336">
          <cell r="A336" t="str">
            <v>GOLDSOUND ELECTRIC</v>
          </cell>
        </row>
        <row r="337">
          <cell r="A337" t="str">
            <v>GOOD SPEED, INC.</v>
          </cell>
        </row>
        <row r="338">
          <cell r="A338" t="str">
            <v>GORENJE KO</v>
          </cell>
        </row>
        <row r="339">
          <cell r="A339" t="str">
            <v>Gowell</v>
          </cell>
        </row>
        <row r="340">
          <cell r="A340" t="str">
            <v>GP ELECTRONICS</v>
          </cell>
        </row>
        <row r="341">
          <cell r="A341" t="str">
            <v>GR INTERNA</v>
          </cell>
        </row>
        <row r="342">
          <cell r="A342" t="str">
            <v>GRADIENTE</v>
          </cell>
        </row>
        <row r="343">
          <cell r="A343" t="str">
            <v>GREAT VISION</v>
          </cell>
        </row>
        <row r="344">
          <cell r="A344" t="str">
            <v>GREAT WALL COMPUTER</v>
          </cell>
        </row>
        <row r="345">
          <cell r="A345" t="str">
            <v>GREAT WALL ELECTRONICS</v>
          </cell>
        </row>
        <row r="346">
          <cell r="A346" t="str">
            <v>Griffin Technology</v>
          </cell>
        </row>
        <row r="347">
          <cell r="A347" t="str">
            <v>GRUNDIG</v>
          </cell>
        </row>
        <row r="348">
          <cell r="A348" t="str">
            <v>GTE Laboratories Inc.</v>
          </cell>
        </row>
        <row r="349">
          <cell r="A349" t="str">
            <v>GUAN AO</v>
          </cell>
        </row>
        <row r="350">
          <cell r="A350" t="str">
            <v>GUANGDONG WYAN</v>
          </cell>
        </row>
        <row r="351">
          <cell r="A351" t="str">
            <v>GUILLEMOT</v>
          </cell>
        </row>
        <row r="352">
          <cell r="A352" t="str">
            <v>GYNCO</v>
          </cell>
        </row>
        <row r="353">
          <cell r="A353" t="str">
            <v>HACKER</v>
          </cell>
        </row>
        <row r="354">
          <cell r="A354" t="str">
            <v>HAMG SHING</v>
          </cell>
        </row>
        <row r="355">
          <cell r="A355" t="str">
            <v>HAN JOO</v>
          </cell>
        </row>
        <row r="356">
          <cell r="A356" t="str">
            <v>HANBIT</v>
          </cell>
        </row>
        <row r="357">
          <cell r="A357" t="str">
            <v>HANDAN</v>
          </cell>
        </row>
        <row r="358">
          <cell r="A358" t="str">
            <v>HANGSHENG ELEC HOLDING</v>
          </cell>
        </row>
        <row r="359">
          <cell r="A359" t="str">
            <v>HANPIN</v>
          </cell>
        </row>
        <row r="360">
          <cell r="A360" t="str">
            <v>HANSONG</v>
          </cell>
        </row>
        <row r="361">
          <cell r="A361" t="str">
            <v>HANWAH</v>
          </cell>
        </row>
        <row r="362">
          <cell r="A362" t="str">
            <v>HARMAN INT</v>
          </cell>
        </row>
        <row r="363">
          <cell r="A363" t="str">
            <v>HARMONIC</v>
          </cell>
        </row>
        <row r="364">
          <cell r="A364" t="str">
            <v>HARTONO</v>
          </cell>
        </row>
        <row r="365">
          <cell r="A365" t="str">
            <v>HARVEST MULTIMEDIA PTE LTD</v>
          </cell>
        </row>
        <row r="366">
          <cell r="A366" t="str">
            <v>HAUPPAUGE</v>
          </cell>
        </row>
        <row r="367">
          <cell r="A367" t="str">
            <v>HC TECHNOLOGY</v>
          </cell>
        </row>
        <row r="368">
          <cell r="A368" t="str">
            <v>HCN</v>
          </cell>
        </row>
        <row r="369">
          <cell r="A369" t="str">
            <v>HDTV-TEEG</v>
          </cell>
        </row>
        <row r="370">
          <cell r="A370" t="str">
            <v>HEA WERKE</v>
          </cell>
        </row>
        <row r="371">
          <cell r="A371" t="str">
            <v>HEIM-ELECT</v>
          </cell>
        </row>
        <row r="372">
          <cell r="A372" t="str">
            <v>HELINIX</v>
          </cell>
        </row>
        <row r="373">
          <cell r="A373" t="str">
            <v>HERMOSA CYSWARE</v>
          </cell>
        </row>
        <row r="374">
          <cell r="A374" t="str">
            <v>HHB</v>
          </cell>
        </row>
        <row r="375">
          <cell r="A375" t="str">
            <v>HI-VI</v>
          </cell>
        </row>
        <row r="376">
          <cell r="A376" t="str">
            <v>HIMAGE</v>
          </cell>
        </row>
        <row r="377">
          <cell r="A377" t="str">
            <v>HISENSE</v>
          </cell>
        </row>
        <row r="378">
          <cell r="A378" t="str">
            <v>Hisense Electric Company, Ltd.</v>
          </cell>
        </row>
        <row r="379">
          <cell r="A379" t="str">
            <v>HITACHI</v>
          </cell>
        </row>
        <row r="380">
          <cell r="A380" t="str">
            <v>HITPOINT</v>
          </cell>
        </row>
        <row r="381">
          <cell r="A381" t="str">
            <v>HOKUYO MUS</v>
          </cell>
        </row>
        <row r="382">
          <cell r="A382" t="str">
            <v>HOME THEATER EXPRESS</v>
          </cell>
        </row>
        <row r="383">
          <cell r="A383" t="str">
            <v>HOMECAST</v>
          </cell>
        </row>
        <row r="384">
          <cell r="A384" t="str">
            <v>Honest Technology Co., Ltd.</v>
          </cell>
        </row>
        <row r="385">
          <cell r="A385" t="str">
            <v>HONG KONG TOHEI</v>
          </cell>
        </row>
        <row r="386">
          <cell r="A386" t="str">
            <v>HONGSHENG</v>
          </cell>
        </row>
        <row r="387">
          <cell r="A387" t="str">
            <v>HONGTU</v>
          </cell>
        </row>
        <row r="388">
          <cell r="A388" t="str">
            <v>HOTWELL</v>
          </cell>
        </row>
        <row r="389">
          <cell r="A389" t="str">
            <v>HOUPERT</v>
          </cell>
        </row>
        <row r="390">
          <cell r="A390" t="str">
            <v>HOUSTON TRACKER</v>
          </cell>
        </row>
        <row r="391">
          <cell r="A391" t="str">
            <v>HP AC3</v>
          </cell>
        </row>
        <row r="392">
          <cell r="A392" t="str">
            <v>HPR</v>
          </cell>
        </row>
        <row r="393">
          <cell r="A393" t="str">
            <v>HUAH JIN</v>
          </cell>
        </row>
        <row r="394">
          <cell r="A394" t="str">
            <v>HUAQIANG</v>
          </cell>
        </row>
        <row r="395">
          <cell r="A395" t="str">
            <v>HUGHES NETWORK</v>
          </cell>
        </row>
        <row r="396">
          <cell r="A396" t="str">
            <v>HUKK</v>
          </cell>
        </row>
        <row r="397">
          <cell r="A397" t="str">
            <v>HUMAX</v>
          </cell>
        </row>
        <row r="398">
          <cell r="A398" t="str">
            <v>HUPER</v>
          </cell>
        </row>
        <row r="399">
          <cell r="A399" t="str">
            <v>HUSHAN</v>
          </cell>
        </row>
        <row r="400">
          <cell r="A400" t="str">
            <v>HYO SEONG</v>
          </cell>
        </row>
        <row r="401">
          <cell r="A401" t="str">
            <v>HYUN SUNG</v>
          </cell>
        </row>
        <row r="402">
          <cell r="A402" t="str">
            <v>HYUNDAI AUTONET</v>
          </cell>
        </row>
        <row r="403">
          <cell r="A403" t="str">
            <v>HYUNDAI DIGITAL</v>
          </cell>
        </row>
        <row r="404">
          <cell r="A404" t="str">
            <v>Hyundai ImageQuest Co., Ltd</v>
          </cell>
        </row>
        <row r="405">
          <cell r="A405" t="str">
            <v>HYUNWOO</v>
          </cell>
        </row>
        <row r="406">
          <cell r="A406" t="str">
            <v>I-O DATA</v>
          </cell>
        </row>
        <row r="407">
          <cell r="A407" t="str">
            <v>IAG HOUSE</v>
          </cell>
        </row>
        <row r="408">
          <cell r="A408" t="str">
            <v>IB ELECTRONICS</v>
          </cell>
        </row>
        <row r="409">
          <cell r="A409" t="str">
            <v>IBM</v>
          </cell>
        </row>
        <row r="410">
          <cell r="A410" t="str">
            <v>ICEBOX</v>
          </cell>
        </row>
        <row r="411">
          <cell r="A411" t="str">
            <v>ICESA</v>
          </cell>
        </row>
        <row r="412">
          <cell r="A412" t="str">
            <v>ICTV</v>
          </cell>
        </row>
        <row r="413">
          <cell r="A413" t="str">
            <v>ID DIGITAL</v>
          </cell>
        </row>
        <row r="414">
          <cell r="A414" t="str">
            <v>IDALL</v>
          </cell>
        </row>
        <row r="415">
          <cell r="A415" t="str">
            <v>IDEKTRON</v>
          </cell>
        </row>
        <row r="416">
          <cell r="A416" t="str">
            <v>IKEGAMI</v>
          </cell>
        </row>
        <row r="417">
          <cell r="A417" t="str">
            <v>IMAGICAST</v>
          </cell>
        </row>
        <row r="418">
          <cell r="A418" t="str">
            <v>IMAGINATION TECH</v>
          </cell>
        </row>
        <row r="419">
          <cell r="A419" t="str">
            <v>IN-HEE</v>
          </cell>
        </row>
        <row r="420">
          <cell r="A420" t="str">
            <v>INGOT</v>
          </cell>
        </row>
        <row r="421">
          <cell r="A421" t="str">
            <v>INKEL</v>
          </cell>
        </row>
        <row r="422">
          <cell r="A422" t="str">
            <v>INNOLABS</v>
          </cell>
        </row>
        <row r="423">
          <cell r="A423" t="str">
            <v>INTEGRA</v>
          </cell>
        </row>
        <row r="424">
          <cell r="A424" t="str">
            <v>INTEGREX</v>
          </cell>
        </row>
        <row r="425">
          <cell r="A425" t="str">
            <v>INTERMAGIC</v>
          </cell>
        </row>
        <row r="426">
          <cell r="A426" t="str">
            <v>INTERRA</v>
          </cell>
        </row>
        <row r="427">
          <cell r="A427" t="str">
            <v>INTERTAN</v>
          </cell>
        </row>
        <row r="428">
          <cell r="A428" t="str">
            <v>INTERVIDEO</v>
          </cell>
        </row>
        <row r="429">
          <cell r="A429" t="str">
            <v>INTOUCH</v>
          </cell>
        </row>
        <row r="430">
          <cell r="A430" t="str">
            <v>INTRESOURCE</v>
          </cell>
        </row>
        <row r="431">
          <cell r="A431" t="str">
            <v>ITAUTEC</v>
          </cell>
        </row>
        <row r="432">
          <cell r="A432" t="str">
            <v>ITC</v>
          </cell>
        </row>
        <row r="433">
          <cell r="A433" t="str">
            <v>ITRI</v>
          </cell>
        </row>
        <row r="434">
          <cell r="A434" t="str">
            <v>J&amp;S TECH</v>
          </cell>
        </row>
        <row r="435">
          <cell r="A435" t="str">
            <v>J2T</v>
          </cell>
        </row>
        <row r="436">
          <cell r="A436" t="str">
            <v>JACKSON</v>
          </cell>
        </row>
        <row r="437">
          <cell r="A437" t="str">
            <v>JADE</v>
          </cell>
        </row>
        <row r="438">
          <cell r="A438" t="str">
            <v>JAMO</v>
          </cell>
        </row>
        <row r="439">
          <cell r="A439" t="str">
            <v>JATON</v>
          </cell>
        </row>
        <row r="440">
          <cell r="A440" t="str">
            <v>JAZZ HIPSTER</v>
          </cell>
        </row>
        <row r="441">
          <cell r="A441" t="str">
            <v>JCC</v>
          </cell>
        </row>
        <row r="442">
          <cell r="A442" t="str">
            <v>JEEWON</v>
          </cell>
        </row>
        <row r="443">
          <cell r="A443" t="str">
            <v>JETWAY INFORMATION CO., LTD.</v>
          </cell>
        </row>
        <row r="444">
          <cell r="A444" t="str">
            <v>JEU HANG</v>
          </cell>
        </row>
        <row r="445">
          <cell r="A445" t="str">
            <v>JIANGHAI</v>
          </cell>
        </row>
        <row r="446">
          <cell r="A446" t="str">
            <v>JING CAI</v>
          </cell>
        </row>
        <row r="447">
          <cell r="A447" t="str">
            <v>JOHN CARR</v>
          </cell>
        </row>
        <row r="448">
          <cell r="A448" t="str">
            <v>JOINTEK</v>
          </cell>
        </row>
        <row r="449">
          <cell r="A449" t="str">
            <v>JOOHONG</v>
          </cell>
        </row>
        <row r="450">
          <cell r="A450" t="str">
            <v>JOYTECH</v>
          </cell>
        </row>
        <row r="451">
          <cell r="A451" t="str">
            <v>JUFENG</v>
          </cell>
        </row>
        <row r="452">
          <cell r="A452" t="str">
            <v>JUNG JIN</v>
          </cell>
        </row>
        <row r="453">
          <cell r="A453" t="str">
            <v>Jungle Inc.</v>
          </cell>
        </row>
        <row r="454">
          <cell r="A454" t="str">
            <v>JUNGPOONG</v>
          </cell>
        </row>
        <row r="455">
          <cell r="A455" t="str">
            <v>JUSTER</v>
          </cell>
        </row>
        <row r="456">
          <cell r="A456" t="str">
            <v>JVC PRO</v>
          </cell>
        </row>
        <row r="457">
          <cell r="A457" t="str">
            <v>KALEIDESCAPE</v>
          </cell>
        </row>
        <row r="458">
          <cell r="A458" t="str">
            <v>KANEMATSU</v>
          </cell>
        </row>
        <row r="459">
          <cell r="A459" t="str">
            <v>KASAN</v>
          </cell>
        </row>
        <row r="460">
          <cell r="A460" t="str">
            <v>KASPRZAK</v>
          </cell>
        </row>
        <row r="461">
          <cell r="A461" t="str">
            <v>KASUGA</v>
          </cell>
        </row>
        <row r="462">
          <cell r="A462" t="str">
            <v>KAYA</v>
          </cell>
        </row>
        <row r="463">
          <cell r="A463" t="str">
            <v>KDD R&amp;D LABORATORIES</v>
          </cell>
        </row>
        <row r="464">
          <cell r="A464" t="str">
            <v>KDDI Media Will Corporation</v>
          </cell>
        </row>
        <row r="465">
          <cell r="A465" t="str">
            <v>KEC</v>
          </cell>
        </row>
        <row r="466">
          <cell r="A466" t="str">
            <v>KEDCOM</v>
          </cell>
        </row>
        <row r="467">
          <cell r="A467" t="str">
            <v>KENLEX</v>
          </cell>
        </row>
        <row r="468">
          <cell r="A468" t="str">
            <v>KENLOON</v>
          </cell>
        </row>
        <row r="469">
          <cell r="A469" t="str">
            <v>KENT WORLD</v>
          </cell>
        </row>
        <row r="470">
          <cell r="A470" t="str">
            <v>KENWOOD</v>
          </cell>
        </row>
        <row r="471">
          <cell r="A471" t="str">
            <v>KETAI RADIO</v>
          </cell>
        </row>
        <row r="472">
          <cell r="A472" t="str">
            <v>KIND OF LOUD</v>
          </cell>
        </row>
        <row r="473">
          <cell r="A473" t="str">
            <v>KINERGETIC</v>
          </cell>
        </row>
        <row r="474">
          <cell r="A474" t="str">
            <v>KINGMAX</v>
          </cell>
        </row>
        <row r="475">
          <cell r="A475" t="str">
            <v>KINGTRONICS</v>
          </cell>
        </row>
        <row r="476">
          <cell r="A476" t="str">
            <v>KINYO</v>
          </cell>
        </row>
        <row r="477">
          <cell r="A477" t="str">
            <v>KIRYUNG</v>
          </cell>
        </row>
        <row r="478">
          <cell r="A478" t="str">
            <v>KISS</v>
          </cell>
        </row>
        <row r="479">
          <cell r="A479" t="str">
            <v>KITARON</v>
          </cell>
        </row>
        <row r="480">
          <cell r="A480" t="str">
            <v>KLEIN</v>
          </cell>
        </row>
        <row r="481">
          <cell r="A481" t="str">
            <v>KLH</v>
          </cell>
        </row>
        <row r="482">
          <cell r="A482" t="str">
            <v>KLIPSCH</v>
          </cell>
        </row>
        <row r="483">
          <cell r="A483" t="str">
            <v>KLOSS VIDE</v>
          </cell>
        </row>
        <row r="484">
          <cell r="A484" t="str">
            <v>KODA</v>
          </cell>
        </row>
        <row r="485">
          <cell r="A485" t="str">
            <v>KOLON</v>
          </cell>
        </row>
        <row r="486">
          <cell r="A486" t="str">
            <v>KONAMI</v>
          </cell>
        </row>
        <row r="487">
          <cell r="A487" t="str">
            <v>KONES</v>
          </cell>
        </row>
        <row r="488">
          <cell r="A488" t="str">
            <v>KONG WAH</v>
          </cell>
        </row>
        <row r="489">
          <cell r="A489" t="str">
            <v>KONGSUNG</v>
          </cell>
        </row>
        <row r="490">
          <cell r="A490" t="str">
            <v>KONKA</v>
          </cell>
        </row>
        <row r="491">
          <cell r="A491" t="str">
            <v>KRELL</v>
          </cell>
        </row>
        <row r="492">
          <cell r="A492" t="str">
            <v>KTV GLOBAL</v>
          </cell>
        </row>
        <row r="493">
          <cell r="A493" t="str">
            <v>KURIMOTO</v>
          </cell>
        </row>
        <row r="494">
          <cell r="A494" t="str">
            <v>Kuusama Design Oy</v>
          </cell>
        </row>
        <row r="495">
          <cell r="A495" t="str">
            <v>KWANLOON</v>
          </cell>
        </row>
        <row r="496">
          <cell r="A496" t="str">
            <v>KXD</v>
          </cell>
        </row>
        <row r="497">
          <cell r="A497" t="str">
            <v>KYOCERA</v>
          </cell>
        </row>
        <row r="498">
          <cell r="A498" t="str">
            <v>KYSHO</v>
          </cell>
        </row>
        <row r="499">
          <cell r="A499" t="str">
            <v>LABTEC</v>
          </cell>
        </row>
        <row r="500">
          <cell r="A500" t="str">
            <v>LABWAY</v>
          </cell>
        </row>
        <row r="501">
          <cell r="A501" t="str">
            <v>LAKE</v>
          </cell>
        </row>
        <row r="502">
          <cell r="A502" t="str">
            <v>LANDEL ELECTRONICS</v>
          </cell>
        </row>
        <row r="503">
          <cell r="A503" t="str">
            <v>LATTER-DAY</v>
          </cell>
        </row>
        <row r="504">
          <cell r="A504" t="str">
            <v>Leader Electronics Corp.</v>
          </cell>
        </row>
        <row r="505">
          <cell r="A505" t="str">
            <v>LEAR</v>
          </cell>
        </row>
        <row r="506">
          <cell r="A506" t="str">
            <v>LECTION</v>
          </cell>
        </row>
        <row r="507">
          <cell r="A507" t="str">
            <v>LEDA</v>
          </cell>
        </row>
        <row r="508">
          <cell r="A508" t="str">
            <v>LEE JAMES</v>
          </cell>
        </row>
        <row r="509">
          <cell r="A509" t="str">
            <v>LEITCH</v>
          </cell>
        </row>
        <row r="510">
          <cell r="A510" t="str">
            <v>LENCO</v>
          </cell>
        </row>
        <row r="511">
          <cell r="A511" t="str">
            <v>LEPON</v>
          </cell>
        </row>
        <row r="512">
          <cell r="A512" t="str">
            <v>LG ELECT KOREA</v>
          </cell>
        </row>
        <row r="513">
          <cell r="A513" t="str">
            <v>LG ELECT SHANGHAI</v>
          </cell>
        </row>
        <row r="514">
          <cell r="A514" t="str">
            <v>LIAN SHENG</v>
          </cell>
        </row>
        <row r="515">
          <cell r="A515" t="str">
            <v>LIGOS</v>
          </cell>
        </row>
        <row r="516">
          <cell r="A516" t="str">
            <v>LINGJUN</v>
          </cell>
        </row>
        <row r="517">
          <cell r="A517" t="str">
            <v>LINK CONCEPT</v>
          </cell>
        </row>
        <row r="518">
          <cell r="A518" t="str">
            <v>LINLONG</v>
          </cell>
        </row>
        <row r="519">
          <cell r="A519" t="str">
            <v>LINN</v>
          </cell>
        </row>
        <row r="520">
          <cell r="A520" t="str">
            <v>LIQUID AUDIO</v>
          </cell>
        </row>
        <row r="521">
          <cell r="A521" t="str">
            <v>LITE-ON-IT</v>
          </cell>
        </row>
        <row r="522">
          <cell r="A522" t="str">
            <v>LOEWE OPTA</v>
          </cell>
        </row>
        <row r="523">
          <cell r="A523" t="str">
            <v>Logistar International Holding</v>
          </cell>
        </row>
        <row r="524">
          <cell r="A524" t="str">
            <v>LOGITECH</v>
          </cell>
        </row>
        <row r="525">
          <cell r="A525" t="str">
            <v>LOHJA</v>
          </cell>
        </row>
        <row r="526">
          <cell r="A526" t="str">
            <v>LONG WELL</v>
          </cell>
        </row>
        <row r="527">
          <cell r="A527" t="str">
            <v>LOTTE ALUMINIUM</v>
          </cell>
        </row>
        <row r="528">
          <cell r="A528" t="str">
            <v>LSI LOGIC</v>
          </cell>
        </row>
        <row r="529">
          <cell r="A529" t="str">
            <v>LU KEE ELECTRONIC CO., LTD</v>
          </cell>
        </row>
        <row r="530">
          <cell r="A530" t="str">
            <v>LUCENT</v>
          </cell>
        </row>
        <row r="531">
          <cell r="A531" t="str">
            <v>LUX</v>
          </cell>
        </row>
        <row r="532">
          <cell r="A532" t="str">
            <v>LUXMAN</v>
          </cell>
        </row>
        <row r="533">
          <cell r="A533" t="str">
            <v>LUXOR</v>
          </cell>
        </row>
        <row r="534">
          <cell r="A534" t="str">
            <v>LYREC</v>
          </cell>
        </row>
        <row r="535">
          <cell r="A535" t="str">
            <v>MACRO IMAGE</v>
          </cell>
        </row>
        <row r="536">
          <cell r="A536" t="str">
            <v>MADRIGAL</v>
          </cell>
        </row>
        <row r="537">
          <cell r="A537" t="str">
            <v>MainConcept LLC</v>
          </cell>
        </row>
        <row r="538">
          <cell r="A538" t="str">
            <v>MAKIDOL</v>
          </cell>
        </row>
        <row r="539">
          <cell r="A539" t="str">
            <v>Mansei</v>
          </cell>
        </row>
        <row r="540">
          <cell r="A540" t="str">
            <v>MARANTZ JAPAN</v>
          </cell>
        </row>
        <row r="541">
          <cell r="A541" t="str">
            <v>MARANTZ USA</v>
          </cell>
        </row>
        <row r="542">
          <cell r="A542" t="str">
            <v>MARGI</v>
          </cell>
        </row>
        <row r="543">
          <cell r="A543" t="str">
            <v>MARUWA</v>
          </cell>
        </row>
        <row r="544">
          <cell r="A544" t="str">
            <v>MATSUSHITA</v>
          </cell>
        </row>
        <row r="545">
          <cell r="A545" t="str">
            <v>MAXON</v>
          </cell>
        </row>
        <row r="546">
          <cell r="A546" t="str">
            <v>MBYN</v>
          </cell>
        </row>
        <row r="547">
          <cell r="A547" t="str">
            <v>MCINTOSH</v>
          </cell>
        </row>
        <row r="548">
          <cell r="A548" t="str">
            <v>MCS</v>
          </cell>
        </row>
        <row r="549">
          <cell r="A549" t="str">
            <v>MECHANICAL RESEARCH</v>
          </cell>
        </row>
        <row r="550">
          <cell r="A550" t="str">
            <v>MEDIAFORTE</v>
          </cell>
        </row>
        <row r="551">
          <cell r="A551" t="str">
            <v>MediaWare Solutions Pty Ltd.</v>
          </cell>
        </row>
        <row r="552">
          <cell r="A552" t="str">
            <v>MEDIOSTREAM</v>
          </cell>
        </row>
        <row r="553">
          <cell r="A553" t="str">
            <v>MEGATRON</v>
          </cell>
        </row>
        <row r="554">
          <cell r="A554" t="str">
            <v>MEILOON</v>
          </cell>
        </row>
        <row r="555">
          <cell r="A555" t="str">
            <v>MEISING</v>
          </cell>
        </row>
        <row r="556">
          <cell r="A556" t="str">
            <v>MENTOR</v>
          </cell>
        </row>
        <row r="557">
          <cell r="A557" t="str">
            <v>MERIDIAN</v>
          </cell>
        </row>
        <row r="558">
          <cell r="A558" t="str">
            <v>METRO</v>
          </cell>
        </row>
        <row r="559">
          <cell r="A559" t="str">
            <v>METZ</v>
          </cell>
        </row>
        <row r="560">
          <cell r="A560" t="str">
            <v>MG</v>
          </cell>
        </row>
        <row r="561">
          <cell r="A561" t="str">
            <v>MGI SOFTWARE</v>
          </cell>
        </row>
        <row r="562">
          <cell r="A562" t="str">
            <v>MICHAEL STEVENS</v>
          </cell>
        </row>
        <row r="563">
          <cell r="A563" t="str">
            <v>MICO</v>
          </cell>
        </row>
        <row r="564">
          <cell r="A564" t="str">
            <v>MICRO-STAR</v>
          </cell>
        </row>
        <row r="565">
          <cell r="A565" t="str">
            <v>MICROMEGA</v>
          </cell>
        </row>
        <row r="566">
          <cell r="A566" t="str">
            <v>MICROPIOUS</v>
          </cell>
        </row>
        <row r="567">
          <cell r="A567" t="str">
            <v>MICROSOFT</v>
          </cell>
        </row>
        <row r="568">
          <cell r="A568" t="str">
            <v>MICROTEK</v>
          </cell>
        </row>
        <row r="569">
          <cell r="A569" t="str">
            <v>MINEBEA</v>
          </cell>
        </row>
        <row r="570">
          <cell r="A570" t="str">
            <v>MINERVA</v>
          </cell>
        </row>
        <row r="571">
          <cell r="A571" t="str">
            <v>MINNETONKA</v>
          </cell>
        </row>
        <row r="572">
          <cell r="A572" t="str">
            <v>MINTON</v>
          </cell>
        </row>
        <row r="573">
          <cell r="A573" t="str">
            <v>MIRAI</v>
          </cell>
        </row>
        <row r="574">
          <cell r="A574" t="str">
            <v>MIRO</v>
          </cell>
        </row>
        <row r="575">
          <cell r="A575" t="str">
            <v>MiTAC International Corp.</v>
          </cell>
        </row>
        <row r="576">
          <cell r="A576" t="str">
            <v>MITSUBISHI</v>
          </cell>
        </row>
        <row r="577">
          <cell r="A577" t="str">
            <v>MIZUDA</v>
          </cell>
        </row>
        <row r="578">
          <cell r="A578" t="str">
            <v>MM GEAR</v>
          </cell>
        </row>
        <row r="579">
          <cell r="A579" t="str">
            <v>MOFFAT LAB</v>
          </cell>
        </row>
        <row r="580">
          <cell r="A580" t="str">
            <v>MOMENTUM</v>
          </cell>
        </row>
        <row r="581">
          <cell r="A581" t="str">
            <v>MONDIAL</v>
          </cell>
        </row>
        <row r="582">
          <cell r="A582" t="str">
            <v>MORSE</v>
          </cell>
        </row>
        <row r="583">
          <cell r="A583" t="str">
            <v>MOTORJOY</v>
          </cell>
        </row>
        <row r="584">
          <cell r="A584" t="str">
            <v>MOTOROLA</v>
          </cell>
        </row>
        <row r="585">
          <cell r="A585" t="str">
            <v>MPHASE</v>
          </cell>
        </row>
        <row r="586">
          <cell r="A586" t="str">
            <v>MSB</v>
          </cell>
        </row>
        <row r="587">
          <cell r="A587" t="str">
            <v>MTC</v>
          </cell>
        </row>
        <row r="588">
          <cell r="A588" t="str">
            <v>MULTI-CONCEPT INDUSTRIAL</v>
          </cell>
        </row>
        <row r="589">
          <cell r="A589" t="str">
            <v>MUSIC CHOICE</v>
          </cell>
        </row>
        <row r="590">
          <cell r="A590" t="str">
            <v>MUSICAL FI</v>
          </cell>
        </row>
        <row r="591">
          <cell r="A591" t="str">
            <v>MUSION</v>
          </cell>
        </row>
        <row r="592">
          <cell r="A592" t="str">
            <v>MUSTEK INTL</v>
          </cell>
        </row>
        <row r="593">
          <cell r="A593" t="str">
            <v>MUSTEK SYSTEMS</v>
          </cell>
        </row>
        <row r="594">
          <cell r="A594" t="str">
            <v>NAD ELECTRONICS INTL</v>
          </cell>
        </row>
        <row r="595">
          <cell r="A595" t="str">
            <v>NAGRAVISION</v>
          </cell>
        </row>
        <row r="596">
          <cell r="A596" t="str">
            <v>NAIM</v>
          </cell>
        </row>
        <row r="597">
          <cell r="A597" t="str">
            <v>NAKAMICHI</v>
          </cell>
        </row>
        <row r="598">
          <cell r="A598" t="str">
            <v>NAM SUNG</v>
          </cell>
        </row>
        <row r="599">
          <cell r="A599" t="str">
            <v>NANJING AUDIO</v>
          </cell>
        </row>
        <row r="600">
          <cell r="A600" t="str">
            <v>NANJING WANLIDA</v>
          </cell>
        </row>
        <row r="601">
          <cell r="A601" t="str">
            <v>NATIONAL SEMICONDUCTOR</v>
          </cell>
        </row>
        <row r="602">
          <cell r="A602" t="str">
            <v>NCUBE</v>
          </cell>
        </row>
        <row r="603">
          <cell r="A603" t="str">
            <v>NDS</v>
          </cell>
        </row>
        <row r="604">
          <cell r="A604" t="str">
            <v>NEAL</v>
          </cell>
        </row>
        <row r="605">
          <cell r="A605" t="str">
            <v>NEC CORP</v>
          </cell>
        </row>
        <row r="606">
          <cell r="A606" t="str">
            <v>NEC HOME</v>
          </cell>
        </row>
        <row r="607">
          <cell r="A607" t="str">
            <v>NEON</v>
          </cell>
        </row>
        <row r="608">
          <cell r="A608" t="str">
            <v>NEUSTON</v>
          </cell>
        </row>
        <row r="609">
          <cell r="A609" t="str">
            <v>NEW TECH (SICHUAN)</v>
          </cell>
        </row>
        <row r="610">
          <cell r="A610" t="str">
            <v>NEWSOFT</v>
          </cell>
        </row>
        <row r="611">
          <cell r="A611" t="str">
            <v>NEXPHIL</v>
          </cell>
        </row>
        <row r="612">
          <cell r="A612" t="str">
            <v>NGAI LIK</v>
          </cell>
        </row>
        <row r="613">
          <cell r="A613" t="str">
            <v>NICHINAN S</v>
          </cell>
        </row>
        <row r="614">
          <cell r="A614" t="str">
            <v>NIELSEN MEDIA</v>
          </cell>
        </row>
        <row r="615">
          <cell r="A615" t="str">
            <v>NINGBO</v>
          </cell>
        </row>
        <row r="616">
          <cell r="A616" t="str">
            <v>NINTENDO</v>
          </cell>
        </row>
        <row r="617">
          <cell r="A617" t="str">
            <v>NIPPON ROK</v>
          </cell>
        </row>
        <row r="618">
          <cell r="A618" t="str">
            <v>NOKIA</v>
          </cell>
        </row>
        <row r="619">
          <cell r="A619" t="str">
            <v>NON LICENSEE</v>
          </cell>
        </row>
        <row r="620">
          <cell r="A620" t="str">
            <v>NORDMENDE</v>
          </cell>
        </row>
        <row r="621">
          <cell r="A621" t="str">
            <v>NOVA ELECTRONIC</v>
          </cell>
        </row>
        <row r="622">
          <cell r="A622" t="str">
            <v>NREADY</v>
          </cell>
        </row>
        <row r="623">
          <cell r="A623" t="str">
            <v>NTK COMPUTER</v>
          </cell>
        </row>
        <row r="624">
          <cell r="A624" t="str">
            <v>Nucom Technology Corporation</v>
          </cell>
        </row>
        <row r="625">
          <cell r="A625" t="str">
            <v>NUOVA AUTO</v>
          </cell>
        </row>
        <row r="626">
          <cell r="A626" t="str">
            <v>NVIDIA CORPORATION</v>
          </cell>
        </row>
        <row r="627">
          <cell r="A627" t="str">
            <v>NXT</v>
          </cell>
        </row>
        <row r="628">
          <cell r="A628" t="str">
            <v>OBO PRO.2, Inc.</v>
          </cell>
        </row>
        <row r="629">
          <cell r="A629" t="str">
            <v>OCEAN</v>
          </cell>
        </row>
        <row r="630">
          <cell r="A630" t="str">
            <v>OCEANIC</v>
          </cell>
        </row>
        <row r="631">
          <cell r="A631" t="str">
            <v>OMNI DESIGN</v>
          </cell>
        </row>
        <row r="632">
          <cell r="A632" t="str">
            <v>OMT TECH</v>
          </cell>
        </row>
        <row r="633">
          <cell r="A633" t="str">
            <v>ONKYO</v>
          </cell>
        </row>
        <row r="634">
          <cell r="A634" t="str">
            <v>OPENTECH INC.</v>
          </cell>
        </row>
        <row r="635">
          <cell r="A635" t="str">
            <v>OPTIBASE</v>
          </cell>
        </row>
        <row r="636">
          <cell r="A636" t="str">
            <v>OPTICAL</v>
          </cell>
        </row>
        <row r="637">
          <cell r="A637" t="str">
            <v>OPTIVISION</v>
          </cell>
        </row>
        <row r="638">
          <cell r="A638" t="str">
            <v>OPTOMEDIA</v>
          </cell>
        </row>
        <row r="639">
          <cell r="A639" t="str">
            <v>ORDEE</v>
          </cell>
        </row>
        <row r="640">
          <cell r="A640" t="str">
            <v>ORIENT PWR MULTIMEDIA</v>
          </cell>
        </row>
        <row r="641">
          <cell r="A641" t="str">
            <v>ORIENT PWR WUXI</v>
          </cell>
        </row>
        <row r="642">
          <cell r="A642" t="str">
            <v>Oriental Digital Technology Co</v>
          </cell>
        </row>
        <row r="643">
          <cell r="A643" t="str">
            <v>ORION</v>
          </cell>
        </row>
        <row r="644">
          <cell r="A644" t="str">
            <v>OTARI ELEC</v>
          </cell>
        </row>
        <row r="645">
          <cell r="A645" t="str">
            <v>PAC</v>
          </cell>
        </row>
        <row r="646">
          <cell r="A646" t="str">
            <v>PACE</v>
          </cell>
        </row>
        <row r="647">
          <cell r="A647" t="str">
            <v>PACKARD BELL</v>
          </cell>
        </row>
        <row r="648">
          <cell r="A648" t="str">
            <v>PAN KOREA</v>
          </cell>
        </row>
        <row r="649">
          <cell r="A649" t="str">
            <v>PAN-INTERNATIONAL</v>
          </cell>
        </row>
        <row r="650">
          <cell r="A650" t="str">
            <v>PANDA</v>
          </cell>
        </row>
        <row r="651">
          <cell r="A651" t="str">
            <v>PARAMOUNT DIGITAL</v>
          </cell>
        </row>
        <row r="652">
          <cell r="A652" t="str">
            <v>PEAVEY/AMR</v>
          </cell>
        </row>
        <row r="653">
          <cell r="A653" t="str">
            <v>PEGASYS</v>
          </cell>
        </row>
        <row r="654">
          <cell r="A654" t="str">
            <v>PERIOD HI</v>
          </cell>
        </row>
        <row r="655">
          <cell r="A655" t="str">
            <v>PERREAUX</v>
          </cell>
        </row>
        <row r="656">
          <cell r="A656" t="str">
            <v>PHILCO</v>
          </cell>
        </row>
        <row r="657">
          <cell r="A657" t="str">
            <v>PHILIPS</v>
          </cell>
        </row>
        <row r="658">
          <cell r="A658" t="str">
            <v>PHONIC</v>
          </cell>
        </row>
        <row r="659">
          <cell r="A659" t="str">
            <v>PINNACLE SYSTEMS</v>
          </cell>
        </row>
        <row r="660">
          <cell r="A660" t="str">
            <v>PIONEER</v>
          </cell>
        </row>
        <row r="661">
          <cell r="A661" t="str">
            <v>PIXELA</v>
          </cell>
        </row>
        <row r="662">
          <cell r="A662" t="str">
            <v>PLASTOFORM</v>
          </cell>
        </row>
        <row r="663">
          <cell r="A663" t="str">
            <v>PLAT'C2</v>
          </cell>
        </row>
        <row r="664">
          <cell r="A664" t="str">
            <v>PLESSEY AU</v>
          </cell>
        </row>
        <row r="665">
          <cell r="A665" t="str">
            <v>PLESSEY UK</v>
          </cell>
        </row>
        <row r="666">
          <cell r="A666" t="str">
            <v>POLYVOX</v>
          </cell>
        </row>
        <row r="667">
          <cell r="A667" t="str">
            <v>PONG HUI</v>
          </cell>
        </row>
        <row r="668">
          <cell r="A668" t="str">
            <v>PRIMARE</v>
          </cell>
        </row>
        <row r="669">
          <cell r="A669" t="str">
            <v>PRO-TECH</v>
          </cell>
        </row>
        <row r="670">
          <cell r="A670" t="str">
            <v>PROCHIPS</v>
          </cell>
        </row>
        <row r="671">
          <cell r="A671" t="str">
            <v>PROCOMP</v>
          </cell>
        </row>
        <row r="672">
          <cell r="A672" t="str">
            <v>PROFILO</v>
          </cell>
        </row>
        <row r="673">
          <cell r="A673" t="str">
            <v>PROGRESSIVE</v>
          </cell>
        </row>
        <row r="674">
          <cell r="A674" t="str">
            <v>PROLINK</v>
          </cell>
        </row>
        <row r="675">
          <cell r="A675" t="str">
            <v>PROTON</v>
          </cell>
        </row>
        <row r="676">
          <cell r="A676" t="str">
            <v>PROVIEW</v>
          </cell>
        </row>
        <row r="677">
          <cell r="A677" t="str">
            <v>PUBLIC</v>
          </cell>
        </row>
        <row r="678">
          <cell r="A678" t="str">
            <v>PUNCH</v>
          </cell>
        </row>
        <row r="679">
          <cell r="A679" t="str">
            <v>QIFENG</v>
          </cell>
        </row>
        <row r="680">
          <cell r="A680" t="str">
            <v>QISHENG ELEC</v>
          </cell>
        </row>
        <row r="681">
          <cell r="A681" t="str">
            <v>QUANTA</v>
          </cell>
        </row>
        <row r="682">
          <cell r="A682" t="str">
            <v>Quanta Storage Inc.</v>
          </cell>
        </row>
        <row r="683">
          <cell r="A683" t="str">
            <v>RACAL-OAK</v>
          </cell>
        </row>
        <row r="684">
          <cell r="A684" t="str">
            <v>Radio Corporation of Taiwan</v>
          </cell>
        </row>
        <row r="685">
          <cell r="A685" t="str">
            <v>Radio Shack Corporation</v>
          </cell>
        </row>
        <row r="686">
          <cell r="A686" t="str">
            <v>RADIO SYST</v>
          </cell>
        </row>
        <row r="687">
          <cell r="A687" t="str">
            <v>RADIO VICT</v>
          </cell>
        </row>
        <row r="688">
          <cell r="A688" t="str">
            <v>RADIOMOBIL</v>
          </cell>
        </row>
        <row r="689">
          <cell r="A689" t="str">
            <v>RADMOR</v>
          </cell>
        </row>
        <row r="690">
          <cell r="A690" t="str">
            <v>RADYNE</v>
          </cell>
        </row>
        <row r="691">
          <cell r="A691" t="str">
            <v>RANE</v>
          </cell>
        </row>
        <row r="692">
          <cell r="A692" t="str">
            <v>RANK TOSH</v>
          </cell>
        </row>
        <row r="693">
          <cell r="A693" t="str">
            <v>RAVISENT</v>
          </cell>
        </row>
        <row r="694">
          <cell r="A694" t="str">
            <v>RCA</v>
          </cell>
        </row>
        <row r="695">
          <cell r="A695" t="str">
            <v>RCEDA</v>
          </cell>
        </row>
        <row r="696">
          <cell r="A696" t="str">
            <v>REALTEK</v>
          </cell>
        </row>
        <row r="697">
          <cell r="A697" t="str">
            <v>RECORDING</v>
          </cell>
        </row>
        <row r="698">
          <cell r="A698" t="str">
            <v>RECOTON</v>
          </cell>
        </row>
        <row r="699">
          <cell r="A699" t="str">
            <v>REDIFFUSIO</v>
          </cell>
        </row>
        <row r="700">
          <cell r="A700" t="str">
            <v>REIGNCOM</v>
          </cell>
        </row>
        <row r="701">
          <cell r="A701" t="str">
            <v>REPUBLIC</v>
          </cell>
        </row>
        <row r="702">
          <cell r="A702" t="str">
            <v>REVOX (GERMANY)</v>
          </cell>
        </row>
        <row r="703">
          <cell r="A703" t="str">
            <v>RFT-E</v>
          </cell>
        </row>
        <row r="704">
          <cell r="A704" t="str">
            <v>RGB Networks</v>
          </cell>
        </row>
        <row r="705">
          <cell r="A705" t="str">
            <v>RIFA</v>
          </cell>
        </row>
        <row r="706">
          <cell r="A706" t="str">
            <v>RJP</v>
          </cell>
        </row>
        <row r="707">
          <cell r="A707" t="str">
            <v>Robert Bosch Gmbh1</v>
          </cell>
        </row>
        <row r="708">
          <cell r="A708" t="str">
            <v>ROCKFORD</v>
          </cell>
        </row>
        <row r="709">
          <cell r="A709" t="str">
            <v>ROSITA</v>
          </cell>
        </row>
        <row r="710">
          <cell r="A710" t="str">
            <v>ROTEL</v>
          </cell>
        </row>
        <row r="711">
          <cell r="A711" t="str">
            <v>ROXIO</v>
          </cell>
        </row>
        <row r="712">
          <cell r="A712" t="str">
            <v>ROYAL INFO</v>
          </cell>
        </row>
        <row r="713">
          <cell r="A713" t="str">
            <v>RUIXING</v>
          </cell>
        </row>
        <row r="714">
          <cell r="A714" t="str">
            <v>S-Net Systems</v>
          </cell>
        </row>
        <row r="715">
          <cell r="A715" t="str">
            <v>SABA</v>
          </cell>
        </row>
        <row r="716">
          <cell r="A716" t="str">
            <v>SAGEM</v>
          </cell>
        </row>
        <row r="717">
          <cell r="A717" t="str">
            <v>SAINT SONG CORPORATION</v>
          </cell>
        </row>
        <row r="718">
          <cell r="A718" t="str">
            <v>SALORA OY</v>
          </cell>
        </row>
        <row r="719">
          <cell r="A719" t="str">
            <v>SAM'S ELEC</v>
          </cell>
        </row>
        <row r="720">
          <cell r="A720" t="str">
            <v>SAMJIN</v>
          </cell>
        </row>
        <row r="721">
          <cell r="A721" t="str">
            <v>SAMPO</v>
          </cell>
        </row>
        <row r="722">
          <cell r="A722" t="str">
            <v>SAMSUNG</v>
          </cell>
        </row>
        <row r="723">
          <cell r="A723" t="str">
            <v>SANDMARTIN</v>
          </cell>
        </row>
        <row r="724">
          <cell r="A724" t="str">
            <v>SANECORE</v>
          </cell>
        </row>
        <row r="725">
          <cell r="A725" t="str">
            <v>SANGDA</v>
          </cell>
        </row>
        <row r="726">
          <cell r="A726" t="str">
            <v>SANKEI</v>
          </cell>
        </row>
        <row r="727">
          <cell r="A727" t="str">
            <v>SANKYO</v>
          </cell>
        </row>
        <row r="728">
          <cell r="A728" t="str">
            <v>SANSHIN</v>
          </cell>
        </row>
        <row r="729">
          <cell r="A729" t="str">
            <v>SANSUI</v>
          </cell>
        </row>
        <row r="730">
          <cell r="A730" t="str">
            <v>SANYO</v>
          </cell>
        </row>
        <row r="731">
          <cell r="A731" t="str">
            <v>SANYU CORP</v>
          </cell>
        </row>
        <row r="732">
          <cell r="A732" t="str">
            <v>SARNOFF</v>
          </cell>
        </row>
        <row r="733">
          <cell r="A733" t="str">
            <v>SASEM</v>
          </cell>
        </row>
        <row r="734">
          <cell r="A734" t="str">
            <v>SAST</v>
          </cell>
        </row>
        <row r="735">
          <cell r="A735" t="str">
            <v>SCE</v>
          </cell>
        </row>
        <row r="736">
          <cell r="A736" t="str">
            <v>SCHNEIDER AG</v>
          </cell>
        </row>
        <row r="737">
          <cell r="A737" t="str">
            <v>SCIENTIFIC</v>
          </cell>
        </row>
        <row r="738">
          <cell r="A738" t="str">
            <v>SCOPUS NETWORK TECHNOLOGIES</v>
          </cell>
        </row>
        <row r="739">
          <cell r="A739" t="str">
            <v>SEACHANGE</v>
          </cell>
        </row>
        <row r="740">
          <cell r="A740" t="str">
            <v>SEG DASHENG</v>
          </cell>
        </row>
        <row r="741">
          <cell r="A741" t="str">
            <v>SEG PAOWAH</v>
          </cell>
        </row>
        <row r="742">
          <cell r="A742" t="str">
            <v>Sega Corporation</v>
          </cell>
        </row>
        <row r="743">
          <cell r="A743" t="str">
            <v>SEGGIE WORLD</v>
          </cell>
        </row>
        <row r="744">
          <cell r="A744" t="str">
            <v>SEI</v>
          </cell>
        </row>
        <row r="745">
          <cell r="A745" t="str">
            <v>SENCORE</v>
          </cell>
        </row>
        <row r="746">
          <cell r="A746" t="str">
            <v>SENSAURA</v>
          </cell>
        </row>
        <row r="747">
          <cell r="A747" t="str">
            <v>SENTRY</v>
          </cell>
        </row>
        <row r="748">
          <cell r="A748" t="str">
            <v>SEO WON</v>
          </cell>
        </row>
        <row r="749">
          <cell r="A749" t="str">
            <v>SEODU INCHIP</v>
          </cell>
        </row>
        <row r="750">
          <cell r="A750" t="str">
            <v>SEQUERRA</v>
          </cell>
        </row>
        <row r="751">
          <cell r="A751" t="str">
            <v>SHANGHAI 2</v>
          </cell>
        </row>
        <row r="752">
          <cell r="A752" t="str">
            <v>SHANGHAI 3</v>
          </cell>
        </row>
        <row r="753">
          <cell r="A753" t="str">
            <v>SHANGHAI GUANGDIAN</v>
          </cell>
        </row>
        <row r="754">
          <cell r="A754" t="str">
            <v>SHANLING</v>
          </cell>
        </row>
        <row r="755">
          <cell r="A755" t="str">
            <v>SHARP</v>
          </cell>
        </row>
        <row r="756">
          <cell r="A756" t="str">
            <v>SHENGYA</v>
          </cell>
        </row>
        <row r="757">
          <cell r="A757" t="str">
            <v>SHENZHEN TENFUL DIGITAL</v>
          </cell>
        </row>
        <row r="758">
          <cell r="A758" t="str">
            <v>SHENZHEN XIN HONGYU</v>
          </cell>
        </row>
        <row r="759">
          <cell r="A759" t="str">
            <v>SHINCO</v>
          </cell>
        </row>
        <row r="760">
          <cell r="A760" t="str">
            <v>SHINELONG</v>
          </cell>
        </row>
        <row r="761">
          <cell r="A761" t="str">
            <v>SHINTOM</v>
          </cell>
        </row>
        <row r="762">
          <cell r="A762" t="str">
            <v>SHINWA</v>
          </cell>
        </row>
        <row r="763">
          <cell r="A763" t="str">
            <v>SHINWA CO</v>
          </cell>
        </row>
        <row r="764">
          <cell r="A764" t="str">
            <v>SHINWA INDUSTRIES</v>
          </cell>
        </row>
        <row r="765">
          <cell r="A765" t="str">
            <v>SHURE</v>
          </cell>
        </row>
        <row r="766">
          <cell r="A766" t="str">
            <v>SHUTTLE</v>
          </cell>
        </row>
        <row r="767">
          <cell r="A767" t="str">
            <v>SIEMENS</v>
          </cell>
        </row>
        <row r="768">
          <cell r="A768" t="str">
            <v>SIGMA</v>
          </cell>
        </row>
        <row r="769">
          <cell r="A769" t="str">
            <v>SIGMACOM</v>
          </cell>
        </row>
        <row r="770">
          <cell r="A770" t="str">
            <v>SINOCA</v>
          </cell>
        </row>
        <row r="771">
          <cell r="A771" t="str">
            <v>SKY DRAGON</v>
          </cell>
        </row>
        <row r="772">
          <cell r="A772" t="str">
            <v>SKYSTREAM</v>
          </cell>
        </row>
        <row r="773">
          <cell r="A773" t="str">
            <v>SKYWOOD</v>
          </cell>
        </row>
        <row r="774">
          <cell r="A774" t="str">
            <v>SKYWORTH</v>
          </cell>
        </row>
        <row r="775">
          <cell r="A775" t="str">
            <v>SMC</v>
          </cell>
        </row>
        <row r="776">
          <cell r="A776" t="str">
            <v>Soaring Technology Co., Ltd.</v>
          </cell>
        </row>
        <row r="777">
          <cell r="A777" t="str">
            <v>Sobon Digital Technology</v>
          </cell>
        </row>
        <row r="778">
          <cell r="A778" t="str">
            <v>SOLO</v>
          </cell>
        </row>
        <row r="779">
          <cell r="A779" t="str">
            <v>SONIC FOUNDRY</v>
          </cell>
        </row>
        <row r="780">
          <cell r="A780" t="str">
            <v>SONIC SOLUTIONS</v>
          </cell>
        </row>
        <row r="781">
          <cell r="A781" t="str">
            <v>SONNET</v>
          </cell>
        </row>
        <row r="782">
          <cell r="A782" t="str">
            <v>SONODYNE</v>
          </cell>
        </row>
        <row r="783">
          <cell r="A783" t="str">
            <v>SONY</v>
          </cell>
        </row>
        <row r="784">
          <cell r="A784" t="str">
            <v>SONY MAG</v>
          </cell>
        </row>
        <row r="785">
          <cell r="A785" t="str">
            <v>Sony Pictures Digital Inc.</v>
          </cell>
        </row>
        <row r="786">
          <cell r="A786" t="str">
            <v>SOUNDESIGN</v>
          </cell>
        </row>
        <row r="787">
          <cell r="A787" t="str">
            <v>SOUNDSCAPE</v>
          </cell>
        </row>
        <row r="788">
          <cell r="A788" t="str">
            <v>SOUTHWEST</v>
          </cell>
        </row>
        <row r="789">
          <cell r="A789" t="str">
            <v>SOYEA</v>
          </cell>
        </row>
        <row r="790">
          <cell r="A790" t="str">
            <v>SOYO COMPUTER INC.</v>
          </cell>
        </row>
        <row r="791">
          <cell r="A791" t="str">
            <v>SPACEON</v>
          </cell>
        </row>
        <row r="792">
          <cell r="A792" t="str">
            <v>SPARK</v>
          </cell>
        </row>
        <row r="793">
          <cell r="A793" t="str">
            <v>SPRITE</v>
          </cell>
        </row>
        <row r="794">
          <cell r="A794" t="str">
            <v>SPRUCE</v>
          </cell>
        </row>
        <row r="795">
          <cell r="A795" t="str">
            <v>SQ</v>
          </cell>
        </row>
        <row r="796">
          <cell r="A796" t="str">
            <v>SSI PRODUC</v>
          </cell>
        </row>
        <row r="797">
          <cell r="A797" t="str">
            <v>STANDARD COMM</v>
          </cell>
        </row>
        <row r="798">
          <cell r="A798" t="str">
            <v>STARLIGHT VIDEO LTD.</v>
          </cell>
        </row>
        <row r="799">
          <cell r="A799" t="str">
            <v>STB</v>
          </cell>
        </row>
        <row r="800">
          <cell r="A800" t="str">
            <v>STEINBERG</v>
          </cell>
        </row>
        <row r="801">
          <cell r="A801" t="str">
            <v>STREF</v>
          </cell>
        </row>
        <row r="802">
          <cell r="A802" t="str">
            <v>STUDER</v>
          </cell>
        </row>
        <row r="803">
          <cell r="A803" t="str">
            <v>STUDER EDI</v>
          </cell>
        </row>
        <row r="804">
          <cell r="A804" t="str">
            <v>SUNFIRE</v>
          </cell>
        </row>
        <row r="805">
          <cell r="A805" t="str">
            <v>Sunrex Technology Corporation</v>
          </cell>
        </row>
        <row r="806">
          <cell r="A806" t="str">
            <v>SUNRISE</v>
          </cell>
        </row>
        <row r="807">
          <cell r="A807" t="str">
            <v>SUPERSCOPE</v>
          </cell>
        </row>
        <row r="808">
          <cell r="A808" t="str">
            <v>SURROUND S</v>
          </cell>
        </row>
        <row r="809">
          <cell r="A809" t="str">
            <v>SUZHOUCHEQ</v>
          </cell>
        </row>
        <row r="810">
          <cell r="A810" t="str">
            <v>SUZUKI MOTOR</v>
          </cell>
        </row>
        <row r="811">
          <cell r="A811" t="str">
            <v>SYBER</v>
          </cell>
        </row>
        <row r="812">
          <cell r="A812" t="str">
            <v>SYSGRATION</v>
          </cell>
        </row>
        <row r="813">
          <cell r="A813" t="str">
            <v>T + A</v>
          </cell>
        </row>
        <row r="814">
          <cell r="A814" t="str">
            <v>TACT</v>
          </cell>
        </row>
        <row r="815">
          <cell r="A815" t="str">
            <v>TAE KWANG</v>
          </cell>
        </row>
        <row r="816">
          <cell r="A816" t="str">
            <v>TAE YOUNG TELSTAR</v>
          </cell>
        </row>
        <row r="817">
          <cell r="A817" t="str">
            <v>TAG MCLAREN</v>
          </cell>
        </row>
        <row r="818">
          <cell r="A818" t="str">
            <v>TAI TRUST WAH PO</v>
          </cell>
        </row>
        <row r="819">
          <cell r="A819" t="str">
            <v>TAIHAN</v>
          </cell>
        </row>
        <row r="820">
          <cell r="A820" t="str">
            <v>TAIJIN MEDIA</v>
          </cell>
        </row>
        <row r="821">
          <cell r="A821" t="str">
            <v>Taiwan Thick-Film</v>
          </cell>
        </row>
        <row r="822">
          <cell r="A822" t="str">
            <v>TAKARA</v>
          </cell>
        </row>
        <row r="823">
          <cell r="A823" t="str">
            <v>TAKAYA</v>
          </cell>
        </row>
        <row r="824">
          <cell r="A824" t="str">
            <v>TAMURA</v>
          </cell>
        </row>
        <row r="825">
          <cell r="A825" t="str">
            <v>TANDBERG</v>
          </cell>
        </row>
        <row r="826">
          <cell r="A826" t="str">
            <v>TANDBERG TV</v>
          </cell>
        </row>
        <row r="827">
          <cell r="A827" t="str">
            <v>TANDY</v>
          </cell>
        </row>
        <row r="828">
          <cell r="A828" t="str">
            <v>TAPEMATIC</v>
          </cell>
        </row>
        <row r="829">
          <cell r="A829" t="str">
            <v>TATUNG</v>
          </cell>
        </row>
        <row r="830">
          <cell r="A830" t="str">
            <v>TCB</v>
          </cell>
        </row>
        <row r="831">
          <cell r="A831" t="str">
            <v>TCE</v>
          </cell>
        </row>
        <row r="832">
          <cell r="A832" t="str">
            <v>TCL</v>
          </cell>
        </row>
        <row r="833">
          <cell r="A833" t="str">
            <v>Tcom&amp;dtvro Co., LTD.</v>
          </cell>
        </row>
        <row r="834">
          <cell r="A834" t="str">
            <v>TEAC</v>
          </cell>
        </row>
        <row r="835">
          <cell r="A835" t="str">
            <v>TECHNOL</v>
          </cell>
        </row>
        <row r="836">
          <cell r="A836" t="str">
            <v>TECHSAN</v>
          </cell>
        </row>
        <row r="837">
          <cell r="A837" t="str">
            <v>TEDELEX</v>
          </cell>
        </row>
        <row r="838">
          <cell r="A838" t="str">
            <v>TEKTRONIX</v>
          </cell>
        </row>
        <row r="839">
          <cell r="A839" t="str">
            <v>TELECONCEP</v>
          </cell>
        </row>
        <row r="840">
          <cell r="A840" t="str">
            <v>TELESTREAM</v>
          </cell>
        </row>
        <row r="841">
          <cell r="A841" t="str">
            <v>TELEVIEW</v>
          </cell>
        </row>
        <row r="842">
          <cell r="A842" t="str">
            <v>TEN</v>
          </cell>
        </row>
        <row r="843">
          <cell r="A843" t="str">
            <v>TENSHO</v>
          </cell>
        </row>
        <row r="844">
          <cell r="A844" t="str">
            <v>TERAYON</v>
          </cell>
        </row>
        <row r="845">
          <cell r="A845" t="str">
            <v>TESLA</v>
          </cell>
        </row>
        <row r="846">
          <cell r="A846" t="str">
            <v>TEXTRONIX</v>
          </cell>
        </row>
        <row r="847">
          <cell r="A847" t="str">
            <v>TGI</v>
          </cell>
        </row>
        <row r="848">
          <cell r="A848" t="str">
            <v>THAKRAL SHANGHAI</v>
          </cell>
        </row>
        <row r="849">
          <cell r="A849" t="str">
            <v>THAKRAL SINGAPORE</v>
          </cell>
        </row>
        <row r="850">
          <cell r="A850" t="str">
            <v>THE WEATHER CHANNEL</v>
          </cell>
        </row>
        <row r="851">
          <cell r="A851" t="str">
            <v>THETA</v>
          </cell>
        </row>
        <row r="852">
          <cell r="A852" t="str">
            <v>THOMSON ESPANOLA, S.A.</v>
          </cell>
        </row>
        <row r="853">
          <cell r="A853" t="str">
            <v>THORN NZ</v>
          </cell>
        </row>
        <row r="854">
          <cell r="A854" t="str">
            <v>THORN UK</v>
          </cell>
        </row>
        <row r="855">
          <cell r="A855" t="str">
            <v>THULE</v>
          </cell>
        </row>
        <row r="856">
          <cell r="A856" t="str">
            <v>TIAN WEI</v>
          </cell>
        </row>
        <row r="857">
          <cell r="A857" t="str">
            <v>TMC</v>
          </cell>
        </row>
        <row r="858">
          <cell r="A858" t="str">
            <v>TOBISHI</v>
          </cell>
        </row>
        <row r="859">
          <cell r="A859" t="str">
            <v>TOBU</v>
          </cell>
        </row>
        <row r="860">
          <cell r="A860" t="str">
            <v>TOHO DENKI</v>
          </cell>
        </row>
        <row r="861">
          <cell r="A861" t="str">
            <v>TOKYO ELEC</v>
          </cell>
        </row>
        <row r="862">
          <cell r="A862" t="str">
            <v>TOKYO TRAN</v>
          </cell>
        </row>
        <row r="863">
          <cell r="A863" t="str">
            <v>TONG HAE</v>
          </cell>
        </row>
        <row r="864">
          <cell r="A864" t="str">
            <v>TONG KOOK</v>
          </cell>
        </row>
        <row r="865">
          <cell r="A865" t="str">
            <v>TONIC</v>
          </cell>
        </row>
        <row r="866">
          <cell r="A866" t="str">
            <v>TOP-WORLD</v>
          </cell>
        </row>
        <row r="867">
          <cell r="A867" t="str">
            <v>TOPFIELD</v>
          </cell>
        </row>
        <row r="868">
          <cell r="A868" t="str">
            <v>TOPTECH</v>
          </cell>
        </row>
        <row r="869">
          <cell r="A869" t="str">
            <v>TOSHIBA</v>
          </cell>
        </row>
        <row r="870">
          <cell r="A870" t="str">
            <v>TOYO GAKKI</v>
          </cell>
        </row>
        <row r="871">
          <cell r="A871" t="str">
            <v>TRANS WORL</v>
          </cell>
        </row>
        <row r="872">
          <cell r="A872" t="str">
            <v>TRANSELECT</v>
          </cell>
        </row>
        <row r="873">
          <cell r="A873" t="str">
            <v>TTC</v>
          </cell>
        </row>
        <row r="874">
          <cell r="A874" t="str">
            <v>TUT</v>
          </cell>
        </row>
        <row r="875">
          <cell r="A875" t="str">
            <v>TV/COM</v>
          </cell>
        </row>
        <row r="876">
          <cell r="A876" t="str">
            <v>TWINEKARN</v>
          </cell>
        </row>
        <row r="877">
          <cell r="A877" t="str">
            <v>UEC</v>
          </cell>
        </row>
        <row r="878">
          <cell r="A878" t="str">
            <v>UHER</v>
          </cell>
        </row>
        <row r="879">
          <cell r="A879" t="str">
            <v>UIC Link</v>
          </cell>
        </row>
        <row r="880">
          <cell r="A880" t="str">
            <v>ULEAD</v>
          </cell>
        </row>
        <row r="881">
          <cell r="A881" t="str">
            <v>Ultima Electronics</v>
          </cell>
        </row>
        <row r="882">
          <cell r="A882" t="str">
            <v>Unibrain</v>
          </cell>
        </row>
        <row r="883">
          <cell r="A883" t="str">
            <v>UNIDEN</v>
          </cell>
        </row>
        <row r="884">
          <cell r="A884" t="str">
            <v>UNITRA</v>
          </cell>
        </row>
        <row r="885">
          <cell r="A885" t="str">
            <v>UNLICENSED</v>
          </cell>
        </row>
        <row r="886">
          <cell r="A886" t="str">
            <v>UP TECHNOLOGY</v>
          </cell>
        </row>
        <row r="887">
          <cell r="A887" t="str">
            <v>VALL TECH</v>
          </cell>
        </row>
        <row r="888">
          <cell r="A888" t="str">
            <v>VANDERMOLE</v>
          </cell>
        </row>
        <row r="889">
          <cell r="A889" t="str">
            <v>VANGUARD</v>
          </cell>
        </row>
        <row r="890">
          <cell r="A890" t="str">
            <v>VAONE</v>
          </cell>
        </row>
        <row r="891">
          <cell r="A891" t="str">
            <v>VARO VISION</v>
          </cell>
        </row>
        <row r="892">
          <cell r="A892" t="str">
            <v>VCom Inc.</v>
          </cell>
        </row>
        <row r="893">
          <cell r="A893" t="str">
            <v>VELA</v>
          </cell>
        </row>
        <row r="894">
          <cell r="A894" t="str">
            <v>VESTAX</v>
          </cell>
        </row>
        <row r="895">
          <cell r="A895" t="str">
            <v>VESTEL</v>
          </cell>
        </row>
        <row r="896">
          <cell r="A896" t="str">
            <v>VIA</v>
          </cell>
        </row>
        <row r="897">
          <cell r="A897" t="str">
            <v>VIALTA</v>
          </cell>
        </row>
        <row r="898">
          <cell r="A898" t="str">
            <v>VIDEOCON</v>
          </cell>
        </row>
        <row r="899">
          <cell r="A899" t="str">
            <v>VIDEOSAT</v>
          </cell>
        </row>
        <row r="900">
          <cell r="A900" t="str">
            <v>VIDEOTEK</v>
          </cell>
        </row>
        <row r="901">
          <cell r="A901" t="str">
            <v>VIDEOTELE</v>
          </cell>
        </row>
        <row r="902">
          <cell r="A902" t="str">
            <v>VIETA</v>
          </cell>
        </row>
        <row r="903">
          <cell r="A903" t="str">
            <v>VINCI LABS OY</v>
          </cell>
        </row>
        <row r="904">
          <cell r="A904" t="str">
            <v>Vinet Technology Corporation</v>
          </cell>
        </row>
        <row r="905">
          <cell r="A905" t="str">
            <v>VIRTUAL</v>
          </cell>
        </row>
        <row r="906">
          <cell r="A906" t="str">
            <v>VISIONETICS</v>
          </cell>
        </row>
        <row r="907">
          <cell r="A907" t="str">
            <v>VISTEON</v>
          </cell>
        </row>
        <row r="908">
          <cell r="A908" t="str">
            <v>VISUAL CIRCUITS</v>
          </cell>
        </row>
        <row r="909">
          <cell r="A909" t="str">
            <v>VIVADI</v>
          </cell>
        </row>
        <row r="910">
          <cell r="A910" t="str">
            <v>VIVANCO</v>
          </cell>
        </row>
        <row r="911">
          <cell r="A911" t="str">
            <v>VOB</v>
          </cell>
        </row>
        <row r="912">
          <cell r="A912" t="str">
            <v>VOXCOM HOLDINGS</v>
          </cell>
        </row>
        <row r="913">
          <cell r="A913" t="str">
            <v>VSD ELECTRONICS</v>
          </cell>
        </row>
        <row r="914">
          <cell r="A914" t="str">
            <v>VTECH</v>
          </cell>
        </row>
        <row r="915">
          <cell r="A915" t="str">
            <v>Vtech Technology Corp</v>
          </cell>
        </row>
        <row r="916">
          <cell r="A916" t="str">
            <v>VTREK</v>
          </cell>
        </row>
        <row r="917">
          <cell r="A917" t="str">
            <v>WANGINE</v>
          </cell>
        </row>
        <row r="918">
          <cell r="A918" t="str">
            <v>WARNER</v>
          </cell>
        </row>
        <row r="919">
          <cell r="A919" t="str">
            <v>WATYE</v>
          </cell>
        </row>
        <row r="920">
          <cell r="A920" t="str">
            <v>WEGA</v>
          </cell>
        </row>
        <row r="921">
          <cell r="A921" t="str">
            <v>WEGENER</v>
          </cell>
        </row>
        <row r="922">
          <cell r="A922" t="str">
            <v>WELL JOINT</v>
          </cell>
        </row>
        <row r="923">
          <cell r="A923" t="str">
            <v>WELLONG</v>
          </cell>
        </row>
        <row r="924">
          <cell r="A924" t="str">
            <v>WELTON</v>
          </cell>
        </row>
        <row r="925">
          <cell r="A925" t="str">
            <v>WELTRONICS</v>
          </cell>
        </row>
        <row r="926">
          <cell r="A926" t="str">
            <v>WESTON</v>
          </cell>
        </row>
        <row r="927">
          <cell r="A927" t="str">
            <v>WHASHIN</v>
          </cell>
        </row>
        <row r="928">
          <cell r="A928" t="str">
            <v>WIN TECH</v>
          </cell>
        </row>
        <row r="929">
          <cell r="A929" t="str">
            <v>Winbase Electronics Co. Ltd.</v>
          </cell>
        </row>
        <row r="930">
          <cell r="A930" t="str">
            <v>WINNER</v>
          </cell>
        </row>
        <row r="931">
          <cell r="A931" t="str">
            <v>WKK</v>
          </cell>
        </row>
        <row r="932">
          <cell r="A932" t="str">
            <v>WOHLER</v>
          </cell>
        </row>
        <row r="933">
          <cell r="A933" t="str">
            <v>WOMBLE</v>
          </cell>
        </row>
        <row r="934">
          <cell r="A934" t="str">
            <v>WOO-IL CO</v>
          </cell>
        </row>
        <row r="935">
          <cell r="A935" t="str">
            <v>WOOJIN</v>
          </cell>
        </row>
        <row r="936">
          <cell r="A936" t="str">
            <v>WUXI</v>
          </cell>
        </row>
        <row r="937">
          <cell r="A937" t="str">
            <v>XI HUA AUDIO</v>
          </cell>
        </row>
        <row r="938">
          <cell r="A938" t="str">
            <v>XIAMEN OVERSEAS</v>
          </cell>
        </row>
        <row r="939">
          <cell r="A939" t="str">
            <v>XIANQU</v>
          </cell>
        </row>
        <row r="940">
          <cell r="A940" t="str">
            <v>XIN JIE CHAO</v>
          </cell>
        </row>
        <row r="941">
          <cell r="A941" t="str">
            <v>XING TECHNOLOGY</v>
          </cell>
        </row>
        <row r="942">
          <cell r="A942" t="str">
            <v>XINGQIU ELECTRIC</v>
          </cell>
        </row>
        <row r="943">
          <cell r="A943" t="str">
            <v>XINTIANLI</v>
          </cell>
        </row>
        <row r="944">
          <cell r="A944" t="str">
            <v>XIONG YING</v>
          </cell>
        </row>
        <row r="945">
          <cell r="A945" t="str">
            <v>XUGUANG</v>
          </cell>
        </row>
        <row r="946">
          <cell r="A946" t="str">
            <v>YA BANG</v>
          </cell>
        </row>
        <row r="947">
          <cell r="A947" t="str">
            <v>Ya Horng Electronic Co., Ltd.</v>
          </cell>
        </row>
        <row r="948">
          <cell r="A948" t="str">
            <v>YADI</v>
          </cell>
        </row>
        <row r="949">
          <cell r="A949" t="str">
            <v>YAJUN</v>
          </cell>
        </row>
        <row r="950">
          <cell r="A950" t="str">
            <v>YAMADATECH</v>
          </cell>
        </row>
        <row r="951">
          <cell r="A951" t="str">
            <v>YAMAHA</v>
          </cell>
        </row>
        <row r="952">
          <cell r="A952" t="str">
            <v>YANION</v>
          </cell>
        </row>
        <row r="953">
          <cell r="A953" t="str">
            <v>YINYAO</v>
          </cell>
        </row>
        <row r="954">
          <cell r="A954" t="str">
            <v>YUAN YUAN</v>
          </cell>
        </row>
        <row r="955">
          <cell r="A955" t="str">
            <v>YUNG FU</v>
          </cell>
        </row>
        <row r="956">
          <cell r="A956" t="str">
            <v>YUNGTAI</v>
          </cell>
        </row>
        <row r="957">
          <cell r="A957" t="str">
            <v>ZAPEX</v>
          </cell>
        </row>
        <row r="958">
          <cell r="A958" t="str">
            <v>ZAPMEDIA</v>
          </cell>
        </row>
        <row r="959">
          <cell r="A959" t="str">
            <v>ZENITH</v>
          </cell>
        </row>
        <row r="960">
          <cell r="A960" t="str">
            <v>ZENIX</v>
          </cell>
        </row>
        <row r="961">
          <cell r="A961" t="str">
            <v>Zhejiang Jiaxing Liansheng</v>
          </cell>
        </row>
        <row r="962">
          <cell r="A962" t="str">
            <v>ZHENJIANG JIANGKUI</v>
          </cell>
        </row>
        <row r="963">
          <cell r="A963" t="str">
            <v>ZHIGAO</v>
          </cell>
        </row>
        <row r="964">
          <cell r="A964" t="str">
            <v>ZHONG SHAN SHI NEON</v>
          </cell>
        </row>
        <row r="965">
          <cell r="A965" t="str">
            <v>ZHONGCAIXING</v>
          </cell>
        </row>
        <row r="966">
          <cell r="A966" t="str">
            <v>ZHUHAI NINTAUS</v>
          </cell>
        </row>
        <row r="967">
          <cell r="A967" t="str">
            <v>ZINWELL</v>
          </cell>
        </row>
        <row r="968">
          <cell r="A968" t="str">
            <v>ZOO DIGITAL GROUP PLC</v>
          </cell>
        </row>
        <row r="969">
          <cell r="A969" t="str">
            <v>ZORAN</v>
          </cell>
        </row>
      </sheetData>
      <sheetData sheetId="1"/>
      <sheetData sheetId="2"/>
      <sheetData sheetId="3"/>
      <sheetData sheetId="4"/>
      <sheetData sheetId="5" refreshError="1"/>
      <sheetData sheetId="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_Tables"/>
      <sheetName val="Pending Items"/>
      <sheetName val="Settled Items"/>
      <sheetName val="Blank"/>
      <sheetName val="resolved"/>
      <sheetName val="Summary"/>
    </sheetNames>
    <sheetDataSet>
      <sheetData sheetId="0" refreshError="1">
        <row r="2">
          <cell r="C2" t="str">
            <v>Customer Bankrupt</v>
          </cell>
          <cell r="E2" t="str">
            <v>1st Time</v>
          </cell>
          <cell r="G2" t="str">
            <v>Y</v>
          </cell>
          <cell r="I2" t="str">
            <v>Approved Applicant</v>
          </cell>
        </row>
        <row r="3">
          <cell r="C3" t="str">
            <v>Statement not fixed or determinable</v>
          </cell>
          <cell r="E3" t="str">
            <v>2nd Time</v>
          </cell>
          <cell r="G3" t="str">
            <v>N</v>
          </cell>
          <cell r="I3" t="str">
            <v>Active Licensee</v>
          </cell>
        </row>
        <row r="4">
          <cell r="C4" t="str">
            <v>Evidence of an arrangement not met</v>
          </cell>
          <cell r="I4" t="str">
            <v>Applicant</v>
          </cell>
        </row>
        <row r="5">
          <cell r="C5" t="str">
            <v>Last two statements not paid within 90 days</v>
          </cell>
          <cell r="I5" t="str">
            <v>Cancelled Applicant</v>
          </cell>
        </row>
        <row r="6">
          <cell r="C6" t="str">
            <v>Non-active licensee requiring cash payment</v>
          </cell>
          <cell r="I6" t="str">
            <v>Conflicted</v>
          </cell>
        </row>
        <row r="7">
          <cell r="C7" t="str">
            <v>Multiple criteria not met</v>
          </cell>
          <cell r="I7" t="str">
            <v>Declined Applicant</v>
          </cell>
        </row>
        <row r="8">
          <cell r="C8" t="str">
            <v>Other</v>
          </cell>
          <cell r="I8" t="str">
            <v>Dead Licensee</v>
          </cell>
        </row>
        <row r="9">
          <cell r="I9" t="str">
            <v>Former Licensee</v>
          </cell>
        </row>
        <row r="10">
          <cell r="I10" t="str">
            <v>Inactive Licensee</v>
          </cell>
        </row>
        <row r="11">
          <cell r="I11" t="str">
            <v>Non-Licensee</v>
          </cell>
        </row>
        <row r="12">
          <cell r="I12" t="str">
            <v>Reinstated Licensee</v>
          </cell>
        </row>
        <row r="13">
          <cell r="I13" t="str">
            <v>Prospective Applicant</v>
          </cell>
        </row>
        <row r="14">
          <cell r="I14" t="str">
            <v>Qualified Applicant</v>
          </cell>
        </row>
        <row r="15">
          <cell r="I15" t="str">
            <v>Terminated Licensee</v>
          </cell>
        </row>
      </sheetData>
      <sheetData sheetId="1"/>
      <sheetData sheetId="2"/>
      <sheetData sheetId="3"/>
      <sheetData sheetId="4"/>
      <sheetData sheetId="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plesoft"/>
      <sheetName val="Project Summary"/>
      <sheetName val="Major Projects"/>
      <sheetName val="Trend Graph"/>
      <sheetName val="Project Detail"/>
      <sheetName val="Graph"/>
      <sheetName val="List_Tables"/>
      <sheetName val="Hosting"/>
    </sheetNames>
    <sheetDataSet>
      <sheetData sheetId="0" refreshError="1">
        <row r="6">
          <cell r="A6" t="str">
            <v>concatenate</v>
          </cell>
          <cell r="B6" t="str">
            <v>Account</v>
          </cell>
          <cell r="C6" t="str">
            <v>DeptID</v>
          </cell>
          <cell r="D6" t="str">
            <v>Project</v>
          </cell>
          <cell r="E6" t="str">
            <v>Proj_Descr</v>
          </cell>
          <cell r="F6">
            <v>1</v>
          </cell>
          <cell r="G6">
            <v>2</v>
          </cell>
          <cell r="H6">
            <v>3</v>
          </cell>
          <cell r="I6">
            <v>4</v>
          </cell>
          <cell r="J6">
            <v>5</v>
          </cell>
          <cell r="K6">
            <v>6</v>
          </cell>
          <cell r="L6">
            <v>7</v>
          </cell>
          <cell r="M6">
            <v>8</v>
          </cell>
          <cell r="N6">
            <v>9</v>
          </cell>
          <cell r="O6">
            <v>10</v>
          </cell>
          <cell r="P6">
            <v>11</v>
          </cell>
          <cell r="Q6">
            <v>12</v>
          </cell>
          <cell r="R6" t="str">
            <v>Grand Total</v>
          </cell>
          <cell r="S6" t="str">
            <v>Year</v>
          </cell>
        </row>
        <row r="7">
          <cell r="A7" t="str">
            <v>66000025104001</v>
          </cell>
          <cell r="B7" t="str">
            <v>660000</v>
          </cell>
          <cell r="C7" t="str">
            <v>2510</v>
          </cell>
          <cell r="D7" t="str">
            <v>4001</v>
          </cell>
          <cell r="E7" t="str">
            <v>Eng Parts Room</v>
          </cell>
          <cell r="F7">
            <v>524.82000000000005</v>
          </cell>
          <cell r="G7">
            <v>346.89</v>
          </cell>
          <cell r="H7">
            <v>75.84</v>
          </cell>
          <cell r="I7">
            <v>89.34</v>
          </cell>
          <cell r="J7">
            <v>49.72</v>
          </cell>
          <cell r="K7">
            <v>1675.71</v>
          </cell>
          <cell r="L7">
            <v>762.54</v>
          </cell>
          <cell r="M7">
            <v>218.89</v>
          </cell>
          <cell r="N7">
            <v>436.86</v>
          </cell>
          <cell r="R7">
            <v>5050.45</v>
          </cell>
          <cell r="S7">
            <v>9231.06</v>
          </cell>
        </row>
        <row r="8">
          <cell r="A8" t="str">
            <v>66000025104002</v>
          </cell>
          <cell r="B8" t="str">
            <v>660000</v>
          </cell>
          <cell r="C8" t="str">
            <v>2510</v>
          </cell>
          <cell r="D8" t="str">
            <v>4002</v>
          </cell>
          <cell r="E8" t="str">
            <v>Tech Serv Supplies</v>
          </cell>
          <cell r="K8">
            <v>178.28</v>
          </cell>
          <cell r="R8">
            <v>178.28</v>
          </cell>
          <cell r="S8">
            <v>356.56</v>
          </cell>
        </row>
        <row r="9">
          <cell r="A9" t="str">
            <v>66000025104307</v>
          </cell>
          <cell r="B9" t="str">
            <v>660000</v>
          </cell>
          <cell r="C9" t="str">
            <v>2510</v>
          </cell>
          <cell r="D9" t="str">
            <v>4307</v>
          </cell>
          <cell r="E9" t="str">
            <v>Lead-Free Initiative</v>
          </cell>
          <cell r="H9">
            <v>150</v>
          </cell>
          <cell r="R9">
            <v>150</v>
          </cell>
          <cell r="S9">
            <v>300</v>
          </cell>
        </row>
        <row r="10">
          <cell r="A10" t="str">
            <v>66000025204008</v>
          </cell>
          <cell r="B10" t="str">
            <v>660000</v>
          </cell>
          <cell r="C10" t="str">
            <v>2520</v>
          </cell>
          <cell r="D10" t="str">
            <v>4008</v>
          </cell>
          <cell r="E10" t="str">
            <v>DP600 PROGRAM OPTIMIZER</v>
          </cell>
          <cell r="M10">
            <v>1388.8</v>
          </cell>
          <cell r="R10">
            <v>1388.8</v>
          </cell>
          <cell r="S10">
            <v>2777.6</v>
          </cell>
        </row>
        <row r="11">
          <cell r="A11" t="str">
            <v>66000025204010</v>
          </cell>
          <cell r="B11" t="str">
            <v>660000</v>
          </cell>
          <cell r="C11" t="str">
            <v>2520</v>
          </cell>
          <cell r="D11" t="str">
            <v>4010</v>
          </cell>
          <cell r="E11" t="str">
            <v>3D Systems</v>
          </cell>
          <cell r="N11">
            <v>4500</v>
          </cell>
          <cell r="R11">
            <v>17188.8</v>
          </cell>
          <cell r="S11">
            <v>21688.799999999999</v>
          </cell>
        </row>
        <row r="12">
          <cell r="A12" t="str">
            <v>66000025204112</v>
          </cell>
          <cell r="B12" t="str">
            <v>660000</v>
          </cell>
          <cell r="C12" t="str">
            <v>2520</v>
          </cell>
          <cell r="D12" t="str">
            <v>4112</v>
          </cell>
          <cell r="E12" t="str">
            <v>Content Player</v>
          </cell>
          <cell r="F12">
            <v>1388.8</v>
          </cell>
          <cell r="R12">
            <v>1388.8</v>
          </cell>
          <cell r="S12">
            <v>2777.6</v>
          </cell>
        </row>
        <row r="13">
          <cell r="A13" t="str">
            <v>66000025204182</v>
          </cell>
          <cell r="B13" t="str">
            <v>660000</v>
          </cell>
          <cell r="C13" t="str">
            <v>2520</v>
          </cell>
          <cell r="D13" t="str">
            <v>4182</v>
          </cell>
          <cell r="E13" t="str">
            <v>Outside Analytical Services</v>
          </cell>
          <cell r="F13">
            <v>1680</v>
          </cell>
          <cell r="K13">
            <v>3800</v>
          </cell>
          <cell r="R13">
            <v>5480</v>
          </cell>
          <cell r="S13">
            <v>10960</v>
          </cell>
        </row>
        <row r="14">
          <cell r="A14" t="str">
            <v>66000025204205</v>
          </cell>
          <cell r="B14" t="str">
            <v>660000</v>
          </cell>
          <cell r="C14" t="str">
            <v>2520</v>
          </cell>
          <cell r="D14" t="str">
            <v>4205</v>
          </cell>
          <cell r="E14" t="str">
            <v>Safety Approval</v>
          </cell>
          <cell r="F14">
            <v>825.31</v>
          </cell>
          <cell r="G14">
            <v>1383.9</v>
          </cell>
          <cell r="H14">
            <v>4.25</v>
          </cell>
          <cell r="I14">
            <v>867.09</v>
          </cell>
          <cell r="J14">
            <v>4096</v>
          </cell>
          <cell r="K14">
            <v>2368.5100000000002</v>
          </cell>
          <cell r="L14">
            <v>903</v>
          </cell>
          <cell r="M14">
            <v>1736.41</v>
          </cell>
          <cell r="R14">
            <v>13087.47</v>
          </cell>
          <cell r="S14">
            <v>25271.940000000002</v>
          </cell>
        </row>
        <row r="15">
          <cell r="A15" t="str">
            <v>66000025204307</v>
          </cell>
          <cell r="B15" t="str">
            <v>660000</v>
          </cell>
          <cell r="C15" t="str">
            <v>2520</v>
          </cell>
          <cell r="D15" t="str">
            <v>4307</v>
          </cell>
          <cell r="E15" t="str">
            <v>Lead-Free Initiative</v>
          </cell>
          <cell r="F15">
            <v>0</v>
          </cell>
          <cell r="G15">
            <v>-300.02</v>
          </cell>
          <cell r="R15">
            <v>-300.02</v>
          </cell>
          <cell r="S15">
            <v>-600.04</v>
          </cell>
        </row>
        <row r="16">
          <cell r="A16" t="str">
            <v>66000025204500</v>
          </cell>
          <cell r="B16" t="str">
            <v>660000</v>
          </cell>
          <cell r="C16" t="str">
            <v>2520</v>
          </cell>
          <cell r="D16" t="str">
            <v>4500</v>
          </cell>
          <cell r="E16" t="str">
            <v>CONTINUING ENGINEERING</v>
          </cell>
          <cell r="N16">
            <v>1399.72</v>
          </cell>
          <cell r="R16">
            <v>716.17</v>
          </cell>
          <cell r="S16">
            <v>2115.89</v>
          </cell>
        </row>
        <row r="17">
          <cell r="A17" t="str">
            <v>66000025204537</v>
          </cell>
          <cell r="B17" t="str">
            <v>660000</v>
          </cell>
          <cell r="C17" t="str">
            <v>2520</v>
          </cell>
          <cell r="D17" t="str">
            <v>4537</v>
          </cell>
          <cell r="E17" t="str">
            <v>DSL100 Show Library</v>
          </cell>
          <cell r="G17">
            <v>1388.8</v>
          </cell>
          <cell r="R17">
            <v>1388.8</v>
          </cell>
          <cell r="S17">
            <v>2777.6</v>
          </cell>
        </row>
        <row r="18">
          <cell r="A18" t="str">
            <v>66000028004130</v>
          </cell>
          <cell r="B18" t="str">
            <v>660000</v>
          </cell>
          <cell r="C18" t="str">
            <v>2800</v>
          </cell>
          <cell r="D18" t="str">
            <v>4130</v>
          </cell>
          <cell r="E18" t="str">
            <v>AC-3 R&amp;D</v>
          </cell>
          <cell r="K18">
            <v>1.2</v>
          </cell>
          <cell r="R18">
            <v>1.2</v>
          </cell>
          <cell r="S18">
            <v>2.4</v>
          </cell>
        </row>
        <row r="19">
          <cell r="A19" t="str">
            <v>66000028004500</v>
          </cell>
          <cell r="B19" t="str">
            <v>660000</v>
          </cell>
          <cell r="C19" t="str">
            <v>2800</v>
          </cell>
          <cell r="D19" t="str">
            <v>4500</v>
          </cell>
          <cell r="E19" t="str">
            <v>CONTINUING ENGINEERING</v>
          </cell>
          <cell r="M19">
            <v>11.39</v>
          </cell>
          <cell r="R19">
            <v>11.39</v>
          </cell>
          <cell r="S19">
            <v>22.78</v>
          </cell>
        </row>
        <row r="20">
          <cell r="A20" t="str">
            <v>66000028054800</v>
          </cell>
          <cell r="B20" t="str">
            <v>660000</v>
          </cell>
          <cell r="C20" t="str">
            <v>2805</v>
          </cell>
          <cell r="D20" t="str">
            <v>4800</v>
          </cell>
          <cell r="E20" t="str">
            <v>Engineering - Other</v>
          </cell>
          <cell r="N20">
            <v>978.13</v>
          </cell>
          <cell r="R20">
            <v>978.13</v>
          </cell>
          <cell r="S20">
            <v>1956.26</v>
          </cell>
        </row>
        <row r="21">
          <cell r="A21" t="str">
            <v>66000028104012</v>
          </cell>
          <cell r="B21" t="str">
            <v>660000</v>
          </cell>
          <cell r="C21" t="str">
            <v>2810</v>
          </cell>
          <cell r="D21" t="str">
            <v>4012</v>
          </cell>
          <cell r="E21" t="str">
            <v>Video Watermarking</v>
          </cell>
          <cell r="H21">
            <v>389.66</v>
          </cell>
          <cell r="N21">
            <v>13403.99</v>
          </cell>
          <cell r="R21">
            <v>13793.65</v>
          </cell>
          <cell r="S21">
            <v>27587.3</v>
          </cell>
        </row>
        <row r="22">
          <cell r="A22" t="str">
            <v>66000028104013</v>
          </cell>
          <cell r="B22" t="str">
            <v>660000</v>
          </cell>
          <cell r="C22" t="str">
            <v>2810</v>
          </cell>
          <cell r="D22" t="str">
            <v>4013</v>
          </cell>
          <cell r="E22" t="str">
            <v>Emerging Media Platforms</v>
          </cell>
          <cell r="H22">
            <v>754.99</v>
          </cell>
          <cell r="K22">
            <v>216.49</v>
          </cell>
          <cell r="L22">
            <v>370.63</v>
          </cell>
          <cell r="R22">
            <v>1342.11</v>
          </cell>
          <cell r="S22">
            <v>2684.2200000000003</v>
          </cell>
        </row>
        <row r="23">
          <cell r="A23" t="str">
            <v>66000028104127</v>
          </cell>
          <cell r="B23" t="str">
            <v>660000</v>
          </cell>
          <cell r="C23" t="str">
            <v>2810</v>
          </cell>
          <cell r="D23" t="str">
            <v>4127</v>
          </cell>
          <cell r="E23" t="str">
            <v>Video Decoding&amp;Disply Prcesing</v>
          </cell>
          <cell r="H23">
            <v>64.010000000000005</v>
          </cell>
          <cell r="I23">
            <v>747.25</v>
          </cell>
          <cell r="K23">
            <v>64.010000000000005</v>
          </cell>
          <cell r="R23">
            <v>1513.56</v>
          </cell>
          <cell r="S23">
            <v>2388.83</v>
          </cell>
        </row>
        <row r="24">
          <cell r="A24" t="str">
            <v>66000072204000</v>
          </cell>
          <cell r="B24" t="str">
            <v>660000</v>
          </cell>
          <cell r="C24" t="str">
            <v>7220</v>
          </cell>
          <cell r="D24" t="str">
            <v>4000</v>
          </cell>
          <cell r="E24" t="str">
            <v>Presentation Studio</v>
          </cell>
          <cell r="F24">
            <v>7027.99</v>
          </cell>
          <cell r="G24">
            <v>823.31</v>
          </cell>
          <cell r="H24">
            <v>807.89</v>
          </cell>
          <cell r="I24">
            <v>2509.58</v>
          </cell>
          <cell r="J24">
            <v>1215.74</v>
          </cell>
          <cell r="K24">
            <v>1350.9</v>
          </cell>
          <cell r="L24">
            <v>2041.1</v>
          </cell>
          <cell r="M24">
            <v>471.98</v>
          </cell>
          <cell r="N24">
            <v>17723.509999999998</v>
          </cell>
          <cell r="R24">
            <v>41391.9</v>
          </cell>
          <cell r="S24">
            <v>75363.899999999994</v>
          </cell>
        </row>
        <row r="25">
          <cell r="A25" t="str">
            <v>66000079004003</v>
          </cell>
          <cell r="B25" t="str">
            <v>660000</v>
          </cell>
          <cell r="C25" t="str">
            <v>7900</v>
          </cell>
          <cell r="D25" t="str">
            <v>4003</v>
          </cell>
          <cell r="E25" t="str">
            <v>COMPETITIVE ANALYSIS</v>
          </cell>
          <cell r="G25">
            <v>1077.0899999999999</v>
          </cell>
          <cell r="R25">
            <v>1077.0899999999999</v>
          </cell>
          <cell r="S25">
            <v>2154.1799999999998</v>
          </cell>
        </row>
        <row r="26">
          <cell r="A26" t="str">
            <v>66000079004008</v>
          </cell>
          <cell r="B26" t="str">
            <v>660000</v>
          </cell>
          <cell r="C26" t="str">
            <v>7900</v>
          </cell>
          <cell r="D26" t="str">
            <v>4008</v>
          </cell>
          <cell r="E26" t="str">
            <v>DP600 PROGRAM OPTIMIZER</v>
          </cell>
          <cell r="K26">
            <v>3400</v>
          </cell>
          <cell r="L26">
            <v>-3400</v>
          </cell>
          <cell r="R26">
            <v>0</v>
          </cell>
          <cell r="S26">
            <v>0</v>
          </cell>
        </row>
        <row r="27">
          <cell r="A27" t="str">
            <v>66000079004010</v>
          </cell>
          <cell r="B27" t="str">
            <v>660000</v>
          </cell>
          <cell r="C27" t="str">
            <v>7900</v>
          </cell>
          <cell r="D27" t="str">
            <v>4010</v>
          </cell>
          <cell r="E27" t="str">
            <v>3D Systems</v>
          </cell>
          <cell r="F27">
            <v>-50.76</v>
          </cell>
          <cell r="G27">
            <v>274.08</v>
          </cell>
          <cell r="H27">
            <v>4400</v>
          </cell>
          <cell r="I27">
            <v>60460.14</v>
          </cell>
          <cell r="J27">
            <v>122397.65</v>
          </cell>
          <cell r="K27">
            <v>499063.6</v>
          </cell>
          <cell r="L27">
            <v>134410.21</v>
          </cell>
          <cell r="M27">
            <v>92373.95</v>
          </cell>
          <cell r="N27">
            <v>227108.96</v>
          </cell>
          <cell r="R27">
            <v>935969.15</v>
          </cell>
          <cell r="S27">
            <v>2076406.98</v>
          </cell>
        </row>
        <row r="28">
          <cell r="A28" t="str">
            <v>66000079004110</v>
          </cell>
          <cell r="B28" t="str">
            <v>660000</v>
          </cell>
          <cell r="C28" t="str">
            <v>7900</v>
          </cell>
          <cell r="D28" t="str">
            <v>4110</v>
          </cell>
          <cell r="E28" t="str">
            <v>D-Cinema Theatre Systems</v>
          </cell>
          <cell r="J28">
            <v>4183.7</v>
          </cell>
          <cell r="K28">
            <v>355.66</v>
          </cell>
          <cell r="L28">
            <v>0</v>
          </cell>
          <cell r="M28">
            <v>0</v>
          </cell>
          <cell r="N28">
            <v>0</v>
          </cell>
          <cell r="R28">
            <v>4159.3599999999997</v>
          </cell>
          <cell r="S28">
            <v>8698.7199999999993</v>
          </cell>
        </row>
        <row r="29">
          <cell r="A29" t="str">
            <v>66000079004153</v>
          </cell>
          <cell r="B29" t="str">
            <v>660000</v>
          </cell>
          <cell r="C29" t="str">
            <v>7900</v>
          </cell>
          <cell r="D29" t="str">
            <v>4153</v>
          </cell>
          <cell r="E29" t="str">
            <v>Dolby Readers</v>
          </cell>
          <cell r="H29">
            <v>5.08</v>
          </cell>
          <cell r="J29">
            <v>1532.16</v>
          </cell>
          <cell r="L29">
            <v>-1524.02</v>
          </cell>
          <cell r="R29">
            <v>13.22</v>
          </cell>
          <cell r="S29">
            <v>26.440000000000026</v>
          </cell>
        </row>
        <row r="30">
          <cell r="A30" t="str">
            <v>66000079004160</v>
          </cell>
          <cell r="B30" t="str">
            <v>660000</v>
          </cell>
          <cell r="C30" t="str">
            <v>7900</v>
          </cell>
          <cell r="D30" t="str">
            <v>4160</v>
          </cell>
          <cell r="E30" t="str">
            <v>CAT561 DD+ OEM CARD</v>
          </cell>
          <cell r="G30">
            <v>47525.01</v>
          </cell>
          <cell r="H30">
            <v>81800</v>
          </cell>
          <cell r="I30">
            <v>20615.28</v>
          </cell>
          <cell r="J30">
            <v>31640</v>
          </cell>
          <cell r="K30">
            <v>33578.6</v>
          </cell>
          <cell r="L30">
            <v>-16261</v>
          </cell>
          <cell r="M30">
            <v>28218.81</v>
          </cell>
          <cell r="N30">
            <v>61750.52</v>
          </cell>
          <cell r="R30">
            <v>270858.58</v>
          </cell>
          <cell r="S30">
            <v>559725.80000000005</v>
          </cell>
        </row>
        <row r="31">
          <cell r="A31" t="str">
            <v>66000079004180</v>
          </cell>
          <cell r="B31" t="str">
            <v>660000</v>
          </cell>
          <cell r="C31" t="str">
            <v>7900</v>
          </cell>
          <cell r="D31" t="str">
            <v>4180</v>
          </cell>
          <cell r="E31" t="str">
            <v>Advanced Development</v>
          </cell>
          <cell r="F31">
            <v>8.68</v>
          </cell>
          <cell r="J31">
            <v>15.19</v>
          </cell>
          <cell r="K31">
            <v>141720</v>
          </cell>
          <cell r="L31">
            <v>10.85</v>
          </cell>
          <cell r="R31">
            <v>141754.72</v>
          </cell>
          <cell r="S31">
            <v>283509.44</v>
          </cell>
        </row>
        <row r="32">
          <cell r="A32" t="str">
            <v>66000079004187</v>
          </cell>
          <cell r="B32" t="str">
            <v>660000</v>
          </cell>
          <cell r="C32" t="str">
            <v>7900</v>
          </cell>
          <cell r="D32" t="str">
            <v>4187</v>
          </cell>
          <cell r="E32" t="str">
            <v>D-Cinema</v>
          </cell>
          <cell r="M32">
            <v>-8375.83</v>
          </cell>
          <cell r="R32">
            <v>-8375.83</v>
          </cell>
          <cell r="S32">
            <v>-16751.66</v>
          </cell>
        </row>
        <row r="33">
          <cell r="A33" t="str">
            <v>66000079004307</v>
          </cell>
          <cell r="B33" t="str">
            <v>660000</v>
          </cell>
          <cell r="C33" t="str">
            <v>7900</v>
          </cell>
          <cell r="D33" t="str">
            <v>4307</v>
          </cell>
          <cell r="E33" t="str">
            <v>Lead-Free Initiative</v>
          </cell>
          <cell r="G33">
            <v>-1128.4000000000001</v>
          </cell>
          <cell r="M33">
            <v>-49.31</v>
          </cell>
          <cell r="R33">
            <v>-1177.71</v>
          </cell>
          <cell r="S33">
            <v>-2355.42</v>
          </cell>
        </row>
        <row r="34">
          <cell r="A34" t="str">
            <v>66000079004500</v>
          </cell>
          <cell r="B34" t="str">
            <v>660000</v>
          </cell>
          <cell r="C34" t="str">
            <v>7900</v>
          </cell>
          <cell r="D34" t="str">
            <v>4500</v>
          </cell>
          <cell r="E34" t="str">
            <v>CONTINUING ENGINEERING</v>
          </cell>
          <cell r="I34">
            <v>154.96</v>
          </cell>
          <cell r="J34">
            <v>1832.56</v>
          </cell>
          <cell r="M34">
            <v>-84.09</v>
          </cell>
          <cell r="R34">
            <v>1903.43</v>
          </cell>
          <cell r="S34">
            <v>3806.86</v>
          </cell>
        </row>
        <row r="35">
          <cell r="A35" t="str">
            <v>66000079104008</v>
          </cell>
          <cell r="B35" t="str">
            <v>660000</v>
          </cell>
          <cell r="C35" t="str">
            <v>7910</v>
          </cell>
          <cell r="D35" t="str">
            <v>4008</v>
          </cell>
          <cell r="E35" t="str">
            <v>DP600 PROGRAM OPTIMIZER</v>
          </cell>
          <cell r="I35">
            <v>441.94</v>
          </cell>
          <cell r="J35">
            <v>22.2</v>
          </cell>
          <cell r="K35">
            <v>2263.0700000000002</v>
          </cell>
          <cell r="L35">
            <v>615.55999999999995</v>
          </cell>
          <cell r="M35">
            <v>33.57</v>
          </cell>
          <cell r="R35">
            <v>3376.34</v>
          </cell>
          <cell r="S35">
            <v>6752.68</v>
          </cell>
        </row>
        <row r="36">
          <cell r="A36" t="str">
            <v>66000079104010</v>
          </cell>
          <cell r="B36" t="str">
            <v>660000</v>
          </cell>
          <cell r="C36" t="str">
            <v>7910</v>
          </cell>
          <cell r="D36" t="str">
            <v>4010</v>
          </cell>
          <cell r="E36" t="str">
            <v>3D Systems</v>
          </cell>
          <cell r="F36">
            <v>3247.22</v>
          </cell>
          <cell r="G36">
            <v>631.58000000000004</v>
          </cell>
          <cell r="I36">
            <v>2085.9699999999998</v>
          </cell>
          <cell r="J36">
            <v>43250.720000000001</v>
          </cell>
          <cell r="K36">
            <v>-24464.07</v>
          </cell>
          <cell r="L36">
            <v>4906.18</v>
          </cell>
          <cell r="M36">
            <v>276.20999999999998</v>
          </cell>
          <cell r="N36">
            <v>893.55</v>
          </cell>
          <cell r="R36">
            <v>14642.47</v>
          </cell>
          <cell r="S36">
            <v>45469.829999999994</v>
          </cell>
        </row>
        <row r="37">
          <cell r="A37" t="str">
            <v>66000079104110</v>
          </cell>
          <cell r="B37" t="str">
            <v>660000</v>
          </cell>
          <cell r="C37" t="str">
            <v>7910</v>
          </cell>
          <cell r="D37" t="str">
            <v>4110</v>
          </cell>
          <cell r="E37" t="str">
            <v>D-Cinema Theatre Systems</v>
          </cell>
          <cell r="I37">
            <v>6861.54</v>
          </cell>
          <cell r="K37">
            <v>891.72</v>
          </cell>
          <cell r="M37">
            <v>30</v>
          </cell>
          <cell r="R37">
            <v>7783.26</v>
          </cell>
          <cell r="S37">
            <v>15566.52</v>
          </cell>
        </row>
        <row r="38">
          <cell r="A38" t="str">
            <v>66000079104111</v>
          </cell>
          <cell r="B38" t="str">
            <v>660000</v>
          </cell>
          <cell r="C38" t="str">
            <v>7910</v>
          </cell>
          <cell r="D38" t="str">
            <v>4111</v>
          </cell>
          <cell r="E38" t="str">
            <v>Network Automation Interface</v>
          </cell>
          <cell r="G38">
            <v>2170</v>
          </cell>
          <cell r="I38">
            <v>750</v>
          </cell>
          <cell r="K38">
            <v>6035.23</v>
          </cell>
          <cell r="L38">
            <v>39.06</v>
          </cell>
          <cell r="R38">
            <v>8994.2900000000009</v>
          </cell>
          <cell r="S38">
            <v>17988.580000000002</v>
          </cell>
        </row>
        <row r="39">
          <cell r="A39" t="str">
            <v>66000079104112</v>
          </cell>
          <cell r="B39" t="str">
            <v>660000</v>
          </cell>
          <cell r="C39" t="str">
            <v>7910</v>
          </cell>
          <cell r="D39" t="str">
            <v>4112</v>
          </cell>
          <cell r="E39" t="str">
            <v>Content Player</v>
          </cell>
          <cell r="F39">
            <v>-5498.9</v>
          </cell>
          <cell r="G39">
            <v>5155.95</v>
          </cell>
          <cell r="H39">
            <v>21016.27</v>
          </cell>
          <cell r="I39">
            <v>368.04</v>
          </cell>
          <cell r="J39">
            <v>3234.87</v>
          </cell>
          <cell r="K39">
            <v>1482.79</v>
          </cell>
          <cell r="L39">
            <v>4271.3999999999996</v>
          </cell>
          <cell r="M39">
            <v>11536.54</v>
          </cell>
          <cell r="N39">
            <v>6735.17</v>
          </cell>
          <cell r="R39">
            <v>48997.62</v>
          </cell>
          <cell r="S39">
            <v>97299.75</v>
          </cell>
        </row>
        <row r="40">
          <cell r="A40" t="str">
            <v>66000079104114</v>
          </cell>
          <cell r="B40" t="str">
            <v>660000</v>
          </cell>
          <cell r="C40" t="str">
            <v>7910</v>
          </cell>
          <cell r="D40" t="str">
            <v>4114</v>
          </cell>
          <cell r="E40" t="str">
            <v>Dolby F Encoder</v>
          </cell>
          <cell r="H40">
            <v>667</v>
          </cell>
          <cell r="R40">
            <v>667</v>
          </cell>
          <cell r="S40">
            <v>1334</v>
          </cell>
        </row>
        <row r="41">
          <cell r="A41" t="str">
            <v>66000079104116</v>
          </cell>
          <cell r="B41" t="str">
            <v>660000</v>
          </cell>
          <cell r="C41" t="str">
            <v>7910</v>
          </cell>
          <cell r="D41" t="str">
            <v>4116</v>
          </cell>
          <cell r="E41" t="str">
            <v>Show Player</v>
          </cell>
          <cell r="F41">
            <v>-3200</v>
          </cell>
          <cell r="I41">
            <v>3000</v>
          </cell>
          <cell r="R41">
            <v>-200</v>
          </cell>
          <cell r="S41">
            <v>-400</v>
          </cell>
        </row>
        <row r="42">
          <cell r="A42" t="str">
            <v>66000079104121</v>
          </cell>
          <cell r="B42" t="str">
            <v>660000</v>
          </cell>
          <cell r="C42" t="str">
            <v>7910</v>
          </cell>
          <cell r="D42" t="str">
            <v>4121</v>
          </cell>
          <cell r="E42" t="str">
            <v>Cat 776 Power Supply</v>
          </cell>
          <cell r="J42">
            <v>328.78</v>
          </cell>
          <cell r="R42">
            <v>328.78</v>
          </cell>
          <cell r="S42">
            <v>657.56</v>
          </cell>
        </row>
        <row r="43">
          <cell r="A43" t="str">
            <v>66000079104123</v>
          </cell>
          <cell r="B43" t="str">
            <v>660000</v>
          </cell>
          <cell r="C43" t="str">
            <v>7910</v>
          </cell>
          <cell r="D43" t="str">
            <v>4123</v>
          </cell>
          <cell r="E43" t="str">
            <v>Screen Talk Titler</v>
          </cell>
          <cell r="F43">
            <v>1231.96</v>
          </cell>
          <cell r="G43">
            <v>1451.34</v>
          </cell>
          <cell r="I43">
            <v>1216.6400000000001</v>
          </cell>
          <cell r="R43">
            <v>3899.94</v>
          </cell>
          <cell r="S43">
            <v>7799.880000000001</v>
          </cell>
        </row>
        <row r="44">
          <cell r="A44" t="str">
            <v>66000079104154</v>
          </cell>
          <cell r="B44" t="str">
            <v>660000</v>
          </cell>
          <cell r="C44" t="str">
            <v>7910</v>
          </cell>
          <cell r="D44" t="str">
            <v>4154</v>
          </cell>
          <cell r="E44" t="str">
            <v>Basement Readers</v>
          </cell>
          <cell r="R44">
            <v>33</v>
          </cell>
          <cell r="S44">
            <v>33</v>
          </cell>
        </row>
        <row r="45">
          <cell r="A45" t="str">
            <v>66000079104166</v>
          </cell>
          <cell r="B45" t="str">
            <v>660000</v>
          </cell>
          <cell r="C45" t="str">
            <v>7910</v>
          </cell>
          <cell r="D45" t="str">
            <v>4166</v>
          </cell>
          <cell r="E45" t="str">
            <v>CP650</v>
          </cell>
          <cell r="J45">
            <v>271.05</v>
          </cell>
          <cell r="K45">
            <v>-271.05</v>
          </cell>
          <cell r="N45">
            <v>567.47</v>
          </cell>
          <cell r="R45">
            <v>567.47</v>
          </cell>
          <cell r="S45">
            <v>1134.94</v>
          </cell>
        </row>
        <row r="46">
          <cell r="A46" t="str">
            <v>66000079104180</v>
          </cell>
          <cell r="B46" t="str">
            <v>660000</v>
          </cell>
          <cell r="C46" t="str">
            <v>7910</v>
          </cell>
          <cell r="D46" t="str">
            <v>4180</v>
          </cell>
          <cell r="E46" t="str">
            <v>Advanced Development</v>
          </cell>
          <cell r="G46">
            <v>8644.7000000000007</v>
          </cell>
          <cell r="H46">
            <v>3255</v>
          </cell>
          <cell r="I46">
            <v>-2872.5</v>
          </cell>
          <cell r="R46">
            <v>9027.2000000000007</v>
          </cell>
          <cell r="S46">
            <v>18054.400000000001</v>
          </cell>
        </row>
        <row r="47">
          <cell r="A47" t="str">
            <v>66000079104188</v>
          </cell>
          <cell r="B47" t="str">
            <v>660000</v>
          </cell>
          <cell r="C47" t="str">
            <v>7910</v>
          </cell>
          <cell r="D47" t="str">
            <v>4188</v>
          </cell>
          <cell r="E47" t="str">
            <v>Listening Rooms</v>
          </cell>
          <cell r="G47">
            <v>1039.93</v>
          </cell>
          <cell r="R47">
            <v>1039.93</v>
          </cell>
          <cell r="S47">
            <v>2079.86</v>
          </cell>
        </row>
        <row r="48">
          <cell r="A48" t="str">
            <v>66000079104198</v>
          </cell>
          <cell r="B48" t="str">
            <v>660000</v>
          </cell>
          <cell r="C48" t="str">
            <v>7910</v>
          </cell>
          <cell r="D48" t="str">
            <v>4198</v>
          </cell>
          <cell r="E48" t="str">
            <v>Digital Media Adapter (DMA8)</v>
          </cell>
          <cell r="G48">
            <v>5643.39</v>
          </cell>
          <cell r="H48">
            <v>14180.5</v>
          </cell>
          <cell r="I48">
            <v>4689.2299999999996</v>
          </cell>
          <cell r="J48">
            <v>1422.7</v>
          </cell>
          <cell r="K48">
            <v>1331.45</v>
          </cell>
          <cell r="L48">
            <v>-49.98</v>
          </cell>
          <cell r="M48">
            <v>3419.44</v>
          </cell>
          <cell r="R48">
            <v>30636.73</v>
          </cell>
          <cell r="S48">
            <v>61273.46</v>
          </cell>
        </row>
        <row r="49">
          <cell r="A49" t="str">
            <v>66000079104307</v>
          </cell>
          <cell r="B49" t="str">
            <v>660000</v>
          </cell>
          <cell r="C49" t="str">
            <v>7910</v>
          </cell>
          <cell r="D49" t="str">
            <v>4307</v>
          </cell>
          <cell r="E49" t="str">
            <v>Lead-Free Initiative</v>
          </cell>
          <cell r="G49">
            <v>2333.48</v>
          </cell>
          <cell r="H49">
            <v>509.23</v>
          </cell>
          <cell r="I49">
            <v>65.19</v>
          </cell>
          <cell r="R49">
            <v>5230.57</v>
          </cell>
          <cell r="S49">
            <v>8138.4699999999993</v>
          </cell>
        </row>
        <row r="50">
          <cell r="A50" t="str">
            <v>66000079104480</v>
          </cell>
          <cell r="B50" t="str">
            <v>660000</v>
          </cell>
          <cell r="C50" t="str">
            <v>7910</v>
          </cell>
          <cell r="D50" t="str">
            <v>4480</v>
          </cell>
          <cell r="E50" t="str">
            <v>2nd Generation Show Player</v>
          </cell>
          <cell r="J50">
            <v>1215.2</v>
          </cell>
          <cell r="K50">
            <v>-1206.18</v>
          </cell>
          <cell r="R50">
            <v>9.0199999999999818</v>
          </cell>
          <cell r="S50">
            <v>18.039999999999964</v>
          </cell>
        </row>
        <row r="51">
          <cell r="A51" t="str">
            <v>66000079104500</v>
          </cell>
          <cell r="B51" t="str">
            <v>660000</v>
          </cell>
          <cell r="C51" t="str">
            <v>7910</v>
          </cell>
          <cell r="D51" t="str">
            <v>4500</v>
          </cell>
          <cell r="E51" t="str">
            <v>CONTINUING ENGINEERING</v>
          </cell>
          <cell r="F51">
            <v>-393.87</v>
          </cell>
          <cell r="H51">
            <v>2796.91</v>
          </cell>
          <cell r="I51">
            <v>3</v>
          </cell>
          <cell r="J51">
            <v>827.61</v>
          </cell>
          <cell r="K51">
            <v>730.26</v>
          </cell>
          <cell r="N51">
            <v>3269</v>
          </cell>
          <cell r="R51">
            <v>7232.91</v>
          </cell>
          <cell r="S51">
            <v>14465.82</v>
          </cell>
        </row>
        <row r="52">
          <cell r="A52" t="str">
            <v>66000079104510</v>
          </cell>
          <cell r="B52" t="str">
            <v>660000</v>
          </cell>
          <cell r="C52" t="str">
            <v>7910</v>
          </cell>
          <cell r="D52" t="str">
            <v>4510</v>
          </cell>
          <cell r="E52" t="str">
            <v>Contin Eng FAS</v>
          </cell>
          <cell r="H52">
            <v>331.6</v>
          </cell>
          <cell r="R52">
            <v>331.6</v>
          </cell>
          <cell r="S52">
            <v>663.2</v>
          </cell>
        </row>
        <row r="53">
          <cell r="A53" t="str">
            <v>66000079104537</v>
          </cell>
          <cell r="B53" t="str">
            <v>660000</v>
          </cell>
          <cell r="C53" t="str">
            <v>7910</v>
          </cell>
          <cell r="D53" t="str">
            <v>4537</v>
          </cell>
          <cell r="E53" t="str">
            <v>DSL100 Show Library</v>
          </cell>
          <cell r="F53">
            <v>2448.1799999999998</v>
          </cell>
          <cell r="G53">
            <v>3192.16</v>
          </cell>
          <cell r="H53">
            <v>7600.57</v>
          </cell>
          <cell r="I53">
            <v>2174.5</v>
          </cell>
          <cell r="J53">
            <v>56652.95</v>
          </cell>
          <cell r="K53">
            <v>64157.09</v>
          </cell>
          <cell r="L53">
            <v>4052.5</v>
          </cell>
          <cell r="M53">
            <v>8702.83</v>
          </cell>
          <cell r="N53">
            <v>5977.29</v>
          </cell>
          <cell r="R53">
            <v>155746.20000000001</v>
          </cell>
          <cell r="S53">
            <v>310704.27</v>
          </cell>
        </row>
        <row r="54">
          <cell r="A54" t="str">
            <v>66000079204106</v>
          </cell>
          <cell r="B54" t="str">
            <v>660000</v>
          </cell>
          <cell r="C54" t="str">
            <v>7920</v>
          </cell>
          <cell r="D54" t="str">
            <v>4106</v>
          </cell>
          <cell r="E54" t="str">
            <v>Theatre Mgmt Software</v>
          </cell>
          <cell r="L54">
            <v>68.27</v>
          </cell>
          <cell r="M54">
            <v>25198.82</v>
          </cell>
          <cell r="R54">
            <v>25267.09</v>
          </cell>
          <cell r="S54">
            <v>50534.18</v>
          </cell>
        </row>
        <row r="55">
          <cell r="A55" t="str">
            <v>66000079204500</v>
          </cell>
          <cell r="B55" t="str">
            <v>660000</v>
          </cell>
          <cell r="C55" t="str">
            <v>7920</v>
          </cell>
          <cell r="D55" t="str">
            <v>4500</v>
          </cell>
          <cell r="E55" t="str">
            <v>CONTINUING ENGINEERING</v>
          </cell>
          <cell r="K55">
            <v>805.36</v>
          </cell>
          <cell r="R55">
            <v>805.36</v>
          </cell>
          <cell r="S55">
            <v>1610.72</v>
          </cell>
        </row>
        <row r="56">
          <cell r="A56" t="str">
            <v>66000079204537</v>
          </cell>
          <cell r="B56" t="str">
            <v>660000</v>
          </cell>
          <cell r="C56" t="str">
            <v>7920</v>
          </cell>
          <cell r="D56" t="str">
            <v>4537</v>
          </cell>
          <cell r="E56" t="str">
            <v>DSL100 Show Library</v>
          </cell>
          <cell r="J56">
            <v>145.05000000000001</v>
          </cell>
          <cell r="R56">
            <v>145.05000000000001</v>
          </cell>
          <cell r="S56">
            <v>290.10000000000002</v>
          </cell>
        </row>
        <row r="57">
          <cell r="A57" t="str">
            <v>66000079304007</v>
          </cell>
          <cell r="B57" t="str">
            <v>660000</v>
          </cell>
          <cell r="C57" t="str">
            <v>7930</v>
          </cell>
          <cell r="D57" t="str">
            <v>4007</v>
          </cell>
          <cell r="E57" t="str">
            <v>JPEG2K ENCODER</v>
          </cell>
          <cell r="F57">
            <v>5362.7</v>
          </cell>
          <cell r="H57">
            <v>9859.5300000000007</v>
          </cell>
          <cell r="J57">
            <v>16.899999999999999</v>
          </cell>
          <cell r="K57">
            <v>1.44</v>
          </cell>
          <cell r="R57">
            <v>15240.57</v>
          </cell>
          <cell r="S57">
            <v>30481.14</v>
          </cell>
        </row>
        <row r="58">
          <cell r="A58" t="str">
            <v>66000079304103</v>
          </cell>
          <cell r="B58" t="str">
            <v>660000</v>
          </cell>
          <cell r="C58" t="str">
            <v>7930</v>
          </cell>
          <cell r="D58" t="str">
            <v>4103</v>
          </cell>
          <cell r="E58" t="str">
            <v>DS10/CA10</v>
          </cell>
          <cell r="L58">
            <v>128.24</v>
          </cell>
          <cell r="R58">
            <v>128.24</v>
          </cell>
          <cell r="S58">
            <v>256.48</v>
          </cell>
        </row>
        <row r="59">
          <cell r="A59" t="str">
            <v>66000079304112</v>
          </cell>
          <cell r="B59" t="str">
            <v>660000</v>
          </cell>
          <cell r="C59" t="str">
            <v>7930</v>
          </cell>
          <cell r="D59" t="str">
            <v>4112</v>
          </cell>
          <cell r="E59" t="str">
            <v>Content Player</v>
          </cell>
          <cell r="F59">
            <v>0</v>
          </cell>
          <cell r="G59">
            <v>0</v>
          </cell>
          <cell r="H59">
            <v>0</v>
          </cell>
          <cell r="I59">
            <v>0</v>
          </cell>
          <cell r="J59">
            <v>0</v>
          </cell>
          <cell r="K59">
            <v>0</v>
          </cell>
          <cell r="L59">
            <v>0</v>
          </cell>
          <cell r="M59">
            <v>0</v>
          </cell>
          <cell r="N59">
            <v>0</v>
          </cell>
          <cell r="R59">
            <v>-50.5</v>
          </cell>
          <cell r="S59">
            <v>-50.5</v>
          </cell>
        </row>
        <row r="60">
          <cell r="A60" t="str">
            <v>66000079304114</v>
          </cell>
          <cell r="B60" t="str">
            <v>660000</v>
          </cell>
          <cell r="C60" t="str">
            <v>7930</v>
          </cell>
          <cell r="D60" t="str">
            <v>4114</v>
          </cell>
          <cell r="E60" t="str">
            <v>Dolby F Encoder</v>
          </cell>
          <cell r="F60">
            <v>1213.03</v>
          </cell>
          <cell r="I60">
            <v>316.5</v>
          </cell>
          <cell r="J60">
            <v>4.9800000000000004</v>
          </cell>
          <cell r="L60">
            <v>1736</v>
          </cell>
          <cell r="R60">
            <v>6091.51</v>
          </cell>
          <cell r="S60">
            <v>9362.02</v>
          </cell>
        </row>
        <row r="61">
          <cell r="A61" t="str">
            <v>66000079304160</v>
          </cell>
          <cell r="B61" t="str">
            <v>660000</v>
          </cell>
          <cell r="C61" t="str">
            <v>7930</v>
          </cell>
          <cell r="D61" t="str">
            <v>4160</v>
          </cell>
          <cell r="E61" t="str">
            <v>CAT561 DD+ OEM CARD</v>
          </cell>
          <cell r="F61">
            <v>227.6</v>
          </cell>
          <cell r="L61">
            <v>-2818.81</v>
          </cell>
          <cell r="M61">
            <v>289.94</v>
          </cell>
          <cell r="N61">
            <v>16.96</v>
          </cell>
          <cell r="R61">
            <v>-2284.31</v>
          </cell>
          <cell r="S61">
            <v>-4568.62</v>
          </cell>
        </row>
        <row r="62">
          <cell r="A62" t="str">
            <v>66000079304170</v>
          </cell>
          <cell r="B62" t="str">
            <v>660000</v>
          </cell>
          <cell r="C62" t="str">
            <v>7930</v>
          </cell>
          <cell r="D62" t="str">
            <v>4170</v>
          </cell>
          <cell r="E62" t="str">
            <v>SECURE CONTENT CREATOR</v>
          </cell>
          <cell r="F62">
            <v>2184.0100000000002</v>
          </cell>
          <cell r="G62">
            <v>-2310.14</v>
          </cell>
          <cell r="H62">
            <v>733.61</v>
          </cell>
          <cell r="I62">
            <v>7022.77</v>
          </cell>
          <cell r="J62">
            <v>23698.63</v>
          </cell>
          <cell r="K62">
            <v>5416.4</v>
          </cell>
          <cell r="L62">
            <v>-546.84</v>
          </cell>
          <cell r="M62">
            <v>5349.46</v>
          </cell>
          <cell r="N62">
            <v>60.76</v>
          </cell>
          <cell r="R62">
            <v>36658.660000000003</v>
          </cell>
          <cell r="S62">
            <v>78267.320000000007</v>
          </cell>
        </row>
        <row r="63">
          <cell r="A63" t="str">
            <v>66000079304307</v>
          </cell>
          <cell r="B63" t="str">
            <v>660000</v>
          </cell>
          <cell r="C63" t="str">
            <v>7930</v>
          </cell>
          <cell r="D63" t="str">
            <v>4307</v>
          </cell>
          <cell r="E63" t="str">
            <v>Lead-Free Initiative</v>
          </cell>
          <cell r="F63">
            <v>32499.01</v>
          </cell>
          <cell r="G63">
            <v>-5461.14</v>
          </cell>
          <cell r="H63">
            <v>15038.1</v>
          </cell>
          <cell r="I63">
            <v>0</v>
          </cell>
          <cell r="J63">
            <v>657.05</v>
          </cell>
          <cell r="K63">
            <v>0</v>
          </cell>
          <cell r="L63">
            <v>0</v>
          </cell>
          <cell r="M63">
            <v>0</v>
          </cell>
          <cell r="N63">
            <v>0</v>
          </cell>
          <cell r="R63">
            <v>42724.56</v>
          </cell>
          <cell r="S63">
            <v>85457.58</v>
          </cell>
        </row>
        <row r="64">
          <cell r="A64" t="str">
            <v>66000079304500</v>
          </cell>
          <cell r="B64" t="str">
            <v>660000</v>
          </cell>
          <cell r="C64" t="str">
            <v>7930</v>
          </cell>
          <cell r="D64" t="str">
            <v>4500</v>
          </cell>
          <cell r="E64" t="str">
            <v>CONTINUING ENGINEERING</v>
          </cell>
          <cell r="F64">
            <v>39.6</v>
          </cell>
          <cell r="G64">
            <v>2.2599999999999998</v>
          </cell>
          <cell r="J64">
            <v>3.34</v>
          </cell>
          <cell r="L64">
            <v>2</v>
          </cell>
          <cell r="R64">
            <v>47.2</v>
          </cell>
          <cell r="S64">
            <v>94.4</v>
          </cell>
        </row>
        <row r="65">
          <cell r="A65" t="str">
            <v>66000079404008</v>
          </cell>
          <cell r="B65" t="str">
            <v>660000</v>
          </cell>
          <cell r="C65" t="str">
            <v>7940</v>
          </cell>
          <cell r="D65" t="str">
            <v>4008</v>
          </cell>
          <cell r="E65" t="str">
            <v>DP600 PROGRAM OPTIMIZER</v>
          </cell>
          <cell r="F65">
            <v>7283.38</v>
          </cell>
          <cell r="G65">
            <v>854.98</v>
          </cell>
          <cell r="H65">
            <v>9167.36</v>
          </cell>
          <cell r="I65">
            <v>-1066.3800000000001</v>
          </cell>
          <cell r="J65">
            <v>11620.66</v>
          </cell>
          <cell r="K65">
            <v>203475.32</v>
          </cell>
          <cell r="L65">
            <v>4932.99</v>
          </cell>
          <cell r="M65">
            <v>40226.68</v>
          </cell>
          <cell r="N65">
            <v>9997.9</v>
          </cell>
          <cell r="R65">
            <v>301446.19</v>
          </cell>
          <cell r="S65">
            <v>587939.08000000007</v>
          </cell>
        </row>
        <row r="66">
          <cell r="A66" t="str">
            <v>66000079404009</v>
          </cell>
          <cell r="B66" t="str">
            <v>660000</v>
          </cell>
          <cell r="C66" t="str">
            <v>7940</v>
          </cell>
          <cell r="D66" t="str">
            <v>4009</v>
          </cell>
          <cell r="E66" t="str">
            <v>DD+ REFERENCE DECODER</v>
          </cell>
          <cell r="R66">
            <v>609.77</v>
          </cell>
          <cell r="S66">
            <v>609.77</v>
          </cell>
        </row>
        <row r="67">
          <cell r="A67" t="str">
            <v>66000079404010</v>
          </cell>
          <cell r="B67" t="str">
            <v>660000</v>
          </cell>
          <cell r="C67" t="str">
            <v>7940</v>
          </cell>
          <cell r="D67" t="str">
            <v>4010</v>
          </cell>
          <cell r="E67" t="str">
            <v>3D Systems</v>
          </cell>
          <cell r="G67">
            <v>63.08</v>
          </cell>
          <cell r="H67">
            <v>515.85</v>
          </cell>
          <cell r="I67">
            <v>-3453.1</v>
          </cell>
          <cell r="J67">
            <v>9360.56</v>
          </cell>
          <cell r="K67">
            <v>-10193.5</v>
          </cell>
          <cell r="L67">
            <v>176.07</v>
          </cell>
          <cell r="M67">
            <v>-91.68</v>
          </cell>
          <cell r="N67">
            <v>0</v>
          </cell>
          <cell r="R67">
            <v>-4144.59</v>
          </cell>
          <cell r="S67">
            <v>-7767.31</v>
          </cell>
        </row>
        <row r="68">
          <cell r="A68" t="str">
            <v>66000079404011</v>
          </cell>
          <cell r="B68" t="str">
            <v>660000</v>
          </cell>
          <cell r="C68" t="str">
            <v>7940</v>
          </cell>
          <cell r="D68" t="str">
            <v>4011</v>
          </cell>
          <cell r="E68" t="str">
            <v>Integrated D-Cinema Server</v>
          </cell>
          <cell r="I68">
            <v>5004.3900000000003</v>
          </cell>
          <cell r="L68">
            <v>5945.26</v>
          </cell>
          <cell r="M68">
            <v>668.09</v>
          </cell>
          <cell r="N68">
            <v>21069.88</v>
          </cell>
          <cell r="R68">
            <v>34683.42</v>
          </cell>
          <cell r="S68">
            <v>67371.040000000008</v>
          </cell>
        </row>
        <row r="69">
          <cell r="A69" t="str">
            <v>66000079404112</v>
          </cell>
          <cell r="B69" t="str">
            <v>660000</v>
          </cell>
          <cell r="C69" t="str">
            <v>7940</v>
          </cell>
          <cell r="D69" t="str">
            <v>4112</v>
          </cell>
          <cell r="E69" t="str">
            <v>Content Player</v>
          </cell>
          <cell r="J69">
            <v>185.26</v>
          </cell>
          <cell r="K69">
            <v>-4101.63</v>
          </cell>
          <cell r="R69">
            <v>-3916.37</v>
          </cell>
          <cell r="S69">
            <v>-7832.74</v>
          </cell>
        </row>
        <row r="70">
          <cell r="A70" t="str">
            <v>66000079404116</v>
          </cell>
          <cell r="B70" t="str">
            <v>660000</v>
          </cell>
          <cell r="C70" t="str">
            <v>7940</v>
          </cell>
          <cell r="D70" t="str">
            <v>4116</v>
          </cell>
          <cell r="E70" t="str">
            <v>Show Player</v>
          </cell>
          <cell r="F70">
            <v>-8332.1</v>
          </cell>
          <cell r="G70">
            <v>39701.26</v>
          </cell>
          <cell r="H70">
            <v>35633.339999999997</v>
          </cell>
          <cell r="I70">
            <v>17910.38</v>
          </cell>
          <cell r="J70">
            <v>4630.68</v>
          </cell>
          <cell r="K70">
            <v>28430.03</v>
          </cell>
          <cell r="L70">
            <v>-12.36</v>
          </cell>
          <cell r="M70">
            <v>-4926.72</v>
          </cell>
          <cell r="N70">
            <v>0</v>
          </cell>
          <cell r="R70">
            <v>110681.15</v>
          </cell>
          <cell r="S70">
            <v>223715.65999999997</v>
          </cell>
        </row>
        <row r="71">
          <cell r="A71" t="str">
            <v>66000079404144</v>
          </cell>
          <cell r="B71" t="str">
            <v>660000</v>
          </cell>
          <cell r="C71" t="str">
            <v>7940</v>
          </cell>
          <cell r="D71" t="str">
            <v>4144</v>
          </cell>
          <cell r="E71" t="str">
            <v>LED (Non-tax)</v>
          </cell>
          <cell r="F71">
            <v>76.31</v>
          </cell>
          <cell r="R71">
            <v>76.31</v>
          </cell>
          <cell r="S71">
            <v>152.62</v>
          </cell>
        </row>
        <row r="72">
          <cell r="A72" t="str">
            <v>66000079404190</v>
          </cell>
          <cell r="B72" t="str">
            <v>660000</v>
          </cell>
          <cell r="C72" t="str">
            <v>7940</v>
          </cell>
          <cell r="D72" t="str">
            <v>4190</v>
          </cell>
          <cell r="E72" t="str">
            <v>CAT559 OEM Encoder Card</v>
          </cell>
          <cell r="I72">
            <v>52.24</v>
          </cell>
          <cell r="R72">
            <v>52.24</v>
          </cell>
          <cell r="S72">
            <v>104.48</v>
          </cell>
        </row>
        <row r="73">
          <cell r="A73" t="str">
            <v>66000079404307</v>
          </cell>
          <cell r="B73" t="str">
            <v>660000</v>
          </cell>
          <cell r="C73" t="str">
            <v>7940</v>
          </cell>
          <cell r="D73" t="str">
            <v>4307</v>
          </cell>
          <cell r="E73" t="str">
            <v>Lead-Free Initiative</v>
          </cell>
          <cell r="F73">
            <v>-2514.88</v>
          </cell>
          <cell r="G73">
            <v>4527.92</v>
          </cell>
          <cell r="H73">
            <v>-13590.92</v>
          </cell>
          <cell r="I73">
            <v>3827.54</v>
          </cell>
          <cell r="J73">
            <v>4893.9799999999996</v>
          </cell>
          <cell r="K73">
            <v>0</v>
          </cell>
          <cell r="L73">
            <v>-2631.44</v>
          </cell>
          <cell r="M73">
            <v>-5.95</v>
          </cell>
          <cell r="N73">
            <v>0</v>
          </cell>
          <cell r="R73">
            <v>-8405.6</v>
          </cell>
          <cell r="S73">
            <v>-13899.350000000002</v>
          </cell>
        </row>
        <row r="74">
          <cell r="A74" t="str">
            <v>66000079404450</v>
          </cell>
          <cell r="B74" t="str">
            <v>660000</v>
          </cell>
          <cell r="C74" t="str">
            <v>7940</v>
          </cell>
          <cell r="D74" t="str">
            <v>4450</v>
          </cell>
          <cell r="E74" t="str">
            <v>BROADCAST REFERENCE PLATFORM</v>
          </cell>
          <cell r="I74">
            <v>608.20000000000005</v>
          </cell>
          <cell r="J74">
            <v>1295.7</v>
          </cell>
          <cell r="K74">
            <v>0</v>
          </cell>
          <cell r="L74">
            <v>0</v>
          </cell>
          <cell r="M74">
            <v>0</v>
          </cell>
          <cell r="N74">
            <v>0</v>
          </cell>
          <cell r="R74">
            <v>1903.9</v>
          </cell>
          <cell r="S74">
            <v>3807.8</v>
          </cell>
        </row>
        <row r="75">
          <cell r="A75" t="str">
            <v>66000079404470</v>
          </cell>
          <cell r="B75" t="str">
            <v>660000</v>
          </cell>
          <cell r="C75" t="str">
            <v>7940</v>
          </cell>
          <cell r="D75" t="str">
            <v>4470</v>
          </cell>
          <cell r="E75" t="str">
            <v>JPEG2000 D-Cin Vid Proc Card</v>
          </cell>
          <cell r="F75">
            <v>1975.7</v>
          </cell>
          <cell r="G75">
            <v>17278.71</v>
          </cell>
          <cell r="H75">
            <v>161795.82999999999</v>
          </cell>
          <cell r="I75">
            <v>-29523.67</v>
          </cell>
          <cell r="J75">
            <v>-17319.330000000002</v>
          </cell>
          <cell r="N75">
            <v>1590.26</v>
          </cell>
          <cell r="R75">
            <v>139596.79</v>
          </cell>
          <cell r="S75">
            <v>275394.29000000004</v>
          </cell>
        </row>
        <row r="76">
          <cell r="A76" t="str">
            <v>66000079404480</v>
          </cell>
          <cell r="B76" t="str">
            <v>660000</v>
          </cell>
          <cell r="C76" t="str">
            <v>7940</v>
          </cell>
          <cell r="D76" t="str">
            <v>4480</v>
          </cell>
          <cell r="E76" t="str">
            <v>2nd Generation Show Player</v>
          </cell>
          <cell r="F76">
            <v>1615.16</v>
          </cell>
          <cell r="G76">
            <v>-100124.49</v>
          </cell>
          <cell r="H76">
            <v>-100713.98</v>
          </cell>
          <cell r="I76">
            <v>18515.330000000002</v>
          </cell>
          <cell r="J76">
            <v>44789.73</v>
          </cell>
          <cell r="K76">
            <v>10115.52</v>
          </cell>
          <cell r="L76">
            <v>0</v>
          </cell>
          <cell r="M76">
            <v>12112.63</v>
          </cell>
          <cell r="N76">
            <v>0</v>
          </cell>
          <cell r="R76">
            <v>-113690.1</v>
          </cell>
          <cell r="S76">
            <v>-227380.19999999995</v>
          </cell>
        </row>
        <row r="77">
          <cell r="A77" t="str">
            <v>66000079404500</v>
          </cell>
          <cell r="B77" t="str">
            <v>660000</v>
          </cell>
          <cell r="C77" t="str">
            <v>7940</v>
          </cell>
          <cell r="D77" t="str">
            <v>4500</v>
          </cell>
          <cell r="E77" t="str">
            <v>CONTINUING ENGINEERING</v>
          </cell>
          <cell r="J77">
            <v>13.32</v>
          </cell>
          <cell r="K77">
            <v>0.38</v>
          </cell>
          <cell r="L77">
            <v>56.17</v>
          </cell>
          <cell r="M77">
            <v>18.29</v>
          </cell>
          <cell r="N77">
            <v>7.31</v>
          </cell>
          <cell r="R77">
            <v>170.86</v>
          </cell>
          <cell r="S77">
            <v>266.33000000000004</v>
          </cell>
        </row>
        <row r="78">
          <cell r="A78" t="str">
            <v>66000079504008</v>
          </cell>
          <cell r="B78" t="str">
            <v>660000</v>
          </cell>
          <cell r="C78" t="str">
            <v>7950</v>
          </cell>
          <cell r="D78" t="str">
            <v>4008</v>
          </cell>
          <cell r="E78" t="str">
            <v>DP600 PROGRAM OPTIMIZER</v>
          </cell>
          <cell r="N78">
            <v>7700</v>
          </cell>
          <cell r="R78">
            <v>0</v>
          </cell>
          <cell r="S78">
            <v>7700</v>
          </cell>
        </row>
        <row r="79">
          <cell r="A79" t="str">
            <v>66000079504112</v>
          </cell>
          <cell r="B79" t="str">
            <v>660000</v>
          </cell>
          <cell r="C79" t="str">
            <v>7950</v>
          </cell>
          <cell r="D79" t="str">
            <v>4112</v>
          </cell>
          <cell r="E79" t="str">
            <v>Content Player</v>
          </cell>
          <cell r="N79">
            <v>1120</v>
          </cell>
          <cell r="R79">
            <v>0</v>
          </cell>
          <cell r="S79">
            <v>1120</v>
          </cell>
        </row>
        <row r="80">
          <cell r="A80" t="str">
            <v>66000079504160</v>
          </cell>
          <cell r="B80" t="str">
            <v>660000</v>
          </cell>
          <cell r="C80" t="str">
            <v>7950</v>
          </cell>
          <cell r="D80" t="str">
            <v>4160</v>
          </cell>
          <cell r="E80" t="str">
            <v>CAT561 DD+ OEM CARD</v>
          </cell>
          <cell r="G80">
            <v>389.95</v>
          </cell>
          <cell r="H80">
            <v>695</v>
          </cell>
          <cell r="I80">
            <v>-41.5</v>
          </cell>
          <cell r="R80">
            <v>1043.45</v>
          </cell>
          <cell r="S80">
            <v>2086.9</v>
          </cell>
        </row>
        <row r="81">
          <cell r="A81" t="str">
            <v>66000079504480</v>
          </cell>
          <cell r="B81" t="str">
            <v>660000</v>
          </cell>
          <cell r="C81" t="str">
            <v>7950</v>
          </cell>
          <cell r="D81" t="str">
            <v>4480</v>
          </cell>
          <cell r="E81" t="str">
            <v>2nd Generation Show Player</v>
          </cell>
          <cell r="M81">
            <v>7000</v>
          </cell>
          <cell r="N81">
            <v>-7000</v>
          </cell>
          <cell r="R81">
            <v>0</v>
          </cell>
          <cell r="S81">
            <v>0</v>
          </cell>
        </row>
        <row r="82">
          <cell r="A82" t="str">
            <v>66000079504800</v>
          </cell>
          <cell r="B82" t="str">
            <v>660000</v>
          </cell>
          <cell r="C82" t="str">
            <v>7950</v>
          </cell>
          <cell r="D82" t="str">
            <v>4800</v>
          </cell>
          <cell r="E82" t="str">
            <v>Engineering - Other</v>
          </cell>
          <cell r="I82">
            <v>109.4</v>
          </cell>
          <cell r="R82">
            <v>109.4</v>
          </cell>
          <cell r="S82">
            <v>218.8</v>
          </cell>
        </row>
        <row r="83">
          <cell r="A83" t="str">
            <v>6640002510</v>
          </cell>
          <cell r="B83" t="str">
            <v>664000</v>
          </cell>
          <cell r="C83" t="str">
            <v>2510</v>
          </cell>
          <cell r="G83">
            <v>53.63</v>
          </cell>
          <cell r="H83">
            <v>0</v>
          </cell>
          <cell r="R83">
            <v>53.63</v>
          </cell>
          <cell r="S83">
            <v>107.26</v>
          </cell>
        </row>
        <row r="84">
          <cell r="A84" t="str">
            <v>66400025204116</v>
          </cell>
          <cell r="B84" t="str">
            <v>664000</v>
          </cell>
          <cell r="C84" t="str">
            <v>2520</v>
          </cell>
          <cell r="D84" t="str">
            <v>4116</v>
          </cell>
          <cell r="E84" t="str">
            <v>Show Player</v>
          </cell>
          <cell r="M84">
            <v>111.14</v>
          </cell>
          <cell r="R84">
            <v>111.14</v>
          </cell>
          <cell r="S84">
            <v>222.28</v>
          </cell>
        </row>
        <row r="85">
          <cell r="A85" t="str">
            <v>6640002805</v>
          </cell>
          <cell r="B85" t="str">
            <v>664000</v>
          </cell>
          <cell r="C85" t="str">
            <v>2805</v>
          </cell>
          <cell r="F85">
            <v>389.52</v>
          </cell>
          <cell r="G85">
            <v>0</v>
          </cell>
          <cell r="H85">
            <v>47.5</v>
          </cell>
          <cell r="M85">
            <v>35.229999999999997</v>
          </cell>
          <cell r="N85">
            <v>42.17</v>
          </cell>
          <cell r="R85">
            <v>591.98</v>
          </cell>
          <cell r="S85">
            <v>1106.4000000000001</v>
          </cell>
        </row>
        <row r="86">
          <cell r="A86" t="str">
            <v>6640002810</v>
          </cell>
          <cell r="B86" t="str">
            <v>664000</v>
          </cell>
          <cell r="C86" t="str">
            <v>2810</v>
          </cell>
          <cell r="H86">
            <v>171.2</v>
          </cell>
          <cell r="R86">
            <v>171.2</v>
          </cell>
          <cell r="S86">
            <v>342.4</v>
          </cell>
        </row>
        <row r="87">
          <cell r="A87" t="str">
            <v>6640007220</v>
          </cell>
          <cell r="B87" t="str">
            <v>664000</v>
          </cell>
          <cell r="C87" t="str">
            <v>7220</v>
          </cell>
          <cell r="F87">
            <v>23.14</v>
          </cell>
          <cell r="G87">
            <v>0</v>
          </cell>
          <cell r="H87">
            <v>452.41</v>
          </cell>
          <cell r="I87">
            <v>61.02</v>
          </cell>
          <cell r="J87">
            <v>6.39</v>
          </cell>
          <cell r="R87">
            <v>542.96</v>
          </cell>
          <cell r="S87">
            <v>1085.92</v>
          </cell>
        </row>
        <row r="88">
          <cell r="A88" t="str">
            <v>6640007910</v>
          </cell>
          <cell r="B88" t="str">
            <v>664000</v>
          </cell>
          <cell r="C88" t="str">
            <v>7910</v>
          </cell>
          <cell r="R88">
            <v>11.19</v>
          </cell>
          <cell r="S88">
            <v>11.19</v>
          </cell>
        </row>
        <row r="89">
          <cell r="A89" t="str">
            <v>66400079104235</v>
          </cell>
          <cell r="B89" t="str">
            <v>664000</v>
          </cell>
          <cell r="C89" t="str">
            <v>7910</v>
          </cell>
          <cell r="D89" t="str">
            <v>4235</v>
          </cell>
          <cell r="E89" t="str">
            <v>Digital Cinema</v>
          </cell>
          <cell r="G89">
            <v>1715.39</v>
          </cell>
          <cell r="R89">
            <v>1715.39</v>
          </cell>
          <cell r="S89">
            <v>3430.78</v>
          </cell>
        </row>
        <row r="90">
          <cell r="A90" t="str">
            <v>66400079104800</v>
          </cell>
          <cell r="B90" t="str">
            <v>664000</v>
          </cell>
          <cell r="C90" t="str">
            <v>7910</v>
          </cell>
          <cell r="D90" t="str">
            <v>4800</v>
          </cell>
          <cell r="E90" t="str">
            <v>Engineering - Other</v>
          </cell>
          <cell r="K90">
            <v>170.2</v>
          </cell>
          <cell r="R90">
            <v>170.2</v>
          </cell>
          <cell r="S90">
            <v>340.4</v>
          </cell>
        </row>
        <row r="91">
          <cell r="A91" t="str">
            <v>6640007950</v>
          </cell>
          <cell r="B91" t="str">
            <v>664000</v>
          </cell>
          <cell r="C91" t="str">
            <v>7950</v>
          </cell>
          <cell r="H91">
            <v>6</v>
          </cell>
          <cell r="I91">
            <v>0</v>
          </cell>
          <cell r="R91">
            <v>6</v>
          </cell>
          <cell r="S91">
            <v>12</v>
          </cell>
        </row>
        <row r="92">
          <cell r="A92" t="str">
            <v>6650002805</v>
          </cell>
          <cell r="B92" t="str">
            <v>665000</v>
          </cell>
          <cell r="C92" t="str">
            <v>2805</v>
          </cell>
          <cell r="F92">
            <v>0</v>
          </cell>
          <cell r="G92">
            <v>0</v>
          </cell>
          <cell r="H92">
            <v>0</v>
          </cell>
          <cell r="I92">
            <v>0</v>
          </cell>
          <cell r="J92">
            <v>0</v>
          </cell>
          <cell r="K92">
            <v>0</v>
          </cell>
          <cell r="L92">
            <v>0</v>
          </cell>
          <cell r="M92">
            <v>446.54</v>
          </cell>
          <cell r="N92">
            <v>722.64</v>
          </cell>
          <cell r="R92">
            <v>1151.8599999999999</v>
          </cell>
          <cell r="S92">
            <v>2321.04</v>
          </cell>
        </row>
        <row r="93">
          <cell r="A93" t="str">
            <v>6650002810</v>
          </cell>
          <cell r="B93" t="str">
            <v>665000</v>
          </cell>
          <cell r="C93" t="str">
            <v>2810</v>
          </cell>
          <cell r="N93">
            <v>299.94</v>
          </cell>
          <cell r="R93">
            <v>299.94</v>
          </cell>
          <cell r="S93">
            <v>599.88</v>
          </cell>
        </row>
        <row r="94">
          <cell r="A94" t="str">
            <v>6650007220</v>
          </cell>
          <cell r="B94" t="str">
            <v>665000</v>
          </cell>
          <cell r="C94" t="str">
            <v>7220</v>
          </cell>
          <cell r="L94">
            <v>445.5</v>
          </cell>
          <cell r="M94">
            <v>67.12</v>
          </cell>
          <cell r="R94">
            <v>512.62</v>
          </cell>
          <cell r="S94">
            <v>1025.24</v>
          </cell>
        </row>
        <row r="95">
          <cell r="A95" t="str">
            <v>6650007910</v>
          </cell>
          <cell r="B95" t="str">
            <v>665000</v>
          </cell>
          <cell r="C95" t="str">
            <v>7910</v>
          </cell>
          <cell r="I95">
            <v>209.14</v>
          </cell>
          <cell r="R95">
            <v>209.14</v>
          </cell>
          <cell r="S95">
            <v>418.28</v>
          </cell>
        </row>
        <row r="96">
          <cell r="A96" t="str">
            <v>66500079104110</v>
          </cell>
          <cell r="B96" t="str">
            <v>665000</v>
          </cell>
          <cell r="C96" t="str">
            <v>7910</v>
          </cell>
          <cell r="D96" t="str">
            <v>4110</v>
          </cell>
          <cell r="E96" t="str">
            <v>D-Cinema Theatre Systems</v>
          </cell>
          <cell r="K96">
            <v>89.94</v>
          </cell>
          <cell r="R96">
            <v>89.94</v>
          </cell>
          <cell r="S96">
            <v>179.88</v>
          </cell>
        </row>
        <row r="97">
          <cell r="A97" t="str">
            <v>66500079404011</v>
          </cell>
          <cell r="B97" t="str">
            <v>665000</v>
          </cell>
          <cell r="C97" t="str">
            <v>7940</v>
          </cell>
          <cell r="D97" t="str">
            <v>4011</v>
          </cell>
          <cell r="E97" t="str">
            <v>Integrated D-Cinema Server</v>
          </cell>
          <cell r="M97">
            <v>67.489999999999995</v>
          </cell>
          <cell r="R97">
            <v>67.489999999999995</v>
          </cell>
          <cell r="S97">
            <v>134.97999999999999</v>
          </cell>
        </row>
        <row r="98">
          <cell r="A98" t="str">
            <v>6650007950</v>
          </cell>
          <cell r="B98" t="str">
            <v>665000</v>
          </cell>
          <cell r="C98" t="str">
            <v>7950</v>
          </cell>
          <cell r="L98">
            <v>2821</v>
          </cell>
          <cell r="M98">
            <v>312.87</v>
          </cell>
          <cell r="N98">
            <v>20.309999999999999</v>
          </cell>
          <cell r="R98">
            <v>3160.64</v>
          </cell>
        </row>
        <row r="99">
          <cell r="A99" t="str">
            <v>6660002510</v>
          </cell>
          <cell r="B99" t="str">
            <v>666000</v>
          </cell>
          <cell r="C99" t="str">
            <v>2510</v>
          </cell>
          <cell r="H99">
            <v>2262.25</v>
          </cell>
          <cell r="J99">
            <v>902.81</v>
          </cell>
          <cell r="K99">
            <v>38.06</v>
          </cell>
          <cell r="N99">
            <v>345.4</v>
          </cell>
          <cell r="R99">
            <v>3548.52</v>
          </cell>
        </row>
        <row r="100">
          <cell r="A100" t="str">
            <v>6660002520</v>
          </cell>
          <cell r="B100" t="str">
            <v>666000</v>
          </cell>
          <cell r="C100" t="str">
            <v>2520</v>
          </cell>
          <cell r="F100">
            <v>0.89</v>
          </cell>
          <cell r="K100">
            <v>90.66</v>
          </cell>
          <cell r="L100">
            <v>5.73</v>
          </cell>
          <cell r="R100">
            <v>97.28</v>
          </cell>
        </row>
        <row r="101">
          <cell r="A101" t="str">
            <v>66600025204187</v>
          </cell>
          <cell r="B101" t="str">
            <v>666000</v>
          </cell>
          <cell r="C101" t="str">
            <v>2520</v>
          </cell>
          <cell r="D101" t="str">
            <v>4187</v>
          </cell>
          <cell r="E101" t="str">
            <v>D-Cinema</v>
          </cell>
          <cell r="F101">
            <v>10.5</v>
          </cell>
          <cell r="R101">
            <v>10.5</v>
          </cell>
        </row>
        <row r="102">
          <cell r="A102" t="str">
            <v>66600025204205</v>
          </cell>
          <cell r="B102" t="str">
            <v>666000</v>
          </cell>
          <cell r="C102" t="str">
            <v>2520</v>
          </cell>
          <cell r="D102" t="str">
            <v>4205</v>
          </cell>
          <cell r="E102" t="str">
            <v>Safety Approval</v>
          </cell>
          <cell r="N102">
            <v>39.22</v>
          </cell>
          <cell r="R102">
            <v>39.22</v>
          </cell>
        </row>
        <row r="103">
          <cell r="A103" t="str">
            <v>6660002800</v>
          </cell>
          <cell r="B103" t="str">
            <v>666000</v>
          </cell>
          <cell r="C103" t="str">
            <v>2800</v>
          </cell>
          <cell r="H103">
            <v>2120.66</v>
          </cell>
          <cell r="R103">
            <v>2120.66</v>
          </cell>
        </row>
        <row r="104">
          <cell r="A104" t="str">
            <v>6660002805</v>
          </cell>
          <cell r="B104" t="str">
            <v>666000</v>
          </cell>
          <cell r="C104" t="str">
            <v>2805</v>
          </cell>
          <cell r="F104">
            <v>504.95</v>
          </cell>
          <cell r="G104">
            <v>2355.54</v>
          </cell>
          <cell r="H104">
            <v>1257.82</v>
          </cell>
          <cell r="I104">
            <v>4203.76</v>
          </cell>
          <cell r="J104">
            <v>3490.79</v>
          </cell>
          <cell r="K104">
            <v>3409.32</v>
          </cell>
          <cell r="L104">
            <v>2592.4699999999998</v>
          </cell>
          <cell r="M104">
            <v>843.59</v>
          </cell>
          <cell r="N104">
            <v>1069.02</v>
          </cell>
          <cell r="R104">
            <v>20413.16</v>
          </cell>
        </row>
        <row r="105">
          <cell r="A105" t="str">
            <v>6660002810</v>
          </cell>
          <cell r="B105" t="str">
            <v>666000</v>
          </cell>
          <cell r="C105" t="str">
            <v>2810</v>
          </cell>
          <cell r="F105">
            <v>277.58999999999997</v>
          </cell>
          <cell r="H105">
            <v>172.01</v>
          </cell>
          <cell r="I105">
            <v>17.46</v>
          </cell>
          <cell r="K105">
            <v>789.91</v>
          </cell>
          <cell r="L105">
            <v>15.87</v>
          </cell>
          <cell r="M105">
            <v>213.72</v>
          </cell>
          <cell r="R105">
            <v>1632.13</v>
          </cell>
        </row>
        <row r="106">
          <cell r="A106" t="str">
            <v>6660003110</v>
          </cell>
          <cell r="B106" t="str">
            <v>666000</v>
          </cell>
          <cell r="C106" t="str">
            <v>3110</v>
          </cell>
          <cell r="F106">
            <v>82.1</v>
          </cell>
          <cell r="G106">
            <v>6303.78</v>
          </cell>
          <cell r="H106">
            <v>-6246.31</v>
          </cell>
          <cell r="J106">
            <v>240.72</v>
          </cell>
          <cell r="K106">
            <v>108.24</v>
          </cell>
          <cell r="M106">
            <v>174.35</v>
          </cell>
          <cell r="N106">
            <v>192.34</v>
          </cell>
          <cell r="R106">
            <v>1329</v>
          </cell>
        </row>
        <row r="107">
          <cell r="A107" t="str">
            <v>6660007220</v>
          </cell>
          <cell r="B107" t="str">
            <v>666000</v>
          </cell>
          <cell r="C107" t="str">
            <v>7220</v>
          </cell>
          <cell r="F107">
            <v>2306.19</v>
          </cell>
          <cell r="G107">
            <v>-9343.64</v>
          </cell>
          <cell r="H107">
            <v>5704.42</v>
          </cell>
          <cell r="I107">
            <v>1735.12</v>
          </cell>
          <cell r="J107">
            <v>8396.9599999999991</v>
          </cell>
          <cell r="K107">
            <v>3565.98</v>
          </cell>
          <cell r="L107">
            <v>26.16</v>
          </cell>
          <cell r="M107">
            <v>257.70999999999998</v>
          </cell>
          <cell r="N107">
            <v>2744.09</v>
          </cell>
          <cell r="R107">
            <v>18285</v>
          </cell>
        </row>
        <row r="108">
          <cell r="A108" t="str">
            <v>66600072202028</v>
          </cell>
          <cell r="B108" t="str">
            <v>666000</v>
          </cell>
          <cell r="C108" t="str">
            <v>7220</v>
          </cell>
          <cell r="D108" t="str">
            <v>2028</v>
          </cell>
          <cell r="E108" t="str">
            <v>D-Cinema Maintenance</v>
          </cell>
          <cell r="H108">
            <v>37.5</v>
          </cell>
          <cell r="I108">
            <v>0</v>
          </cell>
          <cell r="J108">
            <v>0</v>
          </cell>
          <cell r="K108">
            <v>0</v>
          </cell>
          <cell r="L108">
            <v>0</v>
          </cell>
          <cell r="M108">
            <v>7298.58</v>
          </cell>
          <cell r="N108">
            <v>234.23</v>
          </cell>
          <cell r="R108">
            <v>8836.09</v>
          </cell>
          <cell r="S108">
            <v>16406.400000000001</v>
          </cell>
        </row>
        <row r="109">
          <cell r="A109" t="str">
            <v>66600072202032</v>
          </cell>
          <cell r="B109" t="str">
            <v>666000</v>
          </cell>
          <cell r="C109" t="str">
            <v>7220</v>
          </cell>
          <cell r="D109" t="str">
            <v>2032</v>
          </cell>
          <cell r="E109" t="str">
            <v>D-Cinema Deployment</v>
          </cell>
          <cell r="J109">
            <v>20.61</v>
          </cell>
          <cell r="M109">
            <v>20.65</v>
          </cell>
          <cell r="R109">
            <v>41.26</v>
          </cell>
          <cell r="S109">
            <v>82.52</v>
          </cell>
        </row>
        <row r="110">
          <cell r="A110" t="str">
            <v>66600072204000</v>
          </cell>
          <cell r="B110" t="str">
            <v>666000</v>
          </cell>
          <cell r="C110" t="str">
            <v>7220</v>
          </cell>
          <cell r="D110" t="str">
            <v>4000</v>
          </cell>
          <cell r="E110" t="str">
            <v>Presentation Studio</v>
          </cell>
          <cell r="I110">
            <v>275.60000000000002</v>
          </cell>
          <cell r="R110">
            <v>275.60000000000002</v>
          </cell>
        </row>
        <row r="111">
          <cell r="A111" t="str">
            <v>6660007900</v>
          </cell>
          <cell r="B111" t="str">
            <v>666000</v>
          </cell>
          <cell r="C111" t="str">
            <v>7900</v>
          </cell>
          <cell r="F111">
            <v>5129.62</v>
          </cell>
          <cell r="G111">
            <v>14212.73</v>
          </cell>
          <cell r="H111">
            <v>10422.030000000001</v>
          </cell>
          <cell r="I111">
            <v>27583.79</v>
          </cell>
          <cell r="J111">
            <v>4742.28</v>
          </cell>
          <cell r="K111">
            <v>28961.81</v>
          </cell>
          <cell r="L111">
            <v>2142.14</v>
          </cell>
          <cell r="M111">
            <v>22311.119999999999</v>
          </cell>
          <cell r="N111">
            <v>5296.08</v>
          </cell>
          <cell r="R111">
            <v>123127.82</v>
          </cell>
        </row>
        <row r="112">
          <cell r="A112" t="str">
            <v>66600079004010</v>
          </cell>
          <cell r="B112" t="str">
            <v>666000</v>
          </cell>
          <cell r="C112" t="str">
            <v>7900</v>
          </cell>
          <cell r="D112" t="str">
            <v>4010</v>
          </cell>
          <cell r="E112" t="str">
            <v>3D Systems</v>
          </cell>
          <cell r="K112">
            <v>104.85</v>
          </cell>
          <cell r="L112">
            <v>277.19</v>
          </cell>
          <cell r="R112">
            <v>382.04</v>
          </cell>
        </row>
        <row r="113">
          <cell r="A113" t="str">
            <v>66600079004187</v>
          </cell>
          <cell r="B113" t="str">
            <v>666000</v>
          </cell>
          <cell r="C113" t="str">
            <v>7900</v>
          </cell>
          <cell r="D113" t="str">
            <v>4187</v>
          </cell>
          <cell r="E113" t="str">
            <v>D-Cinema</v>
          </cell>
          <cell r="J113">
            <v>-4635.6400000000003</v>
          </cell>
          <cell r="R113">
            <v>-4635.6400000000003</v>
          </cell>
        </row>
        <row r="114">
          <cell r="A114" t="str">
            <v>6660007910</v>
          </cell>
          <cell r="B114" t="str">
            <v>666000</v>
          </cell>
          <cell r="C114" t="str">
            <v>7910</v>
          </cell>
          <cell r="F114">
            <v>26.57</v>
          </cell>
          <cell r="G114">
            <v>4914.1899999999996</v>
          </cell>
          <cell r="H114">
            <v>26.95</v>
          </cell>
          <cell r="I114">
            <v>658.73</v>
          </cell>
          <cell r="J114">
            <v>5086.1899999999996</v>
          </cell>
          <cell r="K114">
            <v>2969.72</v>
          </cell>
          <cell r="L114">
            <v>2139.5500000000002</v>
          </cell>
          <cell r="M114">
            <v>2120.1</v>
          </cell>
          <cell r="N114">
            <v>65.45</v>
          </cell>
          <cell r="R114">
            <v>18179.18</v>
          </cell>
        </row>
        <row r="115">
          <cell r="A115" t="str">
            <v>66600079104001</v>
          </cell>
          <cell r="B115" t="str">
            <v>666000</v>
          </cell>
          <cell r="C115" t="str">
            <v>7910</v>
          </cell>
          <cell r="D115" t="str">
            <v>4001</v>
          </cell>
          <cell r="E115" t="str">
            <v>Eng Parts Room</v>
          </cell>
          <cell r="H115">
            <v>105.02</v>
          </cell>
          <cell r="I115">
            <v>57.51</v>
          </cell>
          <cell r="R115">
            <v>162.53</v>
          </cell>
        </row>
        <row r="116">
          <cell r="A116" t="str">
            <v>6660007920</v>
          </cell>
          <cell r="B116" t="str">
            <v>666000</v>
          </cell>
          <cell r="C116" t="str">
            <v>7920</v>
          </cell>
          <cell r="F116">
            <v>9.6199999999999992</v>
          </cell>
          <cell r="G116">
            <v>110.55</v>
          </cell>
          <cell r="H116">
            <v>268.23</v>
          </cell>
          <cell r="K116">
            <v>1073.98</v>
          </cell>
          <cell r="L116">
            <v>2.2999999999999998</v>
          </cell>
          <cell r="M116">
            <v>90.87</v>
          </cell>
          <cell r="R116">
            <v>1646.42</v>
          </cell>
        </row>
        <row r="117">
          <cell r="A117" t="str">
            <v>6660007930</v>
          </cell>
          <cell r="B117" t="str">
            <v>666000</v>
          </cell>
          <cell r="C117" t="str">
            <v>7930</v>
          </cell>
          <cell r="F117">
            <v>131.96</v>
          </cell>
          <cell r="G117">
            <v>0</v>
          </cell>
          <cell r="H117">
            <v>821.74</v>
          </cell>
          <cell r="I117">
            <v>0</v>
          </cell>
          <cell r="J117">
            <v>0</v>
          </cell>
          <cell r="K117">
            <v>365.26</v>
          </cell>
          <cell r="L117">
            <v>1478.99</v>
          </cell>
          <cell r="M117">
            <v>0</v>
          </cell>
          <cell r="N117">
            <v>14.96</v>
          </cell>
          <cell r="R117">
            <v>2745.69</v>
          </cell>
        </row>
        <row r="118">
          <cell r="A118" t="str">
            <v>6660007940</v>
          </cell>
          <cell r="B118" t="str">
            <v>666000</v>
          </cell>
          <cell r="C118" t="str">
            <v>7940</v>
          </cell>
          <cell r="F118">
            <v>2987.27</v>
          </cell>
          <cell r="G118">
            <v>125.7</v>
          </cell>
          <cell r="H118">
            <v>353.7</v>
          </cell>
          <cell r="I118">
            <v>779</v>
          </cell>
          <cell r="J118">
            <v>478.27</v>
          </cell>
          <cell r="K118">
            <v>2245.2199999999998</v>
          </cell>
          <cell r="L118">
            <v>1509.12</v>
          </cell>
          <cell r="M118">
            <v>1384.92</v>
          </cell>
          <cell r="N118">
            <v>845.3</v>
          </cell>
          <cell r="R118">
            <v>11725.6</v>
          </cell>
        </row>
        <row r="119">
          <cell r="A119" t="str">
            <v>66600079404010</v>
          </cell>
          <cell r="B119" t="str">
            <v>666000</v>
          </cell>
          <cell r="C119" t="str">
            <v>7940</v>
          </cell>
          <cell r="D119" t="str">
            <v>4010</v>
          </cell>
          <cell r="E119" t="str">
            <v>3D Systems</v>
          </cell>
          <cell r="K119">
            <v>-104.85</v>
          </cell>
          <cell r="R119">
            <v>-104.85</v>
          </cell>
        </row>
        <row r="120">
          <cell r="A120" t="str">
            <v>66600079404116</v>
          </cell>
          <cell r="B120" t="str">
            <v>666000</v>
          </cell>
          <cell r="C120" t="str">
            <v>7940</v>
          </cell>
          <cell r="D120" t="str">
            <v>4116</v>
          </cell>
          <cell r="E120" t="str">
            <v>Show Player</v>
          </cell>
          <cell r="F120">
            <v>0</v>
          </cell>
          <cell r="G120">
            <v>0</v>
          </cell>
          <cell r="H120">
            <v>0</v>
          </cell>
          <cell r="I120">
            <v>0</v>
          </cell>
          <cell r="J120">
            <v>0</v>
          </cell>
          <cell r="K120">
            <v>0</v>
          </cell>
          <cell r="L120">
            <v>0</v>
          </cell>
          <cell r="M120">
            <v>0</v>
          </cell>
          <cell r="N120">
            <v>190.9</v>
          </cell>
          <cell r="R120">
            <v>180.1</v>
          </cell>
        </row>
        <row r="121">
          <cell r="A121" t="str">
            <v>66600079404480</v>
          </cell>
          <cell r="B121" t="str">
            <v>666000</v>
          </cell>
          <cell r="C121" t="str">
            <v>7940</v>
          </cell>
          <cell r="D121" t="str">
            <v>4480</v>
          </cell>
          <cell r="E121" t="str">
            <v>2nd Generation Show Player</v>
          </cell>
          <cell r="M121">
            <v>2337.3200000000002</v>
          </cell>
          <cell r="R121">
            <v>2337.3200000000002</v>
          </cell>
        </row>
        <row r="122">
          <cell r="A122" t="str">
            <v>6660007950</v>
          </cell>
          <cell r="B122" t="str">
            <v>666000</v>
          </cell>
          <cell r="C122" t="str">
            <v>7950</v>
          </cell>
          <cell r="F122">
            <v>0</v>
          </cell>
          <cell r="G122">
            <v>281.85000000000002</v>
          </cell>
          <cell r="H122">
            <v>171.4</v>
          </cell>
          <cell r="I122">
            <v>2017.87</v>
          </cell>
          <cell r="J122">
            <v>192.2</v>
          </cell>
          <cell r="K122">
            <v>2485.41</v>
          </cell>
          <cell r="L122">
            <v>96.93</v>
          </cell>
          <cell r="M122">
            <v>3150.77</v>
          </cell>
          <cell r="N122">
            <v>18678.400000000001</v>
          </cell>
          <cell r="R122">
            <v>28876.39</v>
          </cell>
        </row>
        <row r="123">
          <cell r="A123" t="str">
            <v>6675002510</v>
          </cell>
          <cell r="B123" t="str">
            <v>667500</v>
          </cell>
          <cell r="C123" t="str">
            <v>2510</v>
          </cell>
          <cell r="K123">
            <v>-565</v>
          </cell>
          <cell r="R123">
            <v>-565</v>
          </cell>
        </row>
        <row r="124">
          <cell r="A124" t="str">
            <v>6690002520</v>
          </cell>
          <cell r="B124" t="str">
            <v>669000</v>
          </cell>
          <cell r="C124" t="str">
            <v>2520</v>
          </cell>
          <cell r="F124">
            <v>3269.64</v>
          </cell>
          <cell r="G124">
            <v>-3570.99</v>
          </cell>
          <cell r="H124">
            <v>-2883.78</v>
          </cell>
          <cell r="I124">
            <v>-879.66</v>
          </cell>
          <cell r="J124">
            <v>5312.47</v>
          </cell>
          <cell r="K124">
            <v>22894.400000000001</v>
          </cell>
          <cell r="L124">
            <v>-10473.65</v>
          </cell>
          <cell r="M124">
            <v>16859.91</v>
          </cell>
          <cell r="N124">
            <v>1037.0899999999999</v>
          </cell>
          <cell r="R124">
            <v>40878.06</v>
          </cell>
        </row>
        <row r="125">
          <cell r="B125" t="str">
            <v>Grand Total</v>
          </cell>
          <cell r="F125">
            <v>66018.509999999995</v>
          </cell>
          <cell r="G125">
            <v>53734.31</v>
          </cell>
          <cell r="H125">
            <v>273213.27</v>
          </cell>
          <cell r="I125">
            <v>160228.63</v>
          </cell>
          <cell r="J125">
            <v>382419.36</v>
          </cell>
          <cell r="K125">
            <v>1041365.7</v>
          </cell>
          <cell r="L125">
            <v>141262.88</v>
          </cell>
          <cell r="M125">
            <v>283853.15000000002</v>
          </cell>
          <cell r="N125">
            <v>411144.78</v>
          </cell>
          <cell r="R125">
            <v>2624695.48</v>
          </cell>
        </row>
      </sheetData>
      <sheetData sheetId="1"/>
      <sheetData sheetId="2"/>
      <sheetData sheetId="3" refreshError="1"/>
      <sheetData sheetId="4"/>
      <sheetData sheetId="5"/>
      <sheetData sheetId="6" refreshError="1"/>
      <sheetData sheetId="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Revised budget by BU"/>
      <sheetName val="CT by BU"/>
      <sheetName val="Changes to DLB by BU"/>
      <sheetName val="Original by BU"/>
      <sheetName val="Revised by NatCat&amp;Qtr"/>
      <sheetName val="Changes to CT NatCat"/>
      <sheetName val="Changes to DLB NatCat"/>
      <sheetName val="Original NatCat by Qtr P&amp;L"/>
      <sheetName val="Revised by Funct&amp;Qtr"/>
      <sheetName val="Changes to CT Funct"/>
      <sheetName val="Changes to DLB Funct"/>
      <sheetName val="Original Funct by Qtr P&amp;L"/>
      <sheetName val="S1 View"/>
      <sheetName val="FY08 Dolby Other"/>
      <sheetName val="FY08 CT Other"/>
      <sheetName val="Summary Opex"/>
      <sheetName val="Dolby Opex Changes"/>
      <sheetName val="FY08 CT Opex"/>
      <sheetName val="FY08 Original OPEX"/>
      <sheetName val="CT HEADCOUNT"/>
      <sheetName val="lookups"/>
      <sheetName val="S1 View (2)"/>
      <sheetName val="List_Tables"/>
      <sheetName val="Peoplesof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 Period"/>
      <sheetName val="DATA"/>
      <sheetName val="USComparison"/>
      <sheetName val="USMonthly"/>
      <sheetName val="USTotal Monthly"/>
      <sheetName val="USTotal Cumulative"/>
      <sheetName val="US MP Monthly"/>
      <sheetName val="US MP Cumulative"/>
      <sheetName val="US BR Monthly"/>
      <sheetName val="US BR Cumulative"/>
    </sheetNames>
    <sheetDataSet>
      <sheetData sheetId="0" refreshError="1">
        <row r="3">
          <cell r="A3">
            <v>3</v>
          </cell>
        </row>
        <row r="5">
          <cell r="A5">
            <v>1</v>
          </cell>
          <cell r="B5" t="str">
            <v>October 2004</v>
          </cell>
        </row>
        <row r="6">
          <cell r="A6">
            <v>2</v>
          </cell>
          <cell r="B6" t="str">
            <v>November 2004</v>
          </cell>
        </row>
        <row r="7">
          <cell r="A7">
            <v>3</v>
          </cell>
          <cell r="B7" t="str">
            <v>December 2004</v>
          </cell>
        </row>
        <row r="8">
          <cell r="A8">
            <v>4</v>
          </cell>
          <cell r="B8" t="str">
            <v>January 2005</v>
          </cell>
        </row>
        <row r="9">
          <cell r="A9">
            <v>5</v>
          </cell>
          <cell r="B9" t="str">
            <v>February 2005</v>
          </cell>
        </row>
        <row r="10">
          <cell r="A10">
            <v>6</v>
          </cell>
          <cell r="B10" t="str">
            <v>March 2005</v>
          </cell>
        </row>
        <row r="11">
          <cell r="A11">
            <v>7</v>
          </cell>
          <cell r="B11" t="str">
            <v>April 2005</v>
          </cell>
        </row>
        <row r="12">
          <cell r="A12">
            <v>8</v>
          </cell>
          <cell r="B12" t="str">
            <v>May 2005</v>
          </cell>
        </row>
        <row r="13">
          <cell r="A13">
            <v>9</v>
          </cell>
          <cell r="B13" t="str">
            <v>June 2005</v>
          </cell>
        </row>
        <row r="14">
          <cell r="A14">
            <v>10</v>
          </cell>
          <cell r="B14" t="str">
            <v>July 2005</v>
          </cell>
        </row>
        <row r="15">
          <cell r="A15">
            <v>11</v>
          </cell>
          <cell r="B15" t="str">
            <v>August 2005</v>
          </cell>
        </row>
        <row r="16">
          <cell r="A16">
            <v>12</v>
          </cell>
          <cell r="B16" t="str">
            <v>September 2005</v>
          </cell>
        </row>
      </sheetData>
      <sheetData sheetId="1" refreshError="1"/>
      <sheetData sheetId="2"/>
      <sheetData sheetId="3"/>
      <sheetData sheetId="4"/>
      <sheetData sheetId="5"/>
      <sheetData sheetId="6"/>
      <sheetData sheetId="7"/>
      <sheetData sheetId="8"/>
      <sheetData sheetId="9"/>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V"/>
      <sheetName val="JV.XLS"/>
      <sheetName val="9-27-02 Address Listing"/>
      <sheetName val="Inv Turns c6"/>
      <sheetName val="PopCache"/>
      <sheetName val="key in page"/>
      <sheetName val="France - ESO"/>
      <sheetName val="France - Netherlands"/>
      <sheetName val="Netherlands - France"/>
      <sheetName val="Goldhawk - France"/>
      <sheetName val="France - Inc"/>
      <sheetName val="France - GPS (GB)"/>
      <sheetName val="GPS (GB) - France"/>
      <sheetName val="GPS (GB) - Germany"/>
      <sheetName val="France - Germany"/>
      <sheetName val="Germany - France"/>
      <sheetName val="France - Gebe"/>
      <sheetName val="France - La Mer"/>
      <sheetName val="Germany - Netherlands"/>
      <sheetName val="Netherlands - Germany"/>
      <sheetName val="Germany - Inc"/>
      <sheetName val="Germany - GPS (GB)"/>
      <sheetName val="ESO  - Inc"/>
      <sheetName val="Germany - ESO "/>
      <sheetName val="Inc - ESO"/>
      <sheetName val="GPS (G.B.) - Netherlands"/>
      <sheetName val="GPS (G.B.) - Inc"/>
      <sheetName val="GPS (G.B.) - ESO"/>
      <sheetName val="Goldhawk - GPS (GB)"/>
      <sheetName val="Goldhawk - ESO"/>
      <sheetName val="ESO - Goldhawk"/>
      <sheetName val="Goldhawk - Inc"/>
      <sheetName val="Inc - Goldhawk"/>
      <sheetName val="UK Lettings - ESO"/>
      <sheetName val="UK Lettings - GPS (GB)"/>
      <sheetName val="UK Distribution - GPS (GB)"/>
      <sheetName val="UK Distribution - ESO"/>
      <sheetName val="Netherlands - ESO"/>
      <sheetName val="Inc- Germany"/>
      <sheetName val="Inc-France"/>
      <sheetName val="Inc _GPS (GB)"/>
      <sheetName val="Netherlands - Inc"/>
      <sheetName val="Canada - Inc"/>
      <sheetName val="BR Canada - Inc"/>
      <sheetName val="Japan - Inc"/>
      <sheetName val="France - NL (sales hedge) "/>
      <sheetName val="Germany - NL (sales hedge)"/>
      <sheetName val="buy-in &amp; royalty pymt "/>
      <sheetName val="reclass"/>
      <sheetName val="Sheet1"/>
      <sheetName val="SO list"/>
      <sheetName val="Philippines"/>
      <sheetName val="Dubai"/>
      <sheetName val="Executive"/>
      <sheetName val="Total BR"/>
      <sheetName val="2005 Table"/>
    </sheetNames>
    <definedNames>
      <definedName name="PRINT_1ST"/>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otnote"/>
      <sheetName val="Cur-Def Split"/>
      <sheetName val="Rate rec"/>
      <sheetName val="Rate rec without stk"/>
      <sheetName val="Rate rec without RMD"/>
      <sheetName val="Rate rec without Stk &amp; RMD"/>
      <sheetName val="Disclosure 1"/>
      <sheetName val="Disclosure 2"/>
      <sheetName val="APB 11"/>
      <sheetName val="Tax acct rollforward"/>
      <sheetName val="FY04 true up "/>
      <sheetName val="FAS 109 with option exercise"/>
      <sheetName val="FAS 109 w_o option exercise"/>
      <sheetName val="FY05 Net values"/>
      <sheetName val="CTA"/>
      <sheetName val="Unreal Gain Loss"/>
      <sheetName val="FAS 109 AUS"/>
      <sheetName val="FAS 109 Beijing"/>
      <sheetName val="FAS 109 Shanghai"/>
      <sheetName val="FAS 109 HK"/>
      <sheetName val="FAS 109 Tokyo"/>
      <sheetName val="FAS 109 UK"/>
      <sheetName val="LLC investmt"/>
      <sheetName val="LLC Hedge"/>
      <sheetName val="FY04 NV"/>
      <sheetName val="FA adj recon"/>
      <sheetName val="FY03 NV"/>
      <sheetName val="S1 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H2" t="str">
            <v>Current Year Activities</v>
          </cell>
          <cell r="O2" t="str">
            <v>Ending DTA balances</v>
          </cell>
        </row>
        <row r="3">
          <cell r="C3" t="str">
            <v>FY03 trued up balances (RESTATED)</v>
          </cell>
          <cell r="H3" t="str">
            <v>Current</v>
          </cell>
          <cell r="J3" t="str">
            <v>Non current</v>
          </cell>
          <cell r="O3" t="str">
            <v>Current</v>
          </cell>
        </row>
        <row r="4">
          <cell r="C4" t="str">
            <v>Federal</v>
          </cell>
          <cell r="D4" t="str">
            <v>State</v>
          </cell>
          <cell r="H4" t="str">
            <v>Federal</v>
          </cell>
          <cell r="I4" t="str">
            <v>State</v>
          </cell>
          <cell r="J4" t="str">
            <v>Federal</v>
          </cell>
          <cell r="K4" t="str">
            <v>State</v>
          </cell>
          <cell r="O4" t="str">
            <v>Federal</v>
          </cell>
        </row>
        <row r="5">
          <cell r="C5">
            <v>37890</v>
          </cell>
          <cell r="D5">
            <v>37890</v>
          </cell>
          <cell r="H5" t="str">
            <v>M-1</v>
          </cell>
          <cell r="I5" t="str">
            <v>M-1</v>
          </cell>
          <cell r="O5">
            <v>38256</v>
          </cell>
        </row>
        <row r="7">
          <cell r="B7" t="str">
            <v>Net income/(loss) per books</v>
          </cell>
          <cell r="H7">
            <v>39838854</v>
          </cell>
          <cell r="I7">
            <v>39838854</v>
          </cell>
        </row>
        <row r="8">
          <cell r="B8" t="str">
            <v>Federal income tax expense/(credit)</v>
          </cell>
          <cell r="H8">
            <v>9407112</v>
          </cell>
          <cell r="I8">
            <v>9407112</v>
          </cell>
        </row>
        <row r="9">
          <cell r="B9" t="str">
            <v>State income tax expense/(credit)</v>
          </cell>
          <cell r="H9">
            <v>2205155</v>
          </cell>
          <cell r="I9">
            <v>2205155</v>
          </cell>
        </row>
        <row r="10">
          <cell r="B10" t="str">
            <v>Foreign non creditable local tax expense/(credit)</v>
          </cell>
          <cell r="H10">
            <v>69735</v>
          </cell>
          <cell r="I10">
            <v>69735</v>
          </cell>
        </row>
        <row r="11">
          <cell r="B11" t="str">
            <v>Foreign income tax expense/(credit)</v>
          </cell>
          <cell r="H11">
            <v>15632344</v>
          </cell>
          <cell r="I11">
            <v>15632344</v>
          </cell>
        </row>
        <row r="13">
          <cell r="B13" t="str">
            <v xml:space="preserve">Pre-tax book income </v>
          </cell>
          <cell r="H13">
            <v>67153200</v>
          </cell>
          <cell r="I13">
            <v>67153200</v>
          </cell>
        </row>
        <row r="15">
          <cell r="B15" t="str">
            <v>Foreign non creditable local tax expense/(credit)</v>
          </cell>
          <cell r="H15">
            <v>-69735</v>
          </cell>
          <cell r="I15">
            <v>-69735</v>
          </cell>
        </row>
        <row r="17">
          <cell r="B17" t="str">
            <v>Deductible foreign and state taxes</v>
          </cell>
          <cell r="H17">
            <v>-69735</v>
          </cell>
          <cell r="I17">
            <v>-69735</v>
          </cell>
        </row>
        <row r="19">
          <cell r="B19" t="str">
            <v xml:space="preserve">Meals and entertainment </v>
          </cell>
          <cell r="H19">
            <v>433687</v>
          </cell>
          <cell r="I19">
            <v>433687</v>
          </cell>
        </row>
        <row r="20">
          <cell r="B20" t="str">
            <v>Non deductible contribution - Lobbying expense</v>
          </cell>
          <cell r="H20">
            <v>1500</v>
          </cell>
          <cell r="I20">
            <v>1500</v>
          </cell>
        </row>
        <row r="21">
          <cell r="B21" t="str">
            <v>Stock option expense ISO</v>
          </cell>
          <cell r="H21">
            <v>3692414</v>
          </cell>
          <cell r="I21">
            <v>3692414</v>
          </cell>
        </row>
        <row r="22">
          <cell r="B22" t="str">
            <v>Cheap stock granted</v>
          </cell>
          <cell r="H22">
            <v>932046</v>
          </cell>
          <cell r="I22">
            <v>932046</v>
          </cell>
        </row>
        <row r="23">
          <cell r="B23" t="str">
            <v>CFC Loss - LTL</v>
          </cell>
          <cell r="H23">
            <v>4064236</v>
          </cell>
          <cell r="I23">
            <v>4064236</v>
          </cell>
        </row>
        <row r="24">
          <cell r="B24" t="str">
            <v xml:space="preserve">DALLC Loss </v>
          </cell>
          <cell r="H24">
            <v>0</v>
          </cell>
          <cell r="I24">
            <v>0</v>
          </cell>
        </row>
        <row r="25">
          <cell r="B25" t="str">
            <v>Officer's life insurance mark to market of cash surrender value</v>
          </cell>
          <cell r="H25">
            <v>0</v>
          </cell>
          <cell r="I25">
            <v>0</v>
          </cell>
        </row>
        <row r="26">
          <cell r="B26" t="str">
            <v>Extraterritorial Income Exclusion</v>
          </cell>
          <cell r="G26" t="str">
            <v xml:space="preserve"> </v>
          </cell>
          <cell r="H26">
            <v>-1737965</v>
          </cell>
          <cell r="I26">
            <v>0</v>
          </cell>
        </row>
        <row r="27">
          <cell r="B27" t="str">
            <v>CA research credit addback</v>
          </cell>
          <cell r="I27">
            <v>1320189</v>
          </cell>
        </row>
        <row r="28">
          <cell r="B28" t="str">
            <v>EZ Hiring Credit addback</v>
          </cell>
          <cell r="G28" t="str">
            <v xml:space="preserve"> </v>
          </cell>
          <cell r="H28">
            <v>0</v>
          </cell>
          <cell r="I28">
            <v>387201</v>
          </cell>
        </row>
        <row r="30">
          <cell r="B30" t="str">
            <v>Permanent differences</v>
          </cell>
          <cell r="H30">
            <v>7385918</v>
          </cell>
          <cell r="I30">
            <v>10831273</v>
          </cell>
        </row>
        <row r="33">
          <cell r="B33" t="str">
            <v>Investment in LLC - Book</v>
          </cell>
          <cell r="C33">
            <v>6085342</v>
          </cell>
          <cell r="D33">
            <v>6085342</v>
          </cell>
          <cell r="H33">
            <v>94350</v>
          </cell>
          <cell r="I33">
            <v>94350</v>
          </cell>
          <cell r="J33">
            <v>94350</v>
          </cell>
          <cell r="K33">
            <v>94350</v>
          </cell>
        </row>
        <row r="34">
          <cell r="B34" t="str">
            <v>Investment in  LLC - Tax</v>
          </cell>
          <cell r="C34">
            <v>-6893832</v>
          </cell>
          <cell r="D34">
            <v>-6893832</v>
          </cell>
          <cell r="H34">
            <v>116461</v>
          </cell>
          <cell r="I34">
            <v>116461</v>
          </cell>
          <cell r="J34">
            <v>116461</v>
          </cell>
          <cell r="K34">
            <v>116461</v>
          </cell>
        </row>
        <row r="36">
          <cell r="B36" t="str">
            <v>Bad debt and sales return reserve - beginning</v>
          </cell>
          <cell r="C36">
            <v>-2564593</v>
          </cell>
          <cell r="D36">
            <v>-2564593</v>
          </cell>
          <cell r="H36">
            <v>-2564593</v>
          </cell>
          <cell r="I36">
            <v>-2564593</v>
          </cell>
          <cell r="O36">
            <v>0</v>
          </cell>
        </row>
        <row r="37">
          <cell r="B37" t="str">
            <v>Bad debt and sales return reserve - ending</v>
          </cell>
          <cell r="C37">
            <v>0</v>
          </cell>
          <cell r="D37">
            <v>0</v>
          </cell>
          <cell r="H37">
            <v>2109728</v>
          </cell>
          <cell r="I37">
            <v>2109728</v>
          </cell>
          <cell r="O37">
            <v>-2109728</v>
          </cell>
        </row>
        <row r="39">
          <cell r="B39" t="str">
            <v>Obsolescence reserve - beginning</v>
          </cell>
          <cell r="C39">
            <v>-1285329</v>
          </cell>
          <cell r="D39">
            <v>-1285329</v>
          </cell>
          <cell r="H39">
            <v>-1285329</v>
          </cell>
          <cell r="I39">
            <v>-1285329</v>
          </cell>
          <cell r="O39">
            <v>0</v>
          </cell>
        </row>
        <row r="40">
          <cell r="B40" t="str">
            <v>Obsolescence reserve - ending</v>
          </cell>
          <cell r="C40">
            <v>0</v>
          </cell>
          <cell r="D40">
            <v>0</v>
          </cell>
          <cell r="H40">
            <v>1664252</v>
          </cell>
          <cell r="I40">
            <v>1664252</v>
          </cell>
          <cell r="J40" t="str">
            <v xml:space="preserve"> </v>
          </cell>
          <cell r="O40">
            <v>-1664252</v>
          </cell>
        </row>
        <row r="41">
          <cell r="B41" t="str">
            <v>Sec. 263A capitalization - beginning</v>
          </cell>
          <cell r="C41">
            <v>-373845</v>
          </cell>
          <cell r="D41">
            <v>-373845</v>
          </cell>
          <cell r="H41">
            <v>-373845</v>
          </cell>
          <cell r="I41">
            <v>-373845</v>
          </cell>
          <cell r="O41">
            <v>0</v>
          </cell>
        </row>
        <row r="42">
          <cell r="B42" t="str">
            <v>Sec. 263A capitalization - ending</v>
          </cell>
          <cell r="C42">
            <v>0</v>
          </cell>
          <cell r="D42">
            <v>0</v>
          </cell>
          <cell r="H42">
            <v>736862</v>
          </cell>
          <cell r="I42">
            <v>736862</v>
          </cell>
          <cell r="O42">
            <v>-736862</v>
          </cell>
        </row>
        <row r="43">
          <cell r="B43" t="str">
            <v>Warranty Reserve - beginning</v>
          </cell>
          <cell r="C43">
            <v>-89550</v>
          </cell>
          <cell r="D43">
            <v>-89550</v>
          </cell>
          <cell r="H43">
            <v>-89550</v>
          </cell>
          <cell r="I43">
            <v>-89550</v>
          </cell>
          <cell r="O43">
            <v>0</v>
          </cell>
        </row>
        <row r="44">
          <cell r="B44" t="str">
            <v>Warranty Reserve - ending</v>
          </cell>
          <cell r="C44">
            <v>0</v>
          </cell>
          <cell r="D44">
            <v>0</v>
          </cell>
          <cell r="H44">
            <v>272230</v>
          </cell>
          <cell r="I44">
            <v>272230</v>
          </cell>
          <cell r="O44">
            <v>-272230</v>
          </cell>
        </row>
        <row r="46">
          <cell r="B46" t="str">
            <v>Fixed assets - book basis</v>
          </cell>
          <cell r="C46">
            <v>26971840</v>
          </cell>
          <cell r="D46">
            <v>26971840</v>
          </cell>
          <cell r="E46">
            <v>-26971840</v>
          </cell>
          <cell r="F46">
            <v>-26971840</v>
          </cell>
          <cell r="H46">
            <v>7064568</v>
          </cell>
          <cell r="I46">
            <v>7064568</v>
          </cell>
          <cell r="J46">
            <v>7064568</v>
          </cell>
          <cell r="K46">
            <v>7064568</v>
          </cell>
        </row>
        <row r="47">
          <cell r="B47" t="str">
            <v>Fixed assets - tax basis</v>
          </cell>
          <cell r="C47">
            <v>-22412950</v>
          </cell>
          <cell r="D47">
            <v>-26457257</v>
          </cell>
          <cell r="E47">
            <v>22412950</v>
          </cell>
          <cell r="F47">
            <v>26457257</v>
          </cell>
          <cell r="H47">
            <v>-7376366</v>
          </cell>
          <cell r="I47">
            <v>-5652143</v>
          </cell>
          <cell r="J47">
            <v>-7376366</v>
          </cell>
          <cell r="K47">
            <v>-5652143</v>
          </cell>
        </row>
        <row r="48">
          <cell r="B48" t="str">
            <v>Developed R&amp;D - Cinea</v>
          </cell>
          <cell r="C48">
            <v>3009689</v>
          </cell>
          <cell r="D48">
            <v>3009689</v>
          </cell>
          <cell r="E48">
            <v>0</v>
          </cell>
          <cell r="F48">
            <v>0</v>
          </cell>
          <cell r="H48">
            <v>383571</v>
          </cell>
          <cell r="I48">
            <v>383571</v>
          </cell>
          <cell r="J48">
            <v>383571</v>
          </cell>
          <cell r="K48">
            <v>383571</v>
          </cell>
        </row>
        <row r="49">
          <cell r="B49" t="str">
            <v>IP R&amp;D write off - Cinea</v>
          </cell>
          <cell r="C49">
            <v>0</v>
          </cell>
          <cell r="D49">
            <v>0</v>
          </cell>
          <cell r="H49">
            <v>0</v>
          </cell>
          <cell r="I49">
            <v>0</v>
          </cell>
          <cell r="J49">
            <v>0</v>
          </cell>
          <cell r="K49">
            <v>0</v>
          </cell>
        </row>
        <row r="50">
          <cell r="B50" t="str">
            <v>IP R&amp;D write off - Lake</v>
          </cell>
          <cell r="C50">
            <v>0</v>
          </cell>
          <cell r="D50">
            <v>0</v>
          </cell>
          <cell r="E50">
            <v>0</v>
          </cell>
          <cell r="F50">
            <v>0</v>
          </cell>
          <cell r="H50">
            <v>0</v>
          </cell>
          <cell r="I50">
            <v>0</v>
          </cell>
          <cell r="J50">
            <v>0</v>
          </cell>
          <cell r="K50">
            <v>0</v>
          </cell>
        </row>
        <row r="51">
          <cell r="H51" t="str">
            <v xml:space="preserve"> </v>
          </cell>
        </row>
        <row r="52">
          <cell r="B52" t="str">
            <v>Accrued bonus SF - beginning</v>
          </cell>
          <cell r="C52">
            <v>-8500001</v>
          </cell>
          <cell r="D52">
            <v>-8500001</v>
          </cell>
          <cell r="H52">
            <v>-8500001</v>
          </cell>
          <cell r="I52">
            <v>-8500001</v>
          </cell>
          <cell r="O52">
            <v>0</v>
          </cell>
        </row>
        <row r="53">
          <cell r="B53" t="str">
            <v>Accrued bonus SF - ending</v>
          </cell>
          <cell r="C53">
            <v>0</v>
          </cell>
          <cell r="D53">
            <v>0</v>
          </cell>
          <cell r="H53">
            <v>11168680</v>
          </cell>
          <cell r="I53">
            <v>11168680</v>
          </cell>
          <cell r="O53">
            <v>-11168680</v>
          </cell>
        </row>
        <row r="54">
          <cell r="B54" t="str">
            <v>Accrued bonus UK - beginning</v>
          </cell>
          <cell r="C54">
            <v>-1529122</v>
          </cell>
          <cell r="D54">
            <v>-1529122</v>
          </cell>
          <cell r="H54">
            <v>-1529122</v>
          </cell>
          <cell r="I54">
            <v>-1529122</v>
          </cell>
          <cell r="O54">
            <v>0</v>
          </cell>
        </row>
        <row r="55">
          <cell r="B55" t="str">
            <v>Accrued bonus UK - ending</v>
          </cell>
          <cell r="C55">
            <v>0</v>
          </cell>
          <cell r="D55">
            <v>0</v>
          </cell>
          <cell r="H55">
            <v>1424761</v>
          </cell>
          <cell r="I55">
            <v>1424761</v>
          </cell>
          <cell r="O55">
            <v>-1424761</v>
          </cell>
        </row>
        <row r="56">
          <cell r="B56" t="str">
            <v>Accrued bonus Cinea - beginning</v>
          </cell>
          <cell r="C56">
            <v>0</v>
          </cell>
          <cell r="D56">
            <v>0</v>
          </cell>
          <cell r="H56">
            <v>0</v>
          </cell>
          <cell r="I56">
            <v>0</v>
          </cell>
          <cell r="O56">
            <v>0</v>
          </cell>
        </row>
        <row r="57">
          <cell r="B57" t="str">
            <v>Accrued bonus Cinea - ending</v>
          </cell>
          <cell r="C57">
            <v>0</v>
          </cell>
          <cell r="D57">
            <v>0</v>
          </cell>
          <cell r="H57">
            <v>160550</v>
          </cell>
          <cell r="I57">
            <v>160550</v>
          </cell>
          <cell r="O57">
            <v>-160550</v>
          </cell>
        </row>
        <row r="58">
          <cell r="B58" t="str">
            <v>Accrued charitable contribution - beginning</v>
          </cell>
          <cell r="C58">
            <v>-30000</v>
          </cell>
          <cell r="D58">
            <v>-30000</v>
          </cell>
          <cell r="H58">
            <v>-30000</v>
          </cell>
          <cell r="I58">
            <v>-30000</v>
          </cell>
          <cell r="J58">
            <v>-30000</v>
          </cell>
          <cell r="K58">
            <v>-30000</v>
          </cell>
        </row>
        <row r="59">
          <cell r="B59" t="str">
            <v>Accrued charitable contribution - ending</v>
          </cell>
          <cell r="C59">
            <v>0</v>
          </cell>
          <cell r="D59">
            <v>0</v>
          </cell>
          <cell r="H59">
            <v>20000</v>
          </cell>
          <cell r="I59">
            <v>20000</v>
          </cell>
          <cell r="J59">
            <v>20000</v>
          </cell>
          <cell r="K59">
            <v>20000</v>
          </cell>
        </row>
        <row r="60">
          <cell r="B60" t="str">
            <v>Accrued professional fees - beginning</v>
          </cell>
          <cell r="C60">
            <v>-878623</v>
          </cell>
          <cell r="D60">
            <v>-878623</v>
          </cell>
          <cell r="H60">
            <v>-878623</v>
          </cell>
          <cell r="I60">
            <v>-878623</v>
          </cell>
          <cell r="O60">
            <v>0</v>
          </cell>
        </row>
        <row r="61">
          <cell r="B61" t="str">
            <v>Accrued professional fees - ending</v>
          </cell>
          <cell r="C61">
            <v>0</v>
          </cell>
          <cell r="D61">
            <v>0</v>
          </cell>
          <cell r="H61">
            <v>581761</v>
          </cell>
          <cell r="I61">
            <v>581761</v>
          </cell>
          <cell r="O61">
            <v>-581761</v>
          </cell>
        </row>
        <row r="62">
          <cell r="B62" t="str">
            <v>Accrued retirement SF long term - beginning</v>
          </cell>
          <cell r="C62">
            <v>-4808012</v>
          </cell>
          <cell r="D62">
            <v>-4808012</v>
          </cell>
          <cell r="H62">
            <v>-4808012</v>
          </cell>
          <cell r="I62">
            <v>-4808012</v>
          </cell>
          <cell r="J62">
            <v>-4808012</v>
          </cell>
          <cell r="K62">
            <v>-4808012</v>
          </cell>
        </row>
        <row r="63">
          <cell r="B63" t="str">
            <v>Accrued retirement SF long term - ending</v>
          </cell>
          <cell r="C63">
            <v>0</v>
          </cell>
          <cell r="D63">
            <v>0</v>
          </cell>
          <cell r="H63">
            <v>5168012</v>
          </cell>
          <cell r="I63">
            <v>5168012</v>
          </cell>
          <cell r="J63">
            <v>5168012</v>
          </cell>
          <cell r="K63">
            <v>5168012</v>
          </cell>
        </row>
        <row r="64">
          <cell r="B64" t="str">
            <v>Accrued retirement WB short term - beginning</v>
          </cell>
          <cell r="C64">
            <v>12079</v>
          </cell>
          <cell r="D64">
            <v>12079</v>
          </cell>
          <cell r="H64">
            <v>12079</v>
          </cell>
          <cell r="I64">
            <v>12079</v>
          </cell>
          <cell r="O64">
            <v>0</v>
          </cell>
        </row>
        <row r="65">
          <cell r="B65" t="str">
            <v>Accrued retirement WB short term - ending</v>
          </cell>
          <cell r="C65">
            <v>0</v>
          </cell>
          <cell r="D65">
            <v>0</v>
          </cell>
          <cell r="H65">
            <v>-106186</v>
          </cell>
          <cell r="I65">
            <v>-106186</v>
          </cell>
          <cell r="O65">
            <v>106186</v>
          </cell>
        </row>
        <row r="66">
          <cell r="B66" t="str">
            <v>Accrued retrofit DA10/20 - beginning</v>
          </cell>
          <cell r="C66">
            <v>-79369</v>
          </cell>
          <cell r="D66">
            <v>-79369</v>
          </cell>
          <cell r="H66">
            <v>-79369</v>
          </cell>
          <cell r="I66">
            <v>-79369</v>
          </cell>
          <cell r="J66">
            <v>-79369</v>
          </cell>
          <cell r="K66">
            <v>-79369</v>
          </cell>
        </row>
        <row r="67">
          <cell r="B67" t="str">
            <v>Accrued retrofit DA10/20 - ending</v>
          </cell>
          <cell r="C67">
            <v>0</v>
          </cell>
          <cell r="D67">
            <v>0</v>
          </cell>
          <cell r="H67">
            <v>54007</v>
          </cell>
          <cell r="I67">
            <v>54007</v>
          </cell>
          <cell r="J67">
            <v>54007</v>
          </cell>
          <cell r="K67">
            <v>54007</v>
          </cell>
        </row>
        <row r="68">
          <cell r="B68" t="str">
            <v>Accrued vacation - beginning</v>
          </cell>
          <cell r="C68">
            <v>-2726017</v>
          </cell>
          <cell r="D68">
            <v>-2726017</v>
          </cell>
          <cell r="H68">
            <v>-2726017</v>
          </cell>
          <cell r="I68">
            <v>-2726017</v>
          </cell>
          <cell r="O68">
            <v>0</v>
          </cell>
        </row>
        <row r="69">
          <cell r="B69" t="str">
            <v>Accrued vacation - ending</v>
          </cell>
          <cell r="C69">
            <v>0</v>
          </cell>
          <cell r="D69">
            <v>0</v>
          </cell>
          <cell r="H69">
            <v>3231559</v>
          </cell>
          <cell r="I69">
            <v>3231559</v>
          </cell>
          <cell r="O69">
            <v>-3231559</v>
          </cell>
        </row>
        <row r="70">
          <cell r="B70" t="str">
            <v>Accrued RMD payment not paid by year end - beginning</v>
          </cell>
          <cell r="C70">
            <v>0</v>
          </cell>
          <cell r="D70">
            <v>0</v>
          </cell>
          <cell r="H70">
            <v>0</v>
          </cell>
          <cell r="I70">
            <v>0</v>
          </cell>
          <cell r="O70">
            <v>0</v>
          </cell>
        </row>
        <row r="71">
          <cell r="B71" t="str">
            <v>Accrued RMD payment not paid by year end - ending</v>
          </cell>
          <cell r="C71">
            <v>0</v>
          </cell>
          <cell r="D71">
            <v>0</v>
          </cell>
          <cell r="H71">
            <v>0</v>
          </cell>
          <cell r="I71">
            <v>0</v>
          </cell>
          <cell r="O71">
            <v>0</v>
          </cell>
        </row>
        <row r="72">
          <cell r="B72" t="str">
            <v>Accrued Royalties expense - beginning</v>
          </cell>
          <cell r="C72">
            <v>4018471</v>
          </cell>
          <cell r="D72">
            <v>4018471</v>
          </cell>
          <cell r="H72">
            <v>4018471</v>
          </cell>
          <cell r="I72">
            <v>4018471</v>
          </cell>
          <cell r="O72">
            <v>0</v>
          </cell>
        </row>
        <row r="73">
          <cell r="B73" t="str">
            <v>Accrued Royalties expense - ending</v>
          </cell>
          <cell r="C73">
            <v>0</v>
          </cell>
          <cell r="D73">
            <v>0</v>
          </cell>
          <cell r="H73">
            <v>-4643947</v>
          </cell>
          <cell r="I73">
            <v>-4643947</v>
          </cell>
          <cell r="O73">
            <v>4643947</v>
          </cell>
        </row>
        <row r="74">
          <cell r="B74" t="str">
            <v xml:space="preserve">Rent payable to RMD - beginning </v>
          </cell>
          <cell r="C74">
            <v>0</v>
          </cell>
          <cell r="D74">
            <v>0</v>
          </cell>
          <cell r="H74">
            <v>0</v>
          </cell>
          <cell r="I74">
            <v>0</v>
          </cell>
          <cell r="O74">
            <v>0</v>
          </cell>
        </row>
        <row r="75">
          <cell r="B75" t="str">
            <v>Rent payable to RMD - ending</v>
          </cell>
          <cell r="C75">
            <v>0</v>
          </cell>
          <cell r="D75">
            <v>0</v>
          </cell>
          <cell r="H75">
            <v>291000</v>
          </cell>
          <cell r="I75">
            <v>291000</v>
          </cell>
          <cell r="O75">
            <v>-291000</v>
          </cell>
        </row>
        <row r="76">
          <cell r="B76" t="str">
            <v>Employment tax reserve (UK) - beginning</v>
          </cell>
          <cell r="C76">
            <v>-716065</v>
          </cell>
          <cell r="D76">
            <v>-716065</v>
          </cell>
          <cell r="H76">
            <v>-716065</v>
          </cell>
          <cell r="I76">
            <v>-716065</v>
          </cell>
          <cell r="J76">
            <v>-716065</v>
          </cell>
          <cell r="K76">
            <v>-716065</v>
          </cell>
        </row>
        <row r="77">
          <cell r="B77" t="str">
            <v>Employment tax reserve (UK) - ending</v>
          </cell>
          <cell r="C77">
            <v>0</v>
          </cell>
          <cell r="D77">
            <v>0</v>
          </cell>
          <cell r="H77">
            <v>716065</v>
          </cell>
          <cell r="I77">
            <v>716065</v>
          </cell>
          <cell r="J77">
            <v>716065</v>
          </cell>
          <cell r="K77">
            <v>716065</v>
          </cell>
        </row>
        <row r="78">
          <cell r="B78" t="str">
            <v>MIT legal settlement - beginning</v>
          </cell>
          <cell r="C78">
            <v>-2011283</v>
          </cell>
          <cell r="D78">
            <v>-2011283</v>
          </cell>
          <cell r="H78">
            <v>-2011283</v>
          </cell>
          <cell r="I78">
            <v>-2011283</v>
          </cell>
          <cell r="O78">
            <v>0</v>
          </cell>
        </row>
        <row r="79">
          <cell r="B79" t="str">
            <v>MIT legal settlement - ending</v>
          </cell>
          <cell r="C79">
            <v>0</v>
          </cell>
          <cell r="D79">
            <v>0</v>
          </cell>
          <cell r="H79">
            <v>2114361</v>
          </cell>
          <cell r="I79">
            <v>2114361</v>
          </cell>
          <cell r="O79">
            <v>-2114361</v>
          </cell>
        </row>
        <row r="80">
          <cell r="B80" t="str">
            <v>MIT legal settlement LT - beginning</v>
          </cell>
          <cell r="C80">
            <v>-17280756</v>
          </cell>
          <cell r="D80">
            <v>-17280756</v>
          </cell>
          <cell r="H80">
            <v>-17280756</v>
          </cell>
          <cell r="I80">
            <v>-17280756</v>
          </cell>
          <cell r="J80">
            <v>-17280756</v>
          </cell>
          <cell r="K80">
            <v>-17280756</v>
          </cell>
        </row>
        <row r="81">
          <cell r="B81" t="str">
            <v>MIT legal settlement LT - ending</v>
          </cell>
          <cell r="C81">
            <v>0</v>
          </cell>
          <cell r="D81">
            <v>0</v>
          </cell>
          <cell r="H81">
            <v>15166395</v>
          </cell>
          <cell r="I81">
            <v>15166395</v>
          </cell>
          <cell r="J81">
            <v>15166395</v>
          </cell>
          <cell r="K81">
            <v>15166395</v>
          </cell>
        </row>
        <row r="82">
          <cell r="B82" t="str">
            <v>MIT legal settlement interest expense - beginning</v>
          </cell>
          <cell r="C82">
            <v>-220803</v>
          </cell>
          <cell r="D82">
            <v>-220803</v>
          </cell>
          <cell r="H82">
            <v>-220803</v>
          </cell>
          <cell r="I82">
            <v>-220803</v>
          </cell>
          <cell r="O82">
            <v>0</v>
          </cell>
        </row>
        <row r="83">
          <cell r="B83" t="str">
            <v>MIT legal settlement interest expense - ending</v>
          </cell>
          <cell r="C83">
            <v>0</v>
          </cell>
          <cell r="D83">
            <v>0</v>
          </cell>
          <cell r="H83">
            <v>221410</v>
          </cell>
          <cell r="I83">
            <v>221410</v>
          </cell>
          <cell r="O83">
            <v>-221410</v>
          </cell>
        </row>
        <row r="84">
          <cell r="B84" t="str">
            <v>Nonqualified stock option expense (book) - beginning</v>
          </cell>
          <cell r="C84">
            <v>0</v>
          </cell>
          <cell r="D84">
            <v>0</v>
          </cell>
          <cell r="H84">
            <v>0</v>
          </cell>
          <cell r="I84">
            <v>0</v>
          </cell>
          <cell r="J84">
            <v>0</v>
          </cell>
          <cell r="K84">
            <v>0</v>
          </cell>
        </row>
        <row r="85">
          <cell r="B85" t="str">
            <v>Nonqualified stock option expense (book) - ending</v>
          </cell>
          <cell r="C85">
            <v>0</v>
          </cell>
          <cell r="D85">
            <v>0</v>
          </cell>
          <cell r="H85">
            <v>984088</v>
          </cell>
          <cell r="I85">
            <v>984088</v>
          </cell>
          <cell r="J85">
            <v>984088</v>
          </cell>
          <cell r="K85">
            <v>984088</v>
          </cell>
        </row>
        <row r="86">
          <cell r="B86" t="str">
            <v>Nonqualified stock option expense (tax) - beginning</v>
          </cell>
          <cell r="C86">
            <v>0</v>
          </cell>
          <cell r="D86">
            <v>0</v>
          </cell>
          <cell r="H86">
            <v>0</v>
          </cell>
          <cell r="I86">
            <v>0</v>
          </cell>
          <cell r="J86">
            <v>0</v>
          </cell>
          <cell r="K86">
            <v>0</v>
          </cell>
        </row>
        <row r="87">
          <cell r="B87" t="str">
            <v>Nonqualified stock option expense (tax) - ending</v>
          </cell>
          <cell r="C87">
            <v>0</v>
          </cell>
          <cell r="D87">
            <v>0</v>
          </cell>
          <cell r="H87">
            <v>-22538</v>
          </cell>
          <cell r="I87">
            <v>-22538</v>
          </cell>
          <cell r="J87">
            <v>-22538</v>
          </cell>
          <cell r="K87">
            <v>-22538</v>
          </cell>
        </row>
        <row r="88">
          <cell r="B88" t="str">
            <v>SARs (book) - beginning</v>
          </cell>
          <cell r="C88">
            <v>0</v>
          </cell>
          <cell r="D88">
            <v>0</v>
          </cell>
          <cell r="H88">
            <v>0</v>
          </cell>
          <cell r="I88">
            <v>0</v>
          </cell>
          <cell r="J88">
            <v>0</v>
          </cell>
          <cell r="K88">
            <v>0</v>
          </cell>
        </row>
        <row r="89">
          <cell r="B89" t="str">
            <v>SARs (book) - ending</v>
          </cell>
          <cell r="C89">
            <v>0</v>
          </cell>
          <cell r="D89">
            <v>0</v>
          </cell>
          <cell r="H89">
            <v>203683</v>
          </cell>
          <cell r="I89">
            <v>203683</v>
          </cell>
          <cell r="J89">
            <v>203683</v>
          </cell>
          <cell r="K89">
            <v>203683</v>
          </cell>
        </row>
        <row r="90">
          <cell r="B90" t="str">
            <v>Restricted stock expense (bookd) - beginning</v>
          </cell>
          <cell r="C90">
            <v>0</v>
          </cell>
          <cell r="D90">
            <v>0</v>
          </cell>
          <cell r="H90">
            <v>0</v>
          </cell>
          <cell r="I90">
            <v>0</v>
          </cell>
          <cell r="J90">
            <v>0</v>
          </cell>
          <cell r="K90">
            <v>0</v>
          </cell>
        </row>
        <row r="91">
          <cell r="B91" t="str">
            <v>Restricted stock expense (bookd) - ending</v>
          </cell>
          <cell r="C91">
            <v>0</v>
          </cell>
          <cell r="D91">
            <v>0</v>
          </cell>
          <cell r="H91">
            <v>0</v>
          </cell>
          <cell r="I91">
            <v>0</v>
          </cell>
          <cell r="J91">
            <v>0</v>
          </cell>
          <cell r="K91">
            <v>0</v>
          </cell>
        </row>
        <row r="92">
          <cell r="B92" t="str">
            <v>Prorated NY rent - beginning</v>
          </cell>
          <cell r="C92">
            <v>-50603</v>
          </cell>
          <cell r="D92">
            <v>-50603</v>
          </cell>
          <cell r="H92">
            <v>-50603</v>
          </cell>
          <cell r="I92">
            <v>-50603</v>
          </cell>
          <cell r="O92">
            <v>0</v>
          </cell>
        </row>
        <row r="93">
          <cell r="B93" t="str">
            <v>Prorated NY rent - ending</v>
          </cell>
          <cell r="C93">
            <v>0</v>
          </cell>
          <cell r="D93">
            <v>0</v>
          </cell>
          <cell r="H93">
            <v>177810</v>
          </cell>
          <cell r="I93">
            <v>177810</v>
          </cell>
          <cell r="O93">
            <v>-177810</v>
          </cell>
        </row>
        <row r="94">
          <cell r="B94" t="str">
            <v>Staff Loan Reserve long term - beginning</v>
          </cell>
          <cell r="C94">
            <v>-81434</v>
          </cell>
          <cell r="D94">
            <v>-81434</v>
          </cell>
          <cell r="H94">
            <v>-81434</v>
          </cell>
          <cell r="I94">
            <v>-81434</v>
          </cell>
          <cell r="J94">
            <v>-81434</v>
          </cell>
          <cell r="K94">
            <v>-81434</v>
          </cell>
        </row>
        <row r="95">
          <cell r="B95" t="str">
            <v>Staff Loan Reserve long term - ending</v>
          </cell>
          <cell r="C95">
            <v>0</v>
          </cell>
          <cell r="D95">
            <v>0</v>
          </cell>
          <cell r="H95">
            <v>81534</v>
          </cell>
          <cell r="I95">
            <v>81534</v>
          </cell>
          <cell r="J95">
            <v>81534</v>
          </cell>
          <cell r="K95">
            <v>81534</v>
          </cell>
        </row>
        <row r="96">
          <cell r="B96" t="str">
            <v>VIA name creation costs</v>
          </cell>
          <cell r="C96">
            <v>-15019</v>
          </cell>
          <cell r="D96">
            <v>-15019</v>
          </cell>
          <cell r="H96">
            <v>0</v>
          </cell>
          <cell r="I96">
            <v>0</v>
          </cell>
          <cell r="J96">
            <v>0</v>
          </cell>
          <cell r="K96">
            <v>0</v>
          </cell>
        </row>
        <row r="97">
          <cell r="B97" t="str">
            <v>VIA website development cost - book basis</v>
          </cell>
          <cell r="C97">
            <v>-15481</v>
          </cell>
          <cell r="D97">
            <v>-15481</v>
          </cell>
          <cell r="H97">
            <v>-15481</v>
          </cell>
          <cell r="I97">
            <v>-15481</v>
          </cell>
          <cell r="J97">
            <v>-15481</v>
          </cell>
          <cell r="K97">
            <v>-15481</v>
          </cell>
        </row>
        <row r="98">
          <cell r="B98" t="str">
            <v>VIA website development cost - Tax basis</v>
          </cell>
          <cell r="C98">
            <v>0</v>
          </cell>
          <cell r="D98">
            <v>0</v>
          </cell>
          <cell r="H98">
            <v>7037</v>
          </cell>
          <cell r="I98">
            <v>7037</v>
          </cell>
          <cell r="J98">
            <v>7037</v>
          </cell>
          <cell r="K98">
            <v>7037</v>
          </cell>
        </row>
        <row r="100">
          <cell r="B100" t="str">
            <v>Executive Retirement fund int/div inc - beginning</v>
          </cell>
          <cell r="C100">
            <v>-582089</v>
          </cell>
          <cell r="D100">
            <v>-582089</v>
          </cell>
          <cell r="H100">
            <v>-582089</v>
          </cell>
          <cell r="I100">
            <v>-582089</v>
          </cell>
          <cell r="O100">
            <v>0</v>
          </cell>
        </row>
        <row r="101">
          <cell r="B101" t="str">
            <v>Executive Retirement fund int/div inc - ending</v>
          </cell>
          <cell r="C101">
            <v>0</v>
          </cell>
          <cell r="D101">
            <v>0</v>
          </cell>
          <cell r="H101">
            <v>582089</v>
          </cell>
          <cell r="I101">
            <v>582089</v>
          </cell>
          <cell r="O101">
            <v>-582089</v>
          </cell>
        </row>
        <row r="102">
          <cell r="B102" t="str">
            <v>Executive Retirement fund capital gains - beginning</v>
          </cell>
          <cell r="C102">
            <v>-425723</v>
          </cell>
          <cell r="D102">
            <v>-425723</v>
          </cell>
          <cell r="H102">
            <v>-425723</v>
          </cell>
          <cell r="I102">
            <v>-425723</v>
          </cell>
          <cell r="O102">
            <v>0</v>
          </cell>
        </row>
        <row r="103">
          <cell r="B103" t="str">
            <v>Executive Retirement fund capital gains - ending</v>
          </cell>
          <cell r="C103">
            <v>0</v>
          </cell>
          <cell r="D103">
            <v>0</v>
          </cell>
          <cell r="H103">
            <v>494090</v>
          </cell>
          <cell r="I103">
            <v>494090</v>
          </cell>
          <cell r="O103">
            <v>-494090</v>
          </cell>
        </row>
        <row r="104">
          <cell r="B104" t="str">
            <v>Microsoft Revenue - beginning</v>
          </cell>
          <cell r="C104">
            <v>-429589</v>
          </cell>
          <cell r="D104">
            <v>-429589</v>
          </cell>
          <cell r="H104">
            <v>-429589</v>
          </cell>
          <cell r="I104">
            <v>-429589</v>
          </cell>
          <cell r="O104">
            <v>0</v>
          </cell>
        </row>
        <row r="105">
          <cell r="B105" t="str">
            <v>Microsoft Revenue - ending</v>
          </cell>
          <cell r="C105">
            <v>0</v>
          </cell>
          <cell r="D105">
            <v>0</v>
          </cell>
          <cell r="H105">
            <v>216667</v>
          </cell>
          <cell r="I105">
            <v>216667</v>
          </cell>
          <cell r="O105">
            <v>-216667</v>
          </cell>
        </row>
        <row r="106">
          <cell r="B106" t="str">
            <v>Deferred Revenue - beginning</v>
          </cell>
          <cell r="C106">
            <v>-1442449</v>
          </cell>
          <cell r="D106">
            <v>-1442449</v>
          </cell>
          <cell r="H106">
            <v>-1442449</v>
          </cell>
          <cell r="I106">
            <v>-1442449</v>
          </cell>
          <cell r="O106">
            <v>0</v>
          </cell>
        </row>
        <row r="107">
          <cell r="B107" t="str">
            <v>Deferred Revenue - ending</v>
          </cell>
          <cell r="C107">
            <v>0</v>
          </cell>
          <cell r="D107">
            <v>0</v>
          </cell>
          <cell r="H107">
            <v>4400132</v>
          </cell>
          <cell r="I107">
            <v>4400132</v>
          </cell>
          <cell r="O107">
            <v>-4400132</v>
          </cell>
        </row>
        <row r="108">
          <cell r="B108" t="str">
            <v>Foreign Currency Gain - beginning</v>
          </cell>
          <cell r="C108">
            <v>0</v>
          </cell>
          <cell r="D108">
            <v>0</v>
          </cell>
          <cell r="H108">
            <v>1930130</v>
          </cell>
          <cell r="I108">
            <v>1930130</v>
          </cell>
          <cell r="J108">
            <v>1930130</v>
          </cell>
          <cell r="K108">
            <v>1930130</v>
          </cell>
        </row>
        <row r="109">
          <cell r="B109" t="str">
            <v>Foreign Currency Gain - ending</v>
          </cell>
          <cell r="C109">
            <v>0</v>
          </cell>
          <cell r="D109">
            <v>0</v>
          </cell>
          <cell r="H109">
            <v>0</v>
          </cell>
          <cell r="I109">
            <v>0</v>
          </cell>
          <cell r="J109">
            <v>0</v>
          </cell>
          <cell r="K109">
            <v>0</v>
          </cell>
        </row>
        <row r="110">
          <cell r="H110">
            <v>0</v>
          </cell>
          <cell r="I110">
            <v>0</v>
          </cell>
        </row>
        <row r="111">
          <cell r="B111" t="str">
            <v>Accrued Royalties (Revenue Recognition) - beginning</v>
          </cell>
          <cell r="C111">
            <v>-45152000</v>
          </cell>
          <cell r="D111">
            <v>-45152000</v>
          </cell>
          <cell r="H111">
            <v>-45152000</v>
          </cell>
          <cell r="I111">
            <v>-45152000</v>
          </cell>
          <cell r="O111">
            <v>0</v>
          </cell>
        </row>
        <row r="112">
          <cell r="B112" t="str">
            <v>Accrued Royalties (Revenue Recognition) - ending</v>
          </cell>
          <cell r="C112">
            <v>0</v>
          </cell>
          <cell r="D112">
            <v>0</v>
          </cell>
          <cell r="H112">
            <v>65000000</v>
          </cell>
          <cell r="I112">
            <v>65000000</v>
          </cell>
          <cell r="O112">
            <v>-65000000</v>
          </cell>
        </row>
        <row r="114">
          <cell r="B114" t="str">
            <v>State taxes</v>
          </cell>
          <cell r="D114">
            <v>0</v>
          </cell>
          <cell r="H114">
            <v>0</v>
          </cell>
          <cell r="I114">
            <v>0</v>
          </cell>
          <cell r="O114">
            <v>0</v>
          </cell>
        </row>
        <row r="116">
          <cell r="B116" t="str">
            <v>Deferred taxable income</v>
          </cell>
          <cell r="C116">
            <v>-80497116</v>
          </cell>
          <cell r="D116">
            <v>-84541423</v>
          </cell>
          <cell r="E116">
            <v>-4558890</v>
          </cell>
          <cell r="F116">
            <v>-514583</v>
          </cell>
          <cell r="H116">
            <v>27446620</v>
          </cell>
          <cell r="I116">
            <v>29170843</v>
          </cell>
          <cell r="J116">
            <v>1579880</v>
          </cell>
          <cell r="K116">
            <v>3304103</v>
          </cell>
          <cell r="M116">
            <v>0</v>
          </cell>
          <cell r="N116">
            <v>0</v>
          </cell>
          <cell r="O116">
            <v>-90097809</v>
          </cell>
        </row>
        <row r="118">
          <cell r="B118" t="str">
            <v>Total taxable income</v>
          </cell>
          <cell r="H118">
            <v>101916003</v>
          </cell>
          <cell r="I118">
            <v>107085581</v>
          </cell>
          <cell r="J118">
            <v>1579880</v>
          </cell>
          <cell r="K118">
            <v>3304103</v>
          </cell>
          <cell r="M118" t="str">
            <v xml:space="preserve"> </v>
          </cell>
        </row>
        <row r="119">
          <cell r="B119" t="str">
            <v>State tax adjustment</v>
          </cell>
          <cell r="H119">
            <v>-2205155</v>
          </cell>
          <cell r="I119">
            <v>0</v>
          </cell>
        </row>
        <row r="121">
          <cell r="B121" t="str">
            <v>Taxable income before NOL</v>
          </cell>
          <cell r="H121">
            <v>99710848</v>
          </cell>
          <cell r="I121">
            <v>107085581</v>
          </cell>
          <cell r="J121">
            <v>1579880</v>
          </cell>
          <cell r="K121">
            <v>3304103</v>
          </cell>
        </row>
        <row r="122">
          <cell r="B122" t="str">
            <v>NOL utilization</v>
          </cell>
          <cell r="H122">
            <v>0</v>
          </cell>
          <cell r="I122">
            <v>0</v>
          </cell>
          <cell r="J122">
            <v>0</v>
          </cell>
          <cell r="K122">
            <v>0</v>
          </cell>
        </row>
        <row r="123">
          <cell r="B123" t="str">
            <v>Taxable income after NOL</v>
          </cell>
          <cell r="H123">
            <v>99710848</v>
          </cell>
          <cell r="I123">
            <v>107085581</v>
          </cell>
          <cell r="J123">
            <v>1579880</v>
          </cell>
          <cell r="K123">
            <v>3304103</v>
          </cell>
          <cell r="M123" t="str">
            <v xml:space="preserve"> </v>
          </cell>
        </row>
        <row r="125">
          <cell r="B125" t="str">
            <v>Current tax  (Fed = 35%, state = 5.535%)</v>
          </cell>
          <cell r="H125">
            <v>34898796.799999997</v>
          </cell>
          <cell r="I125">
            <v>5959110.5179996099</v>
          </cell>
        </row>
        <row r="126">
          <cell r="B126" t="str">
            <v>AMT tax</v>
          </cell>
        </row>
        <row r="127">
          <cell r="B127" t="str">
            <v>AMT tax Credit</v>
          </cell>
          <cell r="H127">
            <v>0</v>
          </cell>
        </row>
        <row r="128">
          <cell r="B128" t="str">
            <v>FTC</v>
          </cell>
          <cell r="H128">
            <v>-15632344</v>
          </cell>
        </row>
        <row r="129">
          <cell r="B129" t="str">
            <v>FTC haircut due to EIE</v>
          </cell>
          <cell r="H129">
            <v>190059</v>
          </cell>
        </row>
        <row r="130">
          <cell r="B130" t="str">
            <v>FTC from cash to accrual adjustment</v>
          </cell>
          <cell r="H130">
            <v>-154793</v>
          </cell>
        </row>
        <row r="131">
          <cell r="B131" t="str">
            <v>EZ Credit</v>
          </cell>
          <cell r="I131">
            <v>-526843</v>
          </cell>
        </row>
        <row r="132">
          <cell r="B132" t="str">
            <v>MIC</v>
          </cell>
          <cell r="I132">
            <v>-19479</v>
          </cell>
        </row>
        <row r="133">
          <cell r="B133" t="str">
            <v>R&amp;D Credit</v>
          </cell>
          <cell r="H133">
            <v>-883029</v>
          </cell>
          <cell r="I133">
            <v>-2762642</v>
          </cell>
        </row>
        <row r="134">
          <cell r="B134" t="str">
            <v xml:space="preserve">Net current tax </v>
          </cell>
          <cell r="H134">
            <v>18418689.799999997</v>
          </cell>
          <cell r="I134">
            <v>2650146.5179996099</v>
          </cell>
          <cell r="J134">
            <v>0</v>
          </cell>
          <cell r="K134">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Field"/>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S"/>
      <sheetName val="Media Producer- Feb 07"/>
      <sheetName val="Media Producer- Jan 07"/>
      <sheetName val="AID"/>
      <sheetName val="S1 View"/>
      <sheetName val="FY04 true up "/>
    </sheetNames>
    <sheetDataSet>
      <sheetData sheetId="0" refreshError="1"/>
      <sheetData sheetId="1" refreshError="1">
        <row r="148">
          <cell r="AC148" t="str">
            <v>Standards:</v>
          </cell>
          <cell r="AD148" t="str">
            <v>amt</v>
          </cell>
        </row>
        <row r="149">
          <cell r="AC149" t="str">
            <v>MEDIA DECODE</v>
          </cell>
          <cell r="AD149">
            <v>108.679</v>
          </cell>
        </row>
        <row r="150">
          <cell r="AC150" t="str">
            <v>MEDIA ENCODE</v>
          </cell>
          <cell r="AD150">
            <v>193.77500000000001</v>
          </cell>
        </row>
        <row r="151">
          <cell r="AC151" t="str">
            <v>MEDIA TOOLS</v>
          </cell>
          <cell r="AD151">
            <v>109.003</v>
          </cell>
        </row>
        <row r="152">
          <cell r="AC152" t="str">
            <v>MEDIA PRODCR</v>
          </cell>
          <cell r="AD152">
            <v>417.59500000000003</v>
          </cell>
        </row>
      </sheetData>
      <sheetData sheetId="2" refreshError="1"/>
      <sheetData sheetId="3" refreshError="1"/>
      <sheetData sheetId="4" refreshError="1"/>
      <sheetData sheetId="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sheetName val="Company Data"/>
      <sheetName val="Purchase"/>
      <sheetName val="Hadley Matrices"/>
      <sheetName val="Summary"/>
      <sheetName val="AVP (AD)"/>
      <sheetName val="AVP"/>
      <sheetName val="Trading Statistics"/>
      <sheetName val="Relative Contribution"/>
      <sheetName val="Premiums"/>
      <sheetName val="__FDSCACHE__"/>
      <sheetName val="PremiumsInputs"/>
      <sheetName val="Media Producer- Feb 07"/>
    </sheetNames>
    <sheetDataSet>
      <sheetData sheetId="0"/>
      <sheetData sheetId="1"/>
      <sheetData sheetId="2" refreshError="1">
        <row r="91">
          <cell r="B91">
            <v>1</v>
          </cell>
          <cell r="S91">
            <v>1</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5 closed sales "/>
      <sheetName val="Form Fields"/>
    </sheetNames>
    <sheetDataSet>
      <sheetData sheetId="0" refreshError="1"/>
      <sheetData sheetId="1" refreshError="1">
        <row r="4">
          <cell r="B4" t="str">
            <v>US</v>
          </cell>
          <cell r="D4" t="str">
            <v>EAP</v>
          </cell>
        </row>
        <row r="5">
          <cell r="B5" t="str">
            <v>EU</v>
          </cell>
          <cell r="D5" t="str">
            <v>EBS</v>
          </cell>
        </row>
        <row r="6">
          <cell r="B6" t="str">
            <v>Asia</v>
          </cell>
          <cell r="D6" t="str">
            <v>EMS</v>
          </cell>
        </row>
        <row r="7">
          <cell r="D7" t="str">
            <v>EES</v>
          </cell>
        </row>
        <row r="8">
          <cell r="D8" t="str">
            <v>ELS</v>
          </cell>
        </row>
        <row r="9">
          <cell r="D9" t="str">
            <v>NRE</v>
          </cell>
        </row>
        <row r="10">
          <cell r="D10" t="str">
            <v>ETV</v>
          </cell>
        </row>
        <row r="11">
          <cell r="D11" t="str">
            <v>Services</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PL9500 Tax Analysis-12_31_04"/>
      <sheetName val="05 Tax acct rollforward"/>
      <sheetName val="Summary"/>
      <sheetName val="Co1"/>
      <sheetName val="Co2"/>
      <sheetName val="Co4"/>
      <sheetName val="Co6"/>
      <sheetName val="PL9500 Tax Analysis FY04"/>
      <sheetName val="Purch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AG3" t="str">
            <v>2004-09-24</v>
          </cell>
        </row>
      </sheetData>
      <sheetData sheetId="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08062100"/>
      <sheetName val="Backup"/>
      <sheetName val="Adjustment"/>
      <sheetName val="Recoveries accrual calc"/>
      <sheetName val="PPV &amp; Ex rate adj calculation"/>
      <sheetName val="OldSummary"/>
      <sheetName val="1 Recoveries"/>
      <sheetName val="2 LaborExp"/>
      <sheetName val="3 OHExp"/>
      <sheetName val="4 StockStatus"/>
      <sheetName val="5 Interco"/>
      <sheetName val="Interco Detail"/>
      <sheetName val="ProdID"/>
      <sheetName val="PL9500 Tax Analysis FY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nding Items"/>
      <sheetName val="Settled Items"/>
      <sheetName val="SPC"/>
      <sheetName val="INR"/>
      <sheetName val="Blank"/>
      <sheetName val="resolved"/>
      <sheetName val="List_Tables"/>
    </sheetNames>
    <sheetDataSet>
      <sheetData sheetId="0"/>
      <sheetData sheetId="1"/>
      <sheetData sheetId="2"/>
      <sheetData sheetId="3"/>
      <sheetData sheetId="4"/>
      <sheetData sheetId="5"/>
      <sheetData sheetId="6" refreshError="1">
        <row r="2">
          <cell r="A2" t="str">
            <v>1 LIMITED^15246</v>
          </cell>
        </row>
        <row r="3">
          <cell r="A3" t="str">
            <v>2Wire Inc^27412</v>
          </cell>
        </row>
        <row r="4">
          <cell r="A4" t="str">
            <v>360 SYSTEM^1038</v>
          </cell>
        </row>
        <row r="5">
          <cell r="A5" t="str">
            <v>3S DIGITAL^15341</v>
          </cell>
        </row>
        <row r="6">
          <cell r="A6" t="str">
            <v>690885 ONTARIO LTD^2570</v>
          </cell>
        </row>
        <row r="7">
          <cell r="A7" t="str">
            <v>AASTRA^14731</v>
          </cell>
        </row>
        <row r="8">
          <cell r="A8" t="str">
            <v>ABIT COMPUTER^12635</v>
          </cell>
        </row>
        <row r="9">
          <cell r="A9" t="str">
            <v>ACCUPHASE^13569</v>
          </cell>
        </row>
        <row r="10">
          <cell r="A10" t="str">
            <v>ACOUSTIC TECHNOLOGY^2147</v>
          </cell>
        </row>
        <row r="11">
          <cell r="A11" t="str">
            <v>ACS INNOVATIONS^2631</v>
          </cell>
        </row>
        <row r="12">
          <cell r="A12" t="str">
            <v>ACTION^2040</v>
          </cell>
        </row>
        <row r="13">
          <cell r="A13" t="str">
            <v>ACTION ASIA^21644</v>
          </cell>
        </row>
        <row r="14">
          <cell r="A14" t="str">
            <v>ADA^1036</v>
          </cell>
        </row>
        <row r="15">
          <cell r="A15" t="str">
            <v>ADHERENT^11879</v>
          </cell>
        </row>
        <row r="16">
          <cell r="A16" t="str">
            <v>ADOBE ^18434</v>
          </cell>
        </row>
        <row r="17">
          <cell r="A17" t="str">
            <v>ADTEC^15389</v>
          </cell>
        </row>
        <row r="18">
          <cell r="A18" t="str">
            <v>ADVANCED APPLICATION^2927</v>
          </cell>
        </row>
        <row r="19">
          <cell r="A19" t="str">
            <v>ADVANCED DIGITAL BROADCAST^14244</v>
          </cell>
        </row>
        <row r="20">
          <cell r="A20" t="str">
            <v>ADVANCED DIGITAL TECH^14807</v>
          </cell>
        </row>
        <row r="21">
          <cell r="A21" t="str">
            <v>ADVANCED&amp;BEYOND^25322</v>
          </cell>
        </row>
        <row r="22">
          <cell r="A22" t="str">
            <v>ADVENT^26</v>
          </cell>
        </row>
        <row r="23">
          <cell r="A23" t="str">
            <v>AFG^SVI^1527</v>
          </cell>
        </row>
        <row r="24">
          <cell r="A24" t="str">
            <v>AFREEY^3156</v>
          </cell>
        </row>
        <row r="25">
          <cell r="A25" t="str">
            <v>AIMOR^30</v>
          </cell>
        </row>
        <row r="26">
          <cell r="A26" t="str">
            <v>AIVIN^2017</v>
          </cell>
        </row>
        <row r="27">
          <cell r="A27" t="str">
            <v>AKAI^36</v>
          </cell>
        </row>
        <row r="28">
          <cell r="A28" t="str">
            <v>Akai SalesPteLtd^31231</v>
          </cell>
        </row>
        <row r="29">
          <cell r="A29" t="str">
            <v>AKI^14725</v>
          </cell>
        </row>
        <row r="30">
          <cell r="A30" t="str">
            <v>ALBA^14</v>
          </cell>
        </row>
        <row r="31">
          <cell r="A31" t="str">
            <v>ALCO^1918</v>
          </cell>
        </row>
        <row r="32">
          <cell r="A32" t="str">
            <v>ALCORN MCBRIDE^2655</v>
          </cell>
        </row>
        <row r="33">
          <cell r="A33" t="str">
            <v>ALI^2030</v>
          </cell>
        </row>
        <row r="34">
          <cell r="A34" t="str">
            <v>Almex, Inc.^23091</v>
          </cell>
        </row>
        <row r="35">
          <cell r="A35" t="str">
            <v>ALPHA TOP^2149</v>
          </cell>
        </row>
        <row r="36">
          <cell r="A36" t="str">
            <v>ALPHACAST^12326</v>
          </cell>
        </row>
        <row r="37">
          <cell r="A37" t="str">
            <v>ALPINE^39</v>
          </cell>
        </row>
        <row r="38">
          <cell r="A38" t="str">
            <v>ALTEC^1721</v>
          </cell>
        </row>
        <row r="39">
          <cell r="A39" t="str">
            <v>AMERICA ONLINE, INC.^14876</v>
          </cell>
        </row>
        <row r="40">
          <cell r="A40" t="str">
            <v>American Ally Co^31234</v>
          </cell>
        </row>
        <row r="41">
          <cell r="A41" t="str">
            <v>AMINO^18627</v>
          </cell>
        </row>
        <row r="42">
          <cell r="A42" t="str">
            <v>AMIPO^12277</v>
          </cell>
        </row>
        <row r="43">
          <cell r="A43" t="str">
            <v>AMOISONIC^2231</v>
          </cell>
        </row>
        <row r="44">
          <cell r="A44" t="str">
            <v>AMPEX CORP^41</v>
          </cell>
        </row>
        <row r="45">
          <cell r="A45" t="str">
            <v>AMPLIFIER TECHNOLOGIES^14718</v>
          </cell>
        </row>
        <row r="46">
          <cell r="A46" t="str">
            <v>AMSTRAD PLC^18889</v>
          </cell>
        </row>
        <row r="47">
          <cell r="A47" t="str">
            <v>AmTRAN TechnologyCoLtd^31097</v>
          </cell>
        </row>
        <row r="48">
          <cell r="A48" t="str">
            <v>AMTRON^15986</v>
          </cell>
        </row>
        <row r="49">
          <cell r="A49" t="str">
            <v>Amtron Video Limited^17714</v>
          </cell>
        </row>
        <row r="50">
          <cell r="A50" t="str">
            <v>ANAM^1379</v>
          </cell>
        </row>
        <row r="51">
          <cell r="A51" t="str">
            <v>ANAM S&amp;T^2045</v>
          </cell>
        </row>
        <row r="52">
          <cell r="A52" t="str">
            <v>ANCHOR BAY TECHNOLOGIES, INC.^20485</v>
          </cell>
        </row>
        <row r="53">
          <cell r="A53" t="str">
            <v>ANTEX^1114</v>
          </cell>
        </row>
        <row r="54">
          <cell r="A54" t="str">
            <v>AOpen Inc^18459</v>
          </cell>
        </row>
        <row r="55">
          <cell r="A55" t="str">
            <v>APEX^19993</v>
          </cell>
        </row>
        <row r="56">
          <cell r="A56" t="str">
            <v>APLUS^14051</v>
          </cell>
        </row>
        <row r="57">
          <cell r="A57" t="str">
            <v>APOLLO^14816</v>
          </cell>
        </row>
        <row r="58">
          <cell r="A58" t="str">
            <v>APPLE^1935</v>
          </cell>
        </row>
        <row r="59">
          <cell r="A59" t="str">
            <v>ARCAM^17812</v>
          </cell>
        </row>
        <row r="60">
          <cell r="A60" t="str">
            <v>ArcSoft, Inc.^18145</v>
          </cell>
        </row>
        <row r="61">
          <cell r="A61" t="str">
            <v>ARDEN^2550</v>
          </cell>
        </row>
        <row r="62">
          <cell r="A62" t="str">
            <v>ARGUS^16047</v>
          </cell>
        </row>
        <row r="63">
          <cell r="A63" t="str">
            <v>ARIMA^21965</v>
          </cell>
        </row>
        <row r="64">
          <cell r="A64" t="str">
            <v>ARLINK^24845</v>
          </cell>
        </row>
        <row r="65">
          <cell r="A65" t="str">
            <v>ARPA^14948</v>
          </cell>
        </row>
        <row r="66">
          <cell r="A66" t="str">
            <v>ARTEK^930</v>
          </cell>
        </row>
        <row r="67">
          <cell r="A67" t="str">
            <v>ARTS ELECTRONICS^14390</v>
          </cell>
        </row>
        <row r="68">
          <cell r="A68" t="str">
            <v>ARUZE CORPORATION^20650</v>
          </cell>
        </row>
        <row r="69">
          <cell r="A69" t="str">
            <v>ASA RADIO^</v>
          </cell>
        </row>
        <row r="70">
          <cell r="A70" t="str">
            <v>ASAHI GUNM^12754</v>
          </cell>
        </row>
        <row r="71">
          <cell r="A71" t="str">
            <v>ASC^64</v>
          </cell>
        </row>
        <row r="72">
          <cell r="A72" t="str">
            <v>ASTARTE^2555</v>
          </cell>
        </row>
        <row r="73">
          <cell r="A73" t="str">
            <v>ASTI^12741</v>
          </cell>
        </row>
        <row r="74">
          <cell r="A74" t="str">
            <v>ASUSTEK^2430</v>
          </cell>
        </row>
        <row r="75">
          <cell r="A75" t="str">
            <v>AT&amp;T^3273</v>
          </cell>
        </row>
        <row r="76">
          <cell r="A76" t="str">
            <v>ATI TECH^1762</v>
          </cell>
        </row>
        <row r="77">
          <cell r="A77" t="str">
            <v>ATLANTIC^979</v>
          </cell>
        </row>
        <row r="78">
          <cell r="A78" t="str">
            <v>ATLE^1529</v>
          </cell>
        </row>
        <row r="79">
          <cell r="A79" t="str">
            <v>Atoll Electronique^16094</v>
          </cell>
        </row>
        <row r="80">
          <cell r="A80" t="str">
            <v>ATTA^3067</v>
          </cell>
        </row>
        <row r="81">
          <cell r="A81" t="str">
            <v>AUDCOM^1752</v>
          </cell>
        </row>
        <row r="82">
          <cell r="A82" t="str">
            <v>AUDIBLE INC.^15575</v>
          </cell>
        </row>
        <row r="83">
          <cell r="A83" t="str">
            <v>AUDIO ANALOGUE^14541</v>
          </cell>
        </row>
        <row r="84">
          <cell r="A84" t="str">
            <v>AUDIO PART^1699</v>
          </cell>
        </row>
        <row r="85">
          <cell r="A85" t="str">
            <v>AUDIO PRECISION^16117</v>
          </cell>
        </row>
        <row r="86">
          <cell r="A86" t="str">
            <v>AUDIO SYST^886</v>
          </cell>
        </row>
        <row r="87">
          <cell r="A87" t="str">
            <v>AUDIO TECH^3000</v>
          </cell>
        </row>
        <row r="88">
          <cell r="A88" t="str">
            <v>AUREAL^1881</v>
          </cell>
        </row>
        <row r="89">
          <cell r="A89" t="str">
            <v>AUTOMAX EL^13519</v>
          </cell>
        </row>
        <row r="90">
          <cell r="A90" t="str">
            <v>AUTOSOUND^18692</v>
          </cell>
        </row>
        <row r="91">
          <cell r="A91" t="str">
            <v>AUTOVOX^887</v>
          </cell>
        </row>
        <row r="92">
          <cell r="A92" t="str">
            <v>AVERMEDIA^2049</v>
          </cell>
        </row>
        <row r="93">
          <cell r="A93" t="str">
            <v>AVID TECHNOLOGY^5850</v>
          </cell>
        </row>
        <row r="94">
          <cell r="A94" t="str">
            <v>Avlink EnterprisesLtd^31255</v>
          </cell>
        </row>
        <row r="95">
          <cell r="A95" t="str">
            <v>AVNET^68</v>
          </cell>
        </row>
        <row r="96">
          <cell r="A96" t="str">
            <v>AWA^24</v>
          </cell>
        </row>
        <row r="97">
          <cell r="A97" t="str">
            <v>AYRE^16067</v>
          </cell>
        </row>
        <row r="98">
          <cell r="A98" t="str">
            <v>AZTECH^1937</v>
          </cell>
        </row>
        <row r="99">
          <cell r="A99" t="str">
            <v>B &amp; K^1348</v>
          </cell>
        </row>
        <row r="100">
          <cell r="A100" t="str">
            <v>B/E AERO^1309</v>
          </cell>
        </row>
        <row r="101">
          <cell r="A101" t="str">
            <v>BANG &amp; OLU^74</v>
          </cell>
        </row>
        <row r="102">
          <cell r="A102" t="str">
            <v>BARCO NET^13370</v>
          </cell>
        </row>
        <row r="103">
          <cell r="A103" t="str">
            <v>Baton Digital ElectronidTech^31248</v>
          </cell>
        </row>
        <row r="104">
          <cell r="A104" t="str">
            <v>BBK^2531</v>
          </cell>
        </row>
        <row r="105">
          <cell r="A105" t="str">
            <v>BCOM^18032</v>
          </cell>
        </row>
        <row r="106">
          <cell r="A106" t="str">
            <v>BEAG^71</v>
          </cell>
        </row>
        <row r="107">
          <cell r="A107" t="str">
            <v>BEAUTIFUL^13250</v>
          </cell>
        </row>
        <row r="108">
          <cell r="A108" t="str">
            <v>BECKER AUT^79</v>
          </cell>
        </row>
        <row r="109">
          <cell r="A109" t="str">
            <v>Behavior Tech Computer Corp^21487</v>
          </cell>
        </row>
        <row r="110">
          <cell r="A110" t="str">
            <v>BEKO ELEKTRONIK^2776</v>
          </cell>
        </row>
        <row r="111">
          <cell r="A111" t="str">
            <v>BELTEK^12873</v>
          </cell>
        </row>
        <row r="112">
          <cell r="A112" t="str">
            <v>BENQ^21914</v>
          </cell>
        </row>
        <row r="113">
          <cell r="A113" t="str">
            <v>BENYTONE^13520</v>
          </cell>
        </row>
        <row r="114">
          <cell r="A114" t="str">
            <v>BH Solution^17992</v>
          </cell>
        </row>
        <row r="115">
          <cell r="A115" t="str">
            <v>BIEN TECHNOLOGY^13320</v>
          </cell>
        </row>
        <row r="116">
          <cell r="A116" t="str">
            <v>Bigband Networks^27705</v>
          </cell>
        </row>
        <row r="117">
          <cell r="A117" t="str">
            <v>BIGBEAM^2871</v>
          </cell>
        </row>
        <row r="118">
          <cell r="A118" t="str">
            <v>Bigson CoLtd^27418</v>
          </cell>
        </row>
        <row r="119">
          <cell r="A119" t="str">
            <v>BIGSTON^82</v>
          </cell>
        </row>
        <row r="120">
          <cell r="A120" t="str">
            <v>BILLIONTON SYSTEMS^2494</v>
          </cell>
        </row>
        <row r="121">
          <cell r="A121" t="str">
            <v>BK DGTEC CO., LTD.^19715</v>
          </cell>
        </row>
        <row r="122">
          <cell r="A122" t="str">
            <v>Bladelius Design Group^27268</v>
          </cell>
        </row>
        <row r="123">
          <cell r="A123" t="str">
            <v>BLAUPUNKT^86</v>
          </cell>
        </row>
        <row r="124">
          <cell r="A124" t="str">
            <v>BONTEC^1366</v>
          </cell>
        </row>
        <row r="125">
          <cell r="A125" t="str">
            <v>Blizzard Entertainment^12926</v>
          </cell>
        </row>
        <row r="126">
          <cell r="A126" t="str">
            <v>BOSE^2223</v>
          </cell>
        </row>
        <row r="127">
          <cell r="A127" t="str">
            <v>BOSTON ACOUS^1877</v>
          </cell>
        </row>
        <row r="128">
          <cell r="A128" t="str">
            <v>Boxford Holland BV^31259</v>
          </cell>
        </row>
        <row r="129">
          <cell r="A129" t="str">
            <v>BRANDIS^12872</v>
          </cell>
        </row>
        <row r="130">
          <cell r="A130" t="str">
            <v>BRAUN^92</v>
          </cell>
        </row>
        <row r="131">
          <cell r="A131" t="str">
            <v>BRAVO^1298</v>
          </cell>
        </row>
        <row r="132">
          <cell r="A132" t="str">
            <v>Brillian Corporation^21552</v>
          </cell>
        </row>
        <row r="133">
          <cell r="A133" t="str">
            <v>BROADCAST ELECTRONICS^2378</v>
          </cell>
        </row>
        <row r="134">
          <cell r="A134" t="str">
            <v>BROADLOGIC^3018</v>
          </cell>
        </row>
        <row r="135">
          <cell r="A135" t="str">
            <v>BRYSTON^1979</v>
          </cell>
        </row>
        <row r="136">
          <cell r="A136" t="str">
            <v>BTS^95</v>
          </cell>
        </row>
        <row r="137">
          <cell r="A137" t="str">
            <v>BURMESTER^2071</v>
          </cell>
        </row>
        <row r="138">
          <cell r="A138" t="str">
            <v>C&amp;S^15068</v>
          </cell>
        </row>
        <row r="139">
          <cell r="A139" t="str">
            <v>C^MEDIA^13310</v>
          </cell>
        </row>
        <row r="140">
          <cell r="A140" t="str">
            <v>CAL AUDIO LABS^1984</v>
          </cell>
        </row>
        <row r="141">
          <cell r="A141" t="str">
            <v>Canon Inc.^14101</v>
          </cell>
        </row>
        <row r="142">
          <cell r="A142" t="str">
            <v>CANOPUS^18480</v>
          </cell>
        </row>
        <row r="143">
          <cell r="A143" t="str">
            <v>CAPA^5176</v>
          </cell>
        </row>
        <row r="144">
          <cell r="A144" t="str">
            <v>CAPETRONIC^114</v>
          </cell>
        </row>
        <row r="145">
          <cell r="A145" t="str">
            <v>CARMEN^1066</v>
          </cell>
        </row>
        <row r="146">
          <cell r="A146" t="str">
            <v>CASIL^2191</v>
          </cell>
        </row>
        <row r="147">
          <cell r="A147" t="str">
            <v>CASIO^9022</v>
          </cell>
        </row>
        <row r="148">
          <cell r="A148" t="str">
            <v>CASIO MEDIA^51</v>
          </cell>
        </row>
        <row r="149">
          <cell r="A149" t="str">
            <v>CAV^15216</v>
          </cell>
        </row>
        <row r="150">
          <cell r="A150" t="str">
            <v>CBS RECORDS^8526</v>
          </cell>
        </row>
        <row r="151">
          <cell r="A151" t="str">
            <v>CBS/SONY^</v>
          </cell>
        </row>
        <row r="152">
          <cell r="A152" t="str">
            <v>CCE^109</v>
          </cell>
        </row>
        <row r="153">
          <cell r="A153" t="str">
            <v>CEI^2053</v>
          </cell>
        </row>
        <row r="154">
          <cell r="A154" t="str">
            <v>CELERITY^14936</v>
          </cell>
        </row>
        <row r="155">
          <cell r="A155" t="str">
            <v>CELLO^2225</v>
          </cell>
        </row>
        <row r="156">
          <cell r="A156" t="str">
            <v>CETEC GAUS^124</v>
          </cell>
        </row>
        <row r="157">
          <cell r="A157" t="str">
            <v>CHAINTECH COMPUTER COMPANY^18589</v>
          </cell>
        </row>
        <row r="158">
          <cell r="A158" t="str">
            <v>CHANGHONG^2077</v>
          </cell>
        </row>
        <row r="159">
          <cell r="A159" t="str">
            <v>CHEERTEK^18171</v>
          </cell>
        </row>
        <row r="160">
          <cell r="A160" t="str">
            <v>CHENGZHI WINTEL^14704</v>
          </cell>
        </row>
        <row r="161">
          <cell r="A161" t="str">
            <v>CHINON^905</v>
          </cell>
        </row>
        <row r="162">
          <cell r="A162" t="str">
            <v>CHORD ELECT^12329</v>
          </cell>
        </row>
        <row r="163">
          <cell r="A163" t="str">
            <v>CHRYSLER^1018</v>
          </cell>
        </row>
        <row r="164">
          <cell r="A164" t="str">
            <v>CHUNG LAM^15201</v>
          </cell>
        </row>
        <row r="165">
          <cell r="A165" t="str">
            <v>CINCINNATI^135</v>
          </cell>
        </row>
        <row r="166">
          <cell r="A166" t="str">
            <v>CIS TECHNOLOGY^13633</v>
          </cell>
        </row>
        <row r="167">
          <cell r="A167" t="str">
            <v>CITRON^27379</v>
          </cell>
        </row>
        <row r="168">
          <cell r="A168" t="str">
            <v>CITRONIC^137</v>
          </cell>
        </row>
        <row r="169">
          <cell r="A169" t="str">
            <v>CLARION^139</v>
          </cell>
        </row>
        <row r="170">
          <cell r="A170" t="str">
            <v>CLASSE^8108</v>
          </cell>
        </row>
        <row r="171">
          <cell r="A171" t="str">
            <v>CLAVIS^13559</v>
          </cell>
        </row>
        <row r="172">
          <cell r="A172" t="str">
            <v>CLEAR^989</v>
          </cell>
        </row>
        <row r="173">
          <cell r="A173" t="str">
            <v>CLEVO^2250</v>
          </cell>
        </row>
        <row r="174">
          <cell r="A174" t="str">
            <v>CMI^3142</v>
          </cell>
        </row>
        <row r="175">
          <cell r="A175" t="str">
            <v>CML Corporation^23774</v>
          </cell>
        </row>
        <row r="176">
          <cell r="A176" t="str">
            <v>CMX Electronics^31264</v>
          </cell>
        </row>
        <row r="177">
          <cell r="A177" t="str">
            <v>COBY^24382</v>
          </cell>
        </row>
        <row r="178">
          <cell r="A178" t="str">
            <v>CODING TECHNOLOGIES GERMANY^15678</v>
          </cell>
        </row>
        <row r="179">
          <cell r="A179" t="str">
            <v>COLLAGE^141</v>
          </cell>
        </row>
        <row r="180">
          <cell r="A180" t="str">
            <v>Commax Co., Ltd.^23037</v>
          </cell>
        </row>
        <row r="181">
          <cell r="A181" t="str">
            <v>COMPAL^2414</v>
          </cell>
        </row>
        <row r="182">
          <cell r="A182" t="str">
            <v>COMPRESS^12880</v>
          </cell>
        </row>
        <row r="183">
          <cell r="A183" t="str">
            <v>COMPUTER &amp; ENTERTAINMENT^13112</v>
          </cell>
        </row>
        <row r="184">
          <cell r="A184" t="str">
            <v>COMSAT^1164</v>
          </cell>
        </row>
        <row r="185">
          <cell r="A185" t="str">
            <v>CONTINENTAL^2221</v>
          </cell>
        </row>
        <row r="186">
          <cell r="A186" t="str">
            <v>COPAL^145</v>
          </cell>
        </row>
        <row r="187">
          <cell r="A187" t="str">
            <v>CORETRONIC^18720</v>
          </cell>
        </row>
        <row r="188">
          <cell r="A188" t="str">
            <v>CORONAL^148</v>
          </cell>
        </row>
        <row r="189">
          <cell r="A189" t="str">
            <v>COSHIP^20191</v>
          </cell>
        </row>
        <row r="190">
          <cell r="A190" t="str">
            <v>COSMIC^14677</v>
          </cell>
        </row>
        <row r="191">
          <cell r="A191" t="str">
            <v>CREATIVE^6376</v>
          </cell>
        </row>
        <row r="192">
          <cell r="A192" t="str">
            <v>CRESTRON^12354</v>
          </cell>
        </row>
        <row r="193">
          <cell r="A193" t="str">
            <v>CROWN^151</v>
          </cell>
        </row>
        <row r="194">
          <cell r="A194" t="str">
            <v>CUSTOM CONTROL CONCEPTS^14628</v>
          </cell>
        </row>
        <row r="195">
          <cell r="A195" t="str">
            <v>Custom Control Concepts, Inc.^18190</v>
          </cell>
        </row>
        <row r="196">
          <cell r="A196" t="str">
            <v>CyberHome Europe AG^31266</v>
          </cell>
        </row>
        <row r="197">
          <cell r="A197" t="str">
            <v>CYBERLINK^2247</v>
          </cell>
        </row>
        <row r="198">
          <cell r="A198" t="str">
            <v>CYBERLINK, INC.^17854</v>
          </cell>
        </row>
        <row r="199">
          <cell r="A199" t="str">
            <v>CYRUS AUDIO^12197</v>
          </cell>
        </row>
        <row r="200">
          <cell r="A200" t="str">
            <v>D&amp;M^25977</v>
          </cell>
        </row>
        <row r="201">
          <cell r="A201" t="str">
            <v>DA WEI^12109</v>
          </cell>
        </row>
        <row r="202">
          <cell r="A202" t="str">
            <v>DAE RYUNG^1245</v>
          </cell>
        </row>
        <row r="203">
          <cell r="A203" t="str">
            <v>DAESUNG^5686</v>
          </cell>
        </row>
        <row r="204">
          <cell r="A204" t="str">
            <v>DAEWOO^154</v>
          </cell>
        </row>
        <row r="205">
          <cell r="A205" t="str">
            <v>Daewoo Electronics Corporation^20145</v>
          </cell>
        </row>
        <row r="206">
          <cell r="A206" t="str">
            <v>Dah Jiing Enterprise Co., Ltd.^19565</v>
          </cell>
        </row>
        <row r="207">
          <cell r="A207" t="str">
            <v>DAHAAM^1054</v>
          </cell>
        </row>
        <row r="208">
          <cell r="A208" t="str">
            <v>DAI HWA^1206</v>
          </cell>
        </row>
        <row r="209">
          <cell r="A209" t="str">
            <v>DAIKIN^1701</v>
          </cell>
        </row>
        <row r="210">
          <cell r="A210" t="str">
            <v>DALI^12317</v>
          </cell>
        </row>
        <row r="211">
          <cell r="A211" t="str">
            <v>Danriver System^24380</v>
          </cell>
        </row>
        <row r="212">
          <cell r="A212" t="str">
            <v>Dantax Radio A/S^31268</v>
          </cell>
        </row>
        <row r="213">
          <cell r="A213" t="str">
            <v>DAT^21447</v>
          </cell>
        </row>
        <row r="214">
          <cell r="A214" t="str">
            <v>DAVID EVAN^1741</v>
          </cell>
        </row>
        <row r="215">
          <cell r="A215" t="str">
            <v>DAWIN^12052</v>
          </cell>
        </row>
        <row r="216">
          <cell r="A216" t="str">
            <v>DBX^3627</v>
          </cell>
        </row>
        <row r="217">
          <cell r="A217" t="str">
            <v>DECCA^156</v>
          </cell>
        </row>
        <row r="218">
          <cell r="A218" t="str">
            <v>DECIBEL^2461</v>
          </cell>
        </row>
        <row r="219">
          <cell r="A219" t="str">
            <v>Decktron Co.,Ltd^27055</v>
          </cell>
        </row>
        <row r="220">
          <cell r="A220" t="str">
            <v>DEE VAN^3148</v>
          </cell>
        </row>
        <row r="221">
          <cell r="A221" t="str">
            <v>DELPHI DELCO^1020</v>
          </cell>
        </row>
        <row r="222">
          <cell r="A222" t="str">
            <v>DELTA ELECTRONICS, INC.^26078</v>
          </cell>
        </row>
        <row r="223">
          <cell r="A223" t="str">
            <v>DELTAMOD^158</v>
          </cell>
        </row>
        <row r="224">
          <cell r="A224" t="str">
            <v>DENKI ONKY^163</v>
          </cell>
        </row>
        <row r="225">
          <cell r="A225" t="str">
            <v>DENON^484</v>
          </cell>
        </row>
        <row r="226">
          <cell r="A226" t="str">
            <v>DESAY^3015</v>
          </cell>
        </row>
        <row r="227">
          <cell r="A227" t="str">
            <v>DGTEC Pty Ltd^25134</v>
          </cell>
        </row>
        <row r="228">
          <cell r="A228" t="str">
            <v>DIAMOND^2034</v>
          </cell>
        </row>
        <row r="229">
          <cell r="A229" t="str">
            <v>DIGEO INC.^13870</v>
          </cell>
        </row>
        <row r="230">
          <cell r="A230" t="str">
            <v>DIGI ON^15809</v>
          </cell>
        </row>
        <row r="231">
          <cell r="A231" t="str">
            <v>DIGIGRAM^2945</v>
          </cell>
        </row>
        <row r="232">
          <cell r="A232" t="str">
            <v>DIGITAL &amp; DIGITAL INC.^15206</v>
          </cell>
        </row>
        <row r="233">
          <cell r="A233" t="str">
            <v>DIGITAL AND ANALOG^13877</v>
          </cell>
        </row>
        <row r="234">
          <cell r="A234" t="str">
            <v>DIGITAL AUDIO^2659</v>
          </cell>
        </row>
        <row r="235">
          <cell r="A235" t="str">
            <v>DIGITAL COMMUNICATIONS^11960</v>
          </cell>
        </row>
        <row r="236">
          <cell r="A236" t="str">
            <v>DIGITAL CUBE^24868</v>
          </cell>
        </row>
        <row r="237">
          <cell r="A237" t="str">
            <v>DIGITAL MULTIMEDIA^16165</v>
          </cell>
        </row>
        <row r="238">
          <cell r="A238" t="str">
            <v>DIGITAL STREAM^12350</v>
          </cell>
        </row>
        <row r="239">
          <cell r="A239" t="str">
            <v>DIGITAL VIDEO SYSTEMS^2326</v>
          </cell>
        </row>
        <row r="240">
          <cell r="A240" t="str">
            <v>DIGITAL VISION^1927</v>
          </cell>
        </row>
        <row r="241">
          <cell r="A241" t="str">
            <v>DIGITALDECK^26601</v>
          </cell>
        </row>
        <row r="242">
          <cell r="A242" t="str">
            <v>DIGITALL^15414</v>
          </cell>
        </row>
        <row r="243">
          <cell r="A243" t="str">
            <v>DIGITRA^2941</v>
          </cell>
        </row>
        <row r="244">
          <cell r="A244" t="str">
            <v>DIGITRANS^2548</v>
          </cell>
        </row>
        <row r="245">
          <cell r="A245" t="str">
            <v>DIMAGIC^19463</v>
          </cell>
        </row>
        <row r="246">
          <cell r="A246" t="str">
            <v>Dingcai AV Technology^26032</v>
          </cell>
        </row>
        <row r="247">
          <cell r="A247" t="str">
            <v>DINGTIAN^1912</v>
          </cell>
        </row>
        <row r="248">
          <cell r="A248" t="str">
            <v>DIORA^12258</v>
          </cell>
        </row>
        <row r="249">
          <cell r="A249" t="str">
            <v>DIRK ELECT^174</v>
          </cell>
        </row>
        <row r="250">
          <cell r="A250" t="str">
            <v>DIVA SYSTEMS^2387</v>
          </cell>
        </row>
        <row r="251">
          <cell r="A251" t="str">
            <v>DIWA^3120</v>
          </cell>
        </row>
        <row r="252">
          <cell r="A252" t="str">
            <v>DIZIPIA^15118</v>
          </cell>
        </row>
        <row r="253">
          <cell r="A253" t="str">
            <v>DM TECH^13856</v>
          </cell>
        </row>
        <row r="254">
          <cell r="A254" t="str">
            <v>DONGGUAN GVG^11965</v>
          </cell>
        </row>
        <row r="255">
          <cell r="A255" t="str">
            <v>Dongguan Sinobond Electronic C^27244</v>
          </cell>
        </row>
        <row r="256">
          <cell r="A256" t="str">
            <v>DRL^1136</v>
          </cell>
        </row>
        <row r="257">
          <cell r="A257" t="str">
            <v>DTS^17694</v>
          </cell>
        </row>
        <row r="258">
          <cell r="A258" t="str">
            <v>DTVIA TECHLABS CO., LTD.^19226</v>
          </cell>
        </row>
        <row r="259">
          <cell r="A259" t="str">
            <v>DUAL^180</v>
          </cell>
        </row>
        <row r="260">
          <cell r="A260" t="str">
            <v>DV STUDIO^12137</v>
          </cell>
        </row>
        <row r="261">
          <cell r="A261" t="str">
            <v>DVS KOREA^14892</v>
          </cell>
        </row>
        <row r="262">
          <cell r="A262" t="str">
            <v>DWIN Electronics Inc^23636</v>
          </cell>
        </row>
        <row r="263">
          <cell r="A263" t="str">
            <v>DXO^11909</v>
          </cell>
        </row>
        <row r="264">
          <cell r="A264" t="str">
            <v>E^Lead Electronic Co., Ltd.^21967</v>
          </cell>
        </row>
        <row r="265">
          <cell r="A265" t="str">
            <v>E_BODA^13347</v>
          </cell>
        </row>
        <row r="266">
          <cell r="A266" t="str">
            <v>EAGLE PLASTIC^2873</v>
          </cell>
        </row>
        <row r="267">
          <cell r="A267" t="str">
            <v>EASTERN^1754</v>
          </cell>
        </row>
        <row r="268">
          <cell r="A268" t="str">
            <v>EASTERN ASIA^15588</v>
          </cell>
        </row>
        <row r="269">
          <cell r="A269" t="str">
            <v>Eastern Electronics Co., Ltd.^26533</v>
          </cell>
        </row>
        <row r="270">
          <cell r="A270" t="str">
            <v>EBEN^186</v>
          </cell>
        </row>
        <row r="271">
          <cell r="A271" t="str">
            <v>ECHOSTAR^3020</v>
          </cell>
        </row>
        <row r="272">
          <cell r="A272" t="str">
            <v>EDIFIER^13737</v>
          </cell>
        </row>
        <row r="273">
          <cell r="A273" t="str">
            <v>EFA^3032</v>
          </cell>
        </row>
        <row r="274">
          <cell r="A274" t="str">
            <v>EGT^18130</v>
          </cell>
        </row>
        <row r="275">
          <cell r="A275" t="str">
            <v>EIZO NANAO CORPORATION^16208</v>
          </cell>
        </row>
        <row r="276">
          <cell r="A276" t="str">
            <v>ELECTRO SO^189</v>
          </cell>
        </row>
        <row r="277">
          <cell r="A277" t="str">
            <v>ELECTROCON^45</v>
          </cell>
        </row>
        <row r="278">
          <cell r="A278" t="str">
            <v>Electronic Arts^7619</v>
          </cell>
        </row>
        <row r="279">
          <cell r="A279" t="str">
            <v>ELECTROSON^190</v>
          </cell>
        </row>
        <row r="280">
          <cell r="A280" t="str">
            <v>Elegent Technologies, Inc.^18541</v>
          </cell>
        </row>
        <row r="281">
          <cell r="A281" t="str">
            <v>ELEKTRONIKA^1920</v>
          </cell>
        </row>
        <row r="282">
          <cell r="A282" t="str">
            <v>Eleo Corporation^31610</v>
          </cell>
        </row>
        <row r="283">
          <cell r="A283" t="str">
            <v>ELGATO^21595</v>
          </cell>
        </row>
        <row r="284">
          <cell r="A284" t="str">
            <v>ELITEGROUP^11925</v>
          </cell>
        </row>
        <row r="285">
          <cell r="A285" t="str">
            <v>ELLION^16211</v>
          </cell>
        </row>
        <row r="286">
          <cell r="A286" t="str">
            <v>ELTRA^12883</v>
          </cell>
        </row>
        <row r="287">
          <cell r="A287" t="str">
            <v>EMERSYS^13879</v>
          </cell>
        </row>
        <row r="288">
          <cell r="A288" t="str">
            <v>EMI MUSIC^9076</v>
          </cell>
        </row>
        <row r="289">
          <cell r="A289" t="str">
            <v>ENLIGHT^14976</v>
          </cell>
        </row>
        <row r="290">
          <cell r="A290" t="str">
            <v>Enseo Inc^30422</v>
          </cell>
        </row>
        <row r="291">
          <cell r="A291" t="str">
            <v>Entone Technologies^21855</v>
          </cell>
        </row>
        <row r="292">
          <cell r="A292" t="str">
            <v>ENLIGHTEN^18776</v>
          </cell>
        </row>
        <row r="293">
          <cell r="A293" t="str">
            <v>Erae Electronics Incorporated^26939</v>
          </cell>
        </row>
        <row r="294">
          <cell r="A294" t="str">
            <v>ESCIENT^2896</v>
          </cell>
        </row>
        <row r="295">
          <cell r="A295" t="str">
            <v>ESONIC^2202</v>
          </cell>
        </row>
        <row r="296">
          <cell r="A296" t="str">
            <v>ESS^1727</v>
          </cell>
        </row>
        <row r="297">
          <cell r="A297" t="str">
            <v>ETA^12882</v>
          </cell>
        </row>
        <row r="298">
          <cell r="A298" t="str">
            <v>ETRONICS^660</v>
          </cell>
        </row>
        <row r="299">
          <cell r="A299" t="str">
            <v>EUMIG^199</v>
          </cell>
        </row>
        <row r="300">
          <cell r="A300" t="str">
            <v>EUROPHON^200</v>
          </cell>
        </row>
        <row r="301">
          <cell r="A301" t="str">
            <v>EVER PROSP^1007</v>
          </cell>
        </row>
        <row r="302">
          <cell r="A302" t="str">
            <v>Everbest Technology Dev^30469</v>
          </cell>
        </row>
        <row r="303">
          <cell r="A303" t="str">
            <v>EVERVICTORY^18111</v>
          </cell>
        </row>
        <row r="304">
          <cell r="A304" t="str">
            <v>EXATEL^14684</v>
          </cell>
        </row>
        <row r="305">
          <cell r="A305" t="str">
            <v>EXPRESS LUCK^22469</v>
          </cell>
        </row>
        <row r="306">
          <cell r="A306" t="str">
            <v>EXPRESS WAY^25579</v>
          </cell>
        </row>
        <row r="307">
          <cell r="A307" t="str">
            <v>Favor Digital Technology Co.,^27107</v>
          </cell>
        </row>
        <row r="308">
          <cell r="A308" t="str">
            <v>FEILO^1676</v>
          </cell>
        </row>
        <row r="309">
          <cell r="A309" t="str">
            <v>FENDA^19062</v>
          </cell>
        </row>
        <row r="310">
          <cell r="A310" t="str">
            <v>FHG^13634</v>
          </cell>
        </row>
        <row r="311">
          <cell r="A311" t="str">
            <v>FIDELIPAC^986</v>
          </cell>
        </row>
        <row r="312">
          <cell r="A312" t="str">
            <v>FIDELITY^206</v>
          </cell>
        </row>
        <row r="313">
          <cell r="A313" t="str">
            <v>FINEMOST^1695</v>
          </cell>
        </row>
        <row r="314">
          <cell r="A314" t="str">
            <v>FINLUX LTD.^1391</v>
          </cell>
        </row>
        <row r="315">
          <cell r="A315" t="str">
            <v>FIRST AUDIO^2980</v>
          </cell>
        </row>
        <row r="316">
          <cell r="A316" t="str">
            <v>FIRST INTERNATIONAL COMPUTER^16243</v>
          </cell>
        </row>
        <row r="317">
          <cell r="A317" t="str">
            <v>FLEXTRONICS^1744</v>
          </cell>
        </row>
        <row r="318">
          <cell r="A318" t="str">
            <v>FLX Electronic (Shenzhen) Ltd.^22980</v>
          </cell>
        </row>
        <row r="319">
          <cell r="A319" t="str">
            <v>FM SYSTEMS^204</v>
          </cell>
        </row>
        <row r="320">
          <cell r="A320" t="str">
            <v>Focus Enhancements^16248</v>
          </cell>
        </row>
        <row r="321">
          <cell r="A321" t="str">
            <v>FONMIX^2933</v>
          </cell>
        </row>
        <row r="322">
          <cell r="A322" t="str">
            <v>FORCE NO AS^18514</v>
          </cell>
        </row>
        <row r="323">
          <cell r="A323" t="str">
            <v>FORD^215</v>
          </cell>
        </row>
        <row r="324">
          <cell r="A324" t="str">
            <v>Forging Industrial Co Ltd^23835</v>
          </cell>
        </row>
        <row r="325">
          <cell r="A325" t="str">
            <v>FORMENTI^12608</v>
          </cell>
        </row>
        <row r="326">
          <cell r="A326" t="str">
            <v>FORMOSA^2073</v>
          </cell>
        </row>
        <row r="327">
          <cell r="A327" t="str">
            <v>Formosa Prosonic Group^19598</v>
          </cell>
        </row>
        <row r="328">
          <cell r="A328" t="str">
            <v>FORMOSOFT^2961</v>
          </cell>
        </row>
        <row r="329">
          <cell r="A329" t="str">
            <v>FORTEX^1548</v>
          </cell>
        </row>
        <row r="330">
          <cell r="A330" t="str">
            <v>FORYOU^19064</v>
          </cell>
        </row>
        <row r="331">
          <cell r="A331" t="str">
            <v>FOSGATE RE^222</v>
          </cell>
        </row>
        <row r="332">
          <cell r="A332" t="str">
            <v>FOSTER^225</v>
          </cell>
        </row>
        <row r="333">
          <cell r="A333" t="str">
            <v>FOXCONN^23514</v>
          </cell>
        </row>
        <row r="334">
          <cell r="A334" t="str">
            <v>FOXDA^25999</v>
          </cell>
        </row>
        <row r="335">
          <cell r="A335" t="str">
            <v>FREEWAY^23630</v>
          </cell>
        </row>
        <row r="336">
          <cell r="A336" t="str">
            <v>FROX^1091</v>
          </cell>
        </row>
        <row r="337">
          <cell r="A337" t="str">
            <v>FUJI ONKYO^231</v>
          </cell>
        </row>
        <row r="338">
          <cell r="A338" t="str">
            <v>FUJIAN HITACHI^2353</v>
          </cell>
        </row>
        <row r="339">
          <cell r="A339" t="str">
            <v>FUJIAN START^2153</v>
          </cell>
        </row>
        <row r="340">
          <cell r="A340" t="str">
            <v>FUJITSU GENERAL^233</v>
          </cell>
        </row>
        <row r="341">
          <cell r="A341" t="str">
            <v>FUJITSU PC^1780</v>
          </cell>
        </row>
        <row r="342">
          <cell r="A342" t="str">
            <v>FUJITSU TEN^235</v>
          </cell>
        </row>
        <row r="343">
          <cell r="A343" t="str">
            <v>FUJITSU^SIEMENS^14991</v>
          </cell>
        </row>
        <row r="344">
          <cell r="A344" t="str">
            <v>FUNAI^243</v>
          </cell>
        </row>
        <row r="345">
          <cell r="A345" t="str">
            <v>Fushan Enterprises^31612</v>
          </cell>
        </row>
        <row r="346">
          <cell r="A346" t="str">
            <v>FUTIC ELECTRONICS LTD.^18999</v>
          </cell>
        </row>
        <row r="347">
          <cell r="A347" t="str">
            <v>FUTURETEL^2450</v>
          </cell>
        </row>
        <row r="348">
          <cell r="A348" t="str">
            <v>FYS^14873</v>
          </cell>
        </row>
        <row r="349">
          <cell r="A349" t="str">
            <v>GangJu Electronics Ltd.^22599</v>
          </cell>
        </row>
        <row r="350">
          <cell r="A350" t="str">
            <v>Gaoke Electronics Co Ltd^22449</v>
          </cell>
        </row>
        <row r="351">
          <cell r="A351" t="str">
            <v>GARRARD^254</v>
          </cell>
        </row>
        <row r="352">
          <cell r="A352" t="str">
            <v>GBM^14885</v>
          </cell>
        </row>
        <row r="353">
          <cell r="A353" t="str">
            <v>GEC^250</v>
          </cell>
        </row>
        <row r="354">
          <cell r="A354" t="str">
            <v>GENERAL EL^256</v>
          </cell>
        </row>
        <row r="355">
          <cell r="A355" t="str">
            <v>GENERAL IN^259</v>
          </cell>
        </row>
        <row r="356">
          <cell r="A356" t="str">
            <v>GENESIS^15296</v>
          </cell>
        </row>
        <row r="357">
          <cell r="A357" t="str">
            <v>GENIX^18695</v>
          </cell>
        </row>
        <row r="358">
          <cell r="A358" t="str">
            <v>GENNY^15868</v>
          </cell>
        </row>
        <row r="359">
          <cell r="A359" t="str">
            <v>GH GrandHigh Electronics Co Ltd^31604</v>
          </cell>
        </row>
        <row r="360">
          <cell r="A360" t="str">
            <v>Giant Video Electronics Co^26132</v>
          </cell>
        </row>
        <row r="361">
          <cell r="A361" t="str">
            <v>Giga^Byte Technology Co. Ltd.^20798</v>
          </cell>
        </row>
        <row r="362">
          <cell r="A362" t="str">
            <v>GIGATEK^14249</v>
          </cell>
        </row>
        <row r="363">
          <cell r="A363" t="str">
            <v>GLOBAL TECHNOLOGIES^2977</v>
          </cell>
        </row>
        <row r="364">
          <cell r="A364" t="str">
            <v>GMT^1900</v>
          </cell>
        </row>
        <row r="365">
          <cell r="A365" t="str">
            <v>GODEN^11913</v>
          </cell>
        </row>
        <row r="366">
          <cell r="A366" t="str">
            <v>GODWING^26498</v>
          </cell>
        </row>
        <row r="367">
          <cell r="A367" t="str">
            <v>GOLDEN ERA^264</v>
          </cell>
        </row>
        <row r="368">
          <cell r="A368" t="str">
            <v>GOLDEN HUALU^18309</v>
          </cell>
        </row>
        <row r="369">
          <cell r="A369" t="str">
            <v>GOLDEN^YUXING^3034</v>
          </cell>
        </row>
        <row r="370">
          <cell r="A370" t="str">
            <v>GOLDSOUND ELECTRIC^15078</v>
          </cell>
        </row>
        <row r="371">
          <cell r="A371" t="str">
            <v>GOOD SPEED, INC.^18928</v>
          </cell>
        </row>
        <row r="372">
          <cell r="A372" t="str">
            <v>GORENJE KO^266</v>
          </cell>
        </row>
        <row r="373">
          <cell r="A373" t="str">
            <v>Gowell^22488</v>
          </cell>
        </row>
        <row r="374">
          <cell r="A374" t="str">
            <v>GP ELECTRONICS^252</v>
          </cell>
        </row>
        <row r="375">
          <cell r="A375" t="str">
            <v>GR INTERNA^248</v>
          </cell>
        </row>
        <row r="376">
          <cell r="A376" t="str">
            <v>GRADIENTE^267</v>
          </cell>
        </row>
        <row r="377">
          <cell r="A377" t="str">
            <v>GREAT VISION^21793</v>
          </cell>
        </row>
        <row r="378">
          <cell r="A378" t="str">
            <v>GREAT WALL COMPUTER^2262</v>
          </cell>
        </row>
        <row r="379">
          <cell r="A379" t="str">
            <v>GREAT WALL ELECTRONICS^1568</v>
          </cell>
        </row>
        <row r="380">
          <cell r="A380" t="str">
            <v>Griffin Technology^26956</v>
          </cell>
        </row>
        <row r="381">
          <cell r="A381" t="str">
            <v>GRUNDIG^269</v>
          </cell>
        </row>
        <row r="382">
          <cell r="A382" t="str">
            <v>GTE Laboratories Inc.^25504</v>
          </cell>
        </row>
        <row r="383">
          <cell r="A383" t="str">
            <v>GUAN AO^2533</v>
          </cell>
        </row>
        <row r="384">
          <cell r="A384" t="str">
            <v>GUANGDONG WYAN^3076</v>
          </cell>
        </row>
        <row r="385">
          <cell r="A385" t="str">
            <v>GUILLEMOT^2025</v>
          </cell>
        </row>
        <row r="386">
          <cell r="A386" t="str">
            <v>GYNCO^1785</v>
          </cell>
        </row>
        <row r="387">
          <cell r="A387" t="str">
            <v>HACKER^271</v>
          </cell>
        </row>
        <row r="388">
          <cell r="A388" t="str">
            <v>HAMG SHING^15926</v>
          </cell>
        </row>
        <row r="389">
          <cell r="A389" t="str">
            <v>HAN JOO^273</v>
          </cell>
        </row>
        <row r="390">
          <cell r="A390" t="str">
            <v>HANBIT^15448</v>
          </cell>
        </row>
        <row r="391">
          <cell r="A391" t="str">
            <v>HANDAN^12321</v>
          </cell>
        </row>
        <row r="392">
          <cell r="A392" t="str">
            <v>HANGSHENG ELEC HOLDING^15936</v>
          </cell>
        </row>
        <row r="393">
          <cell r="A393" t="str">
            <v>HANPIN^2038</v>
          </cell>
        </row>
        <row r="394">
          <cell r="A394" t="str">
            <v>HANSONG^2997</v>
          </cell>
        </row>
        <row r="395">
          <cell r="A395" t="str">
            <v>HANWAH^2371</v>
          </cell>
        </row>
        <row r="396">
          <cell r="A396" t="str">
            <v>HARMAN INT^224</v>
          </cell>
        </row>
        <row r="397">
          <cell r="A397" t="str">
            <v>Harman-Kardon Inc^3630</v>
          </cell>
        </row>
        <row r="398">
          <cell r="A398" t="str">
            <v>HARMONIC^2782</v>
          </cell>
        </row>
        <row r="399">
          <cell r="A399" t="str">
            <v>Harsper Co Ltd^22214</v>
          </cell>
        </row>
        <row r="400">
          <cell r="A400" t="str">
            <v>HARTONO^2611</v>
          </cell>
        </row>
        <row r="401">
          <cell r="A401" t="str">
            <v>HARVEST MULTIMEDIA PTE LTD^20991</v>
          </cell>
        </row>
        <row r="402">
          <cell r="A402" t="str">
            <v>HAUPPAUGE^2597</v>
          </cell>
        </row>
        <row r="403">
          <cell r="A403" t="str">
            <v>HC TECHNOLOGY^15957</v>
          </cell>
        </row>
        <row r="404">
          <cell r="A404" t="str">
            <v>HCN^13882</v>
          </cell>
        </row>
        <row r="405">
          <cell r="A405" t="str">
            <v>HDTV^TEEG^13045</v>
          </cell>
        </row>
        <row r="406">
          <cell r="A406" t="str">
            <v>HEA WERKE^277</v>
          </cell>
        </row>
        <row r="407">
          <cell r="A407" t="str">
            <v>HEIM^ELECT^13635</v>
          </cell>
        </row>
        <row r="408">
          <cell r="A408" t="str">
            <v>HELINIX^15123</v>
          </cell>
        </row>
        <row r="409">
          <cell r="A409" t="str">
            <v>Hena Digital Technology (Shenz^26959</v>
          </cell>
        </row>
        <row r="410">
          <cell r="A410" t="str">
            <v>Hengguang Electronics Factory^26540</v>
          </cell>
        </row>
        <row r="411">
          <cell r="A411" t="str">
            <v>HERMOSA CYSWARE^12709</v>
          </cell>
        </row>
        <row r="412">
          <cell r="A412" t="str">
            <v>HHB^13531</v>
          </cell>
        </row>
        <row r="413">
          <cell r="A413" t="str">
            <v>HI^VI^17970</v>
          </cell>
        </row>
        <row r="414">
          <cell r="A414" t="str">
            <v>HIMAGE^15976</v>
          </cell>
        </row>
        <row r="415">
          <cell r="A415" t="str">
            <v>HISENSE^2252</v>
          </cell>
        </row>
        <row r="416">
          <cell r="A416" t="str">
            <v>Hisense Electric Company, Ltd.^22651</v>
          </cell>
        </row>
        <row r="417">
          <cell r="A417" t="str">
            <v>HITACHI^286</v>
          </cell>
        </row>
        <row r="418">
          <cell r="A418" t="str">
            <v>HITPOINT^13610</v>
          </cell>
        </row>
        <row r="419">
          <cell r="A419" t="str">
            <v>HOKUYO MUS^297</v>
          </cell>
        </row>
        <row r="420">
          <cell r="A420" t="str">
            <v>HOME THEATER EXPRESS^13636</v>
          </cell>
        </row>
        <row r="421">
          <cell r="A421" t="str">
            <v>HOMECAST^14395</v>
          </cell>
        </row>
        <row r="422">
          <cell r="A422" t="str">
            <v>Honest Technology Co., Ltd.^26143</v>
          </cell>
        </row>
        <row r="423">
          <cell r="A423" t="str">
            <v>HONG KONG TOHEI^15981</v>
          </cell>
        </row>
        <row r="424">
          <cell r="A424" t="str">
            <v>HONGSHENG^18689</v>
          </cell>
        </row>
        <row r="425">
          <cell r="A425" t="str">
            <v>HONGTU^22280</v>
          </cell>
        </row>
        <row r="426">
          <cell r="A426" t="str">
            <v>HOTWELL^23518</v>
          </cell>
        </row>
        <row r="427">
          <cell r="A427" t="str">
            <v>HOUPERT^18371</v>
          </cell>
        </row>
        <row r="428">
          <cell r="A428" t="str">
            <v>HOUSTON TRACKER^6337</v>
          </cell>
        </row>
        <row r="429">
          <cell r="A429" t="str">
            <v>HP AC3^1436</v>
          </cell>
        </row>
        <row r="430">
          <cell r="A430" t="str">
            <v>HPR^27684</v>
          </cell>
        </row>
        <row r="431">
          <cell r="A431" t="str">
            <v>HUAH JIN^1783</v>
          </cell>
        </row>
        <row r="432">
          <cell r="A432" t="str">
            <v>HUAQIANG^944</v>
          </cell>
        </row>
        <row r="433">
          <cell r="A433" t="str">
            <v>HUGHES NETWORK^2613</v>
          </cell>
        </row>
        <row r="434">
          <cell r="A434" t="str">
            <v>HUKK^2109</v>
          </cell>
        </row>
        <row r="435">
          <cell r="A435" t="str">
            <v>HUMAX^12255</v>
          </cell>
        </row>
        <row r="436">
          <cell r="A436" t="str">
            <v>HUPER^11962</v>
          </cell>
        </row>
        <row r="437">
          <cell r="A437" t="str">
            <v>HUSHAN^1564</v>
          </cell>
        </row>
        <row r="438">
          <cell r="A438" t="str">
            <v>HYO SEONG^19429</v>
          </cell>
        </row>
        <row r="439">
          <cell r="A439" t="str">
            <v>HYUN SUNG^12886</v>
          </cell>
        </row>
        <row r="440">
          <cell r="A440" t="str">
            <v>HYUNDAI AUTONET^15439</v>
          </cell>
        </row>
        <row r="441">
          <cell r="A441" t="str">
            <v>HYUNDAI DIGITAL^2670</v>
          </cell>
        </row>
        <row r="442">
          <cell r="A442" t="str">
            <v>Hyundai ImageQuest Co., Ltd^22667</v>
          </cell>
        </row>
        <row r="443">
          <cell r="A443" t="str">
            <v>HYUNWOO^12192</v>
          </cell>
        </row>
        <row r="444">
          <cell r="A444" t="str">
            <v>I^O DATA^2027</v>
          </cell>
        </row>
        <row r="445">
          <cell r="A445" t="str">
            <v>IAG HOUSE^2233</v>
          </cell>
        </row>
        <row r="446">
          <cell r="A446" t="str">
            <v>IB ELECTRONICS^12682</v>
          </cell>
        </row>
        <row r="447">
          <cell r="A447" t="str">
            <v>IBM^1599</v>
          </cell>
        </row>
        <row r="448">
          <cell r="A448" t="str">
            <v>ICEBOX^15066</v>
          </cell>
        </row>
        <row r="449">
          <cell r="A449" t="str">
            <v>ICESA^303</v>
          </cell>
        </row>
        <row r="450">
          <cell r="A450" t="str">
            <v>ICTV^2863</v>
          </cell>
        </row>
        <row r="451">
          <cell r="A451" t="str">
            <v>ID DIGITAL^15469</v>
          </cell>
        </row>
        <row r="452">
          <cell r="A452" t="str">
            <v>IDALL^2498</v>
          </cell>
        </row>
        <row r="453">
          <cell r="A453" t="str">
            <v>IDEKTRON^11952</v>
          </cell>
        </row>
        <row r="454">
          <cell r="A454" t="str">
            <v>IKEGAMI^994</v>
          </cell>
        </row>
        <row r="455">
          <cell r="A455" t="str">
            <v>IMAGICAST^2814</v>
          </cell>
        </row>
        <row r="456">
          <cell r="A456" t="str">
            <v>IMAGINATION TECH^14362</v>
          </cell>
        </row>
        <row r="457">
          <cell r="A457" t="str">
            <v>In Win Development Inc^31288</v>
          </cell>
        </row>
        <row r="458">
          <cell r="A458" t="str">
            <v>IN^HEE^13580</v>
          </cell>
        </row>
        <row r="459">
          <cell r="A459" t="str">
            <v>Inevitable Entertainment^13421</v>
          </cell>
        </row>
        <row r="460">
          <cell r="A460" t="str">
            <v>InFocus Corporation^26692</v>
          </cell>
        </row>
        <row r="461">
          <cell r="A461" t="str">
            <v>INGOT^13109</v>
          </cell>
        </row>
        <row r="462">
          <cell r="A462" t="str">
            <v>Ingram Micro Distribution^31290</v>
          </cell>
        </row>
        <row r="463">
          <cell r="A463" t="str">
            <v>INKEL^305</v>
          </cell>
        </row>
        <row r="464">
          <cell r="A464" t="str">
            <v>INNOLABS^2338</v>
          </cell>
        </row>
        <row r="465">
          <cell r="A465" t="str">
            <v>Intech Electronics^26988</v>
          </cell>
        </row>
        <row r="466">
          <cell r="A466" t="str">
            <v>INTEGRA^2539</v>
          </cell>
        </row>
        <row r="467">
          <cell r="A467" t="str">
            <v>INTEGREX^310</v>
          </cell>
        </row>
        <row r="468">
          <cell r="A468" t="str">
            <v>Intel Corporation^1493</v>
          </cell>
        </row>
        <row r="469">
          <cell r="A469" t="str">
            <v>Inter Sales AS^31292</v>
          </cell>
        </row>
        <row r="470">
          <cell r="A470" t="str">
            <v>INTERMAGIC^12673</v>
          </cell>
        </row>
        <row r="471">
          <cell r="A471" t="str">
            <v>Internet Communications^11943</v>
          </cell>
        </row>
        <row r="472">
          <cell r="A472" t="str">
            <v>INTERRA^7033</v>
          </cell>
        </row>
        <row r="473">
          <cell r="A473" t="str">
            <v>INTERTAN^1074</v>
          </cell>
        </row>
        <row r="474">
          <cell r="A474" t="str">
            <v>INTERVIDEO^2543</v>
          </cell>
        </row>
        <row r="475">
          <cell r="A475" t="str">
            <v>INTOUCH^1063</v>
          </cell>
        </row>
        <row r="476">
          <cell r="A476" t="str">
            <v>INTRESOURCE^2195</v>
          </cell>
        </row>
        <row r="477">
          <cell r="A477" t="str">
            <v>Inventec Multimedia &amp; Telecom^25765</v>
          </cell>
        </row>
        <row r="478">
          <cell r="A478" t="str">
            <v>ITAUTEC^1896</v>
          </cell>
        </row>
        <row r="479">
          <cell r="A479" t="str">
            <v>ITC^1068</v>
          </cell>
        </row>
        <row r="480">
          <cell r="A480" t="str">
            <v>ITRI^1715</v>
          </cell>
        </row>
        <row r="481">
          <cell r="A481" t="str">
            <v>J&amp;S TECH^2812</v>
          </cell>
        </row>
        <row r="482">
          <cell r="A482" t="str">
            <v>J2T^314</v>
          </cell>
        </row>
        <row r="483">
          <cell r="A483" t="str">
            <v>JACKSON^1769</v>
          </cell>
        </row>
        <row r="484">
          <cell r="A484" t="str">
            <v>JADE^331</v>
          </cell>
        </row>
        <row r="485">
          <cell r="A485" t="str">
            <v>JAMO^1682</v>
          </cell>
        </row>
        <row r="486">
          <cell r="A486" t="str">
            <v>JATON^13470</v>
          </cell>
        </row>
        <row r="487">
          <cell r="A487" t="str">
            <v>JAZZ HIPSTER^1705</v>
          </cell>
        </row>
        <row r="488">
          <cell r="A488" t="str">
            <v>JCC^18020</v>
          </cell>
        </row>
        <row r="489">
          <cell r="A489" t="str">
            <v>JEEWON^1239</v>
          </cell>
        </row>
        <row r="490">
          <cell r="A490" t="str">
            <v>JETWAY INFORMATION CO., LTD.^20596</v>
          </cell>
        </row>
        <row r="491">
          <cell r="A491" t="str">
            <v>JEU HANG^11918</v>
          </cell>
        </row>
        <row r="492">
          <cell r="A492" t="str">
            <v>JIANGHAI^2373</v>
          </cell>
        </row>
        <row r="493">
          <cell r="A493" t="str">
            <v>Jiangkui Intl Digital^31608</v>
          </cell>
        </row>
        <row r="494">
          <cell r="A494" t="str">
            <v>Jin Mei Wei Electronic Co., Lt^16524</v>
          </cell>
        </row>
        <row r="495">
          <cell r="A495" t="str">
            <v>JING CAI^2680</v>
          </cell>
        </row>
        <row r="496">
          <cell r="A496" t="str">
            <v>JOHN CARR^5143</v>
          </cell>
        </row>
        <row r="497">
          <cell r="A497" t="str">
            <v>JOINTEK^2779</v>
          </cell>
        </row>
        <row r="498">
          <cell r="A498" t="str">
            <v>JOOHONG^17721</v>
          </cell>
        </row>
        <row r="499">
          <cell r="A499" t="str">
            <v>JOYTECH^2744</v>
          </cell>
        </row>
        <row r="500">
          <cell r="A500" t="str">
            <v>JUFENG^2464</v>
          </cell>
        </row>
        <row r="501">
          <cell r="A501" t="str">
            <v>JUNG JIN^13637</v>
          </cell>
        </row>
        <row r="502">
          <cell r="A502" t="str">
            <v>Jungle Inc.^25907</v>
          </cell>
        </row>
        <row r="503">
          <cell r="A503" t="str">
            <v>JUNGPOONG^335</v>
          </cell>
        </row>
        <row r="504">
          <cell r="A504" t="str">
            <v>Junlan Electronic Ltd.^30965</v>
          </cell>
        </row>
        <row r="505">
          <cell r="A505" t="str">
            <v>JUSTER^2164</v>
          </cell>
        </row>
        <row r="506">
          <cell r="A506" t="str">
            <v>JVC PRO^193</v>
          </cell>
        </row>
        <row r="507">
          <cell r="A507" t="str">
            <v>KALEIDESCAPE^18286</v>
          </cell>
        </row>
        <row r="508">
          <cell r="A508" t="str">
            <v>KANEMATSU^337</v>
          </cell>
        </row>
        <row r="509">
          <cell r="A509" t="str">
            <v>Kaon Media Co., Ltd.^14811</v>
          </cell>
        </row>
        <row r="510">
          <cell r="A510" t="str">
            <v>KASAN^1855</v>
          </cell>
        </row>
        <row r="511">
          <cell r="A511" t="str">
            <v>KASPRZAK^1271</v>
          </cell>
        </row>
        <row r="512">
          <cell r="A512" t="str">
            <v>KASUGA^961</v>
          </cell>
        </row>
        <row r="513">
          <cell r="A513" t="str">
            <v>KAYA^15244</v>
          </cell>
        </row>
        <row r="514">
          <cell r="A514" t="str">
            <v>KDD R&amp;D LABORATORIES^2606</v>
          </cell>
        </row>
        <row r="515">
          <cell r="A515" t="str">
            <v>KDDI Media Will Corporation^22671</v>
          </cell>
        </row>
        <row r="516">
          <cell r="A516" t="str">
            <v>KEC^5300</v>
          </cell>
        </row>
        <row r="517">
          <cell r="A517" t="str">
            <v>KEDCOM^12293</v>
          </cell>
        </row>
        <row r="518">
          <cell r="A518" t="str">
            <v>KENLEX^15462</v>
          </cell>
        </row>
        <row r="519">
          <cell r="A519" t="str">
            <v>KENLOON^15070</v>
          </cell>
        </row>
        <row r="520">
          <cell r="A520" t="str">
            <v>KENT WORLD^19706</v>
          </cell>
        </row>
        <row r="521">
          <cell r="A521" t="str">
            <v>KENWOOD^341</v>
          </cell>
        </row>
        <row r="522">
          <cell r="A522" t="str">
            <v>KETAI RADIO^3005</v>
          </cell>
        </row>
        <row r="523">
          <cell r="A523" t="str">
            <v>KIND OF LOUD^12190</v>
          </cell>
        </row>
        <row r="524">
          <cell r="A524" t="str">
            <v>KINERGETIC^1325</v>
          </cell>
        </row>
        <row r="525">
          <cell r="A525" t="str">
            <v>KINGMAX^2315</v>
          </cell>
        </row>
        <row r="526">
          <cell r="A526" t="str">
            <v>KINGTRONICS^2332</v>
          </cell>
        </row>
        <row r="527">
          <cell r="A527" t="str">
            <v>KINYO^2908</v>
          </cell>
        </row>
        <row r="528">
          <cell r="A528" t="str">
            <v>KIRYUNG^14545</v>
          </cell>
        </row>
        <row r="529">
          <cell r="A529" t="str">
            <v>KISS^16112</v>
          </cell>
        </row>
        <row r="530">
          <cell r="A530" t="str">
            <v>KITARON^346</v>
          </cell>
        </row>
        <row r="531">
          <cell r="A531" t="str">
            <v>KLEIN^15306</v>
          </cell>
        </row>
        <row r="532">
          <cell r="A532" t="str">
            <v>KLH^13648</v>
          </cell>
        </row>
        <row r="533">
          <cell r="A533" t="str">
            <v>KLIPSCH^2189</v>
          </cell>
        </row>
        <row r="534">
          <cell r="A534" t="str">
            <v>KLOSS VIDE^349</v>
          </cell>
        </row>
        <row r="535">
          <cell r="A535" t="str">
            <v>KODA^13732</v>
          </cell>
        </row>
        <row r="536">
          <cell r="A536" t="str">
            <v>KOLON^352</v>
          </cell>
        </row>
        <row r="537">
          <cell r="A537" t="str">
            <v>KONAMI^12012</v>
          </cell>
        </row>
        <row r="538">
          <cell r="A538" t="str">
            <v>KONES^1748</v>
          </cell>
        </row>
        <row r="539">
          <cell r="A539" t="str">
            <v>KONG WAH^1250</v>
          </cell>
        </row>
        <row r="540">
          <cell r="A540" t="str">
            <v>KONGSUNG^1041</v>
          </cell>
        </row>
        <row r="541">
          <cell r="A541" t="str">
            <v>KONKA^2425</v>
          </cell>
        </row>
        <row r="542">
          <cell r="A542" t="str">
            <v>KRELL^1243</v>
          </cell>
        </row>
        <row r="543">
          <cell r="A543" t="str">
            <v>KTV GLOBAL^22500</v>
          </cell>
        </row>
        <row r="544">
          <cell r="A544" t="str">
            <v>KURIMOTO^1255</v>
          </cell>
        </row>
        <row r="545">
          <cell r="A545" t="str">
            <v>Kuusama Design Oy^22805</v>
          </cell>
        </row>
        <row r="546">
          <cell r="A546" t="str">
            <v>KWANLOON^17670</v>
          </cell>
        </row>
        <row r="547">
          <cell r="A547" t="str">
            <v>KXD^14783</v>
          </cell>
        </row>
        <row r="548">
          <cell r="A548" t="str">
            <v>KYOCERA^357</v>
          </cell>
        </row>
        <row r="549">
          <cell r="A549" t="str">
            <v>KYSHO^344</v>
          </cell>
        </row>
        <row r="550">
          <cell r="A550" t="str">
            <v>LABTEC^2186</v>
          </cell>
        </row>
        <row r="551">
          <cell r="A551" t="str">
            <v>LABWAY^2769</v>
          </cell>
        </row>
        <row r="552">
          <cell r="A552" t="str">
            <v>LAKE^2886</v>
          </cell>
        </row>
        <row r="553">
          <cell r="A553" t="str">
            <v>LANDEL ELECTRONICS^18279</v>
          </cell>
        </row>
        <row r="554">
          <cell r="A554" t="str">
            <v>LATTER^DAY^1320</v>
          </cell>
        </row>
        <row r="555">
          <cell r="A555" t="str">
            <v>Leader Electronics Corp.^24318</v>
          </cell>
        </row>
        <row r="556">
          <cell r="A556" t="str">
            <v>LEAR^12660</v>
          </cell>
        </row>
        <row r="557">
          <cell r="A557" t="str">
            <v>LECTION^12704</v>
          </cell>
        </row>
        <row r="558">
          <cell r="A558" t="str">
            <v>LEDA^15082</v>
          </cell>
        </row>
        <row r="559">
          <cell r="A559" t="str">
            <v>LEE JAMES^367</v>
          </cell>
        </row>
        <row r="560">
          <cell r="A560" t="str">
            <v>LEITCH^2139</v>
          </cell>
        </row>
        <row r="561">
          <cell r="A561" t="str">
            <v>LENCO^372</v>
          </cell>
        </row>
        <row r="562">
          <cell r="A562" t="str">
            <v>LEPON^6419</v>
          </cell>
        </row>
        <row r="563">
          <cell r="A563" t="str">
            <v>LG ELECT KOREA^262</v>
          </cell>
        </row>
        <row r="564">
          <cell r="A564" t="str">
            <v>LG ELECT SHANGHAI^14753</v>
          </cell>
        </row>
        <row r="565">
          <cell r="A565" t="str">
            <v>LIAN SHENG^1864</v>
          </cell>
        </row>
        <row r="566">
          <cell r="A566" t="str">
            <v>LIGOS^16160</v>
          </cell>
        </row>
        <row r="567">
          <cell r="A567" t="str">
            <v>LINGJUN^1710</v>
          </cell>
        </row>
        <row r="568">
          <cell r="A568" t="str">
            <v>LINK CONCEPT^17602</v>
          </cell>
        </row>
        <row r="569">
          <cell r="A569" t="str">
            <v>LINLONG^16529</v>
          </cell>
        </row>
        <row r="570">
          <cell r="A570" t="str">
            <v>LINN^1371</v>
          </cell>
        </row>
        <row r="571">
          <cell r="A571" t="str">
            <v>LIQUID AUDIO^1746</v>
          </cell>
        </row>
        <row r="572">
          <cell r="A572" t="str">
            <v>LITE^ON^IT^17932</v>
          </cell>
        </row>
        <row r="573">
          <cell r="A573" t="str">
            <v>LOEWE OPTA^379</v>
          </cell>
        </row>
        <row r="574">
          <cell r="A574" t="str">
            <v>Logistar International Holding^24490</v>
          </cell>
        </row>
        <row r="575">
          <cell r="A575" t="str">
            <v>LOGITECH^14647</v>
          </cell>
        </row>
        <row r="576">
          <cell r="A576" t="str">
            <v>LOHJA^381</v>
          </cell>
        </row>
        <row r="577">
          <cell r="A577" t="str">
            <v>LONG WELL^2514</v>
          </cell>
        </row>
        <row r="578">
          <cell r="A578" t="str">
            <v>LOTTE ALUMINIUM^383</v>
          </cell>
        </row>
        <row r="579">
          <cell r="A579" t="str">
            <v>LSI LOGIC^1653</v>
          </cell>
        </row>
        <row r="580">
          <cell r="A580" t="str">
            <v>LU KEE ELECTRONIC CO., LTD^19752</v>
          </cell>
        </row>
        <row r="581">
          <cell r="A581" t="str">
            <v>Lucasfilm Ltd^997</v>
          </cell>
        </row>
        <row r="582">
          <cell r="A582" t="str">
            <v>LUCENT^1689</v>
          </cell>
        </row>
        <row r="583">
          <cell r="A583" t="str">
            <v>LUX^15329</v>
          </cell>
        </row>
        <row r="584">
          <cell r="A584" t="str">
            <v>LUXMAN^15248</v>
          </cell>
        </row>
        <row r="585">
          <cell r="A585" t="str">
            <v>LUXOR^</v>
          </cell>
        </row>
        <row r="586">
          <cell r="A586" t="str">
            <v>LYREC^391</v>
          </cell>
        </row>
        <row r="587">
          <cell r="A587" t="str">
            <v>MACRO IMAGE^12318</v>
          </cell>
        </row>
        <row r="588">
          <cell r="A588" t="str">
            <v>MADRIGAL^1220</v>
          </cell>
        </row>
        <row r="589">
          <cell r="A589" t="str">
            <v>Magnat Audio Produckt GmbH^31304</v>
          </cell>
        </row>
        <row r="590">
          <cell r="A590" t="str">
            <v>MainConcept LLC^19052</v>
          </cell>
        </row>
        <row r="591">
          <cell r="A591" t="str">
            <v>MAKIDOL^12724</v>
          </cell>
        </row>
        <row r="592">
          <cell r="A592" t="str">
            <v>Mansei^20055</v>
          </cell>
        </row>
        <row r="593">
          <cell r="A593" t="str">
            <v>MARANTZ JAPAN^404</v>
          </cell>
        </row>
        <row r="594">
          <cell r="A594" t="str">
            <v>MARANTZ USA^399</v>
          </cell>
        </row>
        <row r="595">
          <cell r="A595" t="str">
            <v>MARGI^2218</v>
          </cell>
        </row>
        <row r="596">
          <cell r="A596" t="str">
            <v>MARUWA^407</v>
          </cell>
        </row>
        <row r="597">
          <cell r="A597" t="str">
            <v>MATSUSHITA^410</v>
          </cell>
        </row>
        <row r="598">
          <cell r="A598" t="str">
            <v>MAXON^428</v>
          </cell>
        </row>
        <row r="599">
          <cell r="A599" t="str">
            <v>MBYN^1852</v>
          </cell>
        </row>
        <row r="600">
          <cell r="A600" t="str">
            <v>MCINTOSH^4012</v>
          </cell>
        </row>
        <row r="601">
          <cell r="A601" t="str">
            <v>MCS^13946</v>
          </cell>
        </row>
        <row r="602">
          <cell r="A602" t="str">
            <v>MECHANICAL RESEARCH^14824</v>
          </cell>
        </row>
        <row r="603">
          <cell r="A603" t="str">
            <v>MEDIAFORTE^2212</v>
          </cell>
        </row>
        <row r="604">
          <cell r="A604" t="str">
            <v>MediaWare Solutions Pty Ltd.^19610</v>
          </cell>
        </row>
        <row r="605">
          <cell r="A605" t="str">
            <v>MEDIOSTREAM^11898</v>
          </cell>
        </row>
        <row r="606">
          <cell r="A606" t="str">
            <v>MEGATRON^14535</v>
          </cell>
        </row>
        <row r="607">
          <cell r="A607" t="str">
            <v>MEILOON^1898</v>
          </cell>
        </row>
        <row r="608">
          <cell r="A608" t="str">
            <v>MEISING^2265</v>
          </cell>
        </row>
        <row r="609">
          <cell r="A609" t="str">
            <v>Melchioni s.p.a.^31308</v>
          </cell>
        </row>
        <row r="610">
          <cell r="A610" t="str">
            <v>MENTOR^14065</v>
          </cell>
        </row>
        <row r="611">
          <cell r="A611" t="str">
            <v>MERIDIAN^1322</v>
          </cell>
        </row>
        <row r="612">
          <cell r="A612" t="str">
            <v>METRO^430</v>
          </cell>
        </row>
        <row r="613">
          <cell r="A613" t="str">
            <v>METZ^432</v>
          </cell>
        </row>
        <row r="614">
          <cell r="A614" t="str">
            <v>MG^13785</v>
          </cell>
        </row>
        <row r="615">
          <cell r="A615" t="str">
            <v>MGI SOFTWARE^2578</v>
          </cell>
        </row>
        <row r="616">
          <cell r="A616" t="str">
            <v>MICHAEL STEVENS^14776</v>
          </cell>
        </row>
        <row r="617">
          <cell r="A617" t="str">
            <v>MICO^22506</v>
          </cell>
        </row>
        <row r="618">
          <cell r="A618" t="str">
            <v>MICRO^STAR^15865</v>
          </cell>
        </row>
        <row r="619">
          <cell r="A619" t="str">
            <v>MICROMEGA^1513</v>
          </cell>
        </row>
        <row r="620">
          <cell r="A620" t="str">
            <v>MICROPIOUS^16532</v>
          </cell>
        </row>
        <row r="621">
          <cell r="A621" t="str">
            <v>MICROSOFT^4043</v>
          </cell>
        </row>
        <row r="622">
          <cell r="A622" t="str">
            <v>MICROTEK^2019</v>
          </cell>
        </row>
        <row r="623">
          <cell r="A623" t="str">
            <v>MINEBEA^2838</v>
          </cell>
        </row>
        <row r="624">
          <cell r="A624" t="str">
            <v>MINERVA^2406</v>
          </cell>
        </row>
        <row r="625">
          <cell r="A625" t="str">
            <v>MINNETONKA^2562</v>
          </cell>
        </row>
        <row r="626">
          <cell r="A626" t="str">
            <v>MINTON^2272</v>
          </cell>
        </row>
        <row r="627">
          <cell r="A627" t="str">
            <v>MIRAI^17770</v>
          </cell>
        </row>
        <row r="628">
          <cell r="A628" t="str">
            <v>MIRO^1767</v>
          </cell>
        </row>
        <row r="629">
          <cell r="A629" t="str">
            <v>MiTAC International Corp.^25217</v>
          </cell>
        </row>
        <row r="630">
          <cell r="A630" t="str">
            <v>MITSUBISHI^436</v>
          </cell>
        </row>
        <row r="631">
          <cell r="A631" t="str">
            <v>MIZUDA^15151</v>
          </cell>
        </row>
        <row r="632">
          <cell r="A632" t="str">
            <v>MM GEAR^15337</v>
          </cell>
        </row>
        <row r="633">
          <cell r="A633" t="str">
            <v>MOFFAT LAB^4059</v>
          </cell>
        </row>
        <row r="634">
          <cell r="A634" t="str">
            <v>MOMENTUM^1737</v>
          </cell>
        </row>
        <row r="635">
          <cell r="A635" t="str">
            <v>MONDIAL^15332</v>
          </cell>
        </row>
        <row r="636">
          <cell r="A636" t="str">
            <v>Moonlight Cordless Ltd.^18528</v>
          </cell>
        </row>
        <row r="637">
          <cell r="A637" t="str">
            <v>MORSE^442</v>
          </cell>
        </row>
        <row r="638">
          <cell r="A638" t="str">
            <v>MOTORJOY^12592</v>
          </cell>
        </row>
        <row r="639">
          <cell r="A639" t="str">
            <v>MOTOROLA^444</v>
          </cell>
        </row>
        <row r="640">
          <cell r="A640" t="str">
            <v>MPHASE^11908</v>
          </cell>
        </row>
        <row r="641">
          <cell r="A641" t="str">
            <v>MSB^2396</v>
          </cell>
        </row>
        <row r="642">
          <cell r="A642" t="str">
            <v>MTC^30233</v>
          </cell>
        </row>
        <row r="643">
          <cell r="A643" t="str">
            <v>MULTI^CONCEPT INDUSTRIAL^18161</v>
          </cell>
        </row>
        <row r="644">
          <cell r="A644" t="str">
            <v>Muntz Canada Ltd.^449</v>
          </cell>
        </row>
        <row r="645">
          <cell r="A645" t="str">
            <v>MUSIC CHOICE^6242</v>
          </cell>
        </row>
        <row r="646">
          <cell r="A646" t="str">
            <v>MUSICAL FI^1406</v>
          </cell>
        </row>
        <row r="647">
          <cell r="A647" t="str">
            <v>MUSION^15088</v>
          </cell>
        </row>
        <row r="648">
          <cell r="A648" t="str">
            <v>MUSTEK INTL^14947</v>
          </cell>
        </row>
        <row r="649">
          <cell r="A649" t="str">
            <v>MUSTEK SYSTEMS^2162</v>
          </cell>
        </row>
        <row r="650">
          <cell r="A650" t="str">
            <v>NAD ELECTRONICS INTL^458</v>
          </cell>
        </row>
        <row r="651">
          <cell r="A651" t="str">
            <v>NAGRAVISION^14682</v>
          </cell>
        </row>
        <row r="652">
          <cell r="A652" t="str">
            <v>NAIM^13106</v>
          </cell>
        </row>
        <row r="653">
          <cell r="A653" t="str">
            <v>NAKAMICHI^465</v>
          </cell>
        </row>
        <row r="654">
          <cell r="A654" t="str">
            <v>NAM SUNG^468</v>
          </cell>
        </row>
        <row r="655">
          <cell r="A655" t="str">
            <v>NANJING AUDIO^2529</v>
          </cell>
        </row>
        <row r="656">
          <cell r="A656" t="str">
            <v>NANJING WANLIDA^2043</v>
          </cell>
        </row>
        <row r="657">
          <cell r="A657" t="str">
            <v>NATIONAL SEMICONDUCTOR^451</v>
          </cell>
        </row>
        <row r="658">
          <cell r="A658" t="str">
            <v>NCUBE^11912</v>
          </cell>
        </row>
        <row r="659">
          <cell r="A659" t="str">
            <v>NDS^2172</v>
          </cell>
        </row>
        <row r="660">
          <cell r="A660" t="str">
            <v>NEAL^13638</v>
          </cell>
        </row>
        <row r="661">
          <cell r="A661" t="str">
            <v>NEC CORP^1807</v>
          </cell>
        </row>
        <row r="662">
          <cell r="A662" t="str">
            <v>NEC HOME^13640</v>
          </cell>
        </row>
        <row r="663">
          <cell r="A663" t="str">
            <v>NEON^14504</v>
          </cell>
        </row>
        <row r="664">
          <cell r="A664" t="str">
            <v>NERO AG^15519</v>
          </cell>
        </row>
        <row r="665">
          <cell r="A665" t="str">
            <v>NEUSTON^18739</v>
          </cell>
        </row>
        <row r="666">
          <cell r="A666" t="str">
            <v>NEW TECH (SICHUAN)^2590</v>
          </cell>
        </row>
        <row r="667">
          <cell r="A667" t="str">
            <v>NEWSOFT^18021</v>
          </cell>
        </row>
        <row r="668">
          <cell r="A668" t="str">
            <v>NEXPHIL^13121</v>
          </cell>
        </row>
        <row r="669">
          <cell r="A669" t="str">
            <v>NGAI LIK^2757</v>
          </cell>
        </row>
        <row r="670">
          <cell r="A670" t="str">
            <v>NICHINAN S^482</v>
          </cell>
        </row>
        <row r="671">
          <cell r="A671" t="str">
            <v>NIELSEN MEDIA^4212</v>
          </cell>
        </row>
        <row r="672">
          <cell r="A672" t="str">
            <v>NINGBO^23677</v>
          </cell>
        </row>
        <row r="673">
          <cell r="A673" t="str">
            <v>NINTENDO^14763</v>
          </cell>
        </row>
        <row r="674">
          <cell r="A674" t="str">
            <v>NIPPON ROK^488</v>
          </cell>
        </row>
        <row r="675">
          <cell r="A675" t="str">
            <v>Niro1.com Inc^14824</v>
          </cell>
        </row>
        <row r="676">
          <cell r="A676" t="str">
            <v>NOKIA^1308</v>
          </cell>
        </row>
        <row r="677">
          <cell r="A677" t="str">
            <v>Nokia Graetz GmbH^701</v>
          </cell>
        </row>
        <row r="678">
          <cell r="A678" t="str">
            <v>NON LICENSEE^21359</v>
          </cell>
        </row>
        <row r="679">
          <cell r="A679" t="str">
            <v>NORDMENDE^13639</v>
          </cell>
        </row>
        <row r="680">
          <cell r="A680" t="str">
            <v>NOVA ELECTRONIC^15370</v>
          </cell>
        </row>
        <row r="681">
          <cell r="A681" t="str">
            <v>NREADY^22592</v>
          </cell>
        </row>
        <row r="682">
          <cell r="A682" t="str">
            <v>NTK COMPUTER^8128</v>
          </cell>
        </row>
        <row r="683">
          <cell r="A683" t="str">
            <v>Nucom Technology Corporation^26193</v>
          </cell>
        </row>
        <row r="684">
          <cell r="A684" t="str">
            <v>NUOVA AUTO^489</v>
          </cell>
        </row>
        <row r="685">
          <cell r="A685" t="str">
            <v>NVIDIA CORPORATION^5035</v>
          </cell>
        </row>
        <row r="686">
          <cell r="A686" t="str">
            <v>NXT^1356</v>
          </cell>
        </row>
        <row r="687">
          <cell r="A687" t="str">
            <v>OBO PRO.2, Inc.^27231</v>
          </cell>
        </row>
        <row r="688">
          <cell r="A688" t="str">
            <v>OCEAN^14053</v>
          </cell>
        </row>
        <row r="689">
          <cell r="A689" t="str">
            <v>OCEANIC^493</v>
          </cell>
        </row>
        <row r="690">
          <cell r="A690" t="str">
            <v>OMNI DESIGN^1515</v>
          </cell>
        </row>
        <row r="691">
          <cell r="A691" t="str">
            <v>OMT TECH^17797</v>
          </cell>
        </row>
        <row r="692">
          <cell r="A692" t="str">
            <v>ONKYO^500</v>
          </cell>
        </row>
        <row r="693">
          <cell r="A693" t="str">
            <v>OPENTECH INC.^18001</v>
          </cell>
        </row>
        <row r="694">
          <cell r="A694" t="str">
            <v>OPTIBASE^2091</v>
          </cell>
        </row>
        <row r="695">
          <cell r="A695" t="str">
            <v>OPTICAL^1097</v>
          </cell>
        </row>
        <row r="696">
          <cell r="A696" t="str">
            <v>OPTIVISION^2075</v>
          </cell>
        </row>
        <row r="697">
          <cell r="A697" t="str">
            <v>OPTOMEDIA^14418</v>
          </cell>
        </row>
        <row r="698">
          <cell r="A698" t="str">
            <v>Orchard Electronics Co Ltd^31098</v>
          </cell>
        </row>
        <row r="699">
          <cell r="A699" t="str">
            <v>ORDEE^14597</v>
          </cell>
        </row>
        <row r="700">
          <cell r="A700" t="str">
            <v>ORIENT PWR MULTIMEDIA^1396</v>
          </cell>
        </row>
        <row r="701">
          <cell r="A701" t="str">
            <v>ORIENT PWR WUXI^15225</v>
          </cell>
        </row>
        <row r="702">
          <cell r="A702" t="str">
            <v>Oriental Digital Technology Co^26752</v>
          </cell>
        </row>
        <row r="703">
          <cell r="A703" t="str">
            <v>ORION^503</v>
          </cell>
        </row>
        <row r="704">
          <cell r="A704" t="str">
            <v>OTARI ELEC^506</v>
          </cell>
        </row>
        <row r="705">
          <cell r="A705" t="str">
            <v>PAC^12315</v>
          </cell>
        </row>
        <row r="706">
          <cell r="A706" t="str">
            <v>PACE^1300</v>
          </cell>
        </row>
        <row r="707">
          <cell r="A707" t="str">
            <v>PACKARD BELL^5640</v>
          </cell>
        </row>
        <row r="708">
          <cell r="A708" t="str">
            <v>PAN KOREA^900</v>
          </cell>
        </row>
        <row r="709">
          <cell r="A709" t="str">
            <v>PAN^INTERNATIONAL^24934</v>
          </cell>
        </row>
        <row r="710">
          <cell r="A710" t="str">
            <v>PANDA^1046</v>
          </cell>
        </row>
        <row r="711">
          <cell r="A711" t="str">
            <v>PARAMOUNT DIGITAL^22657</v>
          </cell>
        </row>
        <row r="712">
          <cell r="A712" t="str">
            <v>PEAVEY/AMR^61</v>
          </cell>
        </row>
        <row r="713">
          <cell r="A713" t="str">
            <v>Peekton-ESM^31316</v>
          </cell>
        </row>
        <row r="714">
          <cell r="A714" t="str">
            <v>PEGASYS^17648</v>
          </cell>
        </row>
        <row r="715">
          <cell r="A715" t="str">
            <v>PERIOD HI^516</v>
          </cell>
        </row>
        <row r="716">
          <cell r="A716" t="str">
            <v>PERREAUX^1418</v>
          </cell>
        </row>
        <row r="717">
          <cell r="A717" t="str">
            <v>PHILCO^12939</v>
          </cell>
        </row>
        <row r="718">
          <cell r="A718" t="str">
            <v>PHILIPS^363</v>
          </cell>
        </row>
        <row r="719">
          <cell r="A719" t="str">
            <v>Phonetic GmbH^31317</v>
          </cell>
        </row>
        <row r="720">
          <cell r="A720" t="str">
            <v>PHONIC^1735</v>
          </cell>
        </row>
        <row r="721">
          <cell r="A721" t="str">
            <v>PINNACLE SYSTEMS^15254</v>
          </cell>
        </row>
        <row r="722">
          <cell r="A722" t="str">
            <v>PIONEER^4334</v>
          </cell>
        </row>
        <row r="723">
          <cell r="A723" t="str">
            <v>PIXELA^3135</v>
          </cell>
        </row>
        <row r="724">
          <cell r="A724" t="str">
            <v>PLASTOFORM^12188</v>
          </cell>
        </row>
        <row r="725">
          <cell r="A725" t="str">
            <v>PLAT'C2^17768</v>
          </cell>
        </row>
        <row r="726">
          <cell r="A726" t="str">
            <v>PLESSEY AU^1399</v>
          </cell>
        </row>
        <row r="727">
          <cell r="A727" t="str">
            <v>PLESSEY UK^13641</v>
          </cell>
        </row>
        <row r="728">
          <cell r="A728" t="str">
            <v>POLYVOX^546</v>
          </cell>
        </row>
        <row r="729">
          <cell r="A729" t="str">
            <v>PONG HUI^2884</v>
          </cell>
        </row>
        <row r="730">
          <cell r="A730" t="str">
            <v>Power Quotient International C^27027</v>
          </cell>
        </row>
        <row r="731">
          <cell r="A731" t="str">
            <v>PRIMARE^2832</v>
          </cell>
        </row>
        <row r="732">
          <cell r="A732" t="str">
            <v>PRO^TECH^14898</v>
          </cell>
        </row>
        <row r="733">
          <cell r="A733" t="str">
            <v>PROCHIPS^3138</v>
          </cell>
        </row>
        <row r="734">
          <cell r="A734" t="str">
            <v>PROCOMP^5928</v>
          </cell>
        </row>
        <row r="735">
          <cell r="A735" t="str">
            <v>PROFILO^2392</v>
          </cell>
        </row>
        <row r="736">
          <cell r="A736" t="str">
            <v>PROGRESSIVE^1787</v>
          </cell>
        </row>
        <row r="737">
          <cell r="A737" t="str">
            <v>PROLINK^2160</v>
          </cell>
        </row>
        <row r="738">
          <cell r="A738" t="str">
            <v>PROTON^240</v>
          </cell>
        </row>
        <row r="739">
          <cell r="A739" t="str">
            <v>PROVIEW^20772</v>
          </cell>
        </row>
        <row r="740">
          <cell r="A740" t="str">
            <v>PUBLIC^2015</v>
          </cell>
        </row>
        <row r="741">
          <cell r="A741" t="str">
            <v>PUNCH^12200</v>
          </cell>
        </row>
        <row r="742">
          <cell r="A742" t="str">
            <v>Purun Information &amp; Technology^24320</v>
          </cell>
        </row>
        <row r="743">
          <cell r="A743" t="str">
            <v>QIFENG^1684</v>
          </cell>
        </row>
        <row r="744">
          <cell r="A744" t="str">
            <v>QISHENG ELEC^2184</v>
          </cell>
        </row>
        <row r="745">
          <cell r="A745" t="str">
            <v>QUANTA^2120</v>
          </cell>
        </row>
        <row r="746">
          <cell r="A746" t="str">
            <v>Quanta Storage Inc.^26550</v>
          </cell>
        </row>
        <row r="747">
          <cell r="A747" t="str">
            <v>RACAL^OAK^563</v>
          </cell>
        </row>
        <row r="748">
          <cell r="A748" t="str">
            <v>Radio Corporation of Taiwan^1131</v>
          </cell>
        </row>
        <row r="749">
          <cell r="A749" t="str">
            <v>Radio Shack Corporation^567</v>
          </cell>
        </row>
        <row r="750">
          <cell r="A750" t="str">
            <v>RADIO SYST^4370</v>
          </cell>
        </row>
        <row r="751">
          <cell r="A751" t="str">
            <v>RADIO VICT^569</v>
          </cell>
        </row>
        <row r="752">
          <cell r="A752" t="str">
            <v>RADIOMOBIL^883</v>
          </cell>
        </row>
        <row r="753">
          <cell r="A753" t="str">
            <v>Radix Electronic Vertriebs^31611</v>
          </cell>
        </row>
        <row r="754">
          <cell r="A754" t="str">
            <v>RADMOR^1087</v>
          </cell>
        </row>
        <row r="755">
          <cell r="A755" t="str">
            <v>RADYNE^1138</v>
          </cell>
        </row>
        <row r="756">
          <cell r="A756" t="str">
            <v>RANE^1196</v>
          </cell>
        </row>
        <row r="757">
          <cell r="A757" t="str">
            <v>RANK TOSH^882</v>
          </cell>
        </row>
        <row r="758">
          <cell r="A758" t="str">
            <v>RAVISENT^1990</v>
          </cell>
        </row>
        <row r="759">
          <cell r="A759" t="str">
            <v>RCA^556</v>
          </cell>
        </row>
        <row r="760">
          <cell r="A760" t="str">
            <v>RCEDA^2113</v>
          </cell>
        </row>
        <row r="761">
          <cell r="A761" t="str">
            <v>REALTEK^2260</v>
          </cell>
        </row>
        <row r="762">
          <cell r="A762" t="str">
            <v>RECORDING^572</v>
          </cell>
        </row>
        <row r="763">
          <cell r="A763" t="str">
            <v>RECOTON^2268</v>
          </cell>
        </row>
        <row r="764">
          <cell r="A764" t="str">
            <v>REDIFFUSIO^9271</v>
          </cell>
        </row>
        <row r="765">
          <cell r="A765" t="str">
            <v>REIGNCOM^15491</v>
          </cell>
        </row>
        <row r="766">
          <cell r="A766" t="str">
            <v>REPUBLIC^2274</v>
          </cell>
        </row>
        <row r="767">
          <cell r="A767" t="str">
            <v>REVOX (GERMANY)^1354</v>
          </cell>
        </row>
        <row r="768">
          <cell r="A768" t="str">
            <v>RFT^E^1556</v>
          </cell>
        </row>
        <row r="769">
          <cell r="A769" t="str">
            <v>RGB Networks^26961</v>
          </cell>
        </row>
        <row r="770">
          <cell r="A770" t="str">
            <v>Rhozet^26690</v>
          </cell>
        </row>
        <row r="771">
          <cell r="A771" t="str">
            <v>RIFA^17585</v>
          </cell>
        </row>
        <row r="772">
          <cell r="A772" t="str">
            <v>RJP^914</v>
          </cell>
        </row>
        <row r="773">
          <cell r="A773" t="str">
            <v>Robert Bosch Gmbh1^87</v>
          </cell>
        </row>
        <row r="774">
          <cell r="A774" t="str">
            <v>ROCKFORD^11948</v>
          </cell>
        </row>
        <row r="775">
          <cell r="A775" t="str">
            <v>ROSITA^13642</v>
          </cell>
        </row>
        <row r="776">
          <cell r="A776" t="str">
            <v>ROTEL^762</v>
          </cell>
        </row>
        <row r="777">
          <cell r="A777" t="str">
            <v>ROXIO^15510</v>
          </cell>
        </row>
        <row r="778">
          <cell r="A778" t="str">
            <v>ROYAL INFO^2416</v>
          </cell>
        </row>
        <row r="779">
          <cell r="A779" t="str">
            <v>RUIXING^2323</v>
          </cell>
        </row>
        <row r="780">
          <cell r="A780" t="str">
            <v>S^Net Systems^25784</v>
          </cell>
        </row>
        <row r="781">
          <cell r="A781" t="str">
            <v>SABA^588</v>
          </cell>
        </row>
        <row r="782">
          <cell r="A782" t="str">
            <v>SAGEM^1929</v>
          </cell>
        </row>
        <row r="783">
          <cell r="A783" t="str">
            <v>SAINT SONG CORPORATION^19644</v>
          </cell>
        </row>
        <row r="784">
          <cell r="A784" t="str">
            <v>SALORA OY^590</v>
          </cell>
        </row>
        <row r="785">
          <cell r="A785" t="str">
            <v>SAM'S ELEC^592</v>
          </cell>
        </row>
        <row r="786">
          <cell r="A786" t="str">
            <v>SAMJIN^2869</v>
          </cell>
        </row>
        <row r="787">
          <cell r="A787" t="str">
            <v>SAMPO^594</v>
          </cell>
        </row>
        <row r="788">
          <cell r="A788" t="str">
            <v>SAMSUNG^386</v>
          </cell>
        </row>
        <row r="789">
          <cell r="A789" t="str">
            <v>SAMWIN^19791</v>
          </cell>
        </row>
        <row r="790">
          <cell r="A790" t="str">
            <v>SANDMARTIN^13758</v>
          </cell>
        </row>
        <row r="791">
          <cell r="A791" t="str">
            <v>SANECORE^2210</v>
          </cell>
        </row>
        <row r="792">
          <cell r="A792" t="str">
            <v>SANGDA^12153</v>
          </cell>
        </row>
        <row r="793">
          <cell r="A793" t="str">
            <v>SANKEI^603</v>
          </cell>
        </row>
        <row r="794">
          <cell r="A794" t="str">
            <v>SANKYO^605</v>
          </cell>
        </row>
        <row r="795">
          <cell r="A795" t="str">
            <v>SANSHIN^608</v>
          </cell>
        </row>
        <row r="796">
          <cell r="A796" t="str">
            <v>SANSUI^610</v>
          </cell>
        </row>
        <row r="797">
          <cell r="A797" t="str">
            <v>SANYO^2574</v>
          </cell>
        </row>
        <row r="798">
          <cell r="A798" t="str">
            <v>SANYU CORP^12743</v>
          </cell>
        </row>
        <row r="799">
          <cell r="A799" t="str">
            <v>SARNOFF^1859</v>
          </cell>
        </row>
        <row r="800">
          <cell r="A800" t="str">
            <v>SASEM^13774</v>
          </cell>
        </row>
        <row r="801">
          <cell r="A801" t="str">
            <v>SAST^2083</v>
          </cell>
        </row>
        <row r="802">
          <cell r="A802" t="str">
            <v>SCE^25147</v>
          </cell>
        </row>
        <row r="803">
          <cell r="A803" t="str">
            <v>SCHNEIDER AG^627</v>
          </cell>
        </row>
        <row r="804">
          <cell r="A804" t="str">
            <v>SCIENTIFIC^172</v>
          </cell>
        </row>
        <row r="805">
          <cell r="A805" t="str">
            <v>SCOPUS NETWORK TECHNOLOGIES^15526</v>
          </cell>
        </row>
        <row r="806">
          <cell r="A806" t="str">
            <v>SEACHANGE^3082</v>
          </cell>
        </row>
        <row r="807">
          <cell r="A807" t="str">
            <v>SEG DASHENG^2445</v>
          </cell>
        </row>
        <row r="808">
          <cell r="A808" t="str">
            <v>SEG PAOWAH^2432</v>
          </cell>
        </row>
        <row r="809">
          <cell r="A809" t="str">
            <v>Sega Corporation^13165</v>
          </cell>
        </row>
        <row r="810">
          <cell r="A810" t="str">
            <v>SEGGIE WORLD^11926</v>
          </cell>
        </row>
        <row r="811">
          <cell r="A811" t="str">
            <v>SEI^1582</v>
          </cell>
        </row>
        <row r="812">
          <cell r="A812" t="str">
            <v>SENCORE^15301</v>
          </cell>
        </row>
        <row r="813">
          <cell r="A813" t="str">
            <v>Sennheiser Electronic GmbH &amp; C^13693</v>
          </cell>
        </row>
        <row r="814">
          <cell r="A814" t="str">
            <v>SENSAURA^17684</v>
          </cell>
        </row>
        <row r="815">
          <cell r="A815" t="str">
            <v>SENTRY^4537</v>
          </cell>
        </row>
        <row r="816">
          <cell r="A816" t="str">
            <v>SEO WON^1346</v>
          </cell>
        </row>
        <row r="817">
          <cell r="A817" t="str">
            <v>SEODU INCHIP^3072</v>
          </cell>
        </row>
        <row r="818">
          <cell r="A818" t="str">
            <v>SEQUERRA^635</v>
          </cell>
        </row>
        <row r="819">
          <cell r="A819" t="str">
            <v>SeVic Systems AG^31322</v>
          </cell>
        </row>
        <row r="820">
          <cell r="A820" t="str">
            <v>SHANGHAI 2^640</v>
          </cell>
        </row>
        <row r="821">
          <cell r="A821" t="str">
            <v>SHANGHAI 3^642</v>
          </cell>
        </row>
        <row r="822">
          <cell r="A822" t="str">
            <v>SHANGHAI GUANGDIAN^2457</v>
          </cell>
        </row>
        <row r="823">
          <cell r="A823" t="str">
            <v>Shanghia Kingstronic-Imp^31606</v>
          </cell>
        </row>
        <row r="824">
          <cell r="A824" t="str">
            <v>SHANLING^2894</v>
          </cell>
        </row>
        <row r="825">
          <cell r="A825" t="str">
            <v>SHARP^648</v>
          </cell>
        </row>
        <row r="826">
          <cell r="A826" t="str">
            <v>SHENGYA^12912</v>
          </cell>
        </row>
        <row r="827">
          <cell r="A827" t="str">
            <v>SHENZHEN TENFUL DIGITAL^17962</v>
          </cell>
        </row>
        <row r="828">
          <cell r="A828" t="str">
            <v>SHENZHEN XIN HONGYU^12738</v>
          </cell>
        </row>
        <row r="829">
          <cell r="A829" t="str">
            <v>Shin Heung Precision Co Ltd^26936</v>
          </cell>
        </row>
        <row r="830">
          <cell r="A830" t="str">
            <v>Shin You Enterprise Co Ltd^22539</v>
          </cell>
        </row>
        <row r="831">
          <cell r="A831" t="str">
            <v>SHINCO^1134</v>
          </cell>
        </row>
        <row r="832">
          <cell r="A832" t="str">
            <v>SHINELONG^12324</v>
          </cell>
        </row>
        <row r="833">
          <cell r="A833" t="str">
            <v>SHINTOM^970</v>
          </cell>
        </row>
        <row r="834">
          <cell r="A834" t="str">
            <v>SHINWA^669</v>
          </cell>
        </row>
        <row r="835">
          <cell r="A835" t="str">
            <v>SHINWA CO^480</v>
          </cell>
        </row>
        <row r="836">
          <cell r="A836" t="str">
            <v>SHINWA INDUSTRIES^3133</v>
          </cell>
        </row>
        <row r="837">
          <cell r="A837" t="str">
            <v>Shov Elektronik San veTIC AS^31328</v>
          </cell>
        </row>
        <row r="838">
          <cell r="A838" t="str">
            <v>SHURE^673</v>
          </cell>
        </row>
        <row r="839">
          <cell r="A839" t="str">
            <v>SHUTTLE^18610</v>
          </cell>
        </row>
        <row r="840">
          <cell r="A840" t="str">
            <v>SIEMENS^14538</v>
          </cell>
        </row>
        <row r="841">
          <cell r="A841" t="str">
            <v>SIGMA^2057</v>
          </cell>
        </row>
        <row r="842">
          <cell r="A842" t="str">
            <v>SIGMACOM^3125</v>
          </cell>
        </row>
        <row r="843">
          <cell r="A843" t="str">
            <v>SigmaTek Digital^31605</v>
          </cell>
        </row>
        <row r="844">
          <cell r="A844" t="str">
            <v>SigmaTel, Inc^15552</v>
          </cell>
        </row>
        <row r="845">
          <cell r="A845" t="str">
            <v>Simply Computers^13439</v>
          </cell>
        </row>
        <row r="846">
          <cell r="A846" t="str">
            <v>SINOCA^20973</v>
          </cell>
        </row>
        <row r="847">
          <cell r="A847" t="str">
            <v>SKY DRAGON^15005</v>
          </cell>
        </row>
        <row r="848">
          <cell r="A848" t="str">
            <v>SKYSTREAM^17793</v>
          </cell>
        </row>
        <row r="849">
          <cell r="A849" t="str">
            <v>SKYWOOD^15204</v>
          </cell>
        </row>
        <row r="850">
          <cell r="A850" t="str">
            <v>SKYWORTH^2880</v>
          </cell>
        </row>
        <row r="851">
          <cell r="A851" t="str">
            <v>SMC^2023</v>
          </cell>
        </row>
        <row r="852">
          <cell r="A852" t="str">
            <v>SnapStream Media^19191</v>
          </cell>
        </row>
        <row r="853">
          <cell r="A853" t="str">
            <v>Soaring Technology Co., Ltd.^24918</v>
          </cell>
        </row>
        <row r="854">
          <cell r="A854" t="str">
            <v>Sobon Digital Technology^26037</v>
          </cell>
        </row>
        <row r="855">
          <cell r="A855" t="str">
            <v>Sojitz Europe plc^31330</v>
          </cell>
        </row>
        <row r="856">
          <cell r="A856" t="str">
            <v>SOLO^2369</v>
          </cell>
        </row>
        <row r="857">
          <cell r="A857" t="str">
            <v>SONIC FOUNDRY^2059</v>
          </cell>
        </row>
        <row r="858">
          <cell r="A858" t="str">
            <v>SONIC SOL^1634</v>
          </cell>
        </row>
        <row r="859">
          <cell r="A859" t="str">
            <v>SONNET^1344</v>
          </cell>
        </row>
        <row r="860">
          <cell r="A860" t="str">
            <v>SONODYNE^3094</v>
          </cell>
        </row>
        <row r="861">
          <cell r="A861" t="str">
            <v>SONY^355</v>
          </cell>
        </row>
        <row r="862">
          <cell r="A862" t="str">
            <v>SONY MAG^1237</v>
          </cell>
        </row>
        <row r="863">
          <cell r="A863" t="str">
            <v>Sony Pictures Digital Inc.^20828</v>
          </cell>
        </row>
        <row r="864">
          <cell r="A864" t="str">
            <v>SOUNDESIGN^699</v>
          </cell>
        </row>
        <row r="865">
          <cell r="A865" t="str">
            <v>SOUNDSCAPE^6449</v>
          </cell>
        </row>
        <row r="866">
          <cell r="A866" t="str">
            <v>SOUTHWEST^12122</v>
          </cell>
        </row>
        <row r="867">
          <cell r="A867" t="str">
            <v>SOYEA^2987</v>
          </cell>
        </row>
        <row r="868">
          <cell r="A868" t="str">
            <v>SOYO COMPUTER INC.^20642</v>
          </cell>
        </row>
        <row r="869">
          <cell r="A869" t="str">
            <v>SPACEON^2935</v>
          </cell>
        </row>
        <row r="870">
          <cell r="A870" t="str">
            <v>SPARK^1996</v>
          </cell>
        </row>
        <row r="871">
          <cell r="A871" t="str">
            <v>SPRITE^21120</v>
          </cell>
        </row>
        <row r="872">
          <cell r="A872" t="str">
            <v>SPRUCE^2470</v>
          </cell>
        </row>
        <row r="873">
          <cell r="A873" t="str">
            <v>SQ^301</v>
          </cell>
        </row>
        <row r="874">
          <cell r="A874" t="str">
            <v>SSI PRODUC^586</v>
          </cell>
        </row>
        <row r="875">
          <cell r="A875" t="str">
            <v>STANDARD COMM^11900</v>
          </cell>
        </row>
        <row r="876">
          <cell r="A876" t="str">
            <v>STARLIGHT VIDEO LTD.^3140</v>
          </cell>
        </row>
        <row r="877">
          <cell r="A877" t="str">
            <v>STB^2032</v>
          </cell>
        </row>
        <row r="878">
          <cell r="A878" t="str">
            <v>STEINBERG^12638</v>
          </cell>
        </row>
        <row r="879">
          <cell r="A879" t="str">
            <v>STREF^646</v>
          </cell>
        </row>
        <row r="880">
          <cell r="A880" t="str">
            <v>STUDER^854</v>
          </cell>
        </row>
        <row r="881">
          <cell r="A881" t="str">
            <v>STUDER EDI^948</v>
          </cell>
        </row>
        <row r="882">
          <cell r="A882" t="str">
            <v>SUNFIRE^2229</v>
          </cell>
        </row>
        <row r="883">
          <cell r="A883" t="str">
            <v>Sunrex Technology Corporation^2288</v>
          </cell>
        </row>
        <row r="884">
          <cell r="A884" t="str">
            <v>SUNRISE^3074</v>
          </cell>
        </row>
        <row r="885">
          <cell r="A885" t="str">
            <v>SUPERSCOPE^15331</v>
          </cell>
        </row>
        <row r="886">
          <cell r="A886" t="str">
            <v>SURROUND S^1629</v>
          </cell>
        </row>
        <row r="887">
          <cell r="A887" t="str">
            <v>SUZHOUCHEQ^916</v>
          </cell>
        </row>
        <row r="888">
          <cell r="A888" t="str">
            <v>SUZUKI MOTOR^1273</v>
          </cell>
        </row>
        <row r="889">
          <cell r="A889" t="str">
            <v>SYBER^18715</v>
          </cell>
        </row>
        <row r="890">
          <cell r="A890" t="str">
            <v>SYSGRATION^21973</v>
          </cell>
        </row>
        <row r="891">
          <cell r="A891" t="str">
            <v>T + A^1361</v>
          </cell>
        </row>
        <row r="892">
          <cell r="A892" t="str">
            <v>TACT^11922</v>
          </cell>
        </row>
        <row r="893">
          <cell r="A893" t="str">
            <v>TAE KWANG^720</v>
          </cell>
        </row>
        <row r="894">
          <cell r="A894" t="str">
            <v>TAE YOUNG TELSTAR^3078</v>
          </cell>
        </row>
        <row r="895">
          <cell r="A895" t="str">
            <v>TAG MCLAREN^2557</v>
          </cell>
        </row>
        <row r="896">
          <cell r="A896" t="str">
            <v>TAI TRUST WAH PO^3084</v>
          </cell>
        </row>
        <row r="897">
          <cell r="A897" t="str">
            <v>TAIHAN^13643</v>
          </cell>
        </row>
        <row r="898">
          <cell r="A898" t="str">
            <v>Taiwan Thick^Film^23410</v>
          </cell>
        </row>
        <row r="899">
          <cell r="A899" t="str">
            <v>TAKARA^10760</v>
          </cell>
        </row>
        <row r="900">
          <cell r="A900" t="str">
            <v>TAKAYA^2710</v>
          </cell>
        </row>
        <row r="901">
          <cell r="A901" t="str">
            <v>TAMURA^15356</v>
          </cell>
        </row>
        <row r="902">
          <cell r="A902" t="str">
            <v>TANDBERG^731</v>
          </cell>
        </row>
        <row r="903">
          <cell r="A903" t="str">
            <v>TANDBERG TV^11992</v>
          </cell>
        </row>
        <row r="904">
          <cell r="A904" t="str">
            <v>TANDY^11</v>
          </cell>
        </row>
        <row r="905">
          <cell r="A905" t="str">
            <v>TAPEMATIC^736</v>
          </cell>
        </row>
        <row r="906">
          <cell r="A906" t="str">
            <v>TATUNG^739</v>
          </cell>
        </row>
        <row r="907">
          <cell r="A907" t="str">
            <v>TCB^1550</v>
          </cell>
        </row>
        <row r="908">
          <cell r="A908" t="str">
            <v>TCE^4793</v>
          </cell>
        </row>
        <row r="909">
          <cell r="A909" t="str">
            <v>TCL^21597</v>
          </cell>
        </row>
        <row r="910">
          <cell r="A910" t="str">
            <v>Tcom&amp;dtvro Co., LTD.^22665</v>
          </cell>
        </row>
        <row r="911">
          <cell r="A911" t="str">
            <v>TEAC^714</v>
          </cell>
        </row>
        <row r="912">
          <cell r="A912" t="str">
            <v>Team 17 Software Ltd.^13351</v>
          </cell>
        </row>
        <row r="913">
          <cell r="A913" t="str">
            <v>TECHNOL^662</v>
          </cell>
        </row>
        <row r="914">
          <cell r="A914" t="str">
            <v>TECHSAN^2095</v>
          </cell>
        </row>
        <row r="915">
          <cell r="A915" t="str">
            <v>TECO^25099</v>
          </cell>
        </row>
        <row r="916">
          <cell r="A916" t="str">
            <v>TEDELEX^748</v>
          </cell>
        </row>
        <row r="917">
          <cell r="A917" t="str">
            <v>TEKTRONIX^2759</v>
          </cell>
        </row>
        <row r="918">
          <cell r="A918" t="str">
            <v>TGC America, Inc^31371</v>
          </cell>
        </row>
        <row r="919">
          <cell r="A919" t="str">
            <v>TELECONCEP^13644</v>
          </cell>
        </row>
        <row r="920">
          <cell r="A920" t="str">
            <v>TELESTREAM^16026</v>
          </cell>
        </row>
        <row r="921">
          <cell r="A921" t="str">
            <v>TELEVIEW^2853</v>
          </cell>
        </row>
        <row r="922">
          <cell r="A922" t="str">
            <v>TEN^910</v>
          </cell>
        </row>
        <row r="923">
          <cell r="A923" t="str">
            <v>TENSHO^752</v>
          </cell>
        </row>
        <row r="924">
          <cell r="A924" t="str">
            <v>TERAYON^14099</v>
          </cell>
        </row>
        <row r="925">
          <cell r="A925" t="str">
            <v>TESLA^756</v>
          </cell>
        </row>
        <row r="926">
          <cell r="A926" t="str">
            <v>TEXTRONIX^4763</v>
          </cell>
        </row>
        <row r="927">
          <cell r="A927" t="str">
            <v>TGI^1213</v>
          </cell>
        </row>
        <row r="928">
          <cell r="A928" t="str">
            <v>THAKRAL SHANGHAI^12690</v>
          </cell>
        </row>
        <row r="929">
          <cell r="A929" t="str">
            <v>THAKRAL SINGAPORE^2166</v>
          </cell>
        </row>
        <row r="930">
          <cell r="A930" t="str">
            <v>THE WEATHER CHANNEL^17657</v>
          </cell>
        </row>
        <row r="931">
          <cell r="A931" t="str">
            <v>THETA^1531</v>
          </cell>
        </row>
        <row r="932">
          <cell r="A932" t="str">
            <v>THOMSON ESPANOLA, S.A.^4813</v>
          </cell>
        </row>
        <row r="933">
          <cell r="A933" t="str">
            <v>THORN NZ^894</v>
          </cell>
        </row>
        <row r="934">
          <cell r="A934" t="str">
            <v>THORN UK^776</v>
          </cell>
        </row>
        <row r="935">
          <cell r="A935" t="str">
            <v>THULE^2510</v>
          </cell>
        </row>
        <row r="936">
          <cell r="A936" t="str">
            <v>TIAN WEI^12362</v>
          </cell>
        </row>
        <row r="937">
          <cell r="A937" t="str">
            <v>TJ media^18016</v>
          </cell>
        </row>
        <row r="938">
          <cell r="A938" t="str">
            <v>TMC^2193</v>
          </cell>
        </row>
        <row r="939">
          <cell r="A939" t="str">
            <v>TOBISHI^1032</v>
          </cell>
        </row>
        <row r="940">
          <cell r="A940" t="str">
            <v>TOBU^787</v>
          </cell>
        </row>
        <row r="941">
          <cell r="A941" t="str">
            <v>TOHO DENKI^789</v>
          </cell>
        </row>
        <row r="942">
          <cell r="A942" t="str">
            <v>TOKYO ELEC^</v>
          </cell>
        </row>
        <row r="943">
          <cell r="A943" t="str">
            <v>TOKYO TRAN^797</v>
          </cell>
        </row>
        <row r="944">
          <cell r="A944" t="str">
            <v>TONG HAE^13645</v>
          </cell>
        </row>
        <row r="945">
          <cell r="A945" t="str">
            <v>TONG KOOK^798</v>
          </cell>
        </row>
        <row r="946">
          <cell r="A946" t="str">
            <v>TONIC^1723</v>
          </cell>
        </row>
        <row r="947">
          <cell r="A947" t="str">
            <v>Top Victory Investments Limite^27241</v>
          </cell>
        </row>
        <row r="948">
          <cell r="A948" t="str">
            <v>TOP^WORLD^13075</v>
          </cell>
        </row>
        <row r="949">
          <cell r="A949" t="str">
            <v>TOPFIELD^14068</v>
          </cell>
        </row>
        <row r="950">
          <cell r="A950" t="str">
            <v>TOPTECH^11967</v>
          </cell>
        </row>
        <row r="951">
          <cell r="A951" t="str">
            <v>TOSHIBA^801</v>
          </cell>
        </row>
        <row r="952">
          <cell r="A952" t="str">
            <v>TOYO GAKKI^815</v>
          </cell>
        </row>
        <row r="953">
          <cell r="A953" t="str">
            <v>TRANS WORL^818</v>
          </cell>
        </row>
        <row r="954">
          <cell r="A954" t="str">
            <v>TRANSELECT^821</v>
          </cell>
        </row>
        <row r="955">
          <cell r="A955" t="str">
            <v>TREVI S.p.A^31339</v>
          </cell>
        </row>
        <row r="956">
          <cell r="A956" t="str">
            <v>TTC^2718</v>
          </cell>
        </row>
        <row r="957">
          <cell r="A957" t="str">
            <v>TUT^22617</v>
          </cell>
        </row>
        <row r="958">
          <cell r="A958" t="str">
            <v>TV/COM^491</v>
          </cell>
        </row>
        <row r="959">
          <cell r="A959" t="str">
            <v>TWINEKARN^824</v>
          </cell>
        </row>
        <row r="960">
          <cell r="A960" t="str">
            <v>Ubi Soft Entertainment Inc.^21259</v>
          </cell>
        </row>
        <row r="961">
          <cell r="A961" t="str">
            <v>UEC^13612</v>
          </cell>
        </row>
        <row r="962">
          <cell r="A962" t="str">
            <v>UHER^828</v>
          </cell>
        </row>
        <row r="963">
          <cell r="A963" t="str">
            <v>UIC Link^21815</v>
          </cell>
        </row>
        <row r="964">
          <cell r="A964" t="str">
            <v>ULEAD^16056</v>
          </cell>
        </row>
        <row r="965">
          <cell r="A965" t="str">
            <v>Ultima Electronics^21078</v>
          </cell>
        </row>
        <row r="966">
          <cell r="A966" t="str">
            <v>Ultra^Stereo Labs, Inc.^4892</v>
          </cell>
        </row>
        <row r="967">
          <cell r="A967" t="str">
            <v>Umax Systems GmbH31340</v>
          </cell>
        </row>
        <row r="968">
          <cell r="A968" t="str">
            <v>Unibrain^24757</v>
          </cell>
        </row>
        <row r="969">
          <cell r="A969" t="str">
            <v>UNIDEN^1025</v>
          </cell>
        </row>
        <row r="970">
          <cell r="A970" t="str">
            <v>United Dangaard Electronics ^31341</v>
          </cell>
        </row>
        <row r="971">
          <cell r="A971" t="str">
            <v>UNITEK^30423</v>
          </cell>
        </row>
        <row r="972">
          <cell r="A972" t="str">
            <v>UNITRA^833</v>
          </cell>
        </row>
        <row r="973">
          <cell r="A973" t="str">
            <v>UNLICENSED^</v>
          </cell>
        </row>
        <row r="974">
          <cell r="A974" t="str">
            <v>UP TECHNOLOGY^15348</v>
          </cell>
        </row>
        <row r="975">
          <cell r="A975" t="str">
            <v>VALL TECH^24378</v>
          </cell>
        </row>
        <row r="976">
          <cell r="A976" t="str">
            <v>VANDERMOLE^835</v>
          </cell>
        </row>
        <row r="977">
          <cell r="A977" t="str">
            <v>VANGUARD^837</v>
          </cell>
        </row>
        <row r="978">
          <cell r="A978" t="str">
            <v>VAONE^12291</v>
          </cell>
        </row>
        <row r="979">
          <cell r="A979" t="str">
            <v>VARO VISION^2459</v>
          </cell>
        </row>
        <row r="980">
          <cell r="A980" t="str">
            <v>VCom Inc.^25839</v>
          </cell>
        </row>
        <row r="981">
          <cell r="A981" t="str">
            <v>VELA^5085</v>
          </cell>
        </row>
        <row r="982">
          <cell r="A982" t="str">
            <v>Velocity Micro, Inc^31184</v>
          </cell>
        </row>
        <row r="983">
          <cell r="A983" t="str">
            <v>VESTAX^2742</v>
          </cell>
        </row>
        <row r="984">
          <cell r="A984" t="str">
            <v>VESTEL^1910</v>
          </cell>
        </row>
        <row r="985">
          <cell r="A985" t="str">
            <v>VIA^18902</v>
          </cell>
        </row>
        <row r="986">
          <cell r="A986" t="str">
            <v>VIALTA^14229</v>
          </cell>
        </row>
        <row r="987">
          <cell r="A987" t="str">
            <v>VIDEOCON^3106</v>
          </cell>
        </row>
        <row r="988">
          <cell r="A988" t="str">
            <v>VIDEOSAT^8214</v>
          </cell>
        </row>
        <row r="989">
          <cell r="A989" t="str">
            <v>VIDEOTEK^2939</v>
          </cell>
        </row>
        <row r="990">
          <cell r="A990" t="str">
            <v>VIDEOTELE^12218</v>
          </cell>
        </row>
        <row r="991">
          <cell r="A991" t="str">
            <v>VIETA^845</v>
          </cell>
        </row>
        <row r="992">
          <cell r="A992" t="str">
            <v>VIFA International AS^31343</v>
          </cell>
        </row>
        <row r="993">
          <cell r="A993" t="str">
            <v>VINCI LABS OY^26746</v>
          </cell>
        </row>
        <row r="994">
          <cell r="A994" t="str">
            <v>Vinet Technology Corporation^23268</v>
          </cell>
        </row>
        <row r="995">
          <cell r="A995" t="str">
            <v>VIRTUAL^4907</v>
          </cell>
        </row>
        <row r="996">
          <cell r="A996" t="str">
            <v>VISIONETICS^2061</v>
          </cell>
        </row>
        <row r="997">
          <cell r="A997" t="str">
            <v>VISTEON^12614</v>
          </cell>
        </row>
        <row r="998">
          <cell r="A998" t="str">
            <v>VISUAL CIRCUITS^12006</v>
          </cell>
        </row>
        <row r="999">
          <cell r="A999" t="str">
            <v>VIVADI^21303</v>
          </cell>
        </row>
        <row r="1000">
          <cell r="A1000" t="str">
            <v>VIVANCO^13646</v>
          </cell>
        </row>
        <row r="1001">
          <cell r="A1001" t="str">
            <v>Vivendi Universal Games, Inc.^13779</v>
          </cell>
        </row>
        <row r="1002">
          <cell r="A1002" t="str">
            <v>VOB^13787</v>
          </cell>
        </row>
        <row r="1003">
          <cell r="A1003" t="str">
            <v>VOXCOM HOLDINGS^3007</v>
          </cell>
        </row>
        <row r="1004">
          <cell r="A1004" t="str">
            <v>Vqual Ltd^30087</v>
          </cell>
        </row>
        <row r="1005">
          <cell r="A1005" t="str">
            <v>VSD ELECTRONICS^2943</v>
          </cell>
        </row>
        <row r="1006">
          <cell r="A1006" t="str">
            <v>VTECH^2639</v>
          </cell>
        </row>
        <row r="1007">
          <cell r="A1007" t="str">
            <v>Vtech Technology Corp^26413</v>
          </cell>
        </row>
        <row r="1008">
          <cell r="A1008" t="str">
            <v>VTREK^2865</v>
          </cell>
        </row>
        <row r="1009">
          <cell r="A1009" t="str">
            <v>WANGINE^1093</v>
          </cell>
        </row>
        <row r="1010">
          <cell r="A1010" t="str">
            <v>WARNER^9612</v>
          </cell>
        </row>
        <row r="1011">
          <cell r="A1011" t="str">
            <v>WATYE^21942</v>
          </cell>
        </row>
        <row r="1012">
          <cell r="A1012" t="str">
            <v>Webwatch International Co Ltd^22548</v>
          </cell>
        </row>
        <row r="1013">
          <cell r="A1013" t="str">
            <v>WEGA^13647</v>
          </cell>
        </row>
        <row r="1014">
          <cell r="A1014" t="str">
            <v>WEGENER^848</v>
          </cell>
        </row>
        <row r="1015">
          <cell r="A1015" t="str">
            <v>WELL JOINT^14696</v>
          </cell>
        </row>
        <row r="1016">
          <cell r="A1016" t="str">
            <v>WELLONG^11885</v>
          </cell>
        </row>
        <row r="1017">
          <cell r="A1017" t="str">
            <v>WELTON^1111</v>
          </cell>
        </row>
        <row r="1018">
          <cell r="A1018" t="str">
            <v>WELTRONICS^1223</v>
          </cell>
        </row>
        <row r="1019">
          <cell r="A1019" t="str">
            <v>WESTON^767</v>
          </cell>
        </row>
        <row r="1020">
          <cell r="A1020" t="str">
            <v>WHASHIN^851</v>
          </cell>
        </row>
        <row r="1021">
          <cell r="A1021" t="str">
            <v>WIN TECH^2214</v>
          </cell>
        </row>
        <row r="1022">
          <cell r="A1022" t="str">
            <v>Winbase Electronics Co. Ltd.^22588</v>
          </cell>
        </row>
        <row r="1023">
          <cell r="A1023" t="str">
            <v>WINNER^22865</v>
          </cell>
        </row>
        <row r="1024">
          <cell r="A1024" t="str">
            <v>WKK^1337</v>
          </cell>
        </row>
        <row r="1025">
          <cell r="A1025" t="str">
            <v>WOHLER^2479</v>
          </cell>
        </row>
        <row r="1026">
          <cell r="A1026" t="str">
            <v>WOMBLE^16585</v>
          </cell>
        </row>
        <row r="1027">
          <cell r="A1027" t="str">
            <v>WOO^IL CO^858</v>
          </cell>
        </row>
        <row r="1028">
          <cell r="A1028" t="str">
            <v>WOOJIN^860</v>
          </cell>
        </row>
        <row r="1029">
          <cell r="A1029" t="str">
            <v>WUXI^2593</v>
          </cell>
        </row>
        <row r="1030">
          <cell r="A1030" t="str">
            <v>XI HUA AUDIO^2840</v>
          </cell>
        </row>
        <row r="1031">
          <cell r="A1031" t="str">
            <v>XIAMEN OVERSEAS^2535</v>
          </cell>
        </row>
        <row r="1032">
          <cell r="A1032" t="str">
            <v>XIANQU^1765</v>
          </cell>
        </row>
        <row r="1033">
          <cell r="A1033" t="str">
            <v>XIN JIE CHAO^1384</v>
          </cell>
        </row>
        <row r="1034">
          <cell r="A1034" t="str">
            <v>XING TECHNOLOGY^3129</v>
          </cell>
        </row>
        <row r="1035">
          <cell r="A1035" t="str">
            <v>XINGQIU ELECTRIC^2989</v>
          </cell>
        </row>
        <row r="1036">
          <cell r="A1036" t="str">
            <v>XINTIANLI^3009</v>
          </cell>
        </row>
        <row r="1037">
          <cell r="A1037" t="str">
            <v>XIONG YING^2319</v>
          </cell>
        </row>
        <row r="1038">
          <cell r="A1038" t="str">
            <v>XUGUANG^2931</v>
          </cell>
        </row>
        <row r="1039">
          <cell r="A1039" t="str">
            <v>YA BANG^18762</v>
          </cell>
        </row>
        <row r="1040">
          <cell r="A1040" t="str">
            <v>Ya Horng Electronic Co., Ltd.^24163</v>
          </cell>
        </row>
        <row r="1041">
          <cell r="A1041" t="str">
            <v>YADI^1757</v>
          </cell>
        </row>
        <row r="1042">
          <cell r="A1042" t="str">
            <v>YAJUN^12194</v>
          </cell>
        </row>
        <row r="1043">
          <cell r="A1043" t="str">
            <v>YAMADATECH^3150</v>
          </cell>
        </row>
        <row r="1044">
          <cell r="A1044" t="str">
            <v>YAMAHA^862</v>
          </cell>
        </row>
        <row r="1045">
          <cell r="A1045" t="str">
            <v>YANION^2643</v>
          </cell>
        </row>
        <row r="1046">
          <cell r="A1046" t="str">
            <v>YINYAO^1261</v>
          </cell>
        </row>
        <row r="1047">
          <cell r="A1047" t="str">
            <v>YUAN YUAN^6333</v>
          </cell>
        </row>
        <row r="1048">
          <cell r="A1048" t="str">
            <v>YUNG FU^3118</v>
          </cell>
        </row>
        <row r="1049">
          <cell r="A1049" t="str">
            <v>YUNGTAI^869</v>
          </cell>
        </row>
        <row r="1050">
          <cell r="A1050" t="str">
            <v>ZAPEX^2855</v>
          </cell>
        </row>
        <row r="1051">
          <cell r="A1051" t="str">
            <v>ZAPMEDIA^12967</v>
          </cell>
        </row>
        <row r="1052">
          <cell r="A1052" t="str">
            <v>ZENITH^871</v>
          </cell>
        </row>
        <row r="1053">
          <cell r="A1053" t="str">
            <v>ZENIX^12125</v>
          </cell>
        </row>
        <row r="1054">
          <cell r="A1054" t="str">
            <v>Zhejiang Jiaxing Liansheng^21050</v>
          </cell>
        </row>
        <row r="1055">
          <cell r="A1055" t="str">
            <v>ZHENJIANG JIANGKUI^2455</v>
          </cell>
        </row>
        <row r="1056">
          <cell r="A1056" t="str">
            <v>ZHIGAO^2198</v>
          </cell>
        </row>
        <row r="1057">
          <cell r="A1057" t="str">
            <v>ZHONG SHAN SHI NEON^21916</v>
          </cell>
        </row>
        <row r="1058">
          <cell r="A1058" t="str">
            <v>ZHONGCAIXING^15187</v>
          </cell>
        </row>
        <row r="1059">
          <cell r="A1059" t="str">
            <v>ZHUHAI NINTAUS^2328</v>
          </cell>
        </row>
        <row r="1060">
          <cell r="A1060" t="str">
            <v>ZINWELL^3144</v>
          </cell>
        </row>
        <row r="1061">
          <cell r="A1061" t="str">
            <v>ZOO DIGITAL GROUP PLC^18329</v>
          </cell>
        </row>
        <row r="1062">
          <cell r="A1062" t="str">
            <v>ZORAN^1264</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9pmts"/>
      <sheetName val="00pmts"/>
      <sheetName val="List_Tables"/>
    </sheetNames>
    <sheetDataSet>
      <sheetData sheetId="0" refreshError="1">
        <row r="1">
          <cell r="A1" t="str">
            <v>DOLBY LABORATORIES, INC.</v>
          </cell>
        </row>
        <row r="2">
          <cell r="A2" t="str">
            <v>DLI A/C 159701 ACCRUALS - BONUS</v>
          </cell>
        </row>
        <row r="3">
          <cell r="A3" t="str">
            <v>AT 9/24/99</v>
          </cell>
        </row>
        <row r="5">
          <cell r="C5" t="str">
            <v>RECURRING</v>
          </cell>
          <cell r="D5" t="str">
            <v>BONUS</v>
          </cell>
          <cell r="E5" t="str">
            <v>PAYEE</v>
          </cell>
          <cell r="F5" t="str">
            <v>NET</v>
          </cell>
        </row>
        <row r="6">
          <cell r="C6" t="str">
            <v>JE'S</v>
          </cell>
          <cell r="D6" t="str">
            <v>PMTS</v>
          </cell>
          <cell r="F6" t="str">
            <v>CHANGE</v>
          </cell>
          <cell r="G6" t="str">
            <v>BALANCE</v>
          </cell>
        </row>
        <row r="8">
          <cell r="A8">
            <v>1998</v>
          </cell>
          <cell r="B8" t="str">
            <v>AT 9/25/98</v>
          </cell>
          <cell r="C8">
            <v>-2906969</v>
          </cell>
          <cell r="D8">
            <v>0</v>
          </cell>
          <cell r="G8">
            <v>-2906969</v>
          </cell>
        </row>
        <row r="9">
          <cell r="D9">
            <v>31751</v>
          </cell>
          <cell r="E9" t="str">
            <v>PSBcar</v>
          </cell>
        </row>
        <row r="10">
          <cell r="B10" t="str">
            <v>OCT</v>
          </cell>
          <cell r="C10">
            <v>-30000</v>
          </cell>
          <cell r="D10">
            <v>63419</v>
          </cell>
          <cell r="E10" t="str">
            <v>PSB</v>
          </cell>
          <cell r="F10">
            <v>65170</v>
          </cell>
          <cell r="G10">
            <v>-2841799</v>
          </cell>
        </row>
        <row r="12">
          <cell r="B12" t="str">
            <v>NOV</v>
          </cell>
          <cell r="C12">
            <v>-30000</v>
          </cell>
          <cell r="D12">
            <v>28860</v>
          </cell>
          <cell r="E12" t="str">
            <v>PSB</v>
          </cell>
          <cell r="F12">
            <v>-1140</v>
          </cell>
          <cell r="G12">
            <v>-2842939</v>
          </cell>
        </row>
        <row r="13">
          <cell r="D13">
            <v>160993</v>
          </cell>
          <cell r="E13" t="str">
            <v>Ex. Ret. Plan</v>
          </cell>
        </row>
        <row r="14">
          <cell r="B14" t="str">
            <v>DEC</v>
          </cell>
          <cell r="C14">
            <v>-300000</v>
          </cell>
          <cell r="D14">
            <v>34740</v>
          </cell>
          <cell r="E14" t="str">
            <v>PSB</v>
          </cell>
          <cell r="F14">
            <v>-265260</v>
          </cell>
          <cell r="G14">
            <v>-3108199</v>
          </cell>
        </row>
        <row r="15">
          <cell r="B15" t="str">
            <v xml:space="preserve">DEC ADDL </v>
          </cell>
          <cell r="C15">
            <v>0</v>
          </cell>
          <cell r="D15">
            <v>0</v>
          </cell>
          <cell r="F15">
            <v>0</v>
          </cell>
          <cell r="G15">
            <v>-3108199</v>
          </cell>
        </row>
        <row r="17">
          <cell r="A17">
            <v>1999</v>
          </cell>
          <cell r="B17" t="str">
            <v>JAN</v>
          </cell>
          <cell r="C17">
            <v>-300000</v>
          </cell>
          <cell r="D17">
            <v>3772339</v>
          </cell>
        </row>
        <row r="18">
          <cell r="D18">
            <v>32051</v>
          </cell>
          <cell r="E18" t="str">
            <v>PSB</v>
          </cell>
        </row>
        <row r="19">
          <cell r="D19">
            <v>0</v>
          </cell>
          <cell r="F19">
            <v>3504390</v>
          </cell>
          <cell r="G19">
            <v>396191</v>
          </cell>
        </row>
        <row r="20">
          <cell r="D20">
            <v>0</v>
          </cell>
        </row>
        <row r="21">
          <cell r="B21" t="str">
            <v>FEBR</v>
          </cell>
          <cell r="C21">
            <v>-300000</v>
          </cell>
          <cell r="D21">
            <v>17709</v>
          </cell>
          <cell r="E21" t="str">
            <v>PSB</v>
          </cell>
        </row>
        <row r="22">
          <cell r="D22">
            <v>-176779</v>
          </cell>
          <cell r="F22">
            <v>-459070</v>
          </cell>
          <cell r="G22">
            <v>-62879</v>
          </cell>
        </row>
        <row r="23">
          <cell r="B23" t="str">
            <v>MARCH</v>
          </cell>
          <cell r="C23">
            <v>-300000</v>
          </cell>
          <cell r="D23">
            <v>0</v>
          </cell>
        </row>
        <row r="24">
          <cell r="D24">
            <v>0</v>
          </cell>
          <cell r="F24">
            <v>-300000</v>
          </cell>
          <cell r="G24">
            <v>-362879</v>
          </cell>
        </row>
        <row r="25">
          <cell r="B25" t="str">
            <v>APRIL</v>
          </cell>
          <cell r="C25">
            <v>-300000</v>
          </cell>
          <cell r="D25">
            <v>0</v>
          </cell>
        </row>
        <row r="26">
          <cell r="D26">
            <v>0</v>
          </cell>
          <cell r="F26">
            <v>-300000</v>
          </cell>
          <cell r="G26">
            <v>-662879</v>
          </cell>
        </row>
        <row r="27">
          <cell r="B27" t="str">
            <v>MAY</v>
          </cell>
          <cell r="C27">
            <v>-300000</v>
          </cell>
          <cell r="D27">
            <v>8912</v>
          </cell>
          <cell r="E27" t="str">
            <v>PSB salary</v>
          </cell>
        </row>
        <row r="28">
          <cell r="D28">
            <v>0</v>
          </cell>
          <cell r="F28">
            <v>-291088</v>
          </cell>
          <cell r="G28">
            <v>-953967</v>
          </cell>
        </row>
        <row r="29">
          <cell r="B29" t="str">
            <v>JUNE</v>
          </cell>
          <cell r="C29">
            <v>-300000</v>
          </cell>
          <cell r="D29">
            <v>0</v>
          </cell>
          <cell r="F29">
            <v>-300000</v>
          </cell>
          <cell r="G29">
            <v>-1253967</v>
          </cell>
        </row>
        <row r="31">
          <cell r="B31" t="str">
            <v>JULY</v>
          </cell>
          <cell r="C31">
            <v>-300000</v>
          </cell>
          <cell r="D31">
            <v>0</v>
          </cell>
          <cell r="F31">
            <v>-300000</v>
          </cell>
          <cell r="G31">
            <v>-1553967</v>
          </cell>
        </row>
        <row r="32">
          <cell r="D32">
            <v>0</v>
          </cell>
          <cell r="F32">
            <v>0</v>
          </cell>
          <cell r="G32">
            <v>-1553967</v>
          </cell>
        </row>
        <row r="33">
          <cell r="B33" t="str">
            <v>AUGUST</v>
          </cell>
          <cell r="C33">
            <v>-300000</v>
          </cell>
          <cell r="D33">
            <v>0</v>
          </cell>
          <cell r="F33">
            <v>-300000</v>
          </cell>
          <cell r="G33">
            <v>-1853967</v>
          </cell>
        </row>
        <row r="34">
          <cell r="D34">
            <v>-40663</v>
          </cell>
          <cell r="E34" t="str">
            <v xml:space="preserve">PSB </v>
          </cell>
        </row>
        <row r="35">
          <cell r="B35" t="str">
            <v>SEPTEMBER</v>
          </cell>
          <cell r="D35">
            <v>384004</v>
          </cell>
          <cell r="E35" t="str">
            <v>Ex. Ret. Plan</v>
          </cell>
        </row>
        <row r="36">
          <cell r="B36" t="str">
            <v>SEPTEMBER</v>
          </cell>
          <cell r="C36">
            <v>-3650367</v>
          </cell>
          <cell r="F36">
            <v>-3266363</v>
          </cell>
          <cell r="G36">
            <v>-5120330</v>
          </cell>
        </row>
        <row r="38">
          <cell r="B38" t="str">
            <v>TOTAL</v>
          </cell>
        </row>
        <row r="39">
          <cell r="B39" t="str">
            <v>AT 9/24/99</v>
          </cell>
          <cell r="C39">
            <v>-9317336</v>
          </cell>
          <cell r="D39">
            <v>4317336</v>
          </cell>
          <cell r="F39">
            <v>-2213361</v>
          </cell>
          <cell r="G39">
            <v>-5000000</v>
          </cell>
        </row>
        <row r="42">
          <cell r="B42" t="str">
            <v>DLI A/C 159701 BONUS ACCRUALS RECONCILIATION</v>
          </cell>
        </row>
        <row r="44">
          <cell r="B44" t="str">
            <v>BEG. BAL. AT  9/25/98</v>
          </cell>
          <cell r="E44">
            <v>-2906969</v>
          </cell>
        </row>
        <row r="46">
          <cell r="B46" t="str">
            <v>BONUSES/OTHER PAID:</v>
          </cell>
        </row>
        <row r="47">
          <cell r="B47" t="str">
            <v>BONUS - ALL</v>
          </cell>
          <cell r="C47">
            <v>3772339</v>
          </cell>
        </row>
        <row r="48">
          <cell r="B48" t="str">
            <v>EX. RETIRNT</v>
          </cell>
          <cell r="C48">
            <v>160993</v>
          </cell>
        </row>
        <row r="49">
          <cell r="B49" t="str">
            <v>EX. RETIRNT</v>
          </cell>
          <cell r="C49">
            <v>384004</v>
          </cell>
        </row>
        <row r="50">
          <cell r="B50" t="str">
            <v>PSB other exp.</v>
          </cell>
          <cell r="C50">
            <v>176779</v>
          </cell>
        </row>
        <row r="51">
          <cell r="B51" t="str">
            <v>PSB . To 701000</v>
          </cell>
          <cell r="C51">
            <v>-176779</v>
          </cell>
        </row>
        <row r="52">
          <cell r="B52" t="str">
            <v>PSB car</v>
          </cell>
          <cell r="C52">
            <v>31751</v>
          </cell>
        </row>
        <row r="53">
          <cell r="B53" t="str">
            <v>PSB Salary</v>
          </cell>
          <cell r="C53">
            <v>8912</v>
          </cell>
        </row>
        <row r="54">
          <cell r="B54" t="str">
            <v>PSB to 701000</v>
          </cell>
          <cell r="C54">
            <v>-40663</v>
          </cell>
          <cell r="E54">
            <v>4317336</v>
          </cell>
        </row>
        <row r="55">
          <cell r="B55" t="str">
            <v>RECURRING JES</v>
          </cell>
          <cell r="C55">
            <v>-6410367</v>
          </cell>
          <cell r="E55">
            <v>-6410367</v>
          </cell>
          <cell r="F55" t="str">
            <v>**</v>
          </cell>
        </row>
        <row r="56">
          <cell r="B56" t="str">
            <v>OCT98 - SEPT99</v>
          </cell>
        </row>
        <row r="58">
          <cell r="B58" t="str">
            <v>BALANCE  AT 9/24/99</v>
          </cell>
          <cell r="E58">
            <v>-5000000</v>
          </cell>
        </row>
        <row r="61">
          <cell r="B61" t="str">
            <v xml:space="preserve">**SF Bonus expense consists of: </v>
          </cell>
        </row>
        <row r="62">
          <cell r="B62" t="str">
            <v>Executive Retirement</v>
          </cell>
          <cell r="E62">
            <v>360000</v>
          </cell>
        </row>
        <row r="63">
          <cell r="B63" t="str">
            <v>Bonus provision</v>
          </cell>
          <cell r="E63">
            <v>6050367</v>
          </cell>
        </row>
        <row r="64">
          <cell r="E64">
            <v>6410367</v>
          </cell>
        </row>
      </sheetData>
      <sheetData sheetId="1" refreshError="1"/>
      <sheetData sheetId="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22 Cash Basis Lis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e04"/>
      <sheetName val="March04"/>
      <sheetName val="DLB_EV1000 Total Expenses June"/>
      <sheetName val="DLB_EV1000 Total Expenses March"/>
    </sheetNames>
    <sheetDataSet>
      <sheetData sheetId="0" refreshError="1"/>
      <sheetData sheetId="1" refreshError="1"/>
      <sheetData sheetId="2" refreshError="1"/>
      <sheetData sheetId="3" refreshError="1">
        <row r="3">
          <cell r="AE3" t="str">
            <v>2004-03-26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e04"/>
      <sheetName val="March04"/>
      <sheetName val="DLB_EV1000 Total Expenses June"/>
      <sheetName val="DLB_EV1000 Total Expenses March"/>
    </sheetNames>
    <sheetDataSet>
      <sheetData sheetId="0"/>
      <sheetData sheetId="1"/>
      <sheetData sheetId="2"/>
      <sheetData sheetId="3" refreshError="1">
        <row r="3">
          <cell r="AE3" t="str">
            <v>2004-03-26</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 Accounts"/>
      <sheetName val="Alt Accounts Descriptions"/>
      <sheetName val="Updates"/>
    </sheetNames>
    <sheetDataSet>
      <sheetData sheetId="0" refreshError="1"/>
      <sheetData sheetId="1" refreshError="1">
        <row r="1">
          <cell r="A1" t="str">
            <v>BAS</v>
          </cell>
          <cell r="B1" t="str">
            <v>BAS Description</v>
          </cell>
        </row>
        <row r="2">
          <cell r="A2" t="str">
            <v>1010</v>
          </cell>
          <cell r="B2" t="str">
            <v>Capitalised Expenditure</v>
          </cell>
        </row>
        <row r="3">
          <cell r="A3" t="str">
            <v>1019</v>
          </cell>
          <cell r="B3" t="str">
            <v>Accumulated amortisation of capitalised expenditure</v>
          </cell>
        </row>
        <row r="4">
          <cell r="A4" t="str">
            <v>1020</v>
          </cell>
          <cell r="B4" t="str">
            <v>Capitalised software</v>
          </cell>
        </row>
        <row r="5">
          <cell r="A5" t="str">
            <v>1029</v>
          </cell>
          <cell r="B5" t="str">
            <v>Accumulated amortisation of capitalised software</v>
          </cell>
        </row>
        <row r="6">
          <cell r="A6" t="str">
            <v>1030</v>
          </cell>
          <cell r="B6" t="str">
            <v>Patents</v>
          </cell>
        </row>
        <row r="7">
          <cell r="A7" t="str">
            <v>1039</v>
          </cell>
          <cell r="B7" t="str">
            <v>Accumulated amortisation of patents</v>
          </cell>
        </row>
        <row r="8">
          <cell r="A8" t="str">
            <v>1040</v>
          </cell>
          <cell r="B8" t="str">
            <v>Licences</v>
          </cell>
        </row>
        <row r="9">
          <cell r="A9" t="str">
            <v>1042</v>
          </cell>
          <cell r="B9" t="str">
            <v>Low value software  - DLGER</v>
          </cell>
        </row>
        <row r="10">
          <cell r="A10" t="str">
            <v>1043</v>
          </cell>
          <cell r="B10" t="str">
            <v>Accumulated amortisation of Low value software  - DLGER</v>
          </cell>
        </row>
        <row r="11">
          <cell r="A11" t="str">
            <v>1049</v>
          </cell>
          <cell r="B11" t="str">
            <v>Accumulated amortisation of licences</v>
          </cell>
        </row>
        <row r="12">
          <cell r="A12" t="str">
            <v>1070</v>
          </cell>
          <cell r="B12" t="str">
            <v>Goodwill</v>
          </cell>
        </row>
        <row r="13">
          <cell r="A13" t="str">
            <v>1220</v>
          </cell>
          <cell r="B13" t="str">
            <v>Equipment and tools</v>
          </cell>
        </row>
        <row r="14">
          <cell r="A14" t="str">
            <v>1222</v>
          </cell>
          <cell r="B14" t="str">
            <v>Low value equipment and tools - DLGER</v>
          </cell>
        </row>
        <row r="15">
          <cell r="A15" t="str">
            <v>1223</v>
          </cell>
          <cell r="B15" t="str">
            <v>Accumulated depreciation of Low value equipment and tools - DLGER</v>
          </cell>
        </row>
        <row r="16">
          <cell r="A16" t="str">
            <v>1229</v>
          </cell>
          <cell r="B16" t="str">
            <v>Accumulated depreciation of equipment and tools</v>
          </cell>
        </row>
        <row r="17">
          <cell r="A17" t="str">
            <v>1230</v>
          </cell>
          <cell r="B17" t="str">
            <v>Fixtures and fittings</v>
          </cell>
        </row>
        <row r="18">
          <cell r="A18" t="str">
            <v>1239</v>
          </cell>
          <cell r="B18" t="str">
            <v>Accumulated depreciation of fixtures and fittings</v>
          </cell>
        </row>
        <row r="19">
          <cell r="A19" t="str">
            <v>1250</v>
          </cell>
          <cell r="B19" t="str">
            <v>Computers</v>
          </cell>
        </row>
        <row r="20">
          <cell r="A20" t="str">
            <v>1259</v>
          </cell>
          <cell r="B20" t="str">
            <v>Accumulated depreciation of computers</v>
          </cell>
        </row>
        <row r="21">
          <cell r="A21" t="str">
            <v>1310</v>
          </cell>
          <cell r="B21" t="str">
            <v>Participations in group companies</v>
          </cell>
        </row>
        <row r="22">
          <cell r="A22" t="str">
            <v>1383</v>
          </cell>
          <cell r="B22" t="str">
            <v>Long-term deposits</v>
          </cell>
        </row>
        <row r="23">
          <cell r="A23" t="str">
            <v>1500</v>
          </cell>
          <cell r="B23" t="str">
            <v>Accounts receivable - control</v>
          </cell>
        </row>
        <row r="24">
          <cell r="A24" t="str">
            <v>1510</v>
          </cell>
          <cell r="B24" t="str">
            <v>Accounts receivable - trade</v>
          </cell>
        </row>
        <row r="25">
          <cell r="A25" t="str">
            <v>1519</v>
          </cell>
          <cell r="B25" t="str">
            <v>Write-down of accounts receivable - trade</v>
          </cell>
        </row>
        <row r="26">
          <cell r="A26" t="str">
            <v>1560</v>
          </cell>
          <cell r="B26" t="str">
            <v>Accounts receivable, group companies</v>
          </cell>
        </row>
        <row r="27">
          <cell r="A27" t="str">
            <v>1561</v>
          </cell>
          <cell r="B27" t="str">
            <v>Accounts receivable, related parties</v>
          </cell>
        </row>
        <row r="28">
          <cell r="A28" t="str">
            <v>1610</v>
          </cell>
          <cell r="B28" t="str">
            <v>Current receivables from employees</v>
          </cell>
        </row>
        <row r="29">
          <cell r="A29" t="str">
            <v>1640</v>
          </cell>
          <cell r="B29" t="str">
            <v>Income tax receivable</v>
          </cell>
        </row>
        <row r="30">
          <cell r="A30" t="str">
            <v>1641</v>
          </cell>
          <cell r="B30" t="str">
            <v>Deferred tax receivable</v>
          </cell>
        </row>
        <row r="31">
          <cell r="A31" t="str">
            <v>1650</v>
          </cell>
          <cell r="B31" t="str">
            <v>VAT receivable</v>
          </cell>
        </row>
        <row r="32">
          <cell r="A32" t="str">
            <v>1680</v>
          </cell>
          <cell r="B32" t="str">
            <v>Other current receivables</v>
          </cell>
        </row>
        <row r="33">
          <cell r="A33" t="str">
            <v>1700</v>
          </cell>
          <cell r="B33" t="str">
            <v>Prepaid expenses and accrued income</v>
          </cell>
        </row>
        <row r="34">
          <cell r="A34" t="str">
            <v>1795</v>
          </cell>
          <cell r="B34" t="str">
            <v>Prepaid expenses - credit cards</v>
          </cell>
        </row>
        <row r="35">
          <cell r="A35" t="str">
            <v>1910</v>
          </cell>
          <cell r="B35" t="str">
            <v>Cash in hand</v>
          </cell>
        </row>
        <row r="36">
          <cell r="A36" t="str">
            <v>1920</v>
          </cell>
          <cell r="B36" t="str">
            <v>Checking Account - Local Currency</v>
          </cell>
        </row>
        <row r="37">
          <cell r="A37" t="str">
            <v>1921</v>
          </cell>
          <cell r="B37" t="str">
            <v>Checking Account - EUR</v>
          </cell>
        </row>
        <row r="38">
          <cell r="A38" t="str">
            <v>1922</v>
          </cell>
          <cell r="B38" t="str">
            <v>Checking Account - USD</v>
          </cell>
        </row>
        <row r="39">
          <cell r="A39" t="str">
            <v>1930</v>
          </cell>
          <cell r="B39" t="str">
            <v>Cash Investments - Local Currency</v>
          </cell>
        </row>
        <row r="40">
          <cell r="A40" t="str">
            <v>1931</v>
          </cell>
          <cell r="B40" t="str">
            <v>Cash Investments - EUR</v>
          </cell>
        </row>
        <row r="41">
          <cell r="A41" t="str">
            <v>1940</v>
          </cell>
          <cell r="B41" t="str">
            <v>Restricted Cash</v>
          </cell>
        </row>
        <row r="42">
          <cell r="A42" t="str">
            <v>1990</v>
          </cell>
          <cell r="B42" t="str">
            <v>Clearing account banks</v>
          </cell>
        </row>
        <row r="43">
          <cell r="A43" t="str">
            <v>2081</v>
          </cell>
          <cell r="B43" t="str">
            <v>Share capital</v>
          </cell>
        </row>
        <row r="44">
          <cell r="A44" t="str">
            <v>2083</v>
          </cell>
          <cell r="B44" t="str">
            <v>Contributed Capital</v>
          </cell>
        </row>
        <row r="45">
          <cell r="A45" t="str">
            <v>2089</v>
          </cell>
          <cell r="B45" t="str">
            <v>Cumulated transaction adjustment</v>
          </cell>
        </row>
        <row r="46">
          <cell r="A46" t="str">
            <v>2091</v>
          </cell>
          <cell r="B46" t="str">
            <v>Profit or loss carried forward</v>
          </cell>
        </row>
        <row r="47">
          <cell r="A47" t="str">
            <v>2093</v>
          </cell>
          <cell r="B47" t="str">
            <v>Shareholders' contributions received</v>
          </cell>
        </row>
        <row r="48">
          <cell r="A48" t="str">
            <v>2220</v>
          </cell>
          <cell r="B48" t="str">
            <v>Provisions for warranty</v>
          </cell>
        </row>
        <row r="49">
          <cell r="A49" t="str">
            <v>2250</v>
          </cell>
          <cell r="B49" t="str">
            <v>Provisions for taxes</v>
          </cell>
        </row>
        <row r="50">
          <cell r="A50" t="str">
            <v>2251</v>
          </cell>
          <cell r="B50" t="str">
            <v>Deferred tax payable</v>
          </cell>
        </row>
        <row r="51">
          <cell r="A51" t="str">
            <v>2360</v>
          </cell>
          <cell r="B51" t="str">
            <v>Long-term liabilities to group companies</v>
          </cell>
        </row>
        <row r="52">
          <cell r="A52" t="str">
            <v>2440</v>
          </cell>
          <cell r="B52" t="str">
            <v>Accounts payable - trade</v>
          </cell>
        </row>
        <row r="53">
          <cell r="A53" t="str">
            <v>2448</v>
          </cell>
          <cell r="B53" t="str">
            <v>Accounts payable not entered in subsidiary ledger</v>
          </cell>
        </row>
        <row r="54">
          <cell r="A54" t="str">
            <v>2460</v>
          </cell>
          <cell r="B54" t="str">
            <v>Accounts payable, group companies</v>
          </cell>
        </row>
        <row r="55">
          <cell r="A55" t="str">
            <v>2461</v>
          </cell>
          <cell r="B55" t="str">
            <v>Accounts payable, related parties</v>
          </cell>
        </row>
        <row r="56">
          <cell r="A56" t="str">
            <v>2514</v>
          </cell>
          <cell r="B56" t="str">
            <v>Estimated special employer's contribution for pensions</v>
          </cell>
        </row>
        <row r="57">
          <cell r="A57" t="str">
            <v>2610</v>
          </cell>
          <cell r="B57" t="str">
            <v>Output VAT</v>
          </cell>
        </row>
        <row r="58">
          <cell r="A58" t="str">
            <v>2640</v>
          </cell>
          <cell r="B58" t="str">
            <v>Input VAT</v>
          </cell>
        </row>
        <row r="59">
          <cell r="A59" t="str">
            <v>2650</v>
          </cell>
          <cell r="B59" t="str">
            <v>VAT payable</v>
          </cell>
        </row>
        <row r="60">
          <cell r="A60" t="str">
            <v>2710</v>
          </cell>
          <cell r="B60" t="str">
            <v>Employee withholding taxes</v>
          </cell>
        </row>
        <row r="61">
          <cell r="A61" t="str">
            <v>2730</v>
          </cell>
          <cell r="B61" t="str">
            <v>Statutory social security contribution</v>
          </cell>
        </row>
        <row r="62">
          <cell r="A62" t="str">
            <v>2730</v>
          </cell>
          <cell r="B62" t="str">
            <v>Statutory social security contribution</v>
          </cell>
        </row>
        <row r="63">
          <cell r="A63" t="str">
            <v>2750</v>
          </cell>
          <cell r="B63" t="str">
            <v>Attachment of earnings</v>
          </cell>
        </row>
        <row r="64">
          <cell r="A64" t="str">
            <v>2790</v>
          </cell>
          <cell r="B64" t="str">
            <v>Other salary deductions</v>
          </cell>
        </row>
        <row r="65">
          <cell r="A65" t="str">
            <v>2820</v>
          </cell>
          <cell r="B65" t="str">
            <v>Current liabilties to personnel</v>
          </cell>
        </row>
        <row r="66">
          <cell r="A66" t="str">
            <v>2821</v>
          </cell>
          <cell r="B66" t="str">
            <v>Wage/salary liabilities</v>
          </cell>
        </row>
        <row r="67">
          <cell r="A67" t="str">
            <v>2911</v>
          </cell>
          <cell r="B67" t="str">
            <v>Wage/salary liabilities</v>
          </cell>
        </row>
        <row r="68">
          <cell r="A68" t="str">
            <v>2919</v>
          </cell>
          <cell r="B68" t="str">
            <v>Other accrued wages and salaries</v>
          </cell>
        </row>
        <row r="69">
          <cell r="A69" t="str">
            <v>2920</v>
          </cell>
          <cell r="B69" t="str">
            <v>Accrued holiday pay</v>
          </cell>
        </row>
        <row r="70">
          <cell r="A70" t="str">
            <v>2940</v>
          </cell>
          <cell r="B70" t="str">
            <v>Accrued statutory social security and other contributions</v>
          </cell>
        </row>
        <row r="71">
          <cell r="A71" t="str">
            <v>2970</v>
          </cell>
          <cell r="B71" t="str">
            <v>Deferred Income</v>
          </cell>
        </row>
        <row r="72">
          <cell r="A72" t="str">
            <v>2990</v>
          </cell>
          <cell r="B72" t="str">
            <v>Other accrued expenses and deferred income</v>
          </cell>
        </row>
        <row r="73">
          <cell r="A73" t="str">
            <v>3000</v>
          </cell>
          <cell r="B73" t="str">
            <v>Main Revenue</v>
          </cell>
        </row>
        <row r="74">
          <cell r="A74" t="str">
            <v>3200</v>
          </cell>
          <cell r="B74" t="str">
            <v>Management Service Income</v>
          </cell>
        </row>
        <row r="75">
          <cell r="A75" t="str">
            <v>3210</v>
          </cell>
          <cell r="B75" t="str">
            <v>Handling fee</v>
          </cell>
        </row>
        <row r="76">
          <cell r="A76" t="str">
            <v>3560</v>
          </cell>
          <cell r="B76" t="str">
            <v>Costs invoiced to group companies</v>
          </cell>
        </row>
        <row r="77">
          <cell r="A77" t="str">
            <v>3960</v>
          </cell>
          <cell r="B77" t="str">
            <v>Exchange gains on operating receivables and payables - not realized</v>
          </cell>
        </row>
        <row r="78">
          <cell r="A78" t="str">
            <v>3961</v>
          </cell>
          <cell r="B78" t="str">
            <v>Exchange gains on operating receivables and payables - realized</v>
          </cell>
        </row>
        <row r="79">
          <cell r="A79" t="str">
            <v>3970</v>
          </cell>
          <cell r="B79" t="str">
            <v>Capital gains on sale of intangible and tangible fixed assets</v>
          </cell>
        </row>
        <row r="80">
          <cell r="A80" t="str">
            <v>3999</v>
          </cell>
          <cell r="B80" t="str">
            <v>Other operating income</v>
          </cell>
        </row>
        <row r="81">
          <cell r="A81" t="str">
            <v>4400</v>
          </cell>
          <cell r="B81" t="str">
            <v>Patent Amortisation</v>
          </cell>
        </row>
        <row r="82">
          <cell r="A82" t="str">
            <v>4500</v>
          </cell>
          <cell r="B82" t="str">
            <v>Royalties</v>
          </cell>
        </row>
        <row r="83">
          <cell r="A83" t="str">
            <v>4730</v>
          </cell>
          <cell r="B83" t="str">
            <v>Discounts received</v>
          </cell>
        </row>
        <row r="84">
          <cell r="A84" t="str">
            <v>5000</v>
          </cell>
          <cell r="B84" t="str">
            <v>Rented premises</v>
          </cell>
        </row>
        <row r="85">
          <cell r="A85" t="str">
            <v>5220</v>
          </cell>
          <cell r="B85" t="str">
            <v>Hire of equipment and tools</v>
          </cell>
        </row>
        <row r="86">
          <cell r="A86" t="str">
            <v>5250</v>
          </cell>
          <cell r="B86" t="str">
            <v>Hire of computers</v>
          </cell>
        </row>
        <row r="87">
          <cell r="A87" t="str">
            <v>5410</v>
          </cell>
          <cell r="B87" t="str">
            <v>Consumable equipment</v>
          </cell>
        </row>
        <row r="88">
          <cell r="A88" t="str">
            <v>5420</v>
          </cell>
          <cell r="B88" t="str">
            <v>Software</v>
          </cell>
        </row>
        <row r="89">
          <cell r="A89" t="str">
            <v>5520</v>
          </cell>
          <cell r="B89" t="str">
            <v>Repairs and maintenance of equipment tools and computers</v>
          </cell>
        </row>
        <row r="90">
          <cell r="A90" t="str">
            <v>5610</v>
          </cell>
          <cell r="B90" t="str">
            <v>Costs for passenger cars</v>
          </cell>
        </row>
        <row r="91">
          <cell r="A91" t="str">
            <v>5615</v>
          </cell>
          <cell r="B91" t="str">
            <v>Passenger cars, leasing</v>
          </cell>
        </row>
        <row r="92">
          <cell r="A92" t="str">
            <v>5800</v>
          </cell>
          <cell r="B92" t="str">
            <v>Travel expenses</v>
          </cell>
        </row>
        <row r="93">
          <cell r="A93" t="str">
            <v>5800</v>
          </cell>
          <cell r="B93" t="str">
            <v>Travel expenses</v>
          </cell>
        </row>
        <row r="94">
          <cell r="A94" t="str">
            <v>5900</v>
          </cell>
          <cell r="B94" t="str">
            <v>Advertising and PR</v>
          </cell>
        </row>
        <row r="95">
          <cell r="A95" t="str">
            <v>6000</v>
          </cell>
          <cell r="B95" t="str">
            <v>Other selling expenses</v>
          </cell>
        </row>
        <row r="96">
          <cell r="A96" t="str">
            <v>6071</v>
          </cell>
          <cell r="B96" t="str">
            <v>Business entertaining, tax-deductible</v>
          </cell>
        </row>
        <row r="97">
          <cell r="A97" t="str">
            <v>6072</v>
          </cell>
          <cell r="B97" t="str">
            <v>Business entertaining, non tax-deductible</v>
          </cell>
        </row>
        <row r="98">
          <cell r="A98" t="str">
            <v>6073</v>
          </cell>
          <cell r="B98" t="str">
            <v>Gifts, tax-deductible</v>
          </cell>
        </row>
        <row r="99">
          <cell r="A99" t="str">
            <v>6074</v>
          </cell>
          <cell r="B99" t="str">
            <v>Gifts, non tax-deductible</v>
          </cell>
        </row>
        <row r="100">
          <cell r="A100" t="str">
            <v>6100</v>
          </cell>
          <cell r="B100" t="str">
            <v>Office supplies and printed matter</v>
          </cell>
        </row>
        <row r="101">
          <cell r="A101" t="str">
            <v>6210</v>
          </cell>
          <cell r="B101" t="str">
            <v>Telecommunications</v>
          </cell>
        </row>
        <row r="102">
          <cell r="A102" t="str">
            <v>6210</v>
          </cell>
          <cell r="B102" t="str">
            <v>Telecommunications</v>
          </cell>
        </row>
        <row r="103">
          <cell r="A103" t="str">
            <v>6210</v>
          </cell>
          <cell r="B103" t="str">
            <v>Telecommunications</v>
          </cell>
        </row>
        <row r="104">
          <cell r="A104" t="str">
            <v>6250</v>
          </cell>
          <cell r="B104" t="str">
            <v>Postal services</v>
          </cell>
        </row>
        <row r="105">
          <cell r="A105" t="str">
            <v>6310</v>
          </cell>
          <cell r="B105" t="str">
            <v>Corporate Insurance</v>
          </cell>
        </row>
        <row r="106">
          <cell r="A106" t="str">
            <v>6351</v>
          </cell>
          <cell r="B106" t="str">
            <v>Confirmed bad debt losses</v>
          </cell>
        </row>
        <row r="107">
          <cell r="A107" t="str">
            <v>6352</v>
          </cell>
          <cell r="B107" t="str">
            <v>Anticipated bad debt losses</v>
          </cell>
        </row>
        <row r="108">
          <cell r="A108" t="str">
            <v>6360</v>
          </cell>
          <cell r="B108" t="str">
            <v>Warranty costs</v>
          </cell>
        </row>
        <row r="109">
          <cell r="A109" t="str">
            <v>6420</v>
          </cell>
          <cell r="B109" t="str">
            <v>Audit fees</v>
          </cell>
        </row>
        <row r="110">
          <cell r="A110" t="str">
            <v>6430</v>
          </cell>
          <cell r="B110" t="str">
            <v>Management fees</v>
          </cell>
        </row>
        <row r="111">
          <cell r="A111" t="str">
            <v>6490</v>
          </cell>
          <cell r="B111" t="str">
            <v>Other costs of administration</v>
          </cell>
        </row>
        <row r="112">
          <cell r="A112" t="str">
            <v>6530</v>
          </cell>
          <cell r="B112" t="str">
            <v>Accountancy services</v>
          </cell>
        </row>
        <row r="113">
          <cell r="A113" t="str">
            <v>6540</v>
          </cell>
          <cell r="B113" t="str">
            <v>Computer services</v>
          </cell>
        </row>
        <row r="114">
          <cell r="A114" t="str">
            <v>6550</v>
          </cell>
          <cell r="B114" t="str">
            <v>Consulting fees</v>
          </cell>
        </row>
        <row r="115">
          <cell r="A115" t="str">
            <v>6570</v>
          </cell>
          <cell r="B115" t="str">
            <v>Banking costs</v>
          </cell>
        </row>
        <row r="116">
          <cell r="A116" t="str">
            <v>6580</v>
          </cell>
          <cell r="B116" t="str">
            <v>Legal charges</v>
          </cell>
        </row>
        <row r="117">
          <cell r="A117" t="str">
            <v>6800</v>
          </cell>
          <cell r="B117" t="str">
            <v>Temporary employees</v>
          </cell>
        </row>
        <row r="118">
          <cell r="A118" t="str">
            <v>6900</v>
          </cell>
          <cell r="B118" t="str">
            <v>Other external expenses</v>
          </cell>
        </row>
        <row r="119">
          <cell r="A119" t="str">
            <v>6910</v>
          </cell>
          <cell r="B119" t="str">
            <v>Licence fees and royalties</v>
          </cell>
        </row>
        <row r="120">
          <cell r="A120" t="str">
            <v>6920</v>
          </cell>
          <cell r="B120" t="str">
            <v>Expenses for own patents</v>
          </cell>
        </row>
        <row r="121">
          <cell r="A121" t="str">
            <v>6950</v>
          </cell>
          <cell r="B121" t="str">
            <v>Fees to regulatory authorities</v>
          </cell>
        </row>
        <row r="122">
          <cell r="A122" t="str">
            <v>6960</v>
          </cell>
          <cell r="B122" t="str">
            <v>Standartisation costs</v>
          </cell>
        </row>
        <row r="123">
          <cell r="A123" t="str">
            <v>6970</v>
          </cell>
          <cell r="B123" t="str">
            <v>Newspapers, magazines and professional literature</v>
          </cell>
        </row>
        <row r="124">
          <cell r="A124" t="str">
            <v>6980</v>
          </cell>
          <cell r="B124" t="str">
            <v>Association fees</v>
          </cell>
        </row>
        <row r="125">
          <cell r="A125" t="str">
            <v>6981</v>
          </cell>
          <cell r="B125" t="str">
            <v>Association fees, tax-deductible</v>
          </cell>
        </row>
        <row r="126">
          <cell r="A126" t="str">
            <v>6982</v>
          </cell>
          <cell r="B126" t="str">
            <v>Association fees, non tax-deductible</v>
          </cell>
        </row>
        <row r="127">
          <cell r="A127" t="str">
            <v>6990</v>
          </cell>
          <cell r="B127" t="str">
            <v>Other external expenses</v>
          </cell>
        </row>
        <row r="128">
          <cell r="A128" t="str">
            <v>6993</v>
          </cell>
          <cell r="B128" t="str">
            <v>Donations</v>
          </cell>
        </row>
        <row r="129">
          <cell r="A129" t="str">
            <v>6994</v>
          </cell>
          <cell r="B129" t="str">
            <v>Withholding tax on operating income</v>
          </cell>
        </row>
        <row r="130">
          <cell r="A130" t="str">
            <v>7200</v>
          </cell>
          <cell r="B130" t="str">
            <v>Salaries</v>
          </cell>
        </row>
        <row r="131">
          <cell r="A131" t="str">
            <v>7210</v>
          </cell>
          <cell r="B131" t="str">
            <v>Salaries to white-collar employees</v>
          </cell>
        </row>
        <row r="132">
          <cell r="A132" t="str">
            <v>7219</v>
          </cell>
          <cell r="B132" t="str">
            <v>Accrued pay and profit shares to white-collar employess</v>
          </cell>
        </row>
        <row r="133">
          <cell r="A133" t="str">
            <v>7280</v>
          </cell>
          <cell r="B133" t="str">
            <v>Pay for time not worked</v>
          </cell>
        </row>
        <row r="134">
          <cell r="A134" t="str">
            <v>7321</v>
          </cell>
          <cell r="B134" t="str">
            <v>Tax-exempt subsistence allowances, Sweden</v>
          </cell>
        </row>
        <row r="135">
          <cell r="A135" t="str">
            <v>7323</v>
          </cell>
          <cell r="B135" t="str">
            <v>Tax-exempt subsistence allowances, overseas</v>
          </cell>
        </row>
        <row r="136">
          <cell r="A136" t="str">
            <v>7331</v>
          </cell>
          <cell r="B136" t="str">
            <v>Milage allowances, tax-exempt</v>
          </cell>
        </row>
        <row r="137">
          <cell r="A137" t="str">
            <v>7332</v>
          </cell>
          <cell r="B137" t="str">
            <v>Milage allowances, taxable</v>
          </cell>
        </row>
        <row r="138">
          <cell r="A138" t="str">
            <v>7410</v>
          </cell>
          <cell r="B138" t="str">
            <v>Pension insurance premiums</v>
          </cell>
        </row>
        <row r="139">
          <cell r="A139" t="str">
            <v>7490</v>
          </cell>
          <cell r="B139" t="str">
            <v>Other pension costs</v>
          </cell>
        </row>
        <row r="140">
          <cell r="A140" t="str">
            <v>7500</v>
          </cell>
          <cell r="B140" t="str">
            <v>Statutory social security contributions</v>
          </cell>
        </row>
        <row r="141">
          <cell r="A141" t="str">
            <v>7510</v>
          </cell>
          <cell r="B141" t="str">
            <v>Statutory social contributions</v>
          </cell>
        </row>
        <row r="142">
          <cell r="A142" t="str">
            <v>7519</v>
          </cell>
          <cell r="B142" t="str">
            <v>Statutory social contributions on holiday pay and wage/salary provisions</v>
          </cell>
        </row>
        <row r="143">
          <cell r="A143" t="str">
            <v>7531</v>
          </cell>
          <cell r="B143" t="str">
            <v>Special employer's contribution on salaries</v>
          </cell>
        </row>
        <row r="144">
          <cell r="A144" t="str">
            <v>7533</v>
          </cell>
          <cell r="B144" t="str">
            <v>Special employer's contribution for pension costs</v>
          </cell>
        </row>
        <row r="145">
          <cell r="A145" t="str">
            <v>7580</v>
          </cell>
          <cell r="B145" t="str">
            <v>Group sickness and accident insurance premiums</v>
          </cell>
        </row>
        <row r="146">
          <cell r="A146" t="str">
            <v>7580</v>
          </cell>
          <cell r="B146" t="str">
            <v>Group sickness and accident insurance premiums</v>
          </cell>
        </row>
        <row r="147">
          <cell r="A147" t="str">
            <v>7590</v>
          </cell>
          <cell r="B147" t="str">
            <v>Other social security contributions</v>
          </cell>
        </row>
        <row r="148">
          <cell r="A148" t="str">
            <v>7610</v>
          </cell>
          <cell r="B148" t="str">
            <v>Training</v>
          </cell>
        </row>
        <row r="149">
          <cell r="A149" t="str">
            <v>7631</v>
          </cell>
          <cell r="B149" t="str">
            <v>Entertainment of personnel, tax-deductible</v>
          </cell>
        </row>
        <row r="150">
          <cell r="A150" t="str">
            <v>7632</v>
          </cell>
          <cell r="B150" t="str">
            <v>Entertainment of personnel, non tax-deductible</v>
          </cell>
        </row>
        <row r="151">
          <cell r="A151" t="str">
            <v>7690</v>
          </cell>
          <cell r="B151" t="str">
            <v>Other personnel costs</v>
          </cell>
        </row>
        <row r="152">
          <cell r="A152" t="str">
            <v>7811</v>
          </cell>
          <cell r="B152" t="str">
            <v>Amortisation of capitalised expenditure</v>
          </cell>
        </row>
        <row r="153">
          <cell r="A153" t="str">
            <v>7812</v>
          </cell>
          <cell r="B153" t="str">
            <v>Amortisation of capitalised software</v>
          </cell>
        </row>
        <row r="154">
          <cell r="A154" t="str">
            <v>7813</v>
          </cell>
          <cell r="B154" t="str">
            <v>Amortisation of patents</v>
          </cell>
        </row>
        <row r="155">
          <cell r="A155" t="str">
            <v>7814</v>
          </cell>
          <cell r="B155" t="str">
            <v>Amortisation of licenses</v>
          </cell>
        </row>
        <row r="156">
          <cell r="A156" t="str">
            <v>7814</v>
          </cell>
          <cell r="B156" t="str">
            <v>Amortisation of licenses</v>
          </cell>
        </row>
        <row r="157">
          <cell r="A157" t="str">
            <v>7818</v>
          </cell>
          <cell r="B157" t="str">
            <v>Amortisation of low value software - DLGER</v>
          </cell>
        </row>
        <row r="158">
          <cell r="A158" t="str">
            <v>7830</v>
          </cell>
          <cell r="B158" t="str">
            <v>Depreciation of machinery and equipment</v>
          </cell>
        </row>
        <row r="159">
          <cell r="A159" t="str">
            <v>7838</v>
          </cell>
          <cell r="B159" t="str">
            <v>Depreciation of Low value equipment and tools - DLGER</v>
          </cell>
        </row>
        <row r="160">
          <cell r="A160" t="str">
            <v>7960</v>
          </cell>
          <cell r="B160" t="str">
            <v>Exchange losses on operating receivables and payables - not realized</v>
          </cell>
        </row>
        <row r="161">
          <cell r="A161" t="str">
            <v>7961</v>
          </cell>
          <cell r="B161" t="str">
            <v>Exchange losses on operating receivables and payables - realized</v>
          </cell>
        </row>
        <row r="162">
          <cell r="A162" t="str">
            <v>7970</v>
          </cell>
          <cell r="B162" t="str">
            <v>Losses on sale of intangible and tangible fixed assets</v>
          </cell>
        </row>
        <row r="163">
          <cell r="A163" t="str">
            <v>8010</v>
          </cell>
          <cell r="B163" t="str">
            <v>Dividends on participations in group companies</v>
          </cell>
        </row>
        <row r="164">
          <cell r="A164" t="str">
            <v>8030</v>
          </cell>
          <cell r="B164" t="str">
            <v>Profit share in partnerships (subsidiaries)</v>
          </cell>
        </row>
        <row r="165">
          <cell r="A165" t="str">
            <v>8300</v>
          </cell>
          <cell r="B165" t="str">
            <v>Interest income</v>
          </cell>
        </row>
        <row r="166">
          <cell r="A166" t="str">
            <v>8314</v>
          </cell>
          <cell r="B166" t="str">
            <v>Interest income, tax-exempt</v>
          </cell>
        </row>
        <row r="167">
          <cell r="A167" t="str">
            <v>8331</v>
          </cell>
          <cell r="B167" t="str">
            <v>Exchange gains on current receivables and investments</v>
          </cell>
        </row>
        <row r="168">
          <cell r="A168" t="str">
            <v>8336</v>
          </cell>
          <cell r="B168" t="str">
            <v>Exchange losses on current receivables and investments</v>
          </cell>
        </row>
        <row r="169">
          <cell r="A169" t="str">
            <v>8400</v>
          </cell>
          <cell r="B169" t="str">
            <v>Interest expense</v>
          </cell>
        </row>
        <row r="170">
          <cell r="A170" t="str">
            <v>8423</v>
          </cell>
          <cell r="B170" t="str">
            <v>Interest expense on taxes and contributions</v>
          </cell>
        </row>
        <row r="171">
          <cell r="A171" t="str">
            <v>8911</v>
          </cell>
          <cell r="B171" t="str">
            <v>Corporate Income Tax</v>
          </cell>
        </row>
        <row r="172">
          <cell r="A172" t="str">
            <v>8912</v>
          </cell>
          <cell r="B172" t="str">
            <v>Solidarity Tax</v>
          </cell>
        </row>
        <row r="173">
          <cell r="A173" t="str">
            <v>8913</v>
          </cell>
          <cell r="B173" t="str">
            <v>Trade Tax</v>
          </cell>
        </row>
        <row r="174">
          <cell r="A174" t="str">
            <v>8921</v>
          </cell>
          <cell r="B174" t="str">
            <v>Corporate Income Tax - previous years</v>
          </cell>
        </row>
        <row r="175">
          <cell r="A175" t="str">
            <v>8922</v>
          </cell>
          <cell r="B175" t="str">
            <v>Solidarity Tax - previous years</v>
          </cell>
        </row>
        <row r="176">
          <cell r="A176" t="str">
            <v>8923</v>
          </cell>
          <cell r="B176" t="str">
            <v>Trade Tax - previous years</v>
          </cell>
        </row>
        <row r="177">
          <cell r="A177" t="str">
            <v>8940</v>
          </cell>
          <cell r="B177" t="str">
            <v>Deferred tax</v>
          </cell>
        </row>
        <row r="178">
          <cell r="A178" t="str">
            <v>9000</v>
          </cell>
          <cell r="B178" t="str">
            <v>Headcount (statistic)</v>
          </cell>
        </row>
        <row r="179">
          <cell r="A179" t="str">
            <v>%</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Detail"/>
      <sheetName val="Fcst Adjustments"/>
      <sheetName val="Data Verification"/>
      <sheetName val="Fcst - GAAP (Division)"/>
      <sheetName val="Comparison - GAAP (Division)"/>
      <sheetName val="Fcst - GAAP (Nat Cat)"/>
      <sheetName val="Comparison - GAAP (Nat Cat)"/>
      <sheetName val="Fcst - GAAP (S1-View)"/>
      <sheetName val="Comparison - GAAP (S1-View)"/>
      <sheetName val="Fcst - IP (Division)"/>
      <sheetName val="Comparison - IP (Division)"/>
      <sheetName val="Fcst - IP (Nat Cat)"/>
      <sheetName val="Comparison - IP (Nat Cat)"/>
      <sheetName val="Fcst - IP (S1-View)"/>
      <sheetName val="Comparison - IP (S1-View)"/>
      <sheetName val="SBC"/>
      <sheetName val="Forecast-12month rolling-GAAP"/>
      <sheetName val="Gross Margin"/>
      <sheetName val="Revenues"/>
      <sheetName val="Cost of Revenues"/>
      <sheetName val="Forecast by BU"/>
    </sheetNames>
    <sheetDataSet>
      <sheetData sheetId="0" refreshError="1">
        <row r="6">
          <cell r="B6" t="str">
            <v>Business Affairs Division</v>
          </cell>
          <cell r="C6" t="str">
            <v>Personnel</v>
          </cell>
          <cell r="H6" t="str">
            <v>DLINC</v>
          </cell>
        </row>
        <row r="7">
          <cell r="C7" t="str">
            <v>Personnel</v>
          </cell>
          <cell r="H7" t="str">
            <v>DLINC</v>
          </cell>
        </row>
        <row r="8">
          <cell r="C8" t="str">
            <v>Personnel</v>
          </cell>
          <cell r="H8" t="str">
            <v>DLINC</v>
          </cell>
        </row>
        <row r="9">
          <cell r="C9" t="str">
            <v>Stock-based Compensation</v>
          </cell>
          <cell r="H9" t="str">
            <v>DLINC</v>
          </cell>
        </row>
        <row r="10">
          <cell r="C10" t="str">
            <v>Stock-based Compensation</v>
          </cell>
          <cell r="H10" t="str">
            <v>DLINC</v>
          </cell>
        </row>
        <row r="11">
          <cell r="C11" t="str">
            <v>Personnel</v>
          </cell>
          <cell r="H11" t="str">
            <v>DLINC</v>
          </cell>
        </row>
        <row r="12">
          <cell r="C12" t="str">
            <v>Personnel</v>
          </cell>
          <cell r="H12" t="str">
            <v>DLINC</v>
          </cell>
        </row>
        <row r="13">
          <cell r="C13" t="str">
            <v>Personnel</v>
          </cell>
          <cell r="H13" t="str">
            <v>DLINC</v>
          </cell>
        </row>
        <row r="14">
          <cell r="C14" t="str">
            <v>Personnel</v>
          </cell>
          <cell r="H14" t="str">
            <v>DLINC</v>
          </cell>
        </row>
        <row r="15">
          <cell r="C15" t="str">
            <v>Personnel</v>
          </cell>
          <cell r="H15" t="str">
            <v>DLINC</v>
          </cell>
        </row>
        <row r="16">
          <cell r="C16" t="str">
            <v>Personnel</v>
          </cell>
          <cell r="H16" t="str">
            <v>DLINC</v>
          </cell>
        </row>
        <row r="17">
          <cell r="C17" t="str">
            <v>Personnel</v>
          </cell>
          <cell r="H17" t="str">
            <v>DLINC</v>
          </cell>
        </row>
        <row r="18">
          <cell r="C18" t="str">
            <v>Personnel</v>
          </cell>
          <cell r="H18" t="str">
            <v>DLINC</v>
          </cell>
        </row>
        <row r="19">
          <cell r="C19" t="str">
            <v>Personnel</v>
          </cell>
          <cell r="H19" t="str">
            <v>DLINC</v>
          </cell>
        </row>
        <row r="20">
          <cell r="C20" t="str">
            <v>Personnel</v>
          </cell>
          <cell r="H20" t="str">
            <v>DLINC</v>
          </cell>
        </row>
        <row r="21">
          <cell r="C21" t="str">
            <v>Personnel</v>
          </cell>
          <cell r="H21" t="str">
            <v>DLINC</v>
          </cell>
        </row>
        <row r="22">
          <cell r="C22" t="str">
            <v>Travel &amp; Entertainment</v>
          </cell>
          <cell r="H22" t="str">
            <v>DLINC</v>
          </cell>
        </row>
        <row r="23">
          <cell r="C23" t="str">
            <v>Travel &amp; Entertainment</v>
          </cell>
          <cell r="H23" t="str">
            <v>DLINC</v>
          </cell>
        </row>
        <row r="24">
          <cell r="C24" t="str">
            <v>Travel &amp; Entertainment</v>
          </cell>
          <cell r="H24" t="str">
            <v>DLINC</v>
          </cell>
        </row>
        <row r="25">
          <cell r="C25" t="str">
            <v>Travel &amp; Entertainment</v>
          </cell>
          <cell r="H25" t="str">
            <v>DLINC</v>
          </cell>
        </row>
        <row r="26">
          <cell r="C26" t="str">
            <v>Travel &amp; Entertainment</v>
          </cell>
          <cell r="H26" t="str">
            <v>DLINC</v>
          </cell>
        </row>
        <row r="27">
          <cell r="C27" t="str">
            <v>Travel &amp; Entertainment</v>
          </cell>
          <cell r="H27" t="str">
            <v>DLINC</v>
          </cell>
        </row>
        <row r="28">
          <cell r="C28" t="str">
            <v>Travel &amp; Entertainment</v>
          </cell>
          <cell r="H28" t="str">
            <v>DLINC</v>
          </cell>
        </row>
        <row r="29">
          <cell r="C29" t="str">
            <v>Travel &amp; Entertainment</v>
          </cell>
          <cell r="H29" t="str">
            <v>DLINC</v>
          </cell>
        </row>
        <row r="30">
          <cell r="C30" t="str">
            <v>Travel &amp; Entertainment</v>
          </cell>
          <cell r="H30" t="str">
            <v>DLINC</v>
          </cell>
        </row>
        <row r="31">
          <cell r="C31" t="str">
            <v>Travel &amp; Entertainment</v>
          </cell>
          <cell r="H31" t="str">
            <v>DLINC</v>
          </cell>
        </row>
        <row r="32">
          <cell r="C32" t="str">
            <v>Travel &amp; Entertainment</v>
          </cell>
          <cell r="H32" t="str">
            <v>DLINC</v>
          </cell>
        </row>
        <row r="33">
          <cell r="C33" t="str">
            <v>Travel &amp; Entertainment</v>
          </cell>
          <cell r="H33" t="str">
            <v>DLINC</v>
          </cell>
        </row>
        <row r="34">
          <cell r="C34" t="str">
            <v>Travel &amp; Entertainment</v>
          </cell>
          <cell r="H34" t="str">
            <v>DLINC</v>
          </cell>
        </row>
        <row r="35">
          <cell r="C35" t="str">
            <v>Travel &amp; Entertainment</v>
          </cell>
          <cell r="H35" t="str">
            <v>DLINC</v>
          </cell>
        </row>
        <row r="36">
          <cell r="C36" t="str">
            <v>Travel &amp; Entertainment</v>
          </cell>
          <cell r="H36" t="str">
            <v>DLINC</v>
          </cell>
        </row>
        <row r="37">
          <cell r="C37" t="str">
            <v>Travel &amp; Entertainment</v>
          </cell>
          <cell r="H37" t="str">
            <v>DLINC</v>
          </cell>
        </row>
        <row r="38">
          <cell r="C38" t="str">
            <v>Professional/Consulting Fees</v>
          </cell>
          <cell r="H38" t="str">
            <v>DLINC</v>
          </cell>
        </row>
        <row r="39">
          <cell r="C39" t="str">
            <v>Professional/Consulting Fees</v>
          </cell>
          <cell r="H39" t="str">
            <v>DLINC</v>
          </cell>
        </row>
        <row r="40">
          <cell r="C40" t="str">
            <v>Professional/Consulting Fees</v>
          </cell>
          <cell r="H40" t="str">
            <v>DLINC</v>
          </cell>
        </row>
        <row r="41">
          <cell r="C41" t="str">
            <v>Professional/Consulting Fees</v>
          </cell>
          <cell r="H41" t="str">
            <v>DLINC</v>
          </cell>
        </row>
        <row r="42">
          <cell r="C42" t="str">
            <v>Professional/Consulting Fees</v>
          </cell>
          <cell r="H42" t="str">
            <v>DLINC</v>
          </cell>
        </row>
        <row r="43">
          <cell r="C43" t="str">
            <v>Professional/Consulting Fees</v>
          </cell>
          <cell r="H43" t="str">
            <v>DLINC</v>
          </cell>
        </row>
        <row r="44">
          <cell r="C44" t="str">
            <v>Depreciation &amp; Amortization</v>
          </cell>
          <cell r="H44" t="str">
            <v>DLINC</v>
          </cell>
        </row>
        <row r="45">
          <cell r="C45" t="str">
            <v>Depreciation &amp; Amortization</v>
          </cell>
          <cell r="H45" t="str">
            <v>DLINC</v>
          </cell>
        </row>
        <row r="46">
          <cell r="C46" t="str">
            <v>Depreciation &amp; Amortization</v>
          </cell>
          <cell r="H46" t="str">
            <v>DLINC</v>
          </cell>
        </row>
        <row r="47">
          <cell r="C47" t="str">
            <v>Depreciation &amp; Amortization</v>
          </cell>
          <cell r="H47" t="str">
            <v>DLINC</v>
          </cell>
        </row>
        <row r="48">
          <cell r="C48" t="str">
            <v>Depreciation &amp; Amortization</v>
          </cell>
          <cell r="H48" t="str">
            <v>DLINC</v>
          </cell>
        </row>
        <row r="49">
          <cell r="C49" t="str">
            <v>Systems &amp; Communication</v>
          </cell>
          <cell r="H49" t="str">
            <v>DLINC</v>
          </cell>
        </row>
        <row r="50">
          <cell r="C50" t="str">
            <v>Systems &amp; Communication</v>
          </cell>
          <cell r="H50" t="str">
            <v>DLINC</v>
          </cell>
        </row>
        <row r="51">
          <cell r="C51" t="str">
            <v>Systems &amp; Communication</v>
          </cell>
          <cell r="H51" t="str">
            <v>DLINC</v>
          </cell>
        </row>
        <row r="52">
          <cell r="C52" t="str">
            <v>Systems &amp; Communication</v>
          </cell>
          <cell r="H52" t="str">
            <v>DLINC</v>
          </cell>
        </row>
        <row r="53">
          <cell r="C53" t="str">
            <v>Systems &amp; Communication</v>
          </cell>
          <cell r="H53" t="str">
            <v>DLINC</v>
          </cell>
        </row>
        <row r="54">
          <cell r="C54" t="str">
            <v>Systems &amp; Communication</v>
          </cell>
          <cell r="H54" t="str">
            <v>DLINC</v>
          </cell>
        </row>
        <row r="55">
          <cell r="C55" t="str">
            <v>Systems &amp; Communication</v>
          </cell>
          <cell r="H55" t="str">
            <v>DLINC</v>
          </cell>
        </row>
        <row r="56">
          <cell r="C56" t="str">
            <v>Advertising/Promotion</v>
          </cell>
          <cell r="H56" t="str">
            <v>DLINC</v>
          </cell>
        </row>
        <row r="57">
          <cell r="C57" t="str">
            <v xml:space="preserve">Other Operating Expenses </v>
          </cell>
          <cell r="H57" t="str">
            <v>DLINC</v>
          </cell>
        </row>
        <row r="58">
          <cell r="C58" t="str">
            <v>Personnel</v>
          </cell>
          <cell r="H58" t="str">
            <v>DLINC</v>
          </cell>
        </row>
        <row r="59">
          <cell r="C59" t="str">
            <v>Personnel</v>
          </cell>
          <cell r="H59" t="str">
            <v>DLINC</v>
          </cell>
        </row>
        <row r="60">
          <cell r="C60" t="str">
            <v>Personnel</v>
          </cell>
          <cell r="H60" t="str">
            <v>DLINC</v>
          </cell>
        </row>
        <row r="61">
          <cell r="C61" t="str">
            <v>Personnel</v>
          </cell>
          <cell r="H61" t="str">
            <v>DLINC</v>
          </cell>
        </row>
        <row r="62">
          <cell r="C62" t="str">
            <v>Stock-based Compensation</v>
          </cell>
          <cell r="H62" t="str">
            <v>DLINC</v>
          </cell>
        </row>
        <row r="63">
          <cell r="C63" t="str">
            <v>Personnel</v>
          </cell>
          <cell r="H63" t="str">
            <v>DLINC</v>
          </cell>
        </row>
        <row r="64">
          <cell r="C64" t="str">
            <v>Personnel</v>
          </cell>
          <cell r="H64" t="str">
            <v>DLINC</v>
          </cell>
        </row>
        <row r="65">
          <cell r="C65" t="str">
            <v>Personnel</v>
          </cell>
          <cell r="H65" t="str">
            <v>DLINC</v>
          </cell>
        </row>
        <row r="66">
          <cell r="C66" t="str">
            <v>Personnel</v>
          </cell>
          <cell r="H66" t="str">
            <v>DLINC</v>
          </cell>
        </row>
        <row r="67">
          <cell r="C67" t="str">
            <v>Personnel</v>
          </cell>
          <cell r="H67" t="str">
            <v>DLINC</v>
          </cell>
        </row>
        <row r="68">
          <cell r="C68" t="str">
            <v>Personnel</v>
          </cell>
          <cell r="H68" t="str">
            <v>DLINC</v>
          </cell>
        </row>
        <row r="69">
          <cell r="C69" t="str">
            <v>Personnel</v>
          </cell>
          <cell r="H69" t="str">
            <v>DLINC</v>
          </cell>
        </row>
        <row r="70">
          <cell r="C70" t="str">
            <v>Personnel</v>
          </cell>
          <cell r="H70" t="str">
            <v>DLINC</v>
          </cell>
        </row>
        <row r="71">
          <cell r="C71" t="str">
            <v>Personnel</v>
          </cell>
          <cell r="H71" t="str">
            <v>DLINC</v>
          </cell>
        </row>
        <row r="72">
          <cell r="C72" t="str">
            <v>Personnel</v>
          </cell>
          <cell r="H72" t="str">
            <v>DLINC</v>
          </cell>
        </row>
        <row r="73">
          <cell r="C73" t="str">
            <v>Personnel</v>
          </cell>
          <cell r="H73" t="str">
            <v>DLINC</v>
          </cell>
        </row>
        <row r="74">
          <cell r="C74" t="str">
            <v>Personnel</v>
          </cell>
          <cell r="H74" t="str">
            <v>DLINC</v>
          </cell>
        </row>
        <row r="75">
          <cell r="C75" t="str">
            <v>Personnel</v>
          </cell>
          <cell r="H75" t="str">
            <v>DLINC</v>
          </cell>
        </row>
        <row r="76">
          <cell r="C76" t="str">
            <v>Personnel</v>
          </cell>
          <cell r="H76" t="str">
            <v>DLINC</v>
          </cell>
        </row>
        <row r="77">
          <cell r="C77" t="str">
            <v>Personnel</v>
          </cell>
          <cell r="H77" t="str">
            <v>DLINC</v>
          </cell>
        </row>
        <row r="78">
          <cell r="C78" t="str">
            <v>Personnel</v>
          </cell>
          <cell r="H78" t="str">
            <v>DLINC</v>
          </cell>
        </row>
        <row r="79">
          <cell r="C79" t="str">
            <v>Personnel</v>
          </cell>
          <cell r="H79" t="str">
            <v>DLINC</v>
          </cell>
        </row>
        <row r="80">
          <cell r="C80" t="str">
            <v>Personnel</v>
          </cell>
          <cell r="H80" t="str">
            <v>DLINC</v>
          </cell>
        </row>
        <row r="81">
          <cell r="C81" t="str">
            <v>Personnel</v>
          </cell>
          <cell r="H81" t="str">
            <v>DLINC</v>
          </cell>
        </row>
        <row r="82">
          <cell r="C82" t="str">
            <v>Personnel</v>
          </cell>
          <cell r="H82" t="str">
            <v>DLINC</v>
          </cell>
        </row>
        <row r="83">
          <cell r="C83" t="str">
            <v>Personnel</v>
          </cell>
          <cell r="H83" t="str">
            <v>DLINC</v>
          </cell>
        </row>
        <row r="84">
          <cell r="C84" t="str">
            <v>Personnel</v>
          </cell>
          <cell r="H84" t="str">
            <v>DLINC</v>
          </cell>
        </row>
        <row r="85">
          <cell r="C85" t="str">
            <v>Personnel</v>
          </cell>
          <cell r="H85" t="str">
            <v>DLINC</v>
          </cell>
        </row>
        <row r="86">
          <cell r="C86" t="str">
            <v>Personnel</v>
          </cell>
          <cell r="H86" t="str">
            <v>DLINC</v>
          </cell>
        </row>
        <row r="87">
          <cell r="C87" t="str">
            <v>Personnel</v>
          </cell>
          <cell r="H87" t="str">
            <v>DLINC</v>
          </cell>
        </row>
        <row r="88">
          <cell r="C88" t="str">
            <v>Personnel</v>
          </cell>
          <cell r="H88" t="str">
            <v>DLINC</v>
          </cell>
        </row>
        <row r="89">
          <cell r="C89" t="str">
            <v>Personnel</v>
          </cell>
          <cell r="H89" t="str">
            <v>DLINC</v>
          </cell>
        </row>
        <row r="90">
          <cell r="C90" t="str">
            <v>Personnel</v>
          </cell>
          <cell r="H90" t="str">
            <v>DLINC</v>
          </cell>
        </row>
        <row r="91">
          <cell r="C91" t="str">
            <v>Personnel</v>
          </cell>
          <cell r="H91" t="str">
            <v>DLINC</v>
          </cell>
        </row>
        <row r="92">
          <cell r="C92" t="str">
            <v>Personnel</v>
          </cell>
          <cell r="H92" t="str">
            <v>DLINC</v>
          </cell>
        </row>
        <row r="93">
          <cell r="C93" t="str">
            <v>Personnel</v>
          </cell>
          <cell r="H93" t="str">
            <v>DLINC</v>
          </cell>
        </row>
        <row r="94">
          <cell r="C94" t="str">
            <v>Personnel</v>
          </cell>
          <cell r="H94" t="str">
            <v>DLINC</v>
          </cell>
        </row>
        <row r="95">
          <cell r="C95" t="str">
            <v>Personnel</v>
          </cell>
          <cell r="H95" t="str">
            <v>DLINC</v>
          </cell>
        </row>
        <row r="96">
          <cell r="C96" t="str">
            <v>Personnel</v>
          </cell>
          <cell r="H96" t="str">
            <v>DLINC</v>
          </cell>
        </row>
        <row r="97">
          <cell r="C97" t="str">
            <v>Personnel</v>
          </cell>
          <cell r="H97" t="str">
            <v>DLINC</v>
          </cell>
        </row>
        <row r="98">
          <cell r="C98" t="str">
            <v>Personnel</v>
          </cell>
          <cell r="H98" t="str">
            <v>DLINC</v>
          </cell>
        </row>
        <row r="99">
          <cell r="C99" t="str">
            <v>Personnel</v>
          </cell>
          <cell r="H99" t="str">
            <v>DLINC</v>
          </cell>
        </row>
        <row r="100">
          <cell r="C100" t="str">
            <v>Travel &amp; Entertainment</v>
          </cell>
          <cell r="H100" t="str">
            <v>DLINC</v>
          </cell>
        </row>
        <row r="101">
          <cell r="C101" t="str">
            <v>Travel &amp; Entertainment</v>
          </cell>
          <cell r="H101" t="str">
            <v>DLINC</v>
          </cell>
        </row>
        <row r="102">
          <cell r="C102" t="str">
            <v>Travel &amp; Entertainment</v>
          </cell>
          <cell r="H102" t="str">
            <v>DLINC</v>
          </cell>
        </row>
        <row r="103">
          <cell r="C103" t="str">
            <v>Travel &amp; Entertainment</v>
          </cell>
          <cell r="H103" t="str">
            <v>DLINC</v>
          </cell>
        </row>
        <row r="104">
          <cell r="C104" t="str">
            <v>Travel &amp; Entertainment</v>
          </cell>
          <cell r="H104" t="str">
            <v>DLINC</v>
          </cell>
        </row>
        <row r="105">
          <cell r="C105" t="str">
            <v>Travel &amp; Entertainment</v>
          </cell>
          <cell r="H105" t="str">
            <v>DLINC</v>
          </cell>
        </row>
        <row r="106">
          <cell r="C106" t="str">
            <v>Travel &amp; Entertainment</v>
          </cell>
          <cell r="H106" t="str">
            <v>DLINC</v>
          </cell>
        </row>
        <row r="107">
          <cell r="C107" t="str">
            <v>Travel &amp; Entertainment</v>
          </cell>
          <cell r="H107" t="str">
            <v>DLINC</v>
          </cell>
        </row>
        <row r="108">
          <cell r="C108" t="str">
            <v>Travel &amp; Entertainment</v>
          </cell>
          <cell r="H108" t="str">
            <v>DLINC</v>
          </cell>
        </row>
        <row r="109">
          <cell r="C109" t="str">
            <v>Travel &amp; Entertainment</v>
          </cell>
          <cell r="H109" t="str">
            <v>DLINC</v>
          </cell>
        </row>
        <row r="110">
          <cell r="C110" t="str">
            <v>Travel &amp; Entertainment</v>
          </cell>
          <cell r="H110" t="str">
            <v>DLINC</v>
          </cell>
        </row>
        <row r="111">
          <cell r="C111" t="str">
            <v>Travel &amp; Entertainment</v>
          </cell>
          <cell r="H111" t="str">
            <v>DLINC</v>
          </cell>
        </row>
        <row r="112">
          <cell r="C112" t="str">
            <v>Travel &amp; Entertainment</v>
          </cell>
          <cell r="H112" t="str">
            <v>DLINC</v>
          </cell>
        </row>
        <row r="113">
          <cell r="C113" t="str">
            <v>Travel &amp; Entertainment</v>
          </cell>
          <cell r="H113" t="str">
            <v>DLINC</v>
          </cell>
        </row>
        <row r="114">
          <cell r="C114" t="str">
            <v>Travel &amp; Entertainment</v>
          </cell>
          <cell r="H114" t="str">
            <v>DLINC</v>
          </cell>
        </row>
        <row r="115">
          <cell r="C115" t="str">
            <v>Travel &amp; Entertainment</v>
          </cell>
          <cell r="H115" t="str">
            <v>DLINC</v>
          </cell>
        </row>
        <row r="116">
          <cell r="C116" t="str">
            <v>Travel &amp; Entertainment</v>
          </cell>
          <cell r="H116" t="str">
            <v>DLINC</v>
          </cell>
        </row>
        <row r="117">
          <cell r="C117" t="str">
            <v>Travel &amp; Entertainment</v>
          </cell>
          <cell r="H117" t="str">
            <v>DLINC</v>
          </cell>
        </row>
        <row r="118">
          <cell r="C118" t="str">
            <v>Travel &amp; Entertainment</v>
          </cell>
          <cell r="H118" t="str">
            <v>DLINC</v>
          </cell>
        </row>
        <row r="119">
          <cell r="C119" t="str">
            <v>Travel &amp; Entertainment</v>
          </cell>
          <cell r="H119" t="str">
            <v>DLINC</v>
          </cell>
        </row>
        <row r="120">
          <cell r="C120" t="str">
            <v>Travel &amp; Entertainment</v>
          </cell>
          <cell r="H120" t="str">
            <v>DLINC</v>
          </cell>
        </row>
        <row r="121">
          <cell r="C121" t="str">
            <v>Travel &amp; Entertainment</v>
          </cell>
          <cell r="H121" t="str">
            <v>DLINC</v>
          </cell>
        </row>
        <row r="122">
          <cell r="C122" t="str">
            <v>Travel &amp; Entertainment</v>
          </cell>
          <cell r="H122" t="str">
            <v>DLINC</v>
          </cell>
        </row>
        <row r="123">
          <cell r="C123" t="str">
            <v>Travel &amp; Entertainment</v>
          </cell>
          <cell r="H123" t="str">
            <v>DLINC</v>
          </cell>
        </row>
        <row r="124">
          <cell r="C124" t="str">
            <v>Travel &amp; Entertainment</v>
          </cell>
          <cell r="H124" t="str">
            <v>DLINC</v>
          </cell>
        </row>
        <row r="125">
          <cell r="C125" t="str">
            <v>Travel &amp; Entertainment</v>
          </cell>
          <cell r="H125" t="str">
            <v>DLINC</v>
          </cell>
        </row>
        <row r="126">
          <cell r="C126" t="str">
            <v>Travel &amp; Entertainment</v>
          </cell>
          <cell r="H126" t="str">
            <v>DLINC</v>
          </cell>
        </row>
        <row r="127">
          <cell r="C127" t="str">
            <v>Travel &amp; Entertainment</v>
          </cell>
          <cell r="H127" t="str">
            <v>DLINC</v>
          </cell>
        </row>
        <row r="128">
          <cell r="C128" t="str">
            <v>Travel &amp; Entertainment</v>
          </cell>
          <cell r="H128" t="str">
            <v>DLINC</v>
          </cell>
        </row>
        <row r="129">
          <cell r="C129" t="str">
            <v>Professional/Consulting Fees</v>
          </cell>
          <cell r="H129" t="str">
            <v>DLINC</v>
          </cell>
        </row>
        <row r="130">
          <cell r="C130" t="str">
            <v>Professional/Consulting Fees</v>
          </cell>
          <cell r="H130" t="str">
            <v>DLINC</v>
          </cell>
        </row>
        <row r="131">
          <cell r="C131" t="str">
            <v>Professional/Consulting Fees</v>
          </cell>
          <cell r="H131" t="str">
            <v>DLINC</v>
          </cell>
        </row>
        <row r="132">
          <cell r="C132" t="str">
            <v>Professional/Consulting Fees</v>
          </cell>
          <cell r="H132" t="str">
            <v>DLINC</v>
          </cell>
        </row>
        <row r="133">
          <cell r="C133" t="str">
            <v>Professional/Consulting Fees</v>
          </cell>
          <cell r="H133" t="str">
            <v>DLINC</v>
          </cell>
        </row>
        <row r="134">
          <cell r="C134" t="str">
            <v>Professional/Consulting Fees</v>
          </cell>
          <cell r="H134" t="str">
            <v>DLINC</v>
          </cell>
        </row>
        <row r="135">
          <cell r="C135" t="str">
            <v>Professional/Consulting Fees</v>
          </cell>
          <cell r="H135" t="str">
            <v>DLINC</v>
          </cell>
        </row>
        <row r="136">
          <cell r="C136" t="str">
            <v>Professional/Consulting Fees</v>
          </cell>
          <cell r="H136" t="str">
            <v>DLINC</v>
          </cell>
        </row>
        <row r="137">
          <cell r="C137" t="str">
            <v>Systems &amp; Communication</v>
          </cell>
          <cell r="H137" t="str">
            <v>DLINC</v>
          </cell>
        </row>
        <row r="138">
          <cell r="C138" t="str">
            <v>Systems &amp; Communication</v>
          </cell>
          <cell r="H138" t="str">
            <v>DLINC</v>
          </cell>
        </row>
        <row r="139">
          <cell r="C139" t="str">
            <v>Advertising/Promotion</v>
          </cell>
          <cell r="H139" t="str">
            <v>DLINC</v>
          </cell>
        </row>
        <row r="140">
          <cell r="C140" t="str">
            <v>Advertising/Promotion</v>
          </cell>
          <cell r="H140" t="str">
            <v>DLINC</v>
          </cell>
        </row>
        <row r="141">
          <cell r="C141" t="str">
            <v>Advertising/Promotion</v>
          </cell>
          <cell r="H141" t="str">
            <v>DLINC</v>
          </cell>
        </row>
        <row r="142">
          <cell r="C142" t="str">
            <v>Advertising/Promotion</v>
          </cell>
          <cell r="H142" t="str">
            <v>DLINC</v>
          </cell>
        </row>
        <row r="143">
          <cell r="C143" t="str">
            <v xml:space="preserve">Other Operating Expenses </v>
          </cell>
          <cell r="H143" t="str">
            <v>DLINC</v>
          </cell>
        </row>
        <row r="144">
          <cell r="C144" t="str">
            <v xml:space="preserve">Other Operating Expenses </v>
          </cell>
          <cell r="H144" t="str">
            <v>DLINC</v>
          </cell>
        </row>
        <row r="145">
          <cell r="C145" t="str">
            <v xml:space="preserve">Other Operating Expenses </v>
          </cell>
          <cell r="H145" t="str">
            <v>DLINC</v>
          </cell>
        </row>
        <row r="146">
          <cell r="C146" t="str">
            <v>Personnel</v>
          </cell>
          <cell r="H146" t="str">
            <v>DLINC</v>
          </cell>
        </row>
        <row r="147">
          <cell r="C147" t="str">
            <v>Personnel</v>
          </cell>
          <cell r="H147" t="str">
            <v>DLINC</v>
          </cell>
        </row>
        <row r="148">
          <cell r="C148" t="str">
            <v>Personnel</v>
          </cell>
          <cell r="H148" t="str">
            <v>DLINC</v>
          </cell>
        </row>
        <row r="149">
          <cell r="C149" t="str">
            <v>Personnel</v>
          </cell>
          <cell r="H149" t="str">
            <v>DLINC</v>
          </cell>
        </row>
        <row r="150">
          <cell r="C150" t="str">
            <v>Stock-based Compensation</v>
          </cell>
          <cell r="H150" t="str">
            <v>DLINC</v>
          </cell>
        </row>
        <row r="151">
          <cell r="C151" t="str">
            <v>Personnel</v>
          </cell>
          <cell r="H151" t="str">
            <v>DLINC</v>
          </cell>
        </row>
        <row r="152">
          <cell r="C152" t="str">
            <v>Personnel</v>
          </cell>
          <cell r="H152" t="str">
            <v>DLINC</v>
          </cell>
        </row>
        <row r="153">
          <cell r="C153" t="str">
            <v>Personnel</v>
          </cell>
          <cell r="H153" t="str">
            <v>DLINC</v>
          </cell>
        </row>
        <row r="154">
          <cell r="C154" t="str">
            <v>Personnel</v>
          </cell>
          <cell r="H154" t="str">
            <v>DLINC</v>
          </cell>
        </row>
        <row r="155">
          <cell r="C155" t="str">
            <v>Personnel</v>
          </cell>
          <cell r="H155" t="str">
            <v>DLINC</v>
          </cell>
        </row>
        <row r="156">
          <cell r="C156" t="str">
            <v>Personnel</v>
          </cell>
          <cell r="H156" t="str">
            <v>DLINC</v>
          </cell>
        </row>
        <row r="157">
          <cell r="C157" t="str">
            <v>Personnel</v>
          </cell>
          <cell r="H157" t="str">
            <v>DLINC</v>
          </cell>
        </row>
        <row r="158">
          <cell r="C158" t="str">
            <v>Personnel</v>
          </cell>
          <cell r="H158" t="str">
            <v>DLINC</v>
          </cell>
        </row>
        <row r="159">
          <cell r="C159" t="str">
            <v>Personnel</v>
          </cell>
          <cell r="H159" t="str">
            <v>DLINC</v>
          </cell>
        </row>
        <row r="160">
          <cell r="C160" t="str">
            <v>Personnel</v>
          </cell>
          <cell r="H160" t="str">
            <v>DLINC</v>
          </cell>
        </row>
        <row r="161">
          <cell r="C161" t="str">
            <v>Personnel</v>
          </cell>
          <cell r="H161" t="str">
            <v>DLINC</v>
          </cell>
        </row>
        <row r="162">
          <cell r="C162" t="str">
            <v>Personnel</v>
          </cell>
          <cell r="H162" t="str">
            <v>DLINC</v>
          </cell>
        </row>
        <row r="163">
          <cell r="C163" t="str">
            <v>Personnel</v>
          </cell>
          <cell r="H163" t="str">
            <v>DLINC</v>
          </cell>
        </row>
        <row r="164">
          <cell r="C164" t="str">
            <v>Personnel</v>
          </cell>
          <cell r="H164" t="str">
            <v>DLINC</v>
          </cell>
        </row>
        <row r="165">
          <cell r="C165" t="str">
            <v>Personnel</v>
          </cell>
          <cell r="H165" t="str">
            <v>DLINC</v>
          </cell>
        </row>
        <row r="166">
          <cell r="C166" t="str">
            <v>Travel &amp; Entertainment</v>
          </cell>
          <cell r="H166" t="str">
            <v>DLINC</v>
          </cell>
        </row>
        <row r="167">
          <cell r="C167" t="str">
            <v>Travel &amp; Entertainment</v>
          </cell>
          <cell r="H167" t="str">
            <v>DLINC</v>
          </cell>
        </row>
        <row r="168">
          <cell r="C168" t="str">
            <v>Travel &amp; Entertainment</v>
          </cell>
          <cell r="H168" t="str">
            <v>DLINC</v>
          </cell>
        </row>
        <row r="169">
          <cell r="C169" t="str">
            <v>Travel &amp; Entertainment</v>
          </cell>
          <cell r="H169" t="str">
            <v>DLINC</v>
          </cell>
        </row>
        <row r="170">
          <cell r="C170" t="str">
            <v>Travel &amp; Entertainment</v>
          </cell>
          <cell r="H170" t="str">
            <v>DLINC</v>
          </cell>
        </row>
        <row r="171">
          <cell r="C171" t="str">
            <v>Travel &amp; Entertainment</v>
          </cell>
          <cell r="H171" t="str">
            <v>DLINC</v>
          </cell>
        </row>
        <row r="172">
          <cell r="C172" t="str">
            <v>Travel &amp; Entertainment</v>
          </cell>
          <cell r="H172" t="str">
            <v>DLINC</v>
          </cell>
        </row>
        <row r="173">
          <cell r="C173" t="str">
            <v>Travel &amp; Entertainment</v>
          </cell>
          <cell r="H173" t="str">
            <v>DLINC</v>
          </cell>
        </row>
        <row r="174">
          <cell r="C174" t="str">
            <v>Professional/Consulting Fees</v>
          </cell>
          <cell r="H174" t="str">
            <v>DLINC</v>
          </cell>
        </row>
        <row r="175">
          <cell r="C175" t="str">
            <v>Professional/Consulting Fees</v>
          </cell>
          <cell r="H175" t="str">
            <v>DLINC</v>
          </cell>
        </row>
        <row r="176">
          <cell r="C176" t="str">
            <v>Professional/Consulting Fees</v>
          </cell>
          <cell r="H176" t="str">
            <v>DLINC</v>
          </cell>
        </row>
        <row r="177">
          <cell r="C177" t="str">
            <v>Professional/Consulting Fees</v>
          </cell>
          <cell r="H177" t="str">
            <v>DLINC</v>
          </cell>
        </row>
        <row r="178">
          <cell r="C178" t="str">
            <v>Depreciation &amp; Amortization</v>
          </cell>
          <cell r="H178" t="str">
            <v>DLINC</v>
          </cell>
        </row>
        <row r="179">
          <cell r="C179" t="str">
            <v>Depreciation &amp; Amortization</v>
          </cell>
          <cell r="H179" t="str">
            <v>DLINC</v>
          </cell>
        </row>
        <row r="180">
          <cell r="C180" t="str">
            <v>Depreciation &amp; Amortization</v>
          </cell>
          <cell r="H180" t="str">
            <v>DLINC</v>
          </cell>
        </row>
        <row r="181">
          <cell r="C181" t="str">
            <v>Depreciation &amp; Amortization</v>
          </cell>
          <cell r="H181" t="str">
            <v>DLINC</v>
          </cell>
        </row>
        <row r="182">
          <cell r="C182" t="str">
            <v>Depreciation &amp; Amortization</v>
          </cell>
          <cell r="H182" t="str">
            <v>DLINC</v>
          </cell>
        </row>
        <row r="183">
          <cell r="C183" t="str">
            <v>Advertising/Promotion</v>
          </cell>
          <cell r="H183" t="str">
            <v>DLINC</v>
          </cell>
        </row>
        <row r="184">
          <cell r="C184" t="str">
            <v xml:space="preserve">Other Operating Expenses </v>
          </cell>
          <cell r="H184" t="str">
            <v>DLINC</v>
          </cell>
        </row>
        <row r="185">
          <cell r="C185" t="str">
            <v xml:space="preserve">Other Operating Expenses </v>
          </cell>
          <cell r="H185" t="str">
            <v>DLINC</v>
          </cell>
        </row>
        <row r="186">
          <cell r="C186" t="str">
            <v xml:space="preserve">Other Operating Expenses </v>
          </cell>
          <cell r="H186" t="str">
            <v>DLINC</v>
          </cell>
        </row>
        <row r="187">
          <cell r="C187" t="str">
            <v xml:space="preserve">Other Operating Expenses </v>
          </cell>
          <cell r="H187" t="str">
            <v>DLINC</v>
          </cell>
        </row>
        <row r="188">
          <cell r="C188" t="str">
            <v>Lab Expenses</v>
          </cell>
          <cell r="H188" t="str">
            <v>DLINC</v>
          </cell>
        </row>
        <row r="189">
          <cell r="C189" t="str">
            <v>Personnel</v>
          </cell>
          <cell r="H189" t="str">
            <v>DLINC</v>
          </cell>
        </row>
        <row r="190">
          <cell r="C190" t="str">
            <v>Personnel</v>
          </cell>
          <cell r="H190" t="str">
            <v>DLINC</v>
          </cell>
        </row>
        <row r="191">
          <cell r="C191" t="str">
            <v>Personnel</v>
          </cell>
          <cell r="H191" t="str">
            <v>DLINC</v>
          </cell>
        </row>
        <row r="192">
          <cell r="C192" t="str">
            <v>Personnel</v>
          </cell>
          <cell r="H192" t="str">
            <v>DLINC</v>
          </cell>
        </row>
        <row r="193">
          <cell r="C193" t="str">
            <v>Personnel</v>
          </cell>
          <cell r="H193" t="str">
            <v>DLINC</v>
          </cell>
        </row>
        <row r="194">
          <cell r="C194" t="str">
            <v>Personnel</v>
          </cell>
          <cell r="H194" t="str">
            <v>DLINC</v>
          </cell>
        </row>
        <row r="195">
          <cell r="C195" t="str">
            <v>Personnel</v>
          </cell>
          <cell r="H195" t="str">
            <v>DLINC</v>
          </cell>
        </row>
        <row r="196">
          <cell r="C196" t="str">
            <v>Personnel</v>
          </cell>
          <cell r="H196" t="str">
            <v>DLINC</v>
          </cell>
        </row>
        <row r="197">
          <cell r="C197" t="str">
            <v>Personnel</v>
          </cell>
          <cell r="H197" t="str">
            <v>DLINC</v>
          </cell>
        </row>
        <row r="198">
          <cell r="C198" t="str">
            <v>Personnel</v>
          </cell>
          <cell r="H198" t="str">
            <v>DLINC</v>
          </cell>
        </row>
        <row r="199">
          <cell r="C199" t="str">
            <v>Personnel</v>
          </cell>
          <cell r="H199" t="str">
            <v>DLINC</v>
          </cell>
        </row>
        <row r="200">
          <cell r="C200" t="str">
            <v>Personnel</v>
          </cell>
          <cell r="H200" t="str">
            <v>DLINC</v>
          </cell>
        </row>
        <row r="201">
          <cell r="C201" t="str">
            <v>Personnel</v>
          </cell>
          <cell r="H201" t="str">
            <v>DLINC</v>
          </cell>
        </row>
        <row r="202">
          <cell r="C202" t="str">
            <v>Personnel</v>
          </cell>
          <cell r="H202" t="str">
            <v>DLINC</v>
          </cell>
        </row>
        <row r="203">
          <cell r="C203" t="str">
            <v>Personnel</v>
          </cell>
          <cell r="H203" t="str">
            <v>DLINC</v>
          </cell>
        </row>
        <row r="204">
          <cell r="C204" t="str">
            <v>Personnel</v>
          </cell>
          <cell r="H204" t="str">
            <v>DLINC</v>
          </cell>
        </row>
        <row r="205">
          <cell r="C205" t="str">
            <v>Personnel</v>
          </cell>
          <cell r="H205" t="str">
            <v>DLINC</v>
          </cell>
        </row>
        <row r="206">
          <cell r="C206" t="str">
            <v>Personnel</v>
          </cell>
          <cell r="H206" t="str">
            <v>DLINC</v>
          </cell>
        </row>
        <row r="207">
          <cell r="C207" t="str">
            <v>Personnel</v>
          </cell>
          <cell r="H207" t="str">
            <v>DLINC</v>
          </cell>
        </row>
        <row r="208">
          <cell r="C208" t="str">
            <v>Personnel</v>
          </cell>
          <cell r="H208" t="str">
            <v>DLINC</v>
          </cell>
        </row>
        <row r="209">
          <cell r="C209" t="str">
            <v>Travel &amp; Entertainment</v>
          </cell>
          <cell r="H209" t="str">
            <v>DLINC</v>
          </cell>
        </row>
        <row r="210">
          <cell r="C210" t="str">
            <v>Travel &amp; Entertainment</v>
          </cell>
          <cell r="H210" t="str">
            <v>DLINC</v>
          </cell>
        </row>
        <row r="211">
          <cell r="C211" t="str">
            <v>Travel &amp; Entertainment</v>
          </cell>
          <cell r="H211" t="str">
            <v>DLINC</v>
          </cell>
        </row>
        <row r="212">
          <cell r="C212" t="str">
            <v>Travel &amp; Entertainment</v>
          </cell>
          <cell r="H212" t="str">
            <v>DLINC</v>
          </cell>
        </row>
        <row r="213">
          <cell r="C213" t="str">
            <v>Travel &amp; Entertainment</v>
          </cell>
          <cell r="H213" t="str">
            <v>DLINC</v>
          </cell>
        </row>
        <row r="214">
          <cell r="C214" t="str">
            <v>Travel &amp; Entertainment</v>
          </cell>
          <cell r="H214" t="str">
            <v>DLINC</v>
          </cell>
        </row>
        <row r="215">
          <cell r="C215" t="str">
            <v xml:space="preserve">Other Operating Expenses </v>
          </cell>
          <cell r="H215" t="str">
            <v>DLINC</v>
          </cell>
        </row>
        <row r="216">
          <cell r="C216" t="str">
            <v xml:space="preserve">Other Operating Expenses </v>
          </cell>
          <cell r="H216" t="str">
            <v>DLINC</v>
          </cell>
        </row>
        <row r="217">
          <cell r="C217" t="str">
            <v xml:space="preserve">Other Operating Expenses </v>
          </cell>
          <cell r="H217" t="str">
            <v>DLINC</v>
          </cell>
        </row>
        <row r="218">
          <cell r="C218" t="str">
            <v xml:space="preserve">Other Operating Expenses </v>
          </cell>
          <cell r="H218" t="str">
            <v>DLINC</v>
          </cell>
        </row>
        <row r="219">
          <cell r="C219" t="str">
            <v xml:space="preserve">Other Operating Expenses </v>
          </cell>
          <cell r="H219" t="str">
            <v>DLINC</v>
          </cell>
        </row>
        <row r="220">
          <cell r="C220" t="str">
            <v xml:space="preserve">Other Operating Expenses </v>
          </cell>
          <cell r="H220" t="str">
            <v>DLINC</v>
          </cell>
        </row>
        <row r="221">
          <cell r="C221" t="str">
            <v xml:space="preserve">Other Operating Expenses </v>
          </cell>
          <cell r="H221" t="str">
            <v>DLINC</v>
          </cell>
        </row>
        <row r="222">
          <cell r="C222" t="str">
            <v xml:space="preserve">Other Operating Expenses </v>
          </cell>
          <cell r="H222" t="str">
            <v>DLINC</v>
          </cell>
        </row>
        <row r="223">
          <cell r="C223" t="str">
            <v xml:space="preserve">Other Operating Expenses </v>
          </cell>
          <cell r="H223" t="str">
            <v>DLINC</v>
          </cell>
        </row>
        <row r="224">
          <cell r="C224" t="str">
            <v>Occupancy</v>
          </cell>
          <cell r="H224" t="str">
            <v>DLINC</v>
          </cell>
        </row>
        <row r="225">
          <cell r="C225" t="str">
            <v>Occupancy</v>
          </cell>
          <cell r="H225" t="str">
            <v>DLINC</v>
          </cell>
        </row>
        <row r="226">
          <cell r="C226" t="str">
            <v>Occupancy</v>
          </cell>
          <cell r="H226" t="str">
            <v>DLINC</v>
          </cell>
        </row>
        <row r="227">
          <cell r="C227" t="str">
            <v>Occupancy</v>
          </cell>
          <cell r="H227" t="str">
            <v>DLINC</v>
          </cell>
        </row>
        <row r="228">
          <cell r="C228" t="str">
            <v>Occupancy</v>
          </cell>
          <cell r="H228" t="str">
            <v>DLINC</v>
          </cell>
        </row>
        <row r="229">
          <cell r="C229" t="str">
            <v>Occupancy</v>
          </cell>
          <cell r="H229" t="str">
            <v>DLINC</v>
          </cell>
        </row>
        <row r="230">
          <cell r="C230" t="str">
            <v>Personnel</v>
          </cell>
          <cell r="H230" t="str">
            <v>DLINC</v>
          </cell>
        </row>
        <row r="231">
          <cell r="C231" t="str">
            <v>Personnel</v>
          </cell>
          <cell r="H231" t="str">
            <v>DLINC</v>
          </cell>
        </row>
        <row r="232">
          <cell r="C232" t="str">
            <v>Personnel</v>
          </cell>
          <cell r="H232" t="str">
            <v>DLINC</v>
          </cell>
        </row>
        <row r="233">
          <cell r="C233" t="str">
            <v>Stock-based Compensation</v>
          </cell>
          <cell r="H233" t="str">
            <v>DLINC</v>
          </cell>
        </row>
        <row r="234">
          <cell r="C234" t="str">
            <v>Personnel</v>
          </cell>
          <cell r="H234" t="str">
            <v>DLINC</v>
          </cell>
        </row>
        <row r="235">
          <cell r="C235" t="str">
            <v>Personnel</v>
          </cell>
          <cell r="H235" t="str">
            <v>DLINC</v>
          </cell>
        </row>
        <row r="236">
          <cell r="C236" t="str">
            <v>Personnel</v>
          </cell>
          <cell r="H236" t="str">
            <v>DLINC</v>
          </cell>
        </row>
        <row r="237">
          <cell r="C237" t="str">
            <v>Personnel</v>
          </cell>
          <cell r="H237" t="str">
            <v>DLINC</v>
          </cell>
        </row>
        <row r="238">
          <cell r="C238" t="str">
            <v>Personnel</v>
          </cell>
          <cell r="H238" t="str">
            <v>DLINC</v>
          </cell>
        </row>
        <row r="239">
          <cell r="C239" t="str">
            <v>Personnel</v>
          </cell>
          <cell r="H239" t="str">
            <v>DLINC</v>
          </cell>
        </row>
        <row r="240">
          <cell r="C240" t="str">
            <v>Travel &amp; Entertainment</v>
          </cell>
          <cell r="H240" t="str">
            <v>DLINC</v>
          </cell>
        </row>
        <row r="241">
          <cell r="C241" t="str">
            <v>Travel &amp; Entertainment</v>
          </cell>
          <cell r="H241" t="str">
            <v>DLINC</v>
          </cell>
        </row>
        <row r="242">
          <cell r="C242" t="str">
            <v>Professional/Consulting Fees</v>
          </cell>
          <cell r="H242" t="str">
            <v>DLINC</v>
          </cell>
        </row>
        <row r="243">
          <cell r="C243" t="str">
            <v>Professional/Consulting Fees</v>
          </cell>
          <cell r="H243" t="str">
            <v>DLINC</v>
          </cell>
        </row>
        <row r="244">
          <cell r="C244" t="str">
            <v>Professional/Consulting Fees</v>
          </cell>
          <cell r="H244" t="str">
            <v>DLINC</v>
          </cell>
        </row>
        <row r="245">
          <cell r="C245" t="str">
            <v>Professional/Consulting Fees</v>
          </cell>
          <cell r="H245" t="str">
            <v>DLINC</v>
          </cell>
        </row>
        <row r="246">
          <cell r="C246" t="str">
            <v>Professional/Consulting Fees</v>
          </cell>
          <cell r="H246" t="str">
            <v>DLINC</v>
          </cell>
        </row>
        <row r="247">
          <cell r="C247" t="str">
            <v>Professional/Consulting Fees</v>
          </cell>
          <cell r="H247" t="str">
            <v>DLINC</v>
          </cell>
        </row>
        <row r="248">
          <cell r="C248" t="str">
            <v>Professional/Consulting Fees</v>
          </cell>
          <cell r="H248" t="str">
            <v>DLINC</v>
          </cell>
        </row>
        <row r="249">
          <cell r="C249" t="str">
            <v>Professional/Consulting Fees</v>
          </cell>
          <cell r="H249" t="str">
            <v>DLINC</v>
          </cell>
        </row>
        <row r="250">
          <cell r="C250" t="str">
            <v>Professional/Consulting Fees</v>
          </cell>
          <cell r="H250" t="str">
            <v>DLINC</v>
          </cell>
        </row>
        <row r="251">
          <cell r="C251" t="str">
            <v>Systems &amp; Communication</v>
          </cell>
          <cell r="H251" t="str">
            <v>DLINC</v>
          </cell>
        </row>
        <row r="252">
          <cell r="C252" t="str">
            <v>Systems &amp; Communication</v>
          </cell>
          <cell r="H252" t="str">
            <v>DLINC</v>
          </cell>
        </row>
        <row r="253">
          <cell r="C253" t="str">
            <v>Systems &amp; Communication</v>
          </cell>
          <cell r="H253" t="str">
            <v>DLINC</v>
          </cell>
        </row>
        <row r="254">
          <cell r="C254" t="str">
            <v>Systems &amp; Communication</v>
          </cell>
          <cell r="H254" t="str">
            <v>DLINC</v>
          </cell>
        </row>
        <row r="255">
          <cell r="C255" t="str">
            <v>Personnel</v>
          </cell>
          <cell r="H255" t="str">
            <v>DLINC</v>
          </cell>
        </row>
        <row r="256">
          <cell r="C256" t="str">
            <v>Personnel</v>
          </cell>
          <cell r="H256" t="str">
            <v>DLINC</v>
          </cell>
        </row>
        <row r="257">
          <cell r="C257" t="str">
            <v>Personnel</v>
          </cell>
          <cell r="H257" t="str">
            <v>DLINC</v>
          </cell>
        </row>
        <row r="258">
          <cell r="C258" t="str">
            <v>Stock-based Compensation</v>
          </cell>
          <cell r="H258" t="str">
            <v>DLINC</v>
          </cell>
        </row>
        <row r="259">
          <cell r="C259" t="str">
            <v>Personnel</v>
          </cell>
          <cell r="H259" t="str">
            <v>DLINC</v>
          </cell>
        </row>
        <row r="260">
          <cell r="C260" t="str">
            <v>Personnel</v>
          </cell>
          <cell r="H260" t="str">
            <v>DLINC</v>
          </cell>
        </row>
        <row r="261">
          <cell r="C261" t="str">
            <v>Personnel</v>
          </cell>
          <cell r="H261" t="str">
            <v>DLINC</v>
          </cell>
        </row>
        <row r="262">
          <cell r="C262" t="str">
            <v>Personnel</v>
          </cell>
          <cell r="H262" t="str">
            <v>DLINC</v>
          </cell>
        </row>
        <row r="263">
          <cell r="C263" t="str">
            <v>Personnel</v>
          </cell>
          <cell r="H263" t="str">
            <v>DLINC</v>
          </cell>
        </row>
        <row r="264">
          <cell r="C264" t="str">
            <v>Personnel</v>
          </cell>
          <cell r="H264" t="str">
            <v>DLINC</v>
          </cell>
        </row>
        <row r="265">
          <cell r="C265" t="str">
            <v>Personnel</v>
          </cell>
          <cell r="H265" t="str">
            <v>DLINC</v>
          </cell>
        </row>
        <row r="266">
          <cell r="C266" t="str">
            <v>Personnel</v>
          </cell>
          <cell r="H266" t="str">
            <v>DLINC</v>
          </cell>
        </row>
        <row r="267">
          <cell r="C267" t="str">
            <v>Personnel</v>
          </cell>
          <cell r="H267" t="str">
            <v>DLINC</v>
          </cell>
        </row>
        <row r="268">
          <cell r="C268" t="str">
            <v>Travel &amp; Entertainment</v>
          </cell>
          <cell r="H268" t="str">
            <v>DLINC</v>
          </cell>
        </row>
        <row r="269">
          <cell r="C269" t="str">
            <v>Travel &amp; Entertainment</v>
          </cell>
          <cell r="H269" t="str">
            <v>DLINC</v>
          </cell>
        </row>
        <row r="270">
          <cell r="C270" t="str">
            <v>Depreciation &amp; Amortization</v>
          </cell>
          <cell r="H270" t="str">
            <v>DLINC</v>
          </cell>
        </row>
        <row r="271">
          <cell r="C271" t="str">
            <v>Systems &amp; Communication</v>
          </cell>
          <cell r="H271" t="str">
            <v>DLINC</v>
          </cell>
        </row>
        <row r="272">
          <cell r="C272" t="str">
            <v>Systems &amp; Communication</v>
          </cell>
          <cell r="H272" t="str">
            <v>DLINC</v>
          </cell>
        </row>
        <row r="273">
          <cell r="C273" t="str">
            <v>Advertising/Promotion</v>
          </cell>
          <cell r="H273" t="str">
            <v>DLINC</v>
          </cell>
        </row>
        <row r="274">
          <cell r="C274" t="str">
            <v>Advertising/Promotion</v>
          </cell>
          <cell r="H274" t="str">
            <v>DLINC</v>
          </cell>
        </row>
        <row r="275">
          <cell r="C275" t="str">
            <v>Advertising/Promotion</v>
          </cell>
          <cell r="H275" t="str">
            <v>DLINC</v>
          </cell>
        </row>
        <row r="276">
          <cell r="C276" t="str">
            <v>Advertising/Promotion</v>
          </cell>
          <cell r="H276" t="str">
            <v>DLINC</v>
          </cell>
        </row>
        <row r="277">
          <cell r="C277" t="str">
            <v>Advertising/Promotion</v>
          </cell>
          <cell r="H277" t="str">
            <v>DLINC</v>
          </cell>
        </row>
        <row r="278">
          <cell r="C278" t="str">
            <v>Advertising/Promotion</v>
          </cell>
          <cell r="H278" t="str">
            <v>DLINC</v>
          </cell>
        </row>
        <row r="279">
          <cell r="C279" t="str">
            <v>Advertising/Promotion</v>
          </cell>
          <cell r="H279" t="str">
            <v>DLINC</v>
          </cell>
        </row>
        <row r="280">
          <cell r="C280" t="str">
            <v>Advertising/Promotion</v>
          </cell>
          <cell r="H280" t="str">
            <v>DLINC</v>
          </cell>
        </row>
        <row r="281">
          <cell r="C281" t="str">
            <v>Advertising/Promotion</v>
          </cell>
          <cell r="H281" t="str">
            <v>DLINC</v>
          </cell>
        </row>
        <row r="282">
          <cell r="C282" t="str">
            <v>Advertising/Promotion</v>
          </cell>
          <cell r="H282" t="str">
            <v>DLINC</v>
          </cell>
        </row>
        <row r="283">
          <cell r="C283" t="str">
            <v>Advertising/Promotion</v>
          </cell>
          <cell r="H283" t="str">
            <v>DLINC</v>
          </cell>
        </row>
        <row r="284">
          <cell r="C284" t="str">
            <v>Advertising/Promotion</v>
          </cell>
          <cell r="H284" t="str">
            <v>DLINC</v>
          </cell>
        </row>
        <row r="285">
          <cell r="C285" t="str">
            <v>Advertising/Promotion</v>
          </cell>
          <cell r="H285" t="str">
            <v>DLINC</v>
          </cell>
        </row>
        <row r="286">
          <cell r="C286" t="str">
            <v>Advertising/Promotion</v>
          </cell>
          <cell r="H286" t="str">
            <v>DLINC</v>
          </cell>
        </row>
        <row r="287">
          <cell r="C287" t="str">
            <v>Advertising/Promotion</v>
          </cell>
          <cell r="H287" t="str">
            <v>DLINC</v>
          </cell>
        </row>
        <row r="288">
          <cell r="C288" t="str">
            <v>Advertising/Promotion</v>
          </cell>
          <cell r="H288" t="str">
            <v>DLINC</v>
          </cell>
        </row>
        <row r="289">
          <cell r="C289" t="str">
            <v>Advertising/Promotion</v>
          </cell>
          <cell r="H289" t="str">
            <v>DLINC</v>
          </cell>
        </row>
        <row r="290">
          <cell r="C290" t="str">
            <v xml:space="preserve">Other Operating Expenses </v>
          </cell>
          <cell r="H290" t="str">
            <v>DLINC</v>
          </cell>
        </row>
        <row r="291">
          <cell r="C291" t="str">
            <v xml:space="preserve">Other Operating Expenses </v>
          </cell>
          <cell r="H291" t="str">
            <v>DLINC</v>
          </cell>
        </row>
        <row r="292">
          <cell r="C292" t="str">
            <v>Lab Expenses</v>
          </cell>
          <cell r="H292" t="str">
            <v>DLINC</v>
          </cell>
        </row>
        <row r="293">
          <cell r="C293" t="str">
            <v>Lab Expenses</v>
          </cell>
          <cell r="H293" t="str">
            <v>DLINC</v>
          </cell>
        </row>
        <row r="294">
          <cell r="C294" t="str">
            <v>Allocation</v>
          </cell>
          <cell r="H294" t="str">
            <v>DLINC</v>
          </cell>
        </row>
        <row r="295">
          <cell r="C295" t="str">
            <v>Personnel</v>
          </cell>
          <cell r="H295" t="str">
            <v>DLINC</v>
          </cell>
        </row>
        <row r="296">
          <cell r="C296" t="str">
            <v>Personnel</v>
          </cell>
          <cell r="H296" t="str">
            <v>DLINC</v>
          </cell>
        </row>
        <row r="297">
          <cell r="C297" t="str">
            <v>Personnel</v>
          </cell>
          <cell r="H297" t="str">
            <v>DLINC</v>
          </cell>
        </row>
        <row r="298">
          <cell r="C298" t="str">
            <v>Personnel</v>
          </cell>
          <cell r="H298" t="str">
            <v>DLINC</v>
          </cell>
        </row>
        <row r="299">
          <cell r="C299" t="str">
            <v>Stock-based Compensation</v>
          </cell>
          <cell r="H299" t="str">
            <v>DLINC</v>
          </cell>
        </row>
        <row r="300">
          <cell r="C300" t="str">
            <v>Stock-based Compensation</v>
          </cell>
          <cell r="H300" t="str">
            <v>DLINC</v>
          </cell>
        </row>
        <row r="301">
          <cell r="C301" t="str">
            <v>Personnel</v>
          </cell>
          <cell r="H301" t="str">
            <v>DLINC</v>
          </cell>
        </row>
        <row r="302">
          <cell r="C302" t="str">
            <v>Personnel</v>
          </cell>
          <cell r="H302" t="str">
            <v>DLINC</v>
          </cell>
        </row>
        <row r="303">
          <cell r="C303" t="str">
            <v>Personnel</v>
          </cell>
          <cell r="H303" t="str">
            <v>DLINC</v>
          </cell>
        </row>
        <row r="304">
          <cell r="C304" t="str">
            <v>Personnel</v>
          </cell>
          <cell r="H304" t="str">
            <v>DLINC</v>
          </cell>
        </row>
        <row r="305">
          <cell r="C305" t="str">
            <v>Personnel</v>
          </cell>
          <cell r="H305" t="str">
            <v>DLINC</v>
          </cell>
        </row>
        <row r="306">
          <cell r="C306" t="str">
            <v>Personnel</v>
          </cell>
          <cell r="H306" t="str">
            <v>DLINC</v>
          </cell>
        </row>
        <row r="307">
          <cell r="C307" t="str">
            <v>Personnel</v>
          </cell>
          <cell r="H307" t="str">
            <v>DLINC</v>
          </cell>
        </row>
        <row r="308">
          <cell r="C308" t="str">
            <v>Personnel</v>
          </cell>
          <cell r="H308" t="str">
            <v>DLINC</v>
          </cell>
        </row>
        <row r="309">
          <cell r="C309" t="str">
            <v>Personnel</v>
          </cell>
          <cell r="H309" t="str">
            <v>DLINC</v>
          </cell>
        </row>
        <row r="310">
          <cell r="C310" t="str">
            <v>Travel &amp; Entertainment</v>
          </cell>
          <cell r="H310" t="str">
            <v>DLINC</v>
          </cell>
        </row>
        <row r="311">
          <cell r="C311" t="str">
            <v>Travel &amp; Entertainment</v>
          </cell>
          <cell r="H311" t="str">
            <v>DLINC</v>
          </cell>
        </row>
        <row r="312">
          <cell r="C312" t="str">
            <v>Travel &amp; Entertainment</v>
          </cell>
          <cell r="H312" t="str">
            <v>DLINC</v>
          </cell>
        </row>
        <row r="313">
          <cell r="C313" t="str">
            <v>Travel &amp; Entertainment</v>
          </cell>
          <cell r="H313" t="str">
            <v>DLINC</v>
          </cell>
        </row>
        <row r="314">
          <cell r="C314" t="str">
            <v>Travel &amp; Entertainment</v>
          </cell>
          <cell r="H314" t="str">
            <v>DLINC</v>
          </cell>
        </row>
        <row r="315">
          <cell r="C315" t="str">
            <v>Travel &amp; Entertainment</v>
          </cell>
          <cell r="H315" t="str">
            <v>DLINC</v>
          </cell>
        </row>
        <row r="316">
          <cell r="C316" t="str">
            <v>Professional/Consulting Fees</v>
          </cell>
          <cell r="H316" t="str">
            <v>DLINC</v>
          </cell>
        </row>
        <row r="317">
          <cell r="C317" t="str">
            <v>Professional/Consulting Fees</v>
          </cell>
          <cell r="H317" t="str">
            <v>DLINC</v>
          </cell>
        </row>
        <row r="318">
          <cell r="C318" t="str">
            <v>Professional/Consulting Fees</v>
          </cell>
          <cell r="H318" t="str">
            <v>DLINC</v>
          </cell>
        </row>
        <row r="319">
          <cell r="C319" t="str">
            <v>Professional/Consulting Fees</v>
          </cell>
          <cell r="H319" t="str">
            <v>DLINC</v>
          </cell>
        </row>
        <row r="320">
          <cell r="C320" t="str">
            <v>Professional/Consulting Fees</v>
          </cell>
          <cell r="H320" t="str">
            <v>DLINC</v>
          </cell>
        </row>
        <row r="321">
          <cell r="C321" t="str">
            <v>Professional/Consulting Fees</v>
          </cell>
          <cell r="H321" t="str">
            <v>DLINC</v>
          </cell>
        </row>
        <row r="322">
          <cell r="C322" t="str">
            <v>Professional/Consulting Fees</v>
          </cell>
          <cell r="H322" t="str">
            <v>DLINC</v>
          </cell>
        </row>
        <row r="323">
          <cell r="C323" t="str">
            <v>Depreciation &amp; Amortization</v>
          </cell>
          <cell r="H323" t="str">
            <v>DLINC</v>
          </cell>
        </row>
        <row r="324">
          <cell r="C324" t="str">
            <v>Depreciation &amp; Amortization</v>
          </cell>
          <cell r="H324" t="str">
            <v>DLINC</v>
          </cell>
        </row>
        <row r="325">
          <cell r="C325" t="str">
            <v>Depreciation &amp; Amortization</v>
          </cell>
          <cell r="H325" t="str">
            <v>DLINC</v>
          </cell>
        </row>
        <row r="326">
          <cell r="C326" t="str">
            <v>Systems &amp; Communication</v>
          </cell>
          <cell r="H326" t="str">
            <v>DLINC</v>
          </cell>
        </row>
        <row r="327">
          <cell r="C327" t="str">
            <v xml:space="preserve">Other Operating Expenses </v>
          </cell>
          <cell r="H327" t="str">
            <v>DLINC</v>
          </cell>
        </row>
        <row r="328">
          <cell r="C328" t="str">
            <v xml:space="preserve">Other Operating Expenses </v>
          </cell>
          <cell r="H328" t="str">
            <v>DLINC</v>
          </cell>
        </row>
        <row r="329">
          <cell r="C329" t="str">
            <v>Allocation</v>
          </cell>
          <cell r="H329" t="str">
            <v>DLINC</v>
          </cell>
        </row>
        <row r="330">
          <cell r="C330" t="str">
            <v>Depreciation &amp; Amortization</v>
          </cell>
          <cell r="H330" t="str">
            <v>DLINC</v>
          </cell>
        </row>
        <row r="331">
          <cell r="C331" t="str">
            <v>Depreciation &amp; Amortization</v>
          </cell>
          <cell r="H331" t="str">
            <v>DLINC</v>
          </cell>
        </row>
        <row r="332">
          <cell r="C332" t="str">
            <v>Depreciation &amp; Amortization</v>
          </cell>
          <cell r="H332" t="str">
            <v>DLINC</v>
          </cell>
        </row>
        <row r="333">
          <cell r="C333" t="str">
            <v>Systems &amp; Communication</v>
          </cell>
          <cell r="H333" t="str">
            <v>DLINC</v>
          </cell>
        </row>
        <row r="334">
          <cell r="C334" t="str">
            <v>Systems &amp; Communication</v>
          </cell>
          <cell r="H334" t="str">
            <v>DLINC</v>
          </cell>
        </row>
        <row r="335">
          <cell r="C335" t="str">
            <v>Systems &amp; Communication</v>
          </cell>
          <cell r="H335" t="str">
            <v>DLINC</v>
          </cell>
        </row>
        <row r="336">
          <cell r="C336" t="str">
            <v>Systems &amp; Communication</v>
          </cell>
          <cell r="H336" t="str">
            <v>DLINC</v>
          </cell>
        </row>
        <row r="337">
          <cell r="C337" t="str">
            <v>Systems &amp; Communication</v>
          </cell>
          <cell r="H337" t="str">
            <v>DLINC</v>
          </cell>
        </row>
        <row r="338">
          <cell r="C338" t="str">
            <v>Systems &amp; Communication</v>
          </cell>
          <cell r="H338" t="str">
            <v>DLINC</v>
          </cell>
        </row>
        <row r="339">
          <cell r="C339" t="str">
            <v>Systems &amp; Communication</v>
          </cell>
          <cell r="H339" t="str">
            <v>DLINC</v>
          </cell>
        </row>
        <row r="340">
          <cell r="C340" t="str">
            <v>Systems &amp; Communication</v>
          </cell>
          <cell r="H340" t="str">
            <v>DLINC</v>
          </cell>
        </row>
        <row r="341">
          <cell r="C341" t="str">
            <v>Personnel</v>
          </cell>
          <cell r="H341" t="str">
            <v>DLINC</v>
          </cell>
        </row>
        <row r="342">
          <cell r="C342" t="str">
            <v>Personnel</v>
          </cell>
          <cell r="H342" t="str">
            <v>DLINC</v>
          </cell>
        </row>
        <row r="343">
          <cell r="C343" t="str">
            <v>Personnel</v>
          </cell>
          <cell r="H343" t="str">
            <v>DLINC</v>
          </cell>
        </row>
        <row r="344">
          <cell r="C344" t="str">
            <v>Stock-based Compensation</v>
          </cell>
          <cell r="H344" t="str">
            <v>DLINC</v>
          </cell>
        </row>
        <row r="345">
          <cell r="C345" t="str">
            <v>Personnel</v>
          </cell>
          <cell r="H345" t="str">
            <v>DLINC</v>
          </cell>
        </row>
        <row r="346">
          <cell r="C346" t="str">
            <v>Personnel</v>
          </cell>
          <cell r="H346" t="str">
            <v>DLINC</v>
          </cell>
        </row>
        <row r="347">
          <cell r="C347" t="str">
            <v>Personnel</v>
          </cell>
          <cell r="H347" t="str">
            <v>DLINC</v>
          </cell>
        </row>
        <row r="348">
          <cell r="C348" t="str">
            <v>Personnel</v>
          </cell>
          <cell r="H348" t="str">
            <v>DLINC</v>
          </cell>
        </row>
        <row r="349">
          <cell r="C349" t="str">
            <v>Personnel</v>
          </cell>
          <cell r="H349" t="str">
            <v>DLINC</v>
          </cell>
        </row>
        <row r="350">
          <cell r="C350" t="str">
            <v>Personnel</v>
          </cell>
          <cell r="H350" t="str">
            <v>DLINC</v>
          </cell>
        </row>
        <row r="351">
          <cell r="C351" t="str">
            <v>Personnel</v>
          </cell>
          <cell r="H351" t="str">
            <v>DLINC</v>
          </cell>
        </row>
        <row r="352">
          <cell r="C352" t="str">
            <v>Personnel</v>
          </cell>
          <cell r="H352" t="str">
            <v>DLINC</v>
          </cell>
        </row>
        <row r="353">
          <cell r="C353" t="str">
            <v>Travel &amp; Entertainment</v>
          </cell>
          <cell r="H353" t="str">
            <v>DLINC</v>
          </cell>
        </row>
        <row r="354">
          <cell r="C354" t="str">
            <v>Travel &amp; Entertainment</v>
          </cell>
          <cell r="H354" t="str">
            <v>DLINC</v>
          </cell>
        </row>
        <row r="355">
          <cell r="C355" t="str">
            <v>Professional/Consulting Fees</v>
          </cell>
          <cell r="H355" t="str">
            <v>DLINC</v>
          </cell>
        </row>
        <row r="356">
          <cell r="C356" t="str">
            <v>Professional/Consulting Fees</v>
          </cell>
          <cell r="H356" t="str">
            <v>DLINC</v>
          </cell>
        </row>
        <row r="357">
          <cell r="C357" t="str">
            <v>Depreciation &amp; Amortization</v>
          </cell>
          <cell r="H357" t="str">
            <v>DLINC</v>
          </cell>
        </row>
        <row r="358">
          <cell r="C358" t="str">
            <v>Depreciation &amp; Amortization</v>
          </cell>
          <cell r="H358" t="str">
            <v>DLINC</v>
          </cell>
        </row>
        <row r="359">
          <cell r="C359" t="str">
            <v>Depreciation &amp; Amortization</v>
          </cell>
          <cell r="H359" t="str">
            <v>DLINC</v>
          </cell>
        </row>
        <row r="360">
          <cell r="C360" t="str">
            <v>Systems &amp; Communication</v>
          </cell>
          <cell r="H360" t="str">
            <v>DLINC</v>
          </cell>
        </row>
        <row r="361">
          <cell r="C361" t="str">
            <v>Systems &amp; Communication</v>
          </cell>
          <cell r="H361" t="str">
            <v>DLINC</v>
          </cell>
        </row>
        <row r="362">
          <cell r="C362" t="str">
            <v>Systems &amp; Communication</v>
          </cell>
          <cell r="H362" t="str">
            <v>DLINC</v>
          </cell>
        </row>
        <row r="363">
          <cell r="C363" t="str">
            <v>Systems &amp; Communication</v>
          </cell>
          <cell r="H363" t="str">
            <v>DLINC</v>
          </cell>
        </row>
        <row r="364">
          <cell r="C364" t="str">
            <v>Advertising/Promotion</v>
          </cell>
          <cell r="H364" t="str">
            <v>DLINC</v>
          </cell>
        </row>
        <row r="365">
          <cell r="C365" t="str">
            <v>Advertising/Promotion</v>
          </cell>
          <cell r="H365" t="str">
            <v>DLINC</v>
          </cell>
        </row>
        <row r="366">
          <cell r="C366" t="str">
            <v>Advertising/Promotion</v>
          </cell>
          <cell r="H366" t="str">
            <v>DLINC</v>
          </cell>
        </row>
        <row r="367">
          <cell r="C367" t="str">
            <v xml:space="preserve">Other Operating Expenses </v>
          </cell>
          <cell r="H367" t="str">
            <v>DLINC</v>
          </cell>
        </row>
        <row r="368">
          <cell r="C368" t="str">
            <v xml:space="preserve">Other Operating Expenses </v>
          </cell>
          <cell r="H368" t="str">
            <v>DLINC</v>
          </cell>
        </row>
        <row r="369">
          <cell r="C369" t="str">
            <v xml:space="preserve">Other Operating Expenses </v>
          </cell>
          <cell r="H369" t="str">
            <v>DLINC</v>
          </cell>
        </row>
        <row r="370">
          <cell r="C370" t="str">
            <v>Lab Expenses</v>
          </cell>
          <cell r="H370" t="str">
            <v>DLINC</v>
          </cell>
        </row>
        <row r="371">
          <cell r="C371" t="str">
            <v>Lab Expenses</v>
          </cell>
          <cell r="H371" t="str">
            <v>DLINC</v>
          </cell>
        </row>
        <row r="372">
          <cell r="C372" t="str">
            <v>Lab Expenses</v>
          </cell>
          <cell r="H372" t="str">
            <v>DLINC</v>
          </cell>
        </row>
        <row r="373">
          <cell r="C373" t="str">
            <v>Personnel</v>
          </cell>
          <cell r="H373" t="str">
            <v>CINEA</v>
          </cell>
        </row>
        <row r="374">
          <cell r="C374" t="str">
            <v>Personnel</v>
          </cell>
          <cell r="H374" t="str">
            <v>CINEA</v>
          </cell>
        </row>
        <row r="375">
          <cell r="C375" t="str">
            <v>Personnel</v>
          </cell>
          <cell r="H375" t="str">
            <v>CINEA</v>
          </cell>
        </row>
        <row r="376">
          <cell r="C376" t="str">
            <v>Stock-based Compensation</v>
          </cell>
          <cell r="H376" t="str">
            <v>CINEA</v>
          </cell>
        </row>
        <row r="377">
          <cell r="C377" t="str">
            <v>Personnel</v>
          </cell>
          <cell r="H377" t="str">
            <v>CINEA</v>
          </cell>
        </row>
        <row r="378">
          <cell r="C378" t="str">
            <v>Personnel</v>
          </cell>
          <cell r="H378" t="str">
            <v>CINEA</v>
          </cell>
        </row>
        <row r="379">
          <cell r="C379" t="str">
            <v>Personnel</v>
          </cell>
          <cell r="H379" t="str">
            <v>CINEA</v>
          </cell>
        </row>
        <row r="380">
          <cell r="C380" t="str">
            <v>Personnel</v>
          </cell>
          <cell r="H380" t="str">
            <v>CINEA</v>
          </cell>
        </row>
        <row r="381">
          <cell r="C381" t="str">
            <v>Personnel</v>
          </cell>
          <cell r="H381" t="str">
            <v>CINEA</v>
          </cell>
        </row>
        <row r="382">
          <cell r="C382" t="str">
            <v>Travel &amp; Entertainment</v>
          </cell>
          <cell r="H382" t="str">
            <v>CINEA</v>
          </cell>
        </row>
        <row r="383">
          <cell r="C383" t="str">
            <v>Travel &amp; Entertainment</v>
          </cell>
          <cell r="H383" t="str">
            <v>CINEA</v>
          </cell>
        </row>
        <row r="384">
          <cell r="C384" t="str">
            <v>Professional/Consulting Fees</v>
          </cell>
          <cell r="H384" t="str">
            <v>CINEA</v>
          </cell>
        </row>
        <row r="385">
          <cell r="C385" t="str">
            <v>Depreciation &amp; Amortization</v>
          </cell>
          <cell r="H385" t="str">
            <v>CINEA</v>
          </cell>
        </row>
        <row r="386">
          <cell r="C386" t="str">
            <v>Depreciation &amp; Amortization</v>
          </cell>
          <cell r="H386" t="str">
            <v>CINEA</v>
          </cell>
        </row>
        <row r="387">
          <cell r="C387" t="str">
            <v>Depreciation &amp; Amortization</v>
          </cell>
          <cell r="H387" t="str">
            <v>CINEA</v>
          </cell>
        </row>
        <row r="388">
          <cell r="C388" t="str">
            <v>Systems &amp; Communication</v>
          </cell>
          <cell r="H388" t="str">
            <v>CINEA</v>
          </cell>
        </row>
        <row r="389">
          <cell r="C389" t="str">
            <v>Systems &amp; Communication</v>
          </cell>
          <cell r="H389" t="str">
            <v>CINEA</v>
          </cell>
        </row>
        <row r="390">
          <cell r="C390" t="str">
            <v>Advertising/Promotion</v>
          </cell>
          <cell r="H390" t="str">
            <v>CINEA</v>
          </cell>
        </row>
        <row r="391">
          <cell r="C391" t="str">
            <v xml:space="preserve">Other Operating Expenses </v>
          </cell>
          <cell r="H391" t="str">
            <v>CINEA</v>
          </cell>
        </row>
        <row r="392">
          <cell r="C392" t="str">
            <v xml:space="preserve">Other Operating Expenses </v>
          </cell>
          <cell r="H392" t="str">
            <v>CINEA</v>
          </cell>
        </row>
        <row r="393">
          <cell r="C393" t="str">
            <v>Personnel</v>
          </cell>
          <cell r="H393" t="str">
            <v>CINEA</v>
          </cell>
        </row>
        <row r="394">
          <cell r="C394" t="str">
            <v>Personnel</v>
          </cell>
          <cell r="H394" t="str">
            <v>CINEA</v>
          </cell>
        </row>
        <row r="395">
          <cell r="C395" t="str">
            <v>Personnel</v>
          </cell>
          <cell r="H395" t="str">
            <v>CINEA</v>
          </cell>
        </row>
        <row r="396">
          <cell r="C396" t="str">
            <v>Stock-based Compensation</v>
          </cell>
          <cell r="H396" t="str">
            <v>CINEA</v>
          </cell>
        </row>
        <row r="397">
          <cell r="C397" t="str">
            <v>Personnel</v>
          </cell>
          <cell r="H397" t="str">
            <v>CINEA</v>
          </cell>
        </row>
        <row r="398">
          <cell r="C398" t="str">
            <v>Personnel</v>
          </cell>
          <cell r="H398" t="str">
            <v>CINEA</v>
          </cell>
        </row>
        <row r="399">
          <cell r="C399" t="str">
            <v>Personnel</v>
          </cell>
          <cell r="H399" t="str">
            <v>CINEA</v>
          </cell>
        </row>
        <row r="400">
          <cell r="C400" t="str">
            <v>Personnel</v>
          </cell>
          <cell r="H400" t="str">
            <v>CINEA</v>
          </cell>
        </row>
        <row r="401">
          <cell r="C401" t="str">
            <v>Personnel</v>
          </cell>
          <cell r="H401" t="str">
            <v>CINEA</v>
          </cell>
        </row>
        <row r="402">
          <cell r="C402" t="str">
            <v>Personnel</v>
          </cell>
          <cell r="H402" t="str">
            <v>CINEA</v>
          </cell>
        </row>
        <row r="403">
          <cell r="C403" t="str">
            <v>Personnel</v>
          </cell>
          <cell r="H403" t="str">
            <v>CINEA</v>
          </cell>
        </row>
        <row r="404">
          <cell r="C404" t="str">
            <v>Travel &amp; Entertainment</v>
          </cell>
          <cell r="H404" t="str">
            <v>CINEA</v>
          </cell>
        </row>
        <row r="405">
          <cell r="C405" t="str">
            <v>Travel &amp; Entertainment</v>
          </cell>
          <cell r="H405" t="str">
            <v>CINEA</v>
          </cell>
        </row>
        <row r="406">
          <cell r="C406" t="str">
            <v>Professional/Consulting Fees</v>
          </cell>
          <cell r="H406" t="str">
            <v>CINEA</v>
          </cell>
        </row>
        <row r="407">
          <cell r="C407" t="str">
            <v>Professional/Consulting Fees</v>
          </cell>
          <cell r="H407" t="str">
            <v>CINEA</v>
          </cell>
        </row>
        <row r="408">
          <cell r="C408" t="str">
            <v>Professional/Consulting Fees</v>
          </cell>
          <cell r="H408" t="str">
            <v>CINEA</v>
          </cell>
        </row>
        <row r="409">
          <cell r="C409" t="str">
            <v>Professional/Consulting Fees</v>
          </cell>
          <cell r="H409" t="str">
            <v>CINEA</v>
          </cell>
        </row>
        <row r="410">
          <cell r="C410" t="str">
            <v>Professional/Consulting Fees</v>
          </cell>
          <cell r="H410" t="str">
            <v>CINEA</v>
          </cell>
        </row>
        <row r="411">
          <cell r="C411" t="str">
            <v>Professional/Consulting Fees</v>
          </cell>
          <cell r="H411" t="str">
            <v>CINEA</v>
          </cell>
        </row>
        <row r="412">
          <cell r="C412" t="str">
            <v>Depreciation &amp; Amortization</v>
          </cell>
          <cell r="H412" t="str">
            <v>CINEA</v>
          </cell>
        </row>
        <row r="413">
          <cell r="C413" t="str">
            <v>Depreciation &amp; Amortization</v>
          </cell>
          <cell r="H413" t="str">
            <v>CINEA</v>
          </cell>
        </row>
        <row r="414">
          <cell r="C414" t="str">
            <v>Systems &amp; Communication</v>
          </cell>
          <cell r="H414" t="str">
            <v>CINEA</v>
          </cell>
        </row>
        <row r="415">
          <cell r="C415" t="str">
            <v>Systems &amp; Communication</v>
          </cell>
          <cell r="H415" t="str">
            <v>CINEA</v>
          </cell>
        </row>
        <row r="416">
          <cell r="C416" t="str">
            <v>Systems &amp; Communication</v>
          </cell>
          <cell r="H416" t="str">
            <v>CINEA</v>
          </cell>
        </row>
        <row r="417">
          <cell r="C417" t="str">
            <v xml:space="preserve">Other Operating Expenses </v>
          </cell>
          <cell r="H417" t="str">
            <v>CINEA</v>
          </cell>
        </row>
        <row r="418">
          <cell r="C418" t="str">
            <v>Lab Expenses</v>
          </cell>
          <cell r="H418" t="str">
            <v>CINEA</v>
          </cell>
        </row>
        <row r="419">
          <cell r="C419" t="str">
            <v>Lab Expenses</v>
          </cell>
          <cell r="H419" t="str">
            <v>CINEA</v>
          </cell>
        </row>
        <row r="420">
          <cell r="C420" t="str">
            <v>Lab Expenses</v>
          </cell>
          <cell r="H420" t="str">
            <v>CINEA</v>
          </cell>
        </row>
        <row r="421">
          <cell r="C421" t="str">
            <v>Personnel</v>
          </cell>
          <cell r="H421" t="str">
            <v>CINEA</v>
          </cell>
        </row>
        <row r="422">
          <cell r="C422" t="str">
            <v>Personnel</v>
          </cell>
          <cell r="H422" t="str">
            <v>CINEA</v>
          </cell>
        </row>
        <row r="423">
          <cell r="C423" t="str">
            <v>Personnel</v>
          </cell>
          <cell r="H423" t="str">
            <v>CINEA</v>
          </cell>
        </row>
        <row r="424">
          <cell r="C424" t="str">
            <v>Stock-based Compensation</v>
          </cell>
          <cell r="H424" t="str">
            <v>CINEA</v>
          </cell>
        </row>
        <row r="425">
          <cell r="C425" t="str">
            <v>Personnel</v>
          </cell>
          <cell r="H425" t="str">
            <v>CINEA</v>
          </cell>
        </row>
        <row r="426">
          <cell r="C426" t="str">
            <v>Personnel</v>
          </cell>
          <cell r="H426" t="str">
            <v>CINEA</v>
          </cell>
        </row>
        <row r="427">
          <cell r="C427" t="str">
            <v>Personnel</v>
          </cell>
          <cell r="H427" t="str">
            <v>CINEA</v>
          </cell>
        </row>
        <row r="428">
          <cell r="C428" t="str">
            <v>Personnel</v>
          </cell>
          <cell r="H428" t="str">
            <v>CINEA</v>
          </cell>
        </row>
        <row r="429">
          <cell r="C429" t="str">
            <v>Personnel</v>
          </cell>
          <cell r="H429" t="str">
            <v>CINEA</v>
          </cell>
        </row>
        <row r="430">
          <cell r="C430" t="str">
            <v>Personnel</v>
          </cell>
          <cell r="H430" t="str">
            <v>CINEA</v>
          </cell>
        </row>
        <row r="431">
          <cell r="C431" t="str">
            <v>Travel &amp; Entertainment</v>
          </cell>
          <cell r="H431" t="str">
            <v>CINEA</v>
          </cell>
        </row>
        <row r="432">
          <cell r="C432" t="str">
            <v>Travel &amp; Entertainment</v>
          </cell>
          <cell r="H432" t="str">
            <v>CINEA</v>
          </cell>
        </row>
        <row r="433">
          <cell r="C433" t="str">
            <v>Professional/Consulting Fees</v>
          </cell>
          <cell r="H433" t="str">
            <v>CINEA</v>
          </cell>
        </row>
        <row r="434">
          <cell r="C434" t="str">
            <v>Professional/Consulting Fees</v>
          </cell>
          <cell r="H434" t="str">
            <v>CINEA</v>
          </cell>
        </row>
        <row r="435">
          <cell r="C435" t="str">
            <v>Professional/Consulting Fees</v>
          </cell>
          <cell r="H435" t="str">
            <v>CINEA</v>
          </cell>
        </row>
        <row r="436">
          <cell r="C436" t="str">
            <v>Advertising/Promotion</v>
          </cell>
          <cell r="H436" t="str">
            <v>CINEA</v>
          </cell>
        </row>
        <row r="437">
          <cell r="C437" t="str">
            <v>Advertising/Promotion</v>
          </cell>
          <cell r="H437" t="str">
            <v>CINEA</v>
          </cell>
        </row>
        <row r="438">
          <cell r="C438" t="str">
            <v xml:space="preserve">Other Operating Expenses </v>
          </cell>
          <cell r="H438" t="str">
            <v>CINEA</v>
          </cell>
        </row>
        <row r="439">
          <cell r="C439" t="str">
            <v>Personnel</v>
          </cell>
          <cell r="H439" t="str">
            <v>CINEA</v>
          </cell>
        </row>
        <row r="440">
          <cell r="C440" t="str">
            <v>Personnel</v>
          </cell>
          <cell r="H440" t="str">
            <v>CINEA</v>
          </cell>
        </row>
        <row r="441">
          <cell r="C441" t="str">
            <v>Personnel</v>
          </cell>
          <cell r="H441" t="str">
            <v>CINEA</v>
          </cell>
        </row>
        <row r="442">
          <cell r="C442" t="str">
            <v>Stock-based Compensation</v>
          </cell>
          <cell r="H442" t="str">
            <v>CINEA</v>
          </cell>
        </row>
        <row r="443">
          <cell r="C443" t="str">
            <v>Personnel</v>
          </cell>
          <cell r="H443" t="str">
            <v>CINEA</v>
          </cell>
        </row>
        <row r="444">
          <cell r="C444" t="str">
            <v>Personnel</v>
          </cell>
          <cell r="H444" t="str">
            <v>CINEA</v>
          </cell>
        </row>
        <row r="445">
          <cell r="C445" t="str">
            <v>Personnel</v>
          </cell>
          <cell r="H445" t="str">
            <v>CINEA</v>
          </cell>
        </row>
        <row r="446">
          <cell r="C446" t="str">
            <v>Personnel</v>
          </cell>
          <cell r="H446" t="str">
            <v>CINEA</v>
          </cell>
        </row>
        <row r="447">
          <cell r="C447" t="str">
            <v>Personnel</v>
          </cell>
          <cell r="H447" t="str">
            <v>CINEA</v>
          </cell>
        </row>
        <row r="448">
          <cell r="C448" t="str">
            <v>Travel &amp; Entertainment</v>
          </cell>
          <cell r="H448" t="str">
            <v>CINEA</v>
          </cell>
        </row>
        <row r="449">
          <cell r="C449" t="str">
            <v>Travel &amp; Entertainment</v>
          </cell>
          <cell r="H449" t="str">
            <v>CINEA</v>
          </cell>
        </row>
        <row r="450">
          <cell r="C450" t="str">
            <v>Professional/Consulting Fees</v>
          </cell>
          <cell r="H450" t="str">
            <v>CINEA</v>
          </cell>
        </row>
        <row r="451">
          <cell r="C451" t="str">
            <v>Professional/Consulting Fees</v>
          </cell>
          <cell r="H451" t="str">
            <v>CINEA</v>
          </cell>
        </row>
        <row r="452">
          <cell r="C452" t="str">
            <v>Professional/Consulting Fees</v>
          </cell>
          <cell r="H452" t="str">
            <v>CINEA</v>
          </cell>
        </row>
        <row r="453">
          <cell r="C453" t="str">
            <v xml:space="preserve">Other Operating Expenses </v>
          </cell>
          <cell r="H453" t="str">
            <v>CINEA</v>
          </cell>
        </row>
        <row r="454">
          <cell r="C454" t="str">
            <v xml:space="preserve">Other Operating Expenses </v>
          </cell>
          <cell r="H454" t="str">
            <v>CINEA</v>
          </cell>
        </row>
        <row r="455">
          <cell r="C455" t="str">
            <v>Depreciation &amp; Amortization</v>
          </cell>
          <cell r="H455" t="str">
            <v>CINEA</v>
          </cell>
        </row>
        <row r="456">
          <cell r="C456" t="str">
            <v>Systems &amp; Communication</v>
          </cell>
          <cell r="H456" t="str">
            <v>CINEA</v>
          </cell>
        </row>
        <row r="457">
          <cell r="C457" t="str">
            <v>Systems &amp; Communication</v>
          </cell>
          <cell r="H457" t="str">
            <v>CINEA</v>
          </cell>
        </row>
        <row r="458">
          <cell r="C458" t="str">
            <v>Systems &amp; Communication</v>
          </cell>
          <cell r="H458" t="str">
            <v>CINEA</v>
          </cell>
        </row>
        <row r="459">
          <cell r="C459" t="str">
            <v>Occupancy</v>
          </cell>
          <cell r="H459" t="str">
            <v>CINEA</v>
          </cell>
        </row>
        <row r="460">
          <cell r="C460" t="str">
            <v>Occupancy</v>
          </cell>
          <cell r="H460" t="str">
            <v>CINEA</v>
          </cell>
        </row>
        <row r="461">
          <cell r="C461" t="str">
            <v>Occupancy</v>
          </cell>
          <cell r="H461" t="str">
            <v>CINEA</v>
          </cell>
        </row>
        <row r="462">
          <cell r="C462" t="str">
            <v>Occupancy</v>
          </cell>
          <cell r="H462" t="str">
            <v>CINEA</v>
          </cell>
        </row>
        <row r="463">
          <cell r="C463" t="str">
            <v>Occupancy</v>
          </cell>
          <cell r="H463" t="str">
            <v>CINEA</v>
          </cell>
        </row>
        <row r="464">
          <cell r="C464" t="str">
            <v>Occupancy</v>
          </cell>
          <cell r="H464" t="str">
            <v>CINEA</v>
          </cell>
        </row>
        <row r="465">
          <cell r="C465" t="str">
            <v>Occupancy</v>
          </cell>
          <cell r="H465" t="str">
            <v>CINEA</v>
          </cell>
        </row>
        <row r="466">
          <cell r="C466" t="str">
            <v>Occupancy</v>
          </cell>
          <cell r="H466" t="str">
            <v>CINEA</v>
          </cell>
        </row>
        <row r="467">
          <cell r="C467" t="str">
            <v>Occupancy</v>
          </cell>
          <cell r="H467" t="str">
            <v>CINEA</v>
          </cell>
        </row>
        <row r="468">
          <cell r="C468" t="str">
            <v>Depreciation &amp; Amortization</v>
          </cell>
          <cell r="H468" t="str">
            <v>CINEA</v>
          </cell>
        </row>
        <row r="469">
          <cell r="C469" t="str">
            <v>Depreciation &amp; Amortization</v>
          </cell>
          <cell r="H469" t="str">
            <v>CINEA</v>
          </cell>
        </row>
        <row r="470">
          <cell r="C470" t="str">
            <v>Systems &amp; Communication</v>
          </cell>
          <cell r="H470" t="str">
            <v>CINEA</v>
          </cell>
        </row>
        <row r="471">
          <cell r="C471" t="str">
            <v>Systems &amp; Communication</v>
          </cell>
          <cell r="H471" t="str">
            <v>CINEA</v>
          </cell>
        </row>
        <row r="472">
          <cell r="C472" t="str">
            <v>Systems &amp; Communication</v>
          </cell>
          <cell r="H472" t="str">
            <v>CINEA</v>
          </cell>
        </row>
        <row r="473">
          <cell r="C473" t="str">
            <v>Occupancy</v>
          </cell>
          <cell r="H473" t="str">
            <v>CINEA</v>
          </cell>
        </row>
        <row r="474">
          <cell r="C474" t="str">
            <v>Occupancy</v>
          </cell>
          <cell r="H474" t="str">
            <v>CINEA</v>
          </cell>
        </row>
        <row r="475">
          <cell r="C475" t="str">
            <v>Occupancy</v>
          </cell>
          <cell r="H475" t="str">
            <v>CINEA</v>
          </cell>
        </row>
        <row r="476">
          <cell r="C476" t="str">
            <v>Occupancy</v>
          </cell>
          <cell r="H476" t="str">
            <v>CINEA</v>
          </cell>
        </row>
        <row r="477">
          <cell r="C477" t="str">
            <v>Occupancy</v>
          </cell>
          <cell r="H477" t="str">
            <v>CINEA</v>
          </cell>
        </row>
        <row r="478">
          <cell r="C478" t="str">
            <v>Occupancy</v>
          </cell>
          <cell r="H478" t="str">
            <v>CINEA</v>
          </cell>
        </row>
        <row r="479">
          <cell r="C479" t="str">
            <v>Occupancy</v>
          </cell>
          <cell r="H479" t="str">
            <v>CINEA</v>
          </cell>
        </row>
        <row r="480">
          <cell r="C480" t="str">
            <v>Occupancy</v>
          </cell>
          <cell r="H480" t="str">
            <v>CINEA</v>
          </cell>
        </row>
        <row r="481">
          <cell r="C481" t="str">
            <v>Occupancy</v>
          </cell>
          <cell r="H481" t="str">
            <v>CINEA</v>
          </cell>
        </row>
        <row r="482">
          <cell r="C482" t="str">
            <v>Occupancy</v>
          </cell>
          <cell r="H482" t="str">
            <v>CINEA</v>
          </cell>
        </row>
        <row r="483">
          <cell r="C483" t="str">
            <v>Occupancy</v>
          </cell>
          <cell r="H483" t="str">
            <v>CINEA</v>
          </cell>
        </row>
        <row r="484">
          <cell r="C484" t="str">
            <v>Depreciation &amp; Amortization</v>
          </cell>
          <cell r="H484" t="str">
            <v>CINEA</v>
          </cell>
        </row>
        <row r="485">
          <cell r="C485" t="str">
            <v>Personnel</v>
          </cell>
          <cell r="H485" t="str">
            <v>DLLCP</v>
          </cell>
        </row>
        <row r="486">
          <cell r="C486" t="str">
            <v>Personnel</v>
          </cell>
          <cell r="H486" t="str">
            <v>DLLCP</v>
          </cell>
        </row>
        <row r="487">
          <cell r="C487" t="str">
            <v>Personnel</v>
          </cell>
          <cell r="H487" t="str">
            <v>DLLCP</v>
          </cell>
        </row>
        <row r="488">
          <cell r="C488" t="str">
            <v>Stock-based Compensation</v>
          </cell>
          <cell r="H488" t="str">
            <v>DLLCP</v>
          </cell>
        </row>
        <row r="489">
          <cell r="C489" t="str">
            <v>Stock-based Compensation</v>
          </cell>
          <cell r="H489" t="str">
            <v>DLLCP</v>
          </cell>
        </row>
        <row r="490">
          <cell r="C490" t="str">
            <v>Stock-based Compensation</v>
          </cell>
          <cell r="H490" t="str">
            <v>DLLCP</v>
          </cell>
        </row>
        <row r="491">
          <cell r="C491" t="str">
            <v>Personnel</v>
          </cell>
          <cell r="H491" t="str">
            <v>DLLCP</v>
          </cell>
        </row>
        <row r="492">
          <cell r="C492" t="str">
            <v>Personnel</v>
          </cell>
          <cell r="H492" t="str">
            <v>DLLCP</v>
          </cell>
        </row>
        <row r="493">
          <cell r="C493" t="str">
            <v>Personnel</v>
          </cell>
          <cell r="H493" t="str">
            <v>DLLCP</v>
          </cell>
        </row>
        <row r="494">
          <cell r="C494" t="str">
            <v>Personnel</v>
          </cell>
          <cell r="H494" t="str">
            <v>DLLCP</v>
          </cell>
        </row>
        <row r="495">
          <cell r="C495" t="str">
            <v>Personnel</v>
          </cell>
          <cell r="H495" t="str">
            <v>DLLCP</v>
          </cell>
        </row>
        <row r="496">
          <cell r="C496" t="str">
            <v>Personnel</v>
          </cell>
          <cell r="H496" t="str">
            <v>DLLCP</v>
          </cell>
        </row>
        <row r="497">
          <cell r="C497" t="str">
            <v>Personnel</v>
          </cell>
          <cell r="H497" t="str">
            <v>DLLCP</v>
          </cell>
        </row>
        <row r="498">
          <cell r="C498" t="str">
            <v>Personnel</v>
          </cell>
          <cell r="H498" t="str">
            <v>DLLCP</v>
          </cell>
        </row>
        <row r="499">
          <cell r="C499" t="str">
            <v>Travel &amp; Entertainment</v>
          </cell>
          <cell r="H499" t="str">
            <v>DLLCP</v>
          </cell>
        </row>
        <row r="500">
          <cell r="C500" t="str">
            <v>Travel &amp; Entertainment</v>
          </cell>
          <cell r="H500" t="str">
            <v>DLLCP</v>
          </cell>
        </row>
        <row r="501">
          <cell r="C501" t="str">
            <v>Travel &amp; Entertainment</v>
          </cell>
          <cell r="H501" t="str">
            <v>DLLCP</v>
          </cell>
        </row>
        <row r="502">
          <cell r="C502" t="str">
            <v>Travel &amp; Entertainment</v>
          </cell>
          <cell r="H502" t="str">
            <v>DLLCP</v>
          </cell>
        </row>
        <row r="503">
          <cell r="C503" t="str">
            <v>Travel &amp; Entertainment</v>
          </cell>
          <cell r="H503" t="str">
            <v>DLLCP</v>
          </cell>
        </row>
        <row r="504">
          <cell r="C504" t="str">
            <v>Travel &amp; Entertainment</v>
          </cell>
          <cell r="H504" t="str">
            <v>DLLCP</v>
          </cell>
        </row>
        <row r="505">
          <cell r="C505" t="str">
            <v>Travel &amp; Entertainment</v>
          </cell>
          <cell r="H505" t="str">
            <v>DLLCP</v>
          </cell>
        </row>
        <row r="506">
          <cell r="C506" t="str">
            <v>Travel &amp; Entertainment</v>
          </cell>
          <cell r="H506" t="str">
            <v>DLLCP</v>
          </cell>
        </row>
        <row r="507">
          <cell r="C507" t="str">
            <v>Travel &amp; Entertainment</v>
          </cell>
          <cell r="H507" t="str">
            <v>DLLCP</v>
          </cell>
        </row>
        <row r="508">
          <cell r="C508" t="str">
            <v>Travel &amp; Entertainment</v>
          </cell>
          <cell r="H508" t="str">
            <v>DLLCP</v>
          </cell>
        </row>
        <row r="509">
          <cell r="C509" t="str">
            <v>Professional/Consulting Fees</v>
          </cell>
          <cell r="H509" t="str">
            <v>DLLCP</v>
          </cell>
        </row>
        <row r="510">
          <cell r="C510" t="str">
            <v>Professional/Consulting Fees</v>
          </cell>
          <cell r="H510" t="str">
            <v>DLLCP</v>
          </cell>
        </row>
        <row r="511">
          <cell r="C511" t="str">
            <v>Depreciation &amp; Amortization</v>
          </cell>
          <cell r="H511" t="str">
            <v>DLLCP</v>
          </cell>
        </row>
        <row r="512">
          <cell r="C512" t="str">
            <v>Depreciation &amp; Amortization</v>
          </cell>
          <cell r="H512" t="str">
            <v>DLLCP</v>
          </cell>
        </row>
        <row r="513">
          <cell r="C513" t="str">
            <v>Depreciation &amp; Amortization</v>
          </cell>
          <cell r="H513" t="str">
            <v>DLLCP</v>
          </cell>
        </row>
        <row r="514">
          <cell r="C514" t="str">
            <v>Depreciation &amp; Amortization</v>
          </cell>
          <cell r="H514" t="str">
            <v>DLLCP</v>
          </cell>
        </row>
        <row r="515">
          <cell r="C515" t="str">
            <v>Systems &amp; Communication</v>
          </cell>
          <cell r="H515" t="str">
            <v>DLLCP</v>
          </cell>
        </row>
        <row r="516">
          <cell r="C516" t="str">
            <v>Systems &amp; Communication</v>
          </cell>
          <cell r="H516" t="str">
            <v>DLLCP</v>
          </cell>
        </row>
        <row r="517">
          <cell r="C517" t="str">
            <v>Advertising/Promotion</v>
          </cell>
          <cell r="H517" t="str">
            <v>DLLCP</v>
          </cell>
        </row>
        <row r="518">
          <cell r="C518" t="str">
            <v xml:space="preserve">Other Operating Expenses </v>
          </cell>
          <cell r="H518" t="str">
            <v>DLLCP</v>
          </cell>
        </row>
        <row r="519">
          <cell r="C519" t="str">
            <v xml:space="preserve">Other Operating Expenses </v>
          </cell>
          <cell r="H519" t="str">
            <v>DLLCP</v>
          </cell>
        </row>
        <row r="520">
          <cell r="C520" t="str">
            <v xml:space="preserve">Other Operating Expenses </v>
          </cell>
          <cell r="H520" t="str">
            <v>DLLCP</v>
          </cell>
        </row>
        <row r="521">
          <cell r="C521" t="str">
            <v>Allocation</v>
          </cell>
          <cell r="H521" t="str">
            <v>DLLCP</v>
          </cell>
        </row>
        <row r="522">
          <cell r="C522" t="str">
            <v>Bad Debts</v>
          </cell>
          <cell r="H522" t="str">
            <v>DLLCP</v>
          </cell>
        </row>
        <row r="523">
          <cell r="C523" t="str">
            <v>Personnel</v>
          </cell>
          <cell r="H523" t="str">
            <v>DLLCP</v>
          </cell>
        </row>
        <row r="524">
          <cell r="C524" t="str">
            <v>Personnel</v>
          </cell>
          <cell r="H524" t="str">
            <v>DLLCP</v>
          </cell>
        </row>
        <row r="525">
          <cell r="C525" t="str">
            <v>Personnel</v>
          </cell>
          <cell r="H525" t="str">
            <v>DLLCP</v>
          </cell>
        </row>
        <row r="526">
          <cell r="C526" t="str">
            <v>Stock-based Compensation</v>
          </cell>
          <cell r="H526" t="str">
            <v>DLLCP</v>
          </cell>
        </row>
        <row r="527">
          <cell r="C527" t="str">
            <v>Personnel</v>
          </cell>
          <cell r="H527" t="str">
            <v>DLLCP</v>
          </cell>
        </row>
        <row r="528">
          <cell r="C528" t="str">
            <v>Personnel</v>
          </cell>
          <cell r="H528" t="str">
            <v>DLLCP</v>
          </cell>
        </row>
        <row r="529">
          <cell r="C529" t="str">
            <v>Personnel</v>
          </cell>
          <cell r="H529" t="str">
            <v>DLLCP</v>
          </cell>
        </row>
        <row r="530">
          <cell r="C530" t="str">
            <v>Personnel</v>
          </cell>
          <cell r="H530" t="str">
            <v>DLLCP</v>
          </cell>
        </row>
        <row r="531">
          <cell r="C531" t="str">
            <v>Personnel</v>
          </cell>
          <cell r="H531" t="str">
            <v>DLLCP</v>
          </cell>
        </row>
        <row r="532">
          <cell r="C532" t="str">
            <v>Personnel</v>
          </cell>
          <cell r="H532" t="str">
            <v>DLLCP</v>
          </cell>
        </row>
        <row r="533">
          <cell r="C533" t="str">
            <v>Personnel</v>
          </cell>
          <cell r="H533" t="str">
            <v>DLLCP</v>
          </cell>
        </row>
        <row r="534">
          <cell r="C534" t="str">
            <v>Personnel</v>
          </cell>
          <cell r="H534" t="str">
            <v>DLLCP</v>
          </cell>
        </row>
        <row r="535">
          <cell r="C535" t="str">
            <v>Personnel</v>
          </cell>
          <cell r="H535" t="str">
            <v>DLLCP</v>
          </cell>
        </row>
        <row r="536">
          <cell r="C536" t="str">
            <v>Personnel</v>
          </cell>
          <cell r="H536" t="str">
            <v>DLLCP</v>
          </cell>
        </row>
        <row r="537">
          <cell r="C537" t="str">
            <v>Travel &amp; Entertainment</v>
          </cell>
          <cell r="H537" t="str">
            <v>DLLCP</v>
          </cell>
        </row>
        <row r="538">
          <cell r="C538" t="str">
            <v>Travel &amp; Entertainment</v>
          </cell>
          <cell r="H538" t="str">
            <v>DLLCP</v>
          </cell>
        </row>
        <row r="539">
          <cell r="C539" t="str">
            <v>Travel &amp; Entertainment</v>
          </cell>
          <cell r="H539" t="str">
            <v>DLLCP</v>
          </cell>
        </row>
        <row r="540">
          <cell r="C540" t="str">
            <v>Travel &amp; Entertainment</v>
          </cell>
          <cell r="H540" t="str">
            <v>DLLCP</v>
          </cell>
        </row>
        <row r="541">
          <cell r="C541" t="str">
            <v>Travel &amp; Entertainment</v>
          </cell>
          <cell r="H541" t="str">
            <v>DLLCP</v>
          </cell>
        </row>
        <row r="542">
          <cell r="C542" t="str">
            <v>Travel &amp; Entertainment</v>
          </cell>
          <cell r="H542" t="str">
            <v>DLLCP</v>
          </cell>
        </row>
        <row r="543">
          <cell r="C543" t="str">
            <v>Systems &amp; Communication</v>
          </cell>
          <cell r="H543" t="str">
            <v>DLLCP</v>
          </cell>
        </row>
        <row r="544">
          <cell r="C544" t="str">
            <v>Systems &amp; Communication</v>
          </cell>
          <cell r="H544" t="str">
            <v>DLLCP</v>
          </cell>
        </row>
        <row r="545">
          <cell r="C545" t="str">
            <v>Systems &amp; Communication</v>
          </cell>
          <cell r="H545" t="str">
            <v>DLLCP</v>
          </cell>
        </row>
        <row r="546">
          <cell r="C546" t="str">
            <v>Systems &amp; Communication</v>
          </cell>
          <cell r="H546" t="str">
            <v>DLLCP</v>
          </cell>
        </row>
        <row r="547">
          <cell r="C547" t="str">
            <v>Advertising/Promotion</v>
          </cell>
          <cell r="H547" t="str">
            <v>DLLCP</v>
          </cell>
        </row>
        <row r="548">
          <cell r="C548" t="str">
            <v xml:space="preserve">Other Operating Expenses </v>
          </cell>
          <cell r="H548" t="str">
            <v>DLLCP</v>
          </cell>
        </row>
        <row r="549">
          <cell r="C549" t="str">
            <v>Personnel</v>
          </cell>
          <cell r="H549" t="str">
            <v>DLLCP</v>
          </cell>
        </row>
        <row r="550">
          <cell r="C550" t="str">
            <v>Personnel</v>
          </cell>
          <cell r="H550" t="str">
            <v>DLLCP</v>
          </cell>
        </row>
        <row r="551">
          <cell r="C551" t="str">
            <v>Personnel</v>
          </cell>
          <cell r="H551" t="str">
            <v>DLLCP</v>
          </cell>
        </row>
        <row r="552">
          <cell r="C552" t="str">
            <v>Personnel</v>
          </cell>
          <cell r="H552" t="str">
            <v>DLLCP</v>
          </cell>
        </row>
        <row r="553">
          <cell r="C553" t="str">
            <v>Stock-based Compensation</v>
          </cell>
          <cell r="H553" t="str">
            <v>DLLCP</v>
          </cell>
        </row>
        <row r="554">
          <cell r="C554" t="str">
            <v>Personnel</v>
          </cell>
          <cell r="H554" t="str">
            <v>DLLCP</v>
          </cell>
        </row>
        <row r="555">
          <cell r="C555" t="str">
            <v>Personnel</v>
          </cell>
          <cell r="H555" t="str">
            <v>DLLCP</v>
          </cell>
        </row>
        <row r="556">
          <cell r="C556" t="str">
            <v>Personnel</v>
          </cell>
          <cell r="H556" t="str">
            <v>DLLCP</v>
          </cell>
        </row>
        <row r="557">
          <cell r="C557" t="str">
            <v>Personnel</v>
          </cell>
          <cell r="H557" t="str">
            <v>DLLCP</v>
          </cell>
        </row>
        <row r="558">
          <cell r="C558" t="str">
            <v>Personnel</v>
          </cell>
          <cell r="H558" t="str">
            <v>DLLCP</v>
          </cell>
        </row>
        <row r="559">
          <cell r="C559" t="str">
            <v>Travel &amp; Entertainment</v>
          </cell>
          <cell r="H559" t="str">
            <v>DLLCP</v>
          </cell>
        </row>
        <row r="560">
          <cell r="C560" t="str">
            <v>Systems &amp; Communication</v>
          </cell>
          <cell r="H560" t="str">
            <v>DLLCP</v>
          </cell>
        </row>
        <row r="561">
          <cell r="C561" t="str">
            <v>Advertising/Promotion</v>
          </cell>
          <cell r="H561" t="str">
            <v>DLLCP</v>
          </cell>
        </row>
        <row r="562">
          <cell r="C562" t="str">
            <v xml:space="preserve">Other Operating Expenses </v>
          </cell>
          <cell r="H562" t="str">
            <v>DLLCP</v>
          </cell>
        </row>
        <row r="563">
          <cell r="C563" t="str">
            <v xml:space="preserve">Other Operating Expenses </v>
          </cell>
          <cell r="H563" t="str">
            <v>DLLCP</v>
          </cell>
        </row>
        <row r="564">
          <cell r="C564" t="str">
            <v>Personnel</v>
          </cell>
          <cell r="H564" t="str">
            <v>DLLCP</v>
          </cell>
        </row>
        <row r="565">
          <cell r="C565" t="str">
            <v>Personnel</v>
          </cell>
          <cell r="H565" t="str">
            <v>DLLCP</v>
          </cell>
        </row>
        <row r="566">
          <cell r="C566" t="str">
            <v>Personnel</v>
          </cell>
          <cell r="H566" t="str">
            <v>DLLCP</v>
          </cell>
        </row>
        <row r="567">
          <cell r="C567" t="str">
            <v>Personnel</v>
          </cell>
          <cell r="H567" t="str">
            <v>DLLCP</v>
          </cell>
        </row>
        <row r="568">
          <cell r="C568" t="str">
            <v>Stock-based Compensation</v>
          </cell>
          <cell r="H568" t="str">
            <v>DLLCP</v>
          </cell>
        </row>
        <row r="569">
          <cell r="C569" t="str">
            <v>Personnel</v>
          </cell>
          <cell r="H569" t="str">
            <v>DLLCP</v>
          </cell>
        </row>
        <row r="570">
          <cell r="C570" t="str">
            <v>Personnel</v>
          </cell>
          <cell r="H570" t="str">
            <v>DLLCP</v>
          </cell>
        </row>
        <row r="571">
          <cell r="C571" t="str">
            <v>Personnel</v>
          </cell>
          <cell r="H571" t="str">
            <v>DLLCP</v>
          </cell>
        </row>
        <row r="572">
          <cell r="C572" t="str">
            <v>Personnel</v>
          </cell>
          <cell r="H572" t="str">
            <v>DLLCP</v>
          </cell>
        </row>
        <row r="573">
          <cell r="C573" t="str">
            <v>Personnel</v>
          </cell>
          <cell r="H573" t="str">
            <v>DLLCP</v>
          </cell>
        </row>
        <row r="574">
          <cell r="C574" t="str">
            <v>Personnel</v>
          </cell>
          <cell r="H574" t="str">
            <v>DLLCP</v>
          </cell>
        </row>
        <row r="575">
          <cell r="C575" t="str">
            <v>Personnel</v>
          </cell>
          <cell r="H575" t="str">
            <v>DLLCP</v>
          </cell>
        </row>
        <row r="576">
          <cell r="C576" t="str">
            <v>Personnel</v>
          </cell>
          <cell r="H576" t="str">
            <v>DLLCP</v>
          </cell>
        </row>
        <row r="577">
          <cell r="C577" t="str">
            <v>Personnel</v>
          </cell>
          <cell r="H577" t="str">
            <v>DLLCP</v>
          </cell>
        </row>
        <row r="578">
          <cell r="C578" t="str">
            <v>Personnel</v>
          </cell>
          <cell r="H578" t="str">
            <v>DLLCP</v>
          </cell>
        </row>
        <row r="579">
          <cell r="C579" t="str">
            <v>Personnel</v>
          </cell>
          <cell r="H579" t="str">
            <v>DLLCP</v>
          </cell>
        </row>
        <row r="580">
          <cell r="C580" t="str">
            <v>Travel &amp; Entertainment</v>
          </cell>
          <cell r="H580" t="str">
            <v>DLLCP</v>
          </cell>
        </row>
        <row r="581">
          <cell r="C581" t="str">
            <v>Depreciation &amp; Amortization</v>
          </cell>
          <cell r="H581" t="str">
            <v>DLLCP</v>
          </cell>
        </row>
        <row r="582">
          <cell r="C582" t="str">
            <v>Depreciation &amp; Amortization</v>
          </cell>
          <cell r="H582" t="str">
            <v>DLLCP</v>
          </cell>
        </row>
        <row r="583">
          <cell r="C583" t="str">
            <v>Systems &amp; Communication</v>
          </cell>
          <cell r="H583" t="str">
            <v>DLLCP</v>
          </cell>
        </row>
        <row r="584">
          <cell r="C584" t="str">
            <v>Systems &amp; Communication</v>
          </cell>
          <cell r="H584" t="str">
            <v>DLLCP</v>
          </cell>
        </row>
        <row r="585">
          <cell r="C585" t="str">
            <v>Systems &amp; Communication</v>
          </cell>
          <cell r="H585" t="str">
            <v>DLLCP</v>
          </cell>
        </row>
        <row r="586">
          <cell r="C586" t="str">
            <v>Systems &amp; Communication</v>
          </cell>
          <cell r="H586" t="str">
            <v>DLLCP</v>
          </cell>
        </row>
        <row r="587">
          <cell r="C587" t="str">
            <v>Systems &amp; Communication</v>
          </cell>
          <cell r="H587" t="str">
            <v>DLLCP</v>
          </cell>
        </row>
        <row r="588">
          <cell r="C588" t="str">
            <v>Advertising/Promotion</v>
          </cell>
          <cell r="H588" t="str">
            <v>DLLCP</v>
          </cell>
        </row>
        <row r="589">
          <cell r="C589" t="str">
            <v xml:space="preserve">Other Operating Expenses </v>
          </cell>
          <cell r="H589" t="str">
            <v>DLLCP</v>
          </cell>
        </row>
        <row r="590">
          <cell r="C590" t="str">
            <v xml:space="preserve">Other Operating Expenses </v>
          </cell>
          <cell r="H590" t="str">
            <v>DLLCP</v>
          </cell>
        </row>
        <row r="591">
          <cell r="C591" t="str">
            <v>Lab Expenses</v>
          </cell>
          <cell r="H591" t="str">
            <v>DLLCP</v>
          </cell>
        </row>
        <row r="592">
          <cell r="C592" t="str">
            <v>Lab Expenses</v>
          </cell>
          <cell r="H592" t="str">
            <v>DLLCP</v>
          </cell>
        </row>
        <row r="593">
          <cell r="C593" t="str">
            <v>Lab Expenses</v>
          </cell>
          <cell r="H593" t="str">
            <v>DLLCP</v>
          </cell>
        </row>
        <row r="594">
          <cell r="C594" t="str">
            <v>Lab Expenses</v>
          </cell>
          <cell r="H594" t="str">
            <v>DLLCP</v>
          </cell>
        </row>
        <row r="595">
          <cell r="C595" t="str">
            <v>Personnel</v>
          </cell>
          <cell r="H595" t="str">
            <v>DLLCP</v>
          </cell>
        </row>
        <row r="596">
          <cell r="C596" t="str">
            <v>Personnel</v>
          </cell>
          <cell r="H596" t="str">
            <v>DLLCP</v>
          </cell>
        </row>
        <row r="597">
          <cell r="C597" t="str">
            <v>Personnel</v>
          </cell>
          <cell r="H597" t="str">
            <v>DLLCP</v>
          </cell>
        </row>
        <row r="598">
          <cell r="C598" t="str">
            <v>Stock-based Compensation</v>
          </cell>
          <cell r="H598" t="str">
            <v>DLLCP</v>
          </cell>
        </row>
        <row r="599">
          <cell r="C599" t="str">
            <v>Personnel</v>
          </cell>
          <cell r="H599" t="str">
            <v>DLLCP</v>
          </cell>
        </row>
        <row r="600">
          <cell r="C600" t="str">
            <v>Personnel</v>
          </cell>
          <cell r="H600" t="str">
            <v>DLLCP</v>
          </cell>
        </row>
        <row r="601">
          <cell r="C601" t="str">
            <v>Personnel</v>
          </cell>
          <cell r="H601" t="str">
            <v>DLLCP</v>
          </cell>
        </row>
        <row r="602">
          <cell r="C602" t="str">
            <v>Personnel</v>
          </cell>
          <cell r="H602" t="str">
            <v>DLLCP</v>
          </cell>
        </row>
        <row r="603">
          <cell r="C603" t="str">
            <v>Personnel</v>
          </cell>
          <cell r="H603" t="str">
            <v>DLLCP</v>
          </cell>
        </row>
        <row r="604">
          <cell r="C604" t="str">
            <v>Personnel</v>
          </cell>
          <cell r="H604" t="str">
            <v>DLLCP</v>
          </cell>
        </row>
        <row r="605">
          <cell r="C605" t="str">
            <v>Personnel</v>
          </cell>
          <cell r="H605" t="str">
            <v>DLLCP</v>
          </cell>
        </row>
        <row r="606">
          <cell r="C606" t="str">
            <v>Personnel</v>
          </cell>
          <cell r="H606" t="str">
            <v>DLLCP</v>
          </cell>
        </row>
        <row r="607">
          <cell r="C607" t="str">
            <v>Personnel</v>
          </cell>
          <cell r="H607" t="str">
            <v>DLLCP</v>
          </cell>
        </row>
        <row r="608">
          <cell r="C608" t="str">
            <v>Travel &amp; Entertainment</v>
          </cell>
          <cell r="H608" t="str">
            <v>DLLCP</v>
          </cell>
        </row>
        <row r="609">
          <cell r="C609" t="str">
            <v>Travel &amp; Entertainment</v>
          </cell>
          <cell r="H609" t="str">
            <v>DLLCP</v>
          </cell>
        </row>
        <row r="610">
          <cell r="C610" t="str">
            <v>Professional/Consulting Fees</v>
          </cell>
          <cell r="H610" t="str">
            <v>DLLCP</v>
          </cell>
        </row>
        <row r="611">
          <cell r="C611" t="str">
            <v>Professional/Consulting Fees</v>
          </cell>
          <cell r="H611" t="str">
            <v>DLLCP</v>
          </cell>
        </row>
        <row r="612">
          <cell r="C612" t="str">
            <v>Systems &amp; Communication</v>
          </cell>
          <cell r="H612" t="str">
            <v>DLLCP</v>
          </cell>
        </row>
        <row r="613">
          <cell r="C613" t="str">
            <v>Systems &amp; Communication</v>
          </cell>
          <cell r="H613" t="str">
            <v>DLLCP</v>
          </cell>
        </row>
        <row r="614">
          <cell r="C614" t="str">
            <v>Systems &amp; Communication</v>
          </cell>
          <cell r="H614" t="str">
            <v>DLLCP</v>
          </cell>
        </row>
        <row r="615">
          <cell r="C615" t="str">
            <v>Advertising/Promotion</v>
          </cell>
          <cell r="H615" t="str">
            <v>DLLCP</v>
          </cell>
        </row>
        <row r="616">
          <cell r="C616" t="str">
            <v xml:space="preserve">Other Operating Expenses </v>
          </cell>
          <cell r="H616" t="str">
            <v>DLLCP</v>
          </cell>
        </row>
        <row r="617">
          <cell r="C617" t="str">
            <v>Personnel</v>
          </cell>
          <cell r="H617" t="str">
            <v>DLLCP</v>
          </cell>
        </row>
        <row r="618">
          <cell r="C618" t="str">
            <v>Personnel</v>
          </cell>
          <cell r="H618" t="str">
            <v>DLLCP</v>
          </cell>
        </row>
        <row r="619">
          <cell r="C619" t="str">
            <v>Personnel</v>
          </cell>
          <cell r="H619" t="str">
            <v>DLLCP</v>
          </cell>
        </row>
        <row r="620">
          <cell r="C620" t="str">
            <v>Stock-based Compensation</v>
          </cell>
          <cell r="H620" t="str">
            <v>DLLCP</v>
          </cell>
        </row>
        <row r="621">
          <cell r="C621" t="str">
            <v>Personnel</v>
          </cell>
          <cell r="H621" t="str">
            <v>DLLCP</v>
          </cell>
        </row>
        <row r="622">
          <cell r="C622" t="str">
            <v>Personnel</v>
          </cell>
          <cell r="H622" t="str">
            <v>DLLCP</v>
          </cell>
        </row>
        <row r="623">
          <cell r="C623" t="str">
            <v>Personnel</v>
          </cell>
          <cell r="H623" t="str">
            <v>DLLCP</v>
          </cell>
        </row>
        <row r="624">
          <cell r="C624" t="str">
            <v>Personnel</v>
          </cell>
          <cell r="H624" t="str">
            <v>DLLCP</v>
          </cell>
        </row>
        <row r="625">
          <cell r="C625" t="str">
            <v>Personnel</v>
          </cell>
          <cell r="H625" t="str">
            <v>DLLCP</v>
          </cell>
        </row>
        <row r="626">
          <cell r="C626" t="str">
            <v>Personnel</v>
          </cell>
          <cell r="H626" t="str">
            <v>DLLCP</v>
          </cell>
        </row>
        <row r="627">
          <cell r="C627" t="str">
            <v>Personnel</v>
          </cell>
          <cell r="H627" t="str">
            <v>DLLCP</v>
          </cell>
        </row>
        <row r="628">
          <cell r="C628" t="str">
            <v>Travel &amp; Entertainment</v>
          </cell>
          <cell r="H628" t="str">
            <v>DLLCP</v>
          </cell>
        </row>
        <row r="629">
          <cell r="C629" t="str">
            <v>Travel &amp; Entertainment</v>
          </cell>
          <cell r="H629" t="str">
            <v>DLLCP</v>
          </cell>
        </row>
        <row r="630">
          <cell r="C630" t="str">
            <v>Professional/Consulting Fees</v>
          </cell>
          <cell r="H630" t="str">
            <v>DLLCP</v>
          </cell>
        </row>
        <row r="631">
          <cell r="C631" t="str">
            <v>Professional/Consulting Fees</v>
          </cell>
          <cell r="H631" t="str">
            <v>DLLCP</v>
          </cell>
        </row>
        <row r="632">
          <cell r="C632" t="str">
            <v>Professional/Consulting Fees</v>
          </cell>
          <cell r="H632" t="str">
            <v>DLLCP</v>
          </cell>
        </row>
        <row r="633">
          <cell r="C633" t="str">
            <v>Depreciation &amp; Amortization</v>
          </cell>
          <cell r="H633" t="str">
            <v>DLLCP</v>
          </cell>
        </row>
        <row r="634">
          <cell r="C634" t="str">
            <v>Depreciation &amp; Amortization</v>
          </cell>
          <cell r="H634" t="str">
            <v>DLLCP</v>
          </cell>
        </row>
        <row r="635">
          <cell r="C635" t="str">
            <v>Systems &amp; Communication</v>
          </cell>
          <cell r="H635" t="str">
            <v>DLLCP</v>
          </cell>
        </row>
        <row r="636">
          <cell r="C636" t="str">
            <v>Advertising/Promotion</v>
          </cell>
          <cell r="H636" t="str">
            <v>DLLCP</v>
          </cell>
        </row>
        <row r="637">
          <cell r="C637" t="str">
            <v>Advertising/Promotion</v>
          </cell>
          <cell r="H637" t="str">
            <v>DLLCP</v>
          </cell>
        </row>
        <row r="638">
          <cell r="C638" t="str">
            <v>Advertising/Promotion</v>
          </cell>
          <cell r="H638" t="str">
            <v>DLLCP</v>
          </cell>
        </row>
        <row r="639">
          <cell r="C639" t="str">
            <v>Advertising/Promotion</v>
          </cell>
          <cell r="H639" t="str">
            <v>DLLCP</v>
          </cell>
        </row>
        <row r="640">
          <cell r="C640" t="str">
            <v>Advertising/Promotion</v>
          </cell>
          <cell r="H640" t="str">
            <v>DLLCP</v>
          </cell>
        </row>
        <row r="641">
          <cell r="C641" t="str">
            <v>Advertising/Promotion</v>
          </cell>
          <cell r="H641" t="str">
            <v>DLLCP</v>
          </cell>
        </row>
        <row r="642">
          <cell r="C642" t="str">
            <v>Advertising/Promotion</v>
          </cell>
          <cell r="H642" t="str">
            <v>DLLCP</v>
          </cell>
        </row>
        <row r="643">
          <cell r="C643" t="str">
            <v>Advertising/Promotion</v>
          </cell>
          <cell r="H643" t="str">
            <v>DLLCP</v>
          </cell>
        </row>
        <row r="644">
          <cell r="C644" t="str">
            <v>Advertising/Promotion</v>
          </cell>
          <cell r="H644" t="str">
            <v>DLLCP</v>
          </cell>
        </row>
        <row r="645">
          <cell r="C645" t="str">
            <v>Advertising/Promotion</v>
          </cell>
          <cell r="H645" t="str">
            <v>DLLCP</v>
          </cell>
        </row>
        <row r="646">
          <cell r="C646" t="str">
            <v>Advertising/Promotion</v>
          </cell>
          <cell r="H646" t="str">
            <v>DLLCP</v>
          </cell>
        </row>
        <row r="647">
          <cell r="C647" t="str">
            <v>Advertising/Promotion</v>
          </cell>
          <cell r="H647" t="str">
            <v>DLLCP</v>
          </cell>
        </row>
        <row r="648">
          <cell r="C648" t="str">
            <v>Advertising/Promotion</v>
          </cell>
          <cell r="H648" t="str">
            <v>DLLCP</v>
          </cell>
        </row>
        <row r="649">
          <cell r="C649" t="str">
            <v>Advertising/Promotion</v>
          </cell>
          <cell r="H649" t="str">
            <v>DLLCP</v>
          </cell>
        </row>
        <row r="650">
          <cell r="C650" t="str">
            <v>Advertising/Promotion</v>
          </cell>
          <cell r="H650" t="str">
            <v>DLLCP</v>
          </cell>
        </row>
        <row r="651">
          <cell r="C651" t="str">
            <v xml:space="preserve">Other Operating Expenses </v>
          </cell>
          <cell r="H651" t="str">
            <v>DLLCP</v>
          </cell>
        </row>
        <row r="652">
          <cell r="C652" t="str">
            <v xml:space="preserve">Other Operating Expenses </v>
          </cell>
          <cell r="H652" t="str">
            <v>DLLCP</v>
          </cell>
        </row>
        <row r="653">
          <cell r="C653" t="str">
            <v xml:space="preserve">Other Operating Expenses </v>
          </cell>
          <cell r="H653" t="str">
            <v>DLLCP</v>
          </cell>
        </row>
        <row r="654">
          <cell r="C654" t="str">
            <v>Personnel</v>
          </cell>
          <cell r="H654" t="str">
            <v>DLLCP</v>
          </cell>
        </row>
        <row r="655">
          <cell r="C655" t="str">
            <v>Personnel</v>
          </cell>
          <cell r="H655" t="str">
            <v>DLLCP</v>
          </cell>
        </row>
        <row r="656">
          <cell r="C656" t="str">
            <v>Personnel</v>
          </cell>
          <cell r="H656" t="str">
            <v>DLLCP</v>
          </cell>
        </row>
        <row r="657">
          <cell r="C657" t="str">
            <v>Stock-based Compensation</v>
          </cell>
          <cell r="H657" t="str">
            <v>DLLCP</v>
          </cell>
        </row>
        <row r="658">
          <cell r="C658" t="str">
            <v>Personnel</v>
          </cell>
          <cell r="H658" t="str">
            <v>DLLCP</v>
          </cell>
        </row>
        <row r="659">
          <cell r="C659" t="str">
            <v>Personnel</v>
          </cell>
          <cell r="H659" t="str">
            <v>DLLCP</v>
          </cell>
        </row>
        <row r="660">
          <cell r="C660" t="str">
            <v>Personnel</v>
          </cell>
          <cell r="H660" t="str">
            <v>DLLCP</v>
          </cell>
        </row>
        <row r="661">
          <cell r="C661" t="str">
            <v>Personnel</v>
          </cell>
          <cell r="H661" t="str">
            <v>DLLCP</v>
          </cell>
        </row>
        <row r="662">
          <cell r="C662" t="str">
            <v>Personnel</v>
          </cell>
          <cell r="H662" t="str">
            <v>DLLCP</v>
          </cell>
        </row>
        <row r="663">
          <cell r="C663" t="str">
            <v>Personnel</v>
          </cell>
          <cell r="H663" t="str">
            <v>DLLCP</v>
          </cell>
        </row>
        <row r="664">
          <cell r="C664" t="str">
            <v>Personnel</v>
          </cell>
          <cell r="H664" t="str">
            <v>DLLCP</v>
          </cell>
        </row>
        <row r="665">
          <cell r="C665" t="str">
            <v>Personnel</v>
          </cell>
          <cell r="H665" t="str">
            <v>DLLCP</v>
          </cell>
        </row>
        <row r="666">
          <cell r="C666" t="str">
            <v>Personnel</v>
          </cell>
          <cell r="H666" t="str">
            <v>DLLCP</v>
          </cell>
        </row>
        <row r="667">
          <cell r="C667" t="str">
            <v>Travel &amp; Entertainment</v>
          </cell>
          <cell r="H667" t="str">
            <v>DLLCP</v>
          </cell>
        </row>
        <row r="668">
          <cell r="C668" t="str">
            <v>Travel &amp; Entertainment</v>
          </cell>
          <cell r="H668" t="str">
            <v>DLLCP</v>
          </cell>
        </row>
        <row r="669">
          <cell r="C669" t="str">
            <v>Travel &amp; Entertainment</v>
          </cell>
          <cell r="H669" t="str">
            <v>DLLCP</v>
          </cell>
        </row>
        <row r="670">
          <cell r="C670" t="str">
            <v>Travel &amp; Entertainment</v>
          </cell>
          <cell r="H670" t="str">
            <v>DLLCP</v>
          </cell>
        </row>
        <row r="671">
          <cell r="C671" t="str">
            <v>Systems &amp; Communication</v>
          </cell>
          <cell r="H671" t="str">
            <v>DLLCP</v>
          </cell>
        </row>
        <row r="672">
          <cell r="C672" t="str">
            <v>Advertising/Promotion</v>
          </cell>
          <cell r="H672" t="str">
            <v>DLLCP</v>
          </cell>
        </row>
        <row r="673">
          <cell r="C673" t="str">
            <v>Advertising/Promotion</v>
          </cell>
          <cell r="H673" t="str">
            <v>DLLCP</v>
          </cell>
        </row>
        <row r="674">
          <cell r="C674" t="str">
            <v xml:space="preserve">Other Operating Expenses </v>
          </cell>
          <cell r="H674" t="str">
            <v>DLLCP</v>
          </cell>
        </row>
        <row r="675">
          <cell r="C675" t="str">
            <v xml:space="preserve">Other Operating Expenses </v>
          </cell>
          <cell r="H675" t="str">
            <v>DLLCP</v>
          </cell>
        </row>
        <row r="676">
          <cell r="C676" t="str">
            <v>Lab Expenses</v>
          </cell>
          <cell r="H676" t="str">
            <v>DLLCP</v>
          </cell>
        </row>
        <row r="677">
          <cell r="C677" t="str">
            <v>Lab Expenses</v>
          </cell>
          <cell r="H677" t="str">
            <v>DLLCP</v>
          </cell>
        </row>
        <row r="678">
          <cell r="C678" t="str">
            <v xml:space="preserve">Other Operating Expenses </v>
          </cell>
          <cell r="H678" t="str">
            <v>DLLCP</v>
          </cell>
        </row>
        <row r="679">
          <cell r="C679" t="str">
            <v>Stock-based Compensation</v>
          </cell>
          <cell r="H679" t="str">
            <v>DLLCP</v>
          </cell>
        </row>
        <row r="680">
          <cell r="C680" t="str">
            <v>Depreciation &amp; Amortization</v>
          </cell>
          <cell r="H680" t="str">
            <v>DLLCP</v>
          </cell>
        </row>
        <row r="681">
          <cell r="C681" t="str">
            <v>Personnel</v>
          </cell>
          <cell r="H681" t="str">
            <v>DLLCP</v>
          </cell>
        </row>
        <row r="682">
          <cell r="C682" t="str">
            <v>Personnel</v>
          </cell>
          <cell r="H682" t="str">
            <v>DLLCP</v>
          </cell>
        </row>
        <row r="683">
          <cell r="C683" t="str">
            <v>Personnel</v>
          </cell>
          <cell r="H683" t="str">
            <v>DLLCP</v>
          </cell>
        </row>
        <row r="684">
          <cell r="C684" t="str">
            <v>Personnel</v>
          </cell>
          <cell r="H684" t="str">
            <v>DLLCP</v>
          </cell>
        </row>
        <row r="685">
          <cell r="C685" t="str">
            <v>Personnel</v>
          </cell>
          <cell r="H685" t="str">
            <v>DLLCP</v>
          </cell>
        </row>
        <row r="686">
          <cell r="C686" t="str">
            <v>Personnel</v>
          </cell>
          <cell r="H686" t="str">
            <v>DLLCP</v>
          </cell>
        </row>
        <row r="687">
          <cell r="C687" t="str">
            <v>Personnel</v>
          </cell>
          <cell r="H687" t="str">
            <v>DLLCP</v>
          </cell>
        </row>
        <row r="688">
          <cell r="C688" t="str">
            <v>Personnel</v>
          </cell>
          <cell r="H688" t="str">
            <v>DLLCP</v>
          </cell>
        </row>
        <row r="689">
          <cell r="C689" t="str">
            <v>Travel &amp; Entertainment</v>
          </cell>
          <cell r="H689" t="str">
            <v>DLLCP</v>
          </cell>
        </row>
        <row r="690">
          <cell r="C690" t="str">
            <v>Travel &amp; Entertainment</v>
          </cell>
          <cell r="H690" t="str">
            <v>DLLCP</v>
          </cell>
        </row>
        <row r="691">
          <cell r="C691" t="str">
            <v>Travel &amp; Entertainment</v>
          </cell>
          <cell r="H691" t="str">
            <v>DLLCP</v>
          </cell>
        </row>
        <row r="692">
          <cell r="C692" t="str">
            <v>Travel &amp; Entertainment</v>
          </cell>
          <cell r="H692" t="str">
            <v>DLLCP</v>
          </cell>
        </row>
        <row r="693">
          <cell r="C693" t="str">
            <v>Travel &amp; Entertainment</v>
          </cell>
          <cell r="H693" t="str">
            <v>DLLCP</v>
          </cell>
        </row>
        <row r="694">
          <cell r="C694" t="str">
            <v>Systems &amp; Communication</v>
          </cell>
          <cell r="H694" t="str">
            <v>DLLCP</v>
          </cell>
        </row>
        <row r="695">
          <cell r="C695" t="str">
            <v>Advertising/Promotion</v>
          </cell>
          <cell r="H695" t="str">
            <v>DLLCP</v>
          </cell>
        </row>
        <row r="696">
          <cell r="C696" t="str">
            <v>Advertising/Promotion</v>
          </cell>
          <cell r="H696" t="str">
            <v>DLLCP</v>
          </cell>
        </row>
        <row r="697">
          <cell r="C697" t="str">
            <v>Advertising/Promotion</v>
          </cell>
          <cell r="H697" t="str">
            <v>DLLCP</v>
          </cell>
        </row>
        <row r="698">
          <cell r="C698" t="str">
            <v xml:space="preserve">Other Operating Expenses </v>
          </cell>
          <cell r="H698" t="str">
            <v>DLLCP</v>
          </cell>
        </row>
        <row r="699">
          <cell r="C699" t="str">
            <v>Lab Expenses</v>
          </cell>
          <cell r="H699" t="str">
            <v>DLLCP</v>
          </cell>
        </row>
        <row r="700">
          <cell r="C700" t="str">
            <v>Lab Expenses</v>
          </cell>
          <cell r="H700" t="str">
            <v>DLLCP</v>
          </cell>
        </row>
        <row r="701">
          <cell r="C701" t="str">
            <v>Lab Expenses</v>
          </cell>
          <cell r="H701" t="str">
            <v>DLLCP</v>
          </cell>
        </row>
        <row r="702">
          <cell r="C702" t="str">
            <v>Personnel</v>
          </cell>
          <cell r="H702" t="str">
            <v>DLLCP</v>
          </cell>
        </row>
        <row r="703">
          <cell r="C703" t="str">
            <v>Personnel</v>
          </cell>
          <cell r="H703" t="str">
            <v>DLLCP</v>
          </cell>
        </row>
        <row r="704">
          <cell r="C704" t="str">
            <v>Personnel</v>
          </cell>
          <cell r="H704" t="str">
            <v>DLLCP</v>
          </cell>
        </row>
        <row r="705">
          <cell r="C705" t="str">
            <v>Personnel</v>
          </cell>
          <cell r="H705" t="str">
            <v>DLLCP</v>
          </cell>
        </row>
        <row r="706">
          <cell r="C706" t="str">
            <v>Stock-based Compensation</v>
          </cell>
          <cell r="H706" t="str">
            <v>DLLCP</v>
          </cell>
        </row>
        <row r="707">
          <cell r="C707" t="str">
            <v>Personnel</v>
          </cell>
          <cell r="H707" t="str">
            <v>DLLCP</v>
          </cell>
        </row>
        <row r="708">
          <cell r="C708" t="str">
            <v>Personnel</v>
          </cell>
          <cell r="H708" t="str">
            <v>DLLCP</v>
          </cell>
        </row>
        <row r="709">
          <cell r="C709" t="str">
            <v>Personnel</v>
          </cell>
          <cell r="H709" t="str">
            <v>DLLCP</v>
          </cell>
        </row>
        <row r="710">
          <cell r="C710" t="str">
            <v>Personnel</v>
          </cell>
          <cell r="H710" t="str">
            <v>DLLCP</v>
          </cell>
        </row>
        <row r="711">
          <cell r="C711" t="str">
            <v>Personnel</v>
          </cell>
          <cell r="H711" t="str">
            <v>DLLCP</v>
          </cell>
        </row>
        <row r="712">
          <cell r="C712" t="str">
            <v>Personnel</v>
          </cell>
          <cell r="H712" t="str">
            <v>DLLCP</v>
          </cell>
        </row>
        <row r="713">
          <cell r="C713" t="str">
            <v>Personnel</v>
          </cell>
          <cell r="H713" t="str">
            <v>DLLCP</v>
          </cell>
        </row>
        <row r="714">
          <cell r="C714" t="str">
            <v>Personnel</v>
          </cell>
          <cell r="H714" t="str">
            <v>DLLCP</v>
          </cell>
        </row>
        <row r="715">
          <cell r="C715" t="str">
            <v>Travel &amp; Entertainment</v>
          </cell>
          <cell r="H715" t="str">
            <v>DLLCP</v>
          </cell>
        </row>
        <row r="716">
          <cell r="C716" t="str">
            <v>Travel &amp; Entertainment</v>
          </cell>
          <cell r="H716" t="str">
            <v>DLLCP</v>
          </cell>
        </row>
        <row r="717">
          <cell r="C717" t="str">
            <v>Travel &amp; Entertainment</v>
          </cell>
          <cell r="H717" t="str">
            <v>DLLCP</v>
          </cell>
        </row>
        <row r="718">
          <cell r="C718" t="str">
            <v>Travel &amp; Entertainment</v>
          </cell>
          <cell r="H718" t="str">
            <v>DLLCP</v>
          </cell>
        </row>
        <row r="719">
          <cell r="C719" t="str">
            <v>Systems &amp; Communication</v>
          </cell>
          <cell r="H719" t="str">
            <v>DLLCP</v>
          </cell>
        </row>
        <row r="720">
          <cell r="C720" t="str">
            <v>Systems &amp; Communication</v>
          </cell>
          <cell r="H720" t="str">
            <v>DLLCP</v>
          </cell>
        </row>
        <row r="721">
          <cell r="C721" t="str">
            <v>Advertising/Promotion</v>
          </cell>
          <cell r="H721" t="str">
            <v>DLLCP</v>
          </cell>
        </row>
        <row r="722">
          <cell r="C722" t="str">
            <v>Advertising/Promotion</v>
          </cell>
          <cell r="H722" t="str">
            <v>DLLCP</v>
          </cell>
        </row>
        <row r="723">
          <cell r="C723" t="str">
            <v>Advertising/Promotion</v>
          </cell>
          <cell r="H723" t="str">
            <v>DLLCP</v>
          </cell>
        </row>
        <row r="724">
          <cell r="C724" t="str">
            <v>Advertising/Promotion</v>
          </cell>
          <cell r="H724" t="str">
            <v>DLLCP</v>
          </cell>
        </row>
        <row r="725">
          <cell r="C725" t="str">
            <v>Advertising/Promotion</v>
          </cell>
          <cell r="H725" t="str">
            <v>DLLCP</v>
          </cell>
        </row>
        <row r="726">
          <cell r="C726" t="str">
            <v>Advertising/Promotion</v>
          </cell>
          <cell r="H726" t="str">
            <v>DLLCP</v>
          </cell>
        </row>
        <row r="727">
          <cell r="C727" t="str">
            <v>Advertising/Promotion</v>
          </cell>
          <cell r="H727" t="str">
            <v>DLLCP</v>
          </cell>
        </row>
        <row r="728">
          <cell r="C728" t="str">
            <v>Advertising/Promotion</v>
          </cell>
          <cell r="H728" t="str">
            <v>DLLCP</v>
          </cell>
        </row>
        <row r="729">
          <cell r="C729" t="str">
            <v>Advertising/Promotion</v>
          </cell>
          <cell r="H729" t="str">
            <v>DLLCP</v>
          </cell>
        </row>
        <row r="730">
          <cell r="C730" t="str">
            <v>Advertising/Promotion</v>
          </cell>
          <cell r="H730" t="str">
            <v>DLLCP</v>
          </cell>
        </row>
        <row r="731">
          <cell r="C731" t="str">
            <v>Advertising/Promotion</v>
          </cell>
          <cell r="H731" t="str">
            <v>DLLCP</v>
          </cell>
        </row>
        <row r="732">
          <cell r="C732" t="str">
            <v>Advertising/Promotion</v>
          </cell>
          <cell r="H732" t="str">
            <v>DLLCP</v>
          </cell>
        </row>
        <row r="733">
          <cell r="C733" t="str">
            <v>Advertising/Promotion</v>
          </cell>
          <cell r="H733" t="str">
            <v>DLLCP</v>
          </cell>
        </row>
        <row r="734">
          <cell r="C734" t="str">
            <v xml:space="preserve">Other Operating Expenses </v>
          </cell>
          <cell r="H734" t="str">
            <v>DLLCP</v>
          </cell>
        </row>
        <row r="735">
          <cell r="C735" t="str">
            <v xml:space="preserve">Other Operating Expenses </v>
          </cell>
          <cell r="H735" t="str">
            <v>DLLCP</v>
          </cell>
        </row>
        <row r="736">
          <cell r="C736" t="str">
            <v>Lab Expenses</v>
          </cell>
          <cell r="H736" t="str">
            <v>DLLCP</v>
          </cell>
        </row>
        <row r="737">
          <cell r="C737" t="str">
            <v>Lab Expenses</v>
          </cell>
          <cell r="H737" t="str">
            <v>DLLCP</v>
          </cell>
        </row>
        <row r="738">
          <cell r="C738" t="str">
            <v>Personnel</v>
          </cell>
          <cell r="H738" t="str">
            <v>DLLCP</v>
          </cell>
        </row>
        <row r="739">
          <cell r="C739" t="str">
            <v>Personnel</v>
          </cell>
          <cell r="H739" t="str">
            <v>DLLCP</v>
          </cell>
        </row>
        <row r="740">
          <cell r="C740" t="str">
            <v>Personnel</v>
          </cell>
          <cell r="H740" t="str">
            <v>DLLCP</v>
          </cell>
        </row>
        <row r="741">
          <cell r="C741" t="str">
            <v>Stock-based Compensation</v>
          </cell>
          <cell r="H741" t="str">
            <v>DLLCP</v>
          </cell>
        </row>
        <row r="742">
          <cell r="C742" t="str">
            <v>Personnel</v>
          </cell>
          <cell r="H742" t="str">
            <v>DLLCP</v>
          </cell>
        </row>
        <row r="743">
          <cell r="C743" t="str">
            <v>Personnel</v>
          </cell>
          <cell r="H743" t="str">
            <v>DLLCP</v>
          </cell>
        </row>
        <row r="744">
          <cell r="C744" t="str">
            <v>Personnel</v>
          </cell>
          <cell r="H744" t="str">
            <v>DLLCP</v>
          </cell>
        </row>
        <row r="745">
          <cell r="C745" t="str">
            <v>Personnel</v>
          </cell>
          <cell r="H745" t="str">
            <v>DLLCP</v>
          </cell>
        </row>
        <row r="746">
          <cell r="C746" t="str">
            <v>Personnel</v>
          </cell>
          <cell r="H746" t="str">
            <v>DLLCP</v>
          </cell>
        </row>
        <row r="747">
          <cell r="C747" t="str">
            <v>Personnel</v>
          </cell>
          <cell r="H747" t="str">
            <v>DLLCP</v>
          </cell>
        </row>
        <row r="748">
          <cell r="C748" t="str">
            <v>Personnel</v>
          </cell>
          <cell r="H748" t="str">
            <v>DLLCP</v>
          </cell>
        </row>
        <row r="749">
          <cell r="C749" t="str">
            <v>Personnel</v>
          </cell>
          <cell r="H749" t="str">
            <v>DLLCP</v>
          </cell>
        </row>
        <row r="750">
          <cell r="C750" t="str">
            <v>Travel &amp; Entertainment</v>
          </cell>
          <cell r="H750" t="str">
            <v>DLLCP</v>
          </cell>
        </row>
        <row r="751">
          <cell r="C751" t="str">
            <v>Travel &amp; Entertainment</v>
          </cell>
          <cell r="H751" t="str">
            <v>DLLCP</v>
          </cell>
        </row>
        <row r="752">
          <cell r="C752" t="str">
            <v>Travel &amp; Entertainment</v>
          </cell>
          <cell r="H752" t="str">
            <v>DLLCP</v>
          </cell>
        </row>
        <row r="753">
          <cell r="C753" t="str">
            <v>Systems &amp; Communication</v>
          </cell>
          <cell r="H753" t="str">
            <v>DLLCP</v>
          </cell>
        </row>
        <row r="754">
          <cell r="C754" t="str">
            <v>Advertising/Promotion</v>
          </cell>
          <cell r="H754" t="str">
            <v>DLLCP</v>
          </cell>
        </row>
        <row r="755">
          <cell r="C755" t="str">
            <v>Advertising/Promotion</v>
          </cell>
          <cell r="H755" t="str">
            <v>DLLCP</v>
          </cell>
        </row>
        <row r="756">
          <cell r="C756" t="str">
            <v>Advertising/Promotion</v>
          </cell>
          <cell r="H756" t="str">
            <v>DLLCP</v>
          </cell>
        </row>
        <row r="757">
          <cell r="C757" t="str">
            <v>Advertising/Promotion</v>
          </cell>
          <cell r="H757" t="str">
            <v>DLLCP</v>
          </cell>
        </row>
        <row r="758">
          <cell r="C758" t="str">
            <v>Advertising/Promotion</v>
          </cell>
          <cell r="H758" t="str">
            <v>DLLCP</v>
          </cell>
        </row>
        <row r="759">
          <cell r="C759" t="str">
            <v>Advertising/Promotion</v>
          </cell>
          <cell r="H759" t="str">
            <v>DLLCP</v>
          </cell>
        </row>
        <row r="760">
          <cell r="C760" t="str">
            <v>Advertising/Promotion</v>
          </cell>
          <cell r="H760" t="str">
            <v>DLLCP</v>
          </cell>
        </row>
        <row r="761">
          <cell r="C761" t="str">
            <v>Advertising/Promotion</v>
          </cell>
          <cell r="H761" t="str">
            <v>DLLCP</v>
          </cell>
        </row>
        <row r="762">
          <cell r="C762" t="str">
            <v>Advertising/Promotion</v>
          </cell>
          <cell r="H762" t="str">
            <v>DLLCP</v>
          </cell>
        </row>
        <row r="763">
          <cell r="C763" t="str">
            <v>Advertising/Promotion</v>
          </cell>
          <cell r="H763" t="str">
            <v>DLLCP</v>
          </cell>
        </row>
        <row r="764">
          <cell r="C764" t="str">
            <v>Advertising/Promotion</v>
          </cell>
          <cell r="H764" t="str">
            <v>DLLCP</v>
          </cell>
        </row>
        <row r="765">
          <cell r="C765" t="str">
            <v xml:space="preserve">Other Operating Expenses </v>
          </cell>
          <cell r="H765" t="str">
            <v>DLLCP</v>
          </cell>
        </row>
        <row r="766">
          <cell r="C766" t="str">
            <v>Lab Expenses</v>
          </cell>
          <cell r="H766" t="str">
            <v>DLLCP</v>
          </cell>
        </row>
        <row r="767">
          <cell r="C767" t="str">
            <v>Lab Expenses</v>
          </cell>
          <cell r="H767" t="str">
            <v>DLLCP</v>
          </cell>
        </row>
        <row r="768">
          <cell r="C768" t="str">
            <v>Personnel</v>
          </cell>
          <cell r="H768" t="str">
            <v>DLLCP</v>
          </cell>
        </row>
        <row r="769">
          <cell r="C769" t="str">
            <v>Personnel</v>
          </cell>
          <cell r="H769" t="str">
            <v>DLLCP</v>
          </cell>
        </row>
        <row r="770">
          <cell r="C770" t="str">
            <v>Personnel</v>
          </cell>
          <cell r="H770" t="str">
            <v>DLLCP</v>
          </cell>
        </row>
        <row r="771">
          <cell r="C771" t="str">
            <v>Stock-based Compensation</v>
          </cell>
          <cell r="H771" t="str">
            <v>DLLCP</v>
          </cell>
        </row>
        <row r="772">
          <cell r="C772" t="str">
            <v>Personnel</v>
          </cell>
          <cell r="H772" t="str">
            <v>DLLCP</v>
          </cell>
        </row>
        <row r="773">
          <cell r="C773" t="str">
            <v>Personnel</v>
          </cell>
          <cell r="H773" t="str">
            <v>DLLCP</v>
          </cell>
        </row>
        <row r="774">
          <cell r="C774" t="str">
            <v>Personnel</v>
          </cell>
          <cell r="H774" t="str">
            <v>DLLCP</v>
          </cell>
        </row>
        <row r="775">
          <cell r="C775" t="str">
            <v>Personnel</v>
          </cell>
          <cell r="H775" t="str">
            <v>DLLCP</v>
          </cell>
        </row>
        <row r="776">
          <cell r="C776" t="str">
            <v>Personnel</v>
          </cell>
          <cell r="H776" t="str">
            <v>DLLCP</v>
          </cell>
        </row>
        <row r="777">
          <cell r="C777" t="str">
            <v>Personnel</v>
          </cell>
          <cell r="H777" t="str">
            <v>DLLCP</v>
          </cell>
        </row>
        <row r="778">
          <cell r="C778" t="str">
            <v>Personnel</v>
          </cell>
          <cell r="H778" t="str">
            <v>DLLCP</v>
          </cell>
        </row>
        <row r="779">
          <cell r="C779" t="str">
            <v>Travel &amp; Entertainment</v>
          </cell>
          <cell r="H779" t="str">
            <v>DLLCP</v>
          </cell>
        </row>
        <row r="780">
          <cell r="C780" t="str">
            <v>Systems &amp; Communication</v>
          </cell>
          <cell r="H780" t="str">
            <v>DLLCP</v>
          </cell>
        </row>
        <row r="781">
          <cell r="C781" t="str">
            <v>Advertising/Promotion</v>
          </cell>
          <cell r="H781" t="str">
            <v>DLLCP</v>
          </cell>
        </row>
        <row r="782">
          <cell r="C782" t="str">
            <v>Advertising/Promotion</v>
          </cell>
          <cell r="H782" t="str">
            <v>DLLCP</v>
          </cell>
        </row>
        <row r="783">
          <cell r="C783" t="str">
            <v>Advertising/Promotion</v>
          </cell>
          <cell r="H783" t="str">
            <v>DLLCP</v>
          </cell>
        </row>
        <row r="784">
          <cell r="C784" t="str">
            <v>Advertising/Promotion</v>
          </cell>
          <cell r="H784" t="str">
            <v>DLLCP</v>
          </cell>
        </row>
        <row r="785">
          <cell r="C785" t="str">
            <v>Advertising/Promotion</v>
          </cell>
          <cell r="H785" t="str">
            <v>DLLCP</v>
          </cell>
        </row>
        <row r="786">
          <cell r="C786" t="str">
            <v>Advertising/Promotion</v>
          </cell>
          <cell r="H786" t="str">
            <v>DLLCP</v>
          </cell>
        </row>
        <row r="787">
          <cell r="C787" t="str">
            <v>Advertising/Promotion</v>
          </cell>
          <cell r="H787" t="str">
            <v>DLLCP</v>
          </cell>
        </row>
        <row r="788">
          <cell r="C788" t="str">
            <v>Advertising/Promotion</v>
          </cell>
          <cell r="H788" t="str">
            <v>DLLCP</v>
          </cell>
        </row>
        <row r="789">
          <cell r="C789" t="str">
            <v>Lab Expenses</v>
          </cell>
          <cell r="H789" t="str">
            <v>DLLCP</v>
          </cell>
        </row>
        <row r="790">
          <cell r="C790" t="str">
            <v>Personnel</v>
          </cell>
          <cell r="H790" t="str">
            <v>DLLCP</v>
          </cell>
        </row>
        <row r="791">
          <cell r="C791" t="str">
            <v>Personnel</v>
          </cell>
          <cell r="H791" t="str">
            <v>DLLCP</v>
          </cell>
        </row>
        <row r="792">
          <cell r="C792" t="str">
            <v>Personnel</v>
          </cell>
          <cell r="H792" t="str">
            <v>DLLCP</v>
          </cell>
        </row>
        <row r="793">
          <cell r="C793" t="str">
            <v>Stock-based Compensation</v>
          </cell>
          <cell r="H793" t="str">
            <v>DLLCP</v>
          </cell>
        </row>
        <row r="794">
          <cell r="C794" t="str">
            <v>Personnel</v>
          </cell>
          <cell r="H794" t="str">
            <v>DLLCP</v>
          </cell>
        </row>
        <row r="795">
          <cell r="C795" t="str">
            <v>Personnel</v>
          </cell>
          <cell r="H795" t="str">
            <v>DLLCP</v>
          </cell>
        </row>
        <row r="796">
          <cell r="C796" t="str">
            <v>Personnel</v>
          </cell>
          <cell r="H796" t="str">
            <v>DLLCP</v>
          </cell>
        </row>
        <row r="797">
          <cell r="C797" t="str">
            <v>Personnel</v>
          </cell>
          <cell r="H797" t="str">
            <v>DLLCP</v>
          </cell>
        </row>
        <row r="798">
          <cell r="C798" t="str">
            <v>Personnel</v>
          </cell>
          <cell r="H798" t="str">
            <v>DLLCP</v>
          </cell>
        </row>
        <row r="799">
          <cell r="C799" t="str">
            <v>Personnel</v>
          </cell>
          <cell r="H799" t="str">
            <v>DLLCP</v>
          </cell>
        </row>
        <row r="800">
          <cell r="C800" t="str">
            <v>Personnel</v>
          </cell>
          <cell r="H800" t="str">
            <v>DLLCP</v>
          </cell>
        </row>
        <row r="801">
          <cell r="C801" t="str">
            <v>Personnel</v>
          </cell>
          <cell r="H801" t="str">
            <v>DLLCP</v>
          </cell>
        </row>
        <row r="802">
          <cell r="C802" t="str">
            <v>Travel &amp; Entertainment</v>
          </cell>
          <cell r="H802" t="str">
            <v>DLLCP</v>
          </cell>
        </row>
        <row r="803">
          <cell r="C803" t="str">
            <v>Travel &amp; Entertainment</v>
          </cell>
          <cell r="H803" t="str">
            <v>DLLCP</v>
          </cell>
        </row>
        <row r="804">
          <cell r="C804" t="str">
            <v>Systems &amp; Communication</v>
          </cell>
          <cell r="H804" t="str">
            <v>DLLCP</v>
          </cell>
        </row>
        <row r="805">
          <cell r="C805" t="str">
            <v>Advertising/Promotion</v>
          </cell>
          <cell r="H805" t="str">
            <v>DLLCP</v>
          </cell>
        </row>
        <row r="806">
          <cell r="C806" t="str">
            <v>Advertising/Promotion</v>
          </cell>
          <cell r="H806" t="str">
            <v>DLLCP</v>
          </cell>
        </row>
        <row r="807">
          <cell r="C807" t="str">
            <v>Advertising/Promotion</v>
          </cell>
          <cell r="H807" t="str">
            <v>DLLCP</v>
          </cell>
        </row>
        <row r="808">
          <cell r="C808" t="str">
            <v>Advertising/Promotion</v>
          </cell>
          <cell r="H808" t="str">
            <v>DLLCP</v>
          </cell>
        </row>
        <row r="809">
          <cell r="C809" t="str">
            <v>Advertising/Promotion</v>
          </cell>
          <cell r="H809" t="str">
            <v>DLLCP</v>
          </cell>
        </row>
        <row r="810">
          <cell r="C810" t="str">
            <v>Advertising/Promotion</v>
          </cell>
          <cell r="H810" t="str">
            <v>DLLCP</v>
          </cell>
        </row>
        <row r="811">
          <cell r="C811" t="str">
            <v>Advertising/Promotion</v>
          </cell>
          <cell r="H811" t="str">
            <v>DLLCP</v>
          </cell>
        </row>
        <row r="812">
          <cell r="C812" t="str">
            <v>Advertising/Promotion</v>
          </cell>
          <cell r="H812" t="str">
            <v>DLLCP</v>
          </cell>
        </row>
        <row r="813">
          <cell r="C813" t="str">
            <v>Advertising/Promotion</v>
          </cell>
          <cell r="H813" t="str">
            <v>DLLCP</v>
          </cell>
        </row>
        <row r="814">
          <cell r="C814" t="str">
            <v>Advertising/Promotion</v>
          </cell>
          <cell r="H814" t="str">
            <v>DLLCP</v>
          </cell>
        </row>
        <row r="815">
          <cell r="C815" t="str">
            <v>Advertising/Promotion</v>
          </cell>
          <cell r="H815" t="str">
            <v>DLLCP</v>
          </cell>
        </row>
        <row r="816">
          <cell r="C816" t="str">
            <v>Advertising/Promotion</v>
          </cell>
          <cell r="H816" t="str">
            <v>DLLCP</v>
          </cell>
        </row>
        <row r="817">
          <cell r="C817" t="str">
            <v>Advertising/Promotion</v>
          </cell>
          <cell r="H817" t="str">
            <v>DLLCP</v>
          </cell>
        </row>
        <row r="818">
          <cell r="C818" t="str">
            <v>Lab Expenses</v>
          </cell>
          <cell r="H818" t="str">
            <v>DLLCP</v>
          </cell>
        </row>
        <row r="819">
          <cell r="C819" t="str">
            <v>Lab Expenses</v>
          </cell>
          <cell r="H819" t="str">
            <v>DLLCP</v>
          </cell>
        </row>
        <row r="820">
          <cell r="C820" t="str">
            <v>Lab Expenses</v>
          </cell>
          <cell r="H820" t="str">
            <v>DLLCP</v>
          </cell>
        </row>
        <row r="821">
          <cell r="C821" t="str">
            <v>Personnel</v>
          </cell>
          <cell r="H821" t="str">
            <v>DLLCP</v>
          </cell>
        </row>
        <row r="822">
          <cell r="C822" t="str">
            <v>Personnel</v>
          </cell>
          <cell r="H822" t="str">
            <v>DLLCP</v>
          </cell>
        </row>
        <row r="823">
          <cell r="C823" t="str">
            <v>Personnel</v>
          </cell>
          <cell r="H823" t="str">
            <v>DLLCP</v>
          </cell>
        </row>
        <row r="824">
          <cell r="C824" t="str">
            <v>Personnel</v>
          </cell>
          <cell r="H824" t="str">
            <v>DLLCP</v>
          </cell>
        </row>
        <row r="825">
          <cell r="C825" t="str">
            <v>Personnel</v>
          </cell>
          <cell r="H825" t="str">
            <v>DLLCP</v>
          </cell>
        </row>
        <row r="826">
          <cell r="C826" t="str">
            <v>Personnel</v>
          </cell>
          <cell r="H826" t="str">
            <v>DLLCP</v>
          </cell>
        </row>
        <row r="827">
          <cell r="C827" t="str">
            <v>Personnel</v>
          </cell>
          <cell r="H827" t="str">
            <v>DLLCP</v>
          </cell>
        </row>
        <row r="828">
          <cell r="C828" t="str">
            <v>Personnel</v>
          </cell>
          <cell r="H828" t="str">
            <v>DLLCP</v>
          </cell>
        </row>
        <row r="829">
          <cell r="C829" t="str">
            <v>Personnel</v>
          </cell>
          <cell r="H829" t="str">
            <v>DLLCP</v>
          </cell>
        </row>
        <row r="830">
          <cell r="C830" t="str">
            <v>Personnel</v>
          </cell>
          <cell r="H830" t="str">
            <v>DLLCP</v>
          </cell>
        </row>
        <row r="831">
          <cell r="C831" t="str">
            <v>Personnel</v>
          </cell>
          <cell r="H831" t="str">
            <v>DLLCP</v>
          </cell>
        </row>
        <row r="832">
          <cell r="C832" t="str">
            <v>Stock-based Compensation</v>
          </cell>
          <cell r="H832" t="str">
            <v>DLLCP</v>
          </cell>
        </row>
        <row r="833">
          <cell r="C833" t="str">
            <v>Personnel</v>
          </cell>
          <cell r="H833" t="str">
            <v>DLLCP</v>
          </cell>
        </row>
        <row r="834">
          <cell r="C834" t="str">
            <v>Personnel</v>
          </cell>
          <cell r="H834" t="str">
            <v>DLLCP</v>
          </cell>
        </row>
        <row r="835">
          <cell r="C835" t="str">
            <v>Personnel</v>
          </cell>
          <cell r="H835" t="str">
            <v>DLLCP</v>
          </cell>
        </row>
        <row r="836">
          <cell r="C836" t="str">
            <v>Personnel</v>
          </cell>
          <cell r="H836" t="str">
            <v>DLLCP</v>
          </cell>
        </row>
        <row r="837">
          <cell r="C837" t="str">
            <v>Personnel</v>
          </cell>
          <cell r="H837" t="str">
            <v>DLLCP</v>
          </cell>
        </row>
        <row r="838">
          <cell r="C838" t="str">
            <v>Travel &amp; Entertainment</v>
          </cell>
          <cell r="H838" t="str">
            <v>DLLCP</v>
          </cell>
        </row>
        <row r="839">
          <cell r="C839" t="str">
            <v>Travel &amp; Entertainment</v>
          </cell>
          <cell r="H839" t="str">
            <v>DLLCP</v>
          </cell>
        </row>
        <row r="840">
          <cell r="C840" t="str">
            <v>Travel &amp; Entertainment</v>
          </cell>
          <cell r="H840" t="str">
            <v>DLLCP</v>
          </cell>
        </row>
        <row r="841">
          <cell r="C841" t="str">
            <v>Travel &amp; Entertainment</v>
          </cell>
          <cell r="H841" t="str">
            <v>DLLCP</v>
          </cell>
        </row>
        <row r="842">
          <cell r="C842" t="str">
            <v>Travel &amp; Entertainment</v>
          </cell>
          <cell r="H842" t="str">
            <v>DLLCP</v>
          </cell>
        </row>
        <row r="843">
          <cell r="C843" t="str">
            <v>Travel &amp; Entertainment</v>
          </cell>
          <cell r="H843" t="str">
            <v>DLLCP</v>
          </cell>
        </row>
        <row r="844">
          <cell r="C844" t="str">
            <v>Travel &amp; Entertainment</v>
          </cell>
          <cell r="H844" t="str">
            <v>DLLCP</v>
          </cell>
        </row>
        <row r="845">
          <cell r="C845" t="str">
            <v>Travel &amp; Entertainment</v>
          </cell>
          <cell r="H845" t="str">
            <v>DLLCP</v>
          </cell>
        </row>
        <row r="846">
          <cell r="C846" t="str">
            <v>Travel &amp; Entertainment</v>
          </cell>
          <cell r="H846" t="str">
            <v>DLLCP</v>
          </cell>
        </row>
        <row r="847">
          <cell r="C847" t="str">
            <v>Travel &amp; Entertainment</v>
          </cell>
          <cell r="H847" t="str">
            <v>DLLCP</v>
          </cell>
        </row>
        <row r="848">
          <cell r="C848" t="str">
            <v>Advertising/Promotion</v>
          </cell>
          <cell r="H848" t="str">
            <v>DLLCP</v>
          </cell>
        </row>
        <row r="849">
          <cell r="C849" t="str">
            <v>Depreciation &amp; Amortization</v>
          </cell>
          <cell r="H849" t="str">
            <v>DLLCP</v>
          </cell>
        </row>
        <row r="850">
          <cell r="C850" t="str">
            <v>Depreciation &amp; Amortization</v>
          </cell>
          <cell r="H850" t="str">
            <v>DLLCP</v>
          </cell>
        </row>
        <row r="851">
          <cell r="C851" t="str">
            <v>Personnel</v>
          </cell>
          <cell r="H851" t="str">
            <v>DLLCP</v>
          </cell>
        </row>
        <row r="852">
          <cell r="C852" t="str">
            <v>Personnel</v>
          </cell>
          <cell r="H852" t="str">
            <v>DLLCP</v>
          </cell>
        </row>
        <row r="853">
          <cell r="C853" t="str">
            <v>Personnel</v>
          </cell>
          <cell r="H853" t="str">
            <v>DLLCP</v>
          </cell>
        </row>
        <row r="854">
          <cell r="C854" t="str">
            <v>Stock-based Compensation</v>
          </cell>
          <cell r="H854" t="str">
            <v>DLLCP</v>
          </cell>
        </row>
        <row r="855">
          <cell r="C855" t="str">
            <v>Personnel</v>
          </cell>
          <cell r="H855" t="str">
            <v>DLLCP</v>
          </cell>
        </row>
        <row r="856">
          <cell r="C856" t="str">
            <v>Personnel</v>
          </cell>
          <cell r="H856" t="str">
            <v>DLLCP</v>
          </cell>
        </row>
        <row r="857">
          <cell r="C857" t="str">
            <v>Personnel</v>
          </cell>
          <cell r="H857" t="str">
            <v>DLLCP</v>
          </cell>
        </row>
        <row r="858">
          <cell r="C858" t="str">
            <v>Personnel</v>
          </cell>
          <cell r="H858" t="str">
            <v>DLLCP</v>
          </cell>
        </row>
        <row r="859">
          <cell r="C859" t="str">
            <v>Personnel</v>
          </cell>
          <cell r="H859" t="str">
            <v>DLLCP</v>
          </cell>
        </row>
        <row r="860">
          <cell r="C860" t="str">
            <v>Personnel</v>
          </cell>
          <cell r="H860" t="str">
            <v>DLLCP</v>
          </cell>
        </row>
        <row r="861">
          <cell r="C861" t="str">
            <v>Personnel</v>
          </cell>
          <cell r="H861" t="str">
            <v>DLLCP</v>
          </cell>
        </row>
        <row r="862">
          <cell r="C862" t="str">
            <v>Personnel</v>
          </cell>
          <cell r="H862" t="str">
            <v>DLLCP</v>
          </cell>
        </row>
        <row r="863">
          <cell r="C863" t="str">
            <v>Personnel</v>
          </cell>
          <cell r="H863" t="str">
            <v>DLLCP</v>
          </cell>
        </row>
        <row r="864">
          <cell r="C864" t="str">
            <v>Personnel</v>
          </cell>
          <cell r="H864" t="str">
            <v>DLLCP</v>
          </cell>
        </row>
        <row r="865">
          <cell r="C865" t="str">
            <v>Travel &amp; Entertainment</v>
          </cell>
          <cell r="H865" t="str">
            <v>DLLCP</v>
          </cell>
        </row>
        <row r="866">
          <cell r="C866" t="str">
            <v>Travel &amp; Entertainment</v>
          </cell>
          <cell r="H866" t="str">
            <v>DLLCP</v>
          </cell>
        </row>
        <row r="867">
          <cell r="C867" t="str">
            <v>Depreciation &amp; Amortization</v>
          </cell>
          <cell r="H867" t="str">
            <v>DLLCP</v>
          </cell>
        </row>
        <row r="868">
          <cell r="C868" t="str">
            <v>Depreciation &amp; Amortization</v>
          </cell>
          <cell r="H868" t="str">
            <v>DLLCP</v>
          </cell>
        </row>
        <row r="869">
          <cell r="C869" t="str">
            <v>Depreciation &amp; Amortization</v>
          </cell>
          <cell r="H869" t="str">
            <v>DLLCP</v>
          </cell>
        </row>
        <row r="870">
          <cell r="C870" t="str">
            <v>Systems &amp; Communication</v>
          </cell>
          <cell r="H870" t="str">
            <v>DLLCP</v>
          </cell>
        </row>
        <row r="871">
          <cell r="C871" t="str">
            <v>Systems &amp; Communication</v>
          </cell>
          <cell r="H871" t="str">
            <v>DLLCP</v>
          </cell>
        </row>
        <row r="872">
          <cell r="C872" t="str">
            <v>Systems &amp; Communication</v>
          </cell>
          <cell r="H872" t="str">
            <v>DLLCP</v>
          </cell>
        </row>
        <row r="873">
          <cell r="C873" t="str">
            <v>Systems &amp; Communication</v>
          </cell>
          <cell r="H873" t="str">
            <v>DLLCP</v>
          </cell>
        </row>
        <row r="874">
          <cell r="C874" t="str">
            <v>Systems &amp; Communication</v>
          </cell>
          <cell r="H874" t="str">
            <v>DLLCP</v>
          </cell>
        </row>
        <row r="875">
          <cell r="C875" t="str">
            <v>Systems &amp; Communication</v>
          </cell>
          <cell r="H875" t="str">
            <v>DLLCP</v>
          </cell>
        </row>
        <row r="876">
          <cell r="C876" t="str">
            <v xml:space="preserve">Other Operating Expenses </v>
          </cell>
          <cell r="H876" t="str">
            <v>DLLCP</v>
          </cell>
        </row>
        <row r="877">
          <cell r="C877" t="str">
            <v>Lab Expenses</v>
          </cell>
          <cell r="H877" t="str">
            <v>DLLCP</v>
          </cell>
        </row>
        <row r="878">
          <cell r="C878" t="str">
            <v>Lab Expenses</v>
          </cell>
          <cell r="H878" t="str">
            <v>DLLCP</v>
          </cell>
        </row>
        <row r="879">
          <cell r="C879" t="str">
            <v xml:space="preserve">Other Operating Expenses </v>
          </cell>
          <cell r="H879" t="str">
            <v>DLLCP</v>
          </cell>
        </row>
        <row r="880">
          <cell r="C880" t="str">
            <v>Personnel</v>
          </cell>
          <cell r="H880" t="str">
            <v>DLLCP</v>
          </cell>
        </row>
        <row r="881">
          <cell r="C881" t="str">
            <v>Personnel</v>
          </cell>
          <cell r="H881" t="str">
            <v>DLLCP</v>
          </cell>
        </row>
        <row r="882">
          <cell r="C882" t="str">
            <v>Personnel</v>
          </cell>
          <cell r="H882" t="str">
            <v>DLLCP</v>
          </cell>
        </row>
        <row r="883">
          <cell r="C883" t="str">
            <v>Personnel</v>
          </cell>
          <cell r="H883" t="str">
            <v>DLLCP</v>
          </cell>
        </row>
        <row r="884">
          <cell r="C884" t="str">
            <v>Stock-based Compensation</v>
          </cell>
          <cell r="H884" t="str">
            <v>DLLCP</v>
          </cell>
        </row>
        <row r="885">
          <cell r="C885" t="str">
            <v>Personnel</v>
          </cell>
          <cell r="H885" t="str">
            <v>DLLCP</v>
          </cell>
        </row>
        <row r="886">
          <cell r="C886" t="str">
            <v>Personnel</v>
          </cell>
          <cell r="H886" t="str">
            <v>DLLCP</v>
          </cell>
        </row>
        <row r="887">
          <cell r="C887" t="str">
            <v>Personnel</v>
          </cell>
          <cell r="H887" t="str">
            <v>DLLCP</v>
          </cell>
        </row>
        <row r="888">
          <cell r="C888" t="str">
            <v>Personnel</v>
          </cell>
          <cell r="H888" t="str">
            <v>DLLCP</v>
          </cell>
        </row>
        <row r="889">
          <cell r="C889" t="str">
            <v>Personnel</v>
          </cell>
          <cell r="H889" t="str">
            <v>DLLCP</v>
          </cell>
        </row>
        <row r="890">
          <cell r="C890" t="str">
            <v>Personnel</v>
          </cell>
          <cell r="H890" t="str">
            <v>DLLCP</v>
          </cell>
        </row>
        <row r="891">
          <cell r="C891" t="str">
            <v>Personnel</v>
          </cell>
          <cell r="H891" t="str">
            <v>DLLCP</v>
          </cell>
        </row>
        <row r="892">
          <cell r="C892" t="str">
            <v>Personnel</v>
          </cell>
          <cell r="H892" t="str">
            <v>DLLCP</v>
          </cell>
        </row>
        <row r="893">
          <cell r="C893" t="str">
            <v>Travel &amp; Entertainment</v>
          </cell>
          <cell r="H893" t="str">
            <v>DLLCP</v>
          </cell>
        </row>
        <row r="894">
          <cell r="C894" t="str">
            <v>Travel &amp; Entertainment</v>
          </cell>
          <cell r="H894" t="str">
            <v>DLLCP</v>
          </cell>
        </row>
        <row r="895">
          <cell r="C895" t="str">
            <v>Travel &amp; Entertainment</v>
          </cell>
          <cell r="H895" t="str">
            <v>DLLCP</v>
          </cell>
        </row>
        <row r="896">
          <cell r="C896" t="str">
            <v>Travel &amp; Entertainment</v>
          </cell>
          <cell r="H896" t="str">
            <v>DLLCP</v>
          </cell>
        </row>
        <row r="897">
          <cell r="C897" t="str">
            <v>Depreciation &amp; Amortization</v>
          </cell>
          <cell r="H897" t="str">
            <v>DLLCP</v>
          </cell>
        </row>
        <row r="898">
          <cell r="C898" t="str">
            <v>Depreciation &amp; Amortization</v>
          </cell>
          <cell r="H898" t="str">
            <v>DLLCP</v>
          </cell>
        </row>
        <row r="899">
          <cell r="C899" t="str">
            <v>Systems &amp; Communication</v>
          </cell>
          <cell r="H899" t="str">
            <v>DLLCP</v>
          </cell>
        </row>
        <row r="900">
          <cell r="C900" t="str">
            <v>Systems &amp; Communication</v>
          </cell>
          <cell r="H900" t="str">
            <v>DLLCP</v>
          </cell>
        </row>
        <row r="901">
          <cell r="C901" t="str">
            <v>Systems &amp; Communication</v>
          </cell>
          <cell r="H901" t="str">
            <v>DLLCP</v>
          </cell>
        </row>
        <row r="902">
          <cell r="C902" t="str">
            <v>Systems &amp; Communication</v>
          </cell>
          <cell r="H902" t="str">
            <v>DLLCP</v>
          </cell>
        </row>
        <row r="903">
          <cell r="C903" t="str">
            <v>Lab Expenses</v>
          </cell>
          <cell r="H903" t="str">
            <v>DLLCP</v>
          </cell>
        </row>
        <row r="904">
          <cell r="C904" t="str">
            <v>Lab Expenses</v>
          </cell>
          <cell r="H904" t="str">
            <v>DLLCP</v>
          </cell>
        </row>
        <row r="905">
          <cell r="C905" t="str">
            <v>Lab Expenses</v>
          </cell>
          <cell r="H905" t="str">
            <v>DLLCP</v>
          </cell>
        </row>
        <row r="906">
          <cell r="C906" t="str">
            <v>Lab Expenses</v>
          </cell>
          <cell r="H906" t="str">
            <v>DLLCP</v>
          </cell>
        </row>
        <row r="907">
          <cell r="C907" t="str">
            <v>Personnel</v>
          </cell>
          <cell r="H907" t="str">
            <v>DLLCP</v>
          </cell>
        </row>
        <row r="908">
          <cell r="C908" t="str">
            <v>Personnel</v>
          </cell>
          <cell r="H908" t="str">
            <v>DLLCP</v>
          </cell>
        </row>
        <row r="909">
          <cell r="C909" t="str">
            <v>Personnel</v>
          </cell>
          <cell r="H909" t="str">
            <v>DLLCP</v>
          </cell>
        </row>
        <row r="910">
          <cell r="C910" t="str">
            <v>Stock-based Compensation</v>
          </cell>
          <cell r="H910" t="str">
            <v>DLLCP</v>
          </cell>
        </row>
        <row r="911">
          <cell r="C911" t="str">
            <v>Personnel</v>
          </cell>
          <cell r="H911" t="str">
            <v>DLLCP</v>
          </cell>
        </row>
        <row r="912">
          <cell r="C912" t="str">
            <v>Personnel</v>
          </cell>
          <cell r="H912" t="str">
            <v>DLLCP</v>
          </cell>
        </row>
        <row r="913">
          <cell r="C913" t="str">
            <v>Personnel</v>
          </cell>
          <cell r="H913" t="str">
            <v>DLLCP</v>
          </cell>
        </row>
        <row r="914">
          <cell r="C914" t="str">
            <v>Personnel</v>
          </cell>
          <cell r="H914" t="str">
            <v>DLLCP</v>
          </cell>
        </row>
        <row r="915">
          <cell r="C915" t="str">
            <v>Personnel</v>
          </cell>
          <cell r="H915" t="str">
            <v>DLLCP</v>
          </cell>
        </row>
        <row r="916">
          <cell r="C916" t="str">
            <v>Personnel</v>
          </cell>
          <cell r="H916" t="str">
            <v>DLLCP</v>
          </cell>
        </row>
        <row r="917">
          <cell r="C917" t="str">
            <v>Travel &amp; Entertainment</v>
          </cell>
          <cell r="H917" t="str">
            <v>DLLCP</v>
          </cell>
        </row>
        <row r="918">
          <cell r="C918" t="str">
            <v>Travel &amp; Entertainment</v>
          </cell>
          <cell r="H918" t="str">
            <v>DLLCP</v>
          </cell>
        </row>
        <row r="919">
          <cell r="C919" t="str">
            <v>Travel &amp; Entertainment</v>
          </cell>
          <cell r="H919" t="str">
            <v>DLLCP</v>
          </cell>
        </row>
        <row r="920">
          <cell r="C920" t="str">
            <v>Travel &amp; Entertainment</v>
          </cell>
          <cell r="H920" t="str">
            <v>DLLCP</v>
          </cell>
        </row>
        <row r="921">
          <cell r="C921" t="str">
            <v>Depreciation &amp; Amortization</v>
          </cell>
          <cell r="H921" t="str">
            <v>DLLCP</v>
          </cell>
        </row>
        <row r="922">
          <cell r="C922" t="str">
            <v>Lab Expenses</v>
          </cell>
          <cell r="H922" t="str">
            <v>DLLCP</v>
          </cell>
        </row>
        <row r="923">
          <cell r="C923" t="str">
            <v>Personnel</v>
          </cell>
          <cell r="H923" t="str">
            <v>DLLCP</v>
          </cell>
        </row>
        <row r="924">
          <cell r="C924" t="str">
            <v>Personnel</v>
          </cell>
          <cell r="H924" t="str">
            <v>DLLCP</v>
          </cell>
        </row>
        <row r="925">
          <cell r="C925" t="str">
            <v>Personnel</v>
          </cell>
          <cell r="H925" t="str">
            <v>DLLCP</v>
          </cell>
        </row>
        <row r="926">
          <cell r="C926" t="str">
            <v>Stock-based Compensation</v>
          </cell>
          <cell r="H926" t="str">
            <v>DLLCP</v>
          </cell>
        </row>
        <row r="927">
          <cell r="C927" t="str">
            <v>Personnel</v>
          </cell>
          <cell r="H927" t="str">
            <v>DLLCP</v>
          </cell>
        </row>
        <row r="928">
          <cell r="C928" t="str">
            <v>Personnel</v>
          </cell>
          <cell r="H928" t="str">
            <v>DLLCP</v>
          </cell>
        </row>
        <row r="929">
          <cell r="C929" t="str">
            <v>Personnel</v>
          </cell>
          <cell r="H929" t="str">
            <v>DLLCP</v>
          </cell>
        </row>
        <row r="930">
          <cell r="C930" t="str">
            <v>Personnel</v>
          </cell>
          <cell r="H930" t="str">
            <v>DLLCP</v>
          </cell>
        </row>
        <row r="931">
          <cell r="C931" t="str">
            <v>Personnel</v>
          </cell>
          <cell r="H931" t="str">
            <v>DLLCP</v>
          </cell>
        </row>
        <row r="932">
          <cell r="C932" t="str">
            <v>Personnel</v>
          </cell>
          <cell r="H932" t="str">
            <v>DLLCP</v>
          </cell>
        </row>
        <row r="933">
          <cell r="C933" t="str">
            <v>Personnel</v>
          </cell>
          <cell r="H933" t="str">
            <v>DLLCP</v>
          </cell>
        </row>
        <row r="934">
          <cell r="C934" t="str">
            <v>Personnel</v>
          </cell>
          <cell r="H934" t="str">
            <v>DLLCP</v>
          </cell>
        </row>
        <row r="935">
          <cell r="C935" t="str">
            <v>Travel &amp; Entertainment</v>
          </cell>
          <cell r="H935" t="str">
            <v>DLLCP</v>
          </cell>
        </row>
        <row r="936">
          <cell r="C936" t="str">
            <v>Travel &amp; Entertainment</v>
          </cell>
          <cell r="H936" t="str">
            <v>DLLCP</v>
          </cell>
        </row>
        <row r="937">
          <cell r="C937" t="str">
            <v>Professional/Consulting Fees</v>
          </cell>
          <cell r="H937" t="str">
            <v>DLLCP</v>
          </cell>
        </row>
        <row r="938">
          <cell r="C938" t="str">
            <v>Professional/Consulting Fees</v>
          </cell>
          <cell r="H938" t="str">
            <v>DLLCP</v>
          </cell>
        </row>
        <row r="939">
          <cell r="C939" t="str">
            <v>Professional/Consulting Fees</v>
          </cell>
          <cell r="H939" t="str">
            <v>DLLCP</v>
          </cell>
        </row>
        <row r="940">
          <cell r="C940" t="str">
            <v>Advertising/Promotion</v>
          </cell>
          <cell r="H940" t="str">
            <v>DLLCP</v>
          </cell>
        </row>
        <row r="941">
          <cell r="C941" t="str">
            <v>Advertising/Promotion</v>
          </cell>
          <cell r="H941" t="str">
            <v>DLLCP</v>
          </cell>
        </row>
        <row r="942">
          <cell r="C942" t="str">
            <v xml:space="preserve">Other Operating Expenses </v>
          </cell>
          <cell r="H942" t="str">
            <v>DLLCP</v>
          </cell>
        </row>
        <row r="943">
          <cell r="C943" t="str">
            <v>Personnel</v>
          </cell>
          <cell r="H943" t="str">
            <v>DLLCP</v>
          </cell>
        </row>
        <row r="944">
          <cell r="C944" t="str">
            <v>Personnel</v>
          </cell>
          <cell r="H944" t="str">
            <v>DLLCP</v>
          </cell>
        </row>
        <row r="945">
          <cell r="C945" t="str">
            <v>Personnel</v>
          </cell>
          <cell r="H945" t="str">
            <v>DLLCP</v>
          </cell>
        </row>
        <row r="946">
          <cell r="C946" t="str">
            <v>Stock-based Compensation</v>
          </cell>
          <cell r="H946" t="str">
            <v>DLLCP</v>
          </cell>
        </row>
        <row r="947">
          <cell r="C947" t="str">
            <v>Personnel</v>
          </cell>
          <cell r="H947" t="str">
            <v>DLLCP</v>
          </cell>
        </row>
        <row r="948">
          <cell r="C948" t="str">
            <v>Personnel</v>
          </cell>
          <cell r="H948" t="str">
            <v>DLLCP</v>
          </cell>
        </row>
        <row r="949">
          <cell r="C949" t="str">
            <v>Personnel</v>
          </cell>
          <cell r="H949" t="str">
            <v>DLLCP</v>
          </cell>
        </row>
        <row r="950">
          <cell r="C950" t="str">
            <v>Personnel</v>
          </cell>
          <cell r="H950" t="str">
            <v>DLLCP</v>
          </cell>
        </row>
        <row r="951">
          <cell r="C951" t="str">
            <v>Personnel</v>
          </cell>
          <cell r="H951" t="str">
            <v>DLLCP</v>
          </cell>
        </row>
        <row r="952">
          <cell r="C952" t="str">
            <v>Personnel</v>
          </cell>
          <cell r="H952" t="str">
            <v>DLLCP</v>
          </cell>
        </row>
        <row r="953">
          <cell r="C953" t="str">
            <v>Personnel</v>
          </cell>
          <cell r="H953" t="str">
            <v>DLLCP</v>
          </cell>
        </row>
        <row r="954">
          <cell r="C954" t="str">
            <v>Personnel</v>
          </cell>
          <cell r="H954" t="str">
            <v>DLLCP</v>
          </cell>
        </row>
        <row r="955">
          <cell r="C955" t="str">
            <v>Travel &amp; Entertainment</v>
          </cell>
          <cell r="H955" t="str">
            <v>DLLCP</v>
          </cell>
        </row>
        <row r="956">
          <cell r="C956" t="str">
            <v xml:space="preserve">Other Operating Expenses </v>
          </cell>
          <cell r="H956" t="str">
            <v>DLLCP</v>
          </cell>
        </row>
        <row r="957">
          <cell r="C957" t="str">
            <v>Personnel</v>
          </cell>
          <cell r="H957" t="str">
            <v>DLLCP</v>
          </cell>
        </row>
        <row r="958">
          <cell r="C958" t="str">
            <v>Personnel</v>
          </cell>
          <cell r="H958" t="str">
            <v>DLLCP</v>
          </cell>
        </row>
        <row r="959">
          <cell r="C959" t="str">
            <v>Personnel</v>
          </cell>
          <cell r="H959" t="str">
            <v>DLLCP</v>
          </cell>
        </row>
        <row r="960">
          <cell r="C960" t="str">
            <v>Stock-based Compensation</v>
          </cell>
          <cell r="H960" t="str">
            <v>DLLCP</v>
          </cell>
        </row>
        <row r="961">
          <cell r="C961" t="str">
            <v>Personnel</v>
          </cell>
          <cell r="H961" t="str">
            <v>DLLCP</v>
          </cell>
        </row>
        <row r="962">
          <cell r="C962" t="str">
            <v>Personnel</v>
          </cell>
          <cell r="H962" t="str">
            <v>DLLCP</v>
          </cell>
        </row>
        <row r="963">
          <cell r="C963" t="str">
            <v>Personnel</v>
          </cell>
          <cell r="H963" t="str">
            <v>DLLCP</v>
          </cell>
        </row>
        <row r="964">
          <cell r="C964" t="str">
            <v>Personnel</v>
          </cell>
          <cell r="H964" t="str">
            <v>DLLCP</v>
          </cell>
        </row>
        <row r="965">
          <cell r="C965" t="str">
            <v>Personnel</v>
          </cell>
          <cell r="H965" t="str">
            <v>DLLCP</v>
          </cell>
        </row>
        <row r="966">
          <cell r="C966" t="str">
            <v>Personnel</v>
          </cell>
          <cell r="H966" t="str">
            <v>DLLCP</v>
          </cell>
        </row>
        <row r="967">
          <cell r="C967" t="str">
            <v>Personnel</v>
          </cell>
          <cell r="H967" t="str">
            <v>DLLCP</v>
          </cell>
        </row>
        <row r="968">
          <cell r="C968" t="str">
            <v>Personnel</v>
          </cell>
          <cell r="H968" t="str">
            <v>DLLCP</v>
          </cell>
        </row>
        <row r="969">
          <cell r="C969" t="str">
            <v>Personnel</v>
          </cell>
          <cell r="H969" t="str">
            <v>DLLCP</v>
          </cell>
        </row>
        <row r="970">
          <cell r="C970" t="str">
            <v>Personnel</v>
          </cell>
          <cell r="H970" t="str">
            <v>DLLCP</v>
          </cell>
        </row>
        <row r="971">
          <cell r="C971" t="str">
            <v>Travel &amp; Entertainment</v>
          </cell>
          <cell r="H971" t="str">
            <v>DLLCP</v>
          </cell>
        </row>
        <row r="972">
          <cell r="C972" t="str">
            <v>Travel &amp; Entertainment</v>
          </cell>
          <cell r="H972" t="str">
            <v>DLLCP</v>
          </cell>
        </row>
        <row r="973">
          <cell r="C973" t="str">
            <v>Travel &amp; Entertainment</v>
          </cell>
          <cell r="H973" t="str">
            <v>DLLCP</v>
          </cell>
        </row>
        <row r="974">
          <cell r="C974" t="str">
            <v>Travel &amp; Entertainment</v>
          </cell>
          <cell r="H974" t="str">
            <v>DLLCP</v>
          </cell>
        </row>
        <row r="975">
          <cell r="C975" t="str">
            <v>Travel &amp; Entertainment</v>
          </cell>
          <cell r="H975" t="str">
            <v>DLLCP</v>
          </cell>
        </row>
        <row r="976">
          <cell r="C976" t="str">
            <v>Travel &amp; Entertainment</v>
          </cell>
          <cell r="H976" t="str">
            <v>DLLCP</v>
          </cell>
        </row>
        <row r="977">
          <cell r="C977" t="str">
            <v>Professional/Consulting Fees</v>
          </cell>
          <cell r="H977" t="str">
            <v>DLLCP</v>
          </cell>
        </row>
        <row r="978">
          <cell r="C978" t="str">
            <v>Depreciation &amp; Amortization</v>
          </cell>
          <cell r="H978" t="str">
            <v>DLLCP</v>
          </cell>
        </row>
        <row r="979">
          <cell r="C979" t="str">
            <v>Systems &amp; Communication</v>
          </cell>
          <cell r="H979" t="str">
            <v>DLLCP</v>
          </cell>
        </row>
        <row r="980">
          <cell r="C980" t="str">
            <v>Systems &amp; Communication</v>
          </cell>
          <cell r="H980" t="str">
            <v>DLLCP</v>
          </cell>
        </row>
        <row r="981">
          <cell r="C981" t="str">
            <v>Systems &amp; Communication</v>
          </cell>
          <cell r="H981" t="str">
            <v>DLLCP</v>
          </cell>
        </row>
        <row r="982">
          <cell r="C982" t="str">
            <v>Advertising/Promotion</v>
          </cell>
          <cell r="H982" t="str">
            <v>DLLCP</v>
          </cell>
        </row>
        <row r="983">
          <cell r="C983" t="str">
            <v xml:space="preserve">Other Operating Expenses </v>
          </cell>
          <cell r="H983" t="str">
            <v>DLLCP</v>
          </cell>
        </row>
        <row r="984">
          <cell r="C984" t="str">
            <v>Lab Expenses</v>
          </cell>
          <cell r="H984" t="str">
            <v>DLLCP</v>
          </cell>
        </row>
        <row r="985">
          <cell r="C985" t="str">
            <v>Lab Expenses</v>
          </cell>
          <cell r="H985" t="str">
            <v>DLLCP</v>
          </cell>
        </row>
        <row r="986">
          <cell r="C986" t="str">
            <v>Personnel</v>
          </cell>
          <cell r="H986" t="str">
            <v>DLTKO</v>
          </cell>
        </row>
        <row r="987">
          <cell r="C987" t="str">
            <v>Personnel</v>
          </cell>
          <cell r="H987" t="str">
            <v>DLTKO</v>
          </cell>
        </row>
        <row r="988">
          <cell r="C988" t="str">
            <v>Personnel</v>
          </cell>
          <cell r="H988" t="str">
            <v>DLTKO</v>
          </cell>
        </row>
        <row r="989">
          <cell r="C989" t="str">
            <v>Personnel</v>
          </cell>
          <cell r="H989" t="str">
            <v>DLTKO</v>
          </cell>
        </row>
        <row r="990">
          <cell r="C990" t="str">
            <v>Personnel</v>
          </cell>
          <cell r="H990" t="str">
            <v>DLTKO</v>
          </cell>
        </row>
        <row r="991">
          <cell r="C991" t="str">
            <v>Personnel</v>
          </cell>
          <cell r="H991" t="str">
            <v>DLTKO</v>
          </cell>
        </row>
        <row r="992">
          <cell r="C992" t="str">
            <v>Personnel</v>
          </cell>
          <cell r="H992" t="str">
            <v>DLTKO</v>
          </cell>
        </row>
        <row r="993">
          <cell r="C993" t="str">
            <v>Travel &amp; Entertainment</v>
          </cell>
          <cell r="H993" t="str">
            <v>DLTKO</v>
          </cell>
        </row>
        <row r="994">
          <cell r="C994" t="str">
            <v>Travel &amp; Entertainment</v>
          </cell>
          <cell r="H994" t="str">
            <v>DLTKO</v>
          </cell>
        </row>
        <row r="995">
          <cell r="C995" t="str">
            <v>Travel &amp; Entertainment</v>
          </cell>
          <cell r="H995" t="str">
            <v>DLTKO</v>
          </cell>
        </row>
        <row r="996">
          <cell r="C996" t="str">
            <v>Travel &amp; Entertainment</v>
          </cell>
          <cell r="H996" t="str">
            <v>DLTKO</v>
          </cell>
        </row>
        <row r="997">
          <cell r="C997" t="str">
            <v>Travel &amp; Entertainment</v>
          </cell>
          <cell r="H997" t="str">
            <v>DLTKO</v>
          </cell>
        </row>
        <row r="998">
          <cell r="C998" t="str">
            <v>Travel &amp; Entertainment</v>
          </cell>
          <cell r="H998" t="str">
            <v>DLTKO</v>
          </cell>
        </row>
        <row r="999">
          <cell r="C999" t="str">
            <v>Travel &amp; Entertainment</v>
          </cell>
          <cell r="H999" t="str">
            <v>DLTKO</v>
          </cell>
        </row>
        <row r="1000">
          <cell r="C1000" t="str">
            <v>Professional/Consulting Fees</v>
          </cell>
          <cell r="H1000" t="str">
            <v>DLTKO</v>
          </cell>
        </row>
        <row r="1001">
          <cell r="C1001" t="str">
            <v>Professional/Consulting Fees</v>
          </cell>
          <cell r="H1001" t="str">
            <v>DLTKO</v>
          </cell>
        </row>
        <row r="1002">
          <cell r="C1002" t="str">
            <v>Professional/Consulting Fees</v>
          </cell>
          <cell r="H1002" t="str">
            <v>DLTKO</v>
          </cell>
        </row>
        <row r="1003">
          <cell r="C1003" t="str">
            <v>Professional/Consulting Fees</v>
          </cell>
          <cell r="H1003" t="str">
            <v>DLTKO</v>
          </cell>
        </row>
        <row r="1004">
          <cell r="C1004" t="str">
            <v>Professional/Consulting Fees</v>
          </cell>
          <cell r="H1004" t="str">
            <v>DLTKO</v>
          </cell>
        </row>
        <row r="1005">
          <cell r="C1005" t="str">
            <v>Professional/Consulting Fees</v>
          </cell>
          <cell r="H1005" t="str">
            <v>DLTKO</v>
          </cell>
        </row>
        <row r="1006">
          <cell r="C1006" t="str">
            <v>Depreciation &amp; Amortization</v>
          </cell>
          <cell r="H1006" t="str">
            <v>DLTKO</v>
          </cell>
        </row>
        <row r="1007">
          <cell r="C1007" t="str">
            <v>Depreciation &amp; Amortization</v>
          </cell>
          <cell r="H1007" t="str">
            <v>DLTKO</v>
          </cell>
        </row>
        <row r="1008">
          <cell r="C1008" t="str">
            <v>Depreciation &amp; Amortization</v>
          </cell>
          <cell r="H1008" t="str">
            <v>DLTKO</v>
          </cell>
        </row>
        <row r="1009">
          <cell r="C1009" t="str">
            <v>Depreciation &amp; Amortization</v>
          </cell>
          <cell r="H1009" t="str">
            <v>DLTKO</v>
          </cell>
        </row>
        <row r="1010">
          <cell r="C1010" t="str">
            <v>Systems &amp; Communication</v>
          </cell>
          <cell r="H1010" t="str">
            <v>DLTKO</v>
          </cell>
        </row>
        <row r="1011">
          <cell r="C1011" t="str">
            <v>Systems &amp; Communication</v>
          </cell>
          <cell r="H1011" t="str">
            <v>DLTKO</v>
          </cell>
        </row>
        <row r="1012">
          <cell r="C1012" t="str">
            <v>Systems &amp; Communication</v>
          </cell>
          <cell r="H1012" t="str">
            <v>DLTKO</v>
          </cell>
        </row>
        <row r="1013">
          <cell r="C1013" t="str">
            <v xml:space="preserve">Other Operating Expenses </v>
          </cell>
          <cell r="H1013" t="str">
            <v>DLTKO</v>
          </cell>
        </row>
        <row r="1014">
          <cell r="C1014" t="str">
            <v xml:space="preserve">Other Operating Expenses </v>
          </cell>
          <cell r="H1014" t="str">
            <v>DLTKO</v>
          </cell>
        </row>
        <row r="1015">
          <cell r="C1015" t="str">
            <v xml:space="preserve">Other Operating Expenses </v>
          </cell>
          <cell r="H1015" t="str">
            <v>DLTKO</v>
          </cell>
        </row>
        <row r="1016">
          <cell r="C1016" t="str">
            <v xml:space="preserve">Other Operating Expenses </v>
          </cell>
          <cell r="H1016" t="str">
            <v>DLTKO</v>
          </cell>
        </row>
        <row r="1017">
          <cell r="C1017" t="str">
            <v>Lab Expenses</v>
          </cell>
          <cell r="H1017" t="str">
            <v>DLTKO</v>
          </cell>
        </row>
        <row r="1018">
          <cell r="C1018" t="str">
            <v>Lab Expenses</v>
          </cell>
          <cell r="H1018" t="str">
            <v>DLTKO</v>
          </cell>
        </row>
        <row r="1019">
          <cell r="C1019" t="str">
            <v xml:space="preserve">Other Operating Expenses </v>
          </cell>
          <cell r="H1019" t="str">
            <v>DLTKO</v>
          </cell>
        </row>
        <row r="1020">
          <cell r="C1020" t="str">
            <v xml:space="preserve">Other Operating Expenses </v>
          </cell>
          <cell r="H1020" t="str">
            <v>DLTKO</v>
          </cell>
        </row>
        <row r="1021">
          <cell r="C1021" t="str">
            <v>Personnel</v>
          </cell>
          <cell r="H1021" t="str">
            <v>DLTKO</v>
          </cell>
        </row>
        <row r="1022">
          <cell r="C1022" t="str">
            <v>Personnel</v>
          </cell>
          <cell r="H1022" t="str">
            <v>DLTKO</v>
          </cell>
        </row>
        <row r="1023">
          <cell r="C1023" t="str">
            <v>Personnel</v>
          </cell>
          <cell r="H1023" t="str">
            <v>DLTKO</v>
          </cell>
        </row>
        <row r="1024">
          <cell r="C1024" t="str">
            <v>Personnel</v>
          </cell>
          <cell r="H1024" t="str">
            <v>DLTKO</v>
          </cell>
        </row>
        <row r="1025">
          <cell r="C1025" t="str">
            <v>Personnel</v>
          </cell>
          <cell r="H1025" t="str">
            <v>DLTKO</v>
          </cell>
        </row>
        <row r="1026">
          <cell r="C1026" t="str">
            <v>Travel &amp; Entertainment</v>
          </cell>
          <cell r="H1026" t="str">
            <v>DLTKO</v>
          </cell>
        </row>
        <row r="1027">
          <cell r="C1027" t="str">
            <v>Travel &amp; Entertainment</v>
          </cell>
          <cell r="H1027" t="str">
            <v>DLTKO</v>
          </cell>
        </row>
        <row r="1028">
          <cell r="C1028" t="str">
            <v>Advertising/Promotion</v>
          </cell>
          <cell r="H1028" t="str">
            <v>DLTKO</v>
          </cell>
        </row>
        <row r="1029">
          <cell r="C1029" t="str">
            <v>Personnel</v>
          </cell>
          <cell r="H1029" t="str">
            <v>DLTKO</v>
          </cell>
        </row>
        <row r="1030">
          <cell r="C1030" t="str">
            <v>Personnel</v>
          </cell>
          <cell r="H1030" t="str">
            <v>DLTKO</v>
          </cell>
        </row>
        <row r="1031">
          <cell r="C1031" t="str">
            <v>Personnel</v>
          </cell>
          <cell r="H1031" t="str">
            <v>DLTKO</v>
          </cell>
        </row>
        <row r="1032">
          <cell r="C1032" t="str">
            <v>Personnel</v>
          </cell>
          <cell r="H1032" t="str">
            <v>DLTKO</v>
          </cell>
        </row>
        <row r="1033">
          <cell r="C1033" t="str">
            <v>Personnel</v>
          </cell>
          <cell r="H1033" t="str">
            <v>DLTKO</v>
          </cell>
        </row>
        <row r="1034">
          <cell r="C1034" t="str">
            <v>Travel &amp; Entertainment</v>
          </cell>
          <cell r="H1034" t="str">
            <v>DLTKO</v>
          </cell>
        </row>
        <row r="1035">
          <cell r="C1035" t="str">
            <v>Travel &amp; Entertainment</v>
          </cell>
          <cell r="H1035" t="str">
            <v>DLTKO</v>
          </cell>
        </row>
        <row r="1036">
          <cell r="C1036" t="str">
            <v>Travel &amp; Entertainment</v>
          </cell>
          <cell r="H1036" t="str">
            <v>DLTKO</v>
          </cell>
        </row>
        <row r="1037">
          <cell r="C1037" t="str">
            <v>Advertising/Promotion</v>
          </cell>
          <cell r="H1037" t="str">
            <v>DLTKO</v>
          </cell>
        </row>
        <row r="1038">
          <cell r="C1038" t="str">
            <v>Travel &amp; Entertainment</v>
          </cell>
          <cell r="H1038" t="str">
            <v>DLTKO</v>
          </cell>
        </row>
        <row r="1039">
          <cell r="C1039" t="str">
            <v>Travel &amp; Entertainment</v>
          </cell>
          <cell r="H1039" t="str">
            <v>DLTKO</v>
          </cell>
        </row>
        <row r="1040">
          <cell r="C1040" t="str">
            <v>Travel &amp; Entertainment</v>
          </cell>
          <cell r="H1040" t="str">
            <v>DLTKO</v>
          </cell>
        </row>
        <row r="1041">
          <cell r="C1041" t="str">
            <v>Advertising/Promotion</v>
          </cell>
          <cell r="H1041" t="str">
            <v>DLTKO</v>
          </cell>
        </row>
        <row r="1042">
          <cell r="C1042" t="str">
            <v>Advertising/Promotion</v>
          </cell>
          <cell r="H1042" t="str">
            <v>DLTKO</v>
          </cell>
        </row>
        <row r="1043">
          <cell r="C1043" t="str">
            <v>Advertising/Promotion</v>
          </cell>
          <cell r="H1043" t="str">
            <v>DLTKO</v>
          </cell>
        </row>
        <row r="1044">
          <cell r="C1044" t="str">
            <v>Lab Expenses</v>
          </cell>
          <cell r="H1044" t="str">
            <v>DLTKO</v>
          </cell>
        </row>
        <row r="1045">
          <cell r="C1045" t="str">
            <v>Personnel</v>
          </cell>
          <cell r="H1045" t="str">
            <v>DLTKO</v>
          </cell>
        </row>
        <row r="1046">
          <cell r="C1046" t="str">
            <v>Personnel</v>
          </cell>
          <cell r="H1046" t="str">
            <v>DLTKO</v>
          </cell>
        </row>
        <row r="1047">
          <cell r="C1047" t="str">
            <v>Personnel</v>
          </cell>
          <cell r="H1047" t="str">
            <v>DLTKO</v>
          </cell>
        </row>
        <row r="1048">
          <cell r="C1048" t="str">
            <v>Personnel</v>
          </cell>
          <cell r="H1048" t="str">
            <v>DLTKO</v>
          </cell>
        </row>
        <row r="1049">
          <cell r="C1049" t="str">
            <v>Personnel</v>
          </cell>
          <cell r="H1049" t="str">
            <v>DLTKO</v>
          </cell>
        </row>
        <row r="1050">
          <cell r="C1050" t="str">
            <v>Travel &amp; Entertainment</v>
          </cell>
          <cell r="H1050" t="str">
            <v>DLTKO</v>
          </cell>
        </row>
        <row r="1051">
          <cell r="C1051" t="str">
            <v>Travel &amp; Entertainment</v>
          </cell>
          <cell r="H1051" t="str">
            <v>DLTKO</v>
          </cell>
        </row>
        <row r="1052">
          <cell r="C1052" t="str">
            <v>Advertising/Promotion</v>
          </cell>
          <cell r="H1052" t="str">
            <v>DLTKO</v>
          </cell>
        </row>
        <row r="1053">
          <cell r="C1053" t="str">
            <v>Advertising/Promotion</v>
          </cell>
          <cell r="H1053" t="str">
            <v>DLTKO</v>
          </cell>
        </row>
        <row r="1054">
          <cell r="C1054" t="str">
            <v>Personnel</v>
          </cell>
          <cell r="H1054" t="str">
            <v>DLTKO</v>
          </cell>
        </row>
        <row r="1055">
          <cell r="C1055" t="str">
            <v>Personnel</v>
          </cell>
          <cell r="H1055" t="str">
            <v>DLTKO</v>
          </cell>
        </row>
        <row r="1056">
          <cell r="C1056" t="str">
            <v>Personnel</v>
          </cell>
          <cell r="H1056" t="str">
            <v>DLTKO</v>
          </cell>
        </row>
        <row r="1057">
          <cell r="C1057" t="str">
            <v>Personnel</v>
          </cell>
          <cell r="H1057" t="str">
            <v>DLTKO</v>
          </cell>
        </row>
        <row r="1058">
          <cell r="C1058" t="str">
            <v>Personnel</v>
          </cell>
          <cell r="H1058" t="str">
            <v>DLTKO</v>
          </cell>
        </row>
        <row r="1059">
          <cell r="C1059" t="str">
            <v>Travel &amp; Entertainment</v>
          </cell>
          <cell r="H1059" t="str">
            <v>DLTKO</v>
          </cell>
        </row>
        <row r="1060">
          <cell r="C1060" t="str">
            <v>Travel &amp; Entertainment</v>
          </cell>
          <cell r="H1060" t="str">
            <v>DLTKO</v>
          </cell>
        </row>
        <row r="1061">
          <cell r="C1061" t="str">
            <v>Personnel</v>
          </cell>
          <cell r="H1061" t="str">
            <v>FESHG</v>
          </cell>
        </row>
        <row r="1062">
          <cell r="C1062" t="str">
            <v>Personnel</v>
          </cell>
          <cell r="H1062" t="str">
            <v>FESHG</v>
          </cell>
        </row>
        <row r="1063">
          <cell r="C1063" t="str">
            <v>Personnel</v>
          </cell>
          <cell r="H1063" t="str">
            <v>FESHG</v>
          </cell>
        </row>
        <row r="1064">
          <cell r="C1064" t="str">
            <v>Personnel</v>
          </cell>
          <cell r="H1064" t="str">
            <v>FESHG</v>
          </cell>
        </row>
        <row r="1065">
          <cell r="C1065" t="str">
            <v>Personnel</v>
          </cell>
          <cell r="H1065" t="str">
            <v>FESHG</v>
          </cell>
        </row>
        <row r="1066">
          <cell r="C1066" t="str">
            <v>Personnel</v>
          </cell>
          <cell r="H1066" t="str">
            <v>FESHG</v>
          </cell>
        </row>
        <row r="1067">
          <cell r="C1067" t="str">
            <v>Personnel</v>
          </cell>
          <cell r="H1067" t="str">
            <v>FESHG</v>
          </cell>
        </row>
        <row r="1068">
          <cell r="C1068" t="str">
            <v>Personnel</v>
          </cell>
          <cell r="H1068" t="str">
            <v>FESHG</v>
          </cell>
        </row>
        <row r="1069">
          <cell r="C1069" t="str">
            <v>Travel &amp; Entertainment</v>
          </cell>
          <cell r="H1069" t="str">
            <v>FESHG</v>
          </cell>
        </row>
        <row r="1070">
          <cell r="C1070" t="str">
            <v>Systems &amp; Communication</v>
          </cell>
          <cell r="H1070" t="str">
            <v>FESHG</v>
          </cell>
        </row>
        <row r="1071">
          <cell r="C1071" t="str">
            <v>Systems &amp; Communication</v>
          </cell>
          <cell r="H1071" t="str">
            <v>FESHG</v>
          </cell>
        </row>
        <row r="1072">
          <cell r="C1072" t="str">
            <v>Personnel</v>
          </cell>
          <cell r="H1072" t="str">
            <v>FESHG</v>
          </cell>
        </row>
        <row r="1073">
          <cell r="C1073" t="str">
            <v>Personnel</v>
          </cell>
          <cell r="H1073" t="str">
            <v>FESHG</v>
          </cell>
        </row>
        <row r="1074">
          <cell r="C1074" t="str">
            <v>Personnel</v>
          </cell>
          <cell r="H1074" t="str">
            <v>FESHG</v>
          </cell>
        </row>
        <row r="1075">
          <cell r="C1075" t="str">
            <v>Personnel</v>
          </cell>
          <cell r="H1075" t="str">
            <v>FESHG</v>
          </cell>
        </row>
        <row r="1076">
          <cell r="C1076" t="str">
            <v>Personnel</v>
          </cell>
          <cell r="H1076" t="str">
            <v>FESHG</v>
          </cell>
        </row>
        <row r="1077">
          <cell r="C1077" t="str">
            <v>Personnel</v>
          </cell>
          <cell r="H1077" t="str">
            <v>FESHG</v>
          </cell>
        </row>
        <row r="1078">
          <cell r="C1078" t="str">
            <v>Travel &amp; Entertainment</v>
          </cell>
          <cell r="H1078" t="str">
            <v>FESHG</v>
          </cell>
        </row>
        <row r="1079">
          <cell r="C1079" t="str">
            <v>Travel &amp; Entertainment</v>
          </cell>
          <cell r="H1079" t="str">
            <v>FESHG</v>
          </cell>
        </row>
        <row r="1080">
          <cell r="C1080" t="str">
            <v>Travel &amp; Entertainment</v>
          </cell>
          <cell r="H1080" t="str">
            <v>FESHG</v>
          </cell>
        </row>
        <row r="1081">
          <cell r="C1081" t="str">
            <v>Travel &amp; Entertainment</v>
          </cell>
          <cell r="H1081" t="str">
            <v>FESHG</v>
          </cell>
        </row>
        <row r="1082">
          <cell r="C1082" t="str">
            <v>Travel &amp; Entertainment</v>
          </cell>
          <cell r="H1082" t="str">
            <v>FESHG</v>
          </cell>
        </row>
        <row r="1083">
          <cell r="C1083" t="str">
            <v>Professional/Consulting Fees</v>
          </cell>
          <cell r="H1083" t="str">
            <v>FESHG</v>
          </cell>
        </row>
        <row r="1084">
          <cell r="C1084" t="str">
            <v>Professional/Consulting Fees</v>
          </cell>
          <cell r="H1084" t="str">
            <v>FESHG</v>
          </cell>
        </row>
        <row r="1085">
          <cell r="C1085" t="str">
            <v>Depreciation &amp; Amortization</v>
          </cell>
          <cell r="H1085" t="str">
            <v>FESHG</v>
          </cell>
        </row>
        <row r="1086">
          <cell r="C1086" t="str">
            <v>Depreciation &amp; Amortization</v>
          </cell>
          <cell r="H1086" t="str">
            <v>FESHG</v>
          </cell>
        </row>
        <row r="1087">
          <cell r="C1087" t="str">
            <v>Depreciation &amp; Amortization</v>
          </cell>
          <cell r="H1087" t="str">
            <v>FESHG</v>
          </cell>
        </row>
        <row r="1088">
          <cell r="C1088" t="str">
            <v>Depreciation &amp; Amortization</v>
          </cell>
          <cell r="H1088" t="str">
            <v>FESHG</v>
          </cell>
        </row>
        <row r="1089">
          <cell r="C1089" t="str">
            <v>Advertising/Promotion</v>
          </cell>
          <cell r="H1089" t="str">
            <v>FESHG</v>
          </cell>
        </row>
        <row r="1090">
          <cell r="C1090" t="str">
            <v>Advertising/Promotion</v>
          </cell>
          <cell r="H1090" t="str">
            <v>FESHG</v>
          </cell>
        </row>
        <row r="1091">
          <cell r="C1091" t="str">
            <v xml:space="preserve">Other Operating Expenses </v>
          </cell>
          <cell r="H1091" t="str">
            <v>FESHG</v>
          </cell>
        </row>
        <row r="1092">
          <cell r="C1092" t="str">
            <v>Lab Expenses</v>
          </cell>
          <cell r="H1092" t="str">
            <v>FESHG</v>
          </cell>
        </row>
        <row r="1093">
          <cell r="C1093" t="str">
            <v>Stock-based Compensation</v>
          </cell>
          <cell r="H1093" t="str">
            <v>DLLCP</v>
          </cell>
        </row>
        <row r="1094">
          <cell r="C1094" t="str">
            <v>Personnel</v>
          </cell>
          <cell r="H1094" t="str">
            <v>FESHG</v>
          </cell>
        </row>
        <row r="1095">
          <cell r="C1095" t="str">
            <v>Travel &amp; Entertainment</v>
          </cell>
          <cell r="H1095" t="str">
            <v>FESHG</v>
          </cell>
        </row>
        <row r="1096">
          <cell r="C1096" t="str">
            <v>Travel &amp; Entertainment</v>
          </cell>
          <cell r="H1096" t="str">
            <v>FESHG</v>
          </cell>
        </row>
        <row r="1097">
          <cell r="C1097" t="str">
            <v>Travel &amp; Entertainment</v>
          </cell>
          <cell r="H1097" t="str">
            <v>FESHG</v>
          </cell>
        </row>
        <row r="1098">
          <cell r="C1098" t="str">
            <v>Professional/Consulting Fees</v>
          </cell>
          <cell r="H1098" t="str">
            <v>FESHG</v>
          </cell>
        </row>
        <row r="1099">
          <cell r="C1099" t="str">
            <v>Advertising/Promotion</v>
          </cell>
          <cell r="H1099" t="str">
            <v>FESHG</v>
          </cell>
        </row>
        <row r="1100">
          <cell r="C1100" t="str">
            <v>Advertising/Promotion</v>
          </cell>
          <cell r="H1100" t="str">
            <v>FESHG</v>
          </cell>
        </row>
        <row r="1101">
          <cell r="C1101" t="str">
            <v>Advertising/Promotion</v>
          </cell>
          <cell r="H1101" t="str">
            <v>FESHG</v>
          </cell>
        </row>
        <row r="1102">
          <cell r="C1102" t="str">
            <v>Advertising/Promotion</v>
          </cell>
          <cell r="H1102" t="str">
            <v>FESHG</v>
          </cell>
        </row>
        <row r="1103">
          <cell r="C1103" t="str">
            <v xml:space="preserve">Other Operating Expenses </v>
          </cell>
          <cell r="H1103" t="str">
            <v>FESHG</v>
          </cell>
        </row>
        <row r="1104">
          <cell r="C1104" t="str">
            <v>Travel &amp; Entertainment</v>
          </cell>
          <cell r="H1104" t="str">
            <v>FESHG</v>
          </cell>
        </row>
        <row r="1105">
          <cell r="C1105" t="str">
            <v>Travel &amp; Entertainment</v>
          </cell>
          <cell r="H1105" t="str">
            <v>FESHG</v>
          </cell>
        </row>
        <row r="1106">
          <cell r="C1106" t="str">
            <v>Professional/Consulting Fees</v>
          </cell>
          <cell r="H1106" t="str">
            <v>FESHG</v>
          </cell>
        </row>
        <row r="1107">
          <cell r="C1107" t="str">
            <v>Professional/Consulting Fees</v>
          </cell>
          <cell r="H1107" t="str">
            <v>FESHG</v>
          </cell>
        </row>
        <row r="1108">
          <cell r="C1108" t="str">
            <v>Advertising/Promotion</v>
          </cell>
          <cell r="H1108" t="str">
            <v>FESHG</v>
          </cell>
        </row>
        <row r="1109">
          <cell r="C1109" t="str">
            <v>Advertising/Promotion</v>
          </cell>
          <cell r="H1109" t="str">
            <v>FESHG</v>
          </cell>
        </row>
        <row r="1110">
          <cell r="C1110" t="str">
            <v>Advertising/Promotion</v>
          </cell>
          <cell r="H1110" t="str">
            <v>FESHG</v>
          </cell>
        </row>
        <row r="1111">
          <cell r="C1111" t="str">
            <v xml:space="preserve">Other Operating Expenses </v>
          </cell>
          <cell r="H1111" t="str">
            <v>FESHG</v>
          </cell>
        </row>
        <row r="1112">
          <cell r="C1112" t="str">
            <v>Personnel</v>
          </cell>
          <cell r="H1112" t="str">
            <v>FESHG</v>
          </cell>
        </row>
        <row r="1113">
          <cell r="C1113" t="str">
            <v>Personnel</v>
          </cell>
          <cell r="H1113" t="str">
            <v>FESHG</v>
          </cell>
        </row>
        <row r="1114">
          <cell r="C1114" t="str">
            <v>Personnel</v>
          </cell>
          <cell r="H1114" t="str">
            <v>FESHG</v>
          </cell>
        </row>
        <row r="1115">
          <cell r="C1115" t="str">
            <v>Personnel</v>
          </cell>
          <cell r="H1115" t="str">
            <v>FESHG</v>
          </cell>
        </row>
        <row r="1116">
          <cell r="C1116" t="str">
            <v>Personnel</v>
          </cell>
          <cell r="H1116" t="str">
            <v>FESHG</v>
          </cell>
        </row>
        <row r="1117">
          <cell r="C1117" t="str">
            <v>Personnel</v>
          </cell>
          <cell r="H1117" t="str">
            <v>FESHG</v>
          </cell>
        </row>
        <row r="1118">
          <cell r="C1118" t="str">
            <v>Personnel</v>
          </cell>
          <cell r="H1118" t="str">
            <v>FESHG</v>
          </cell>
        </row>
        <row r="1119">
          <cell r="C1119" t="str">
            <v>Travel &amp; Entertainment</v>
          </cell>
          <cell r="H1119" t="str">
            <v>FESHG</v>
          </cell>
        </row>
        <row r="1120">
          <cell r="C1120" t="str">
            <v>Travel &amp; Entertainment</v>
          </cell>
          <cell r="H1120" t="str">
            <v>FESHG</v>
          </cell>
        </row>
        <row r="1121">
          <cell r="C1121" t="str">
            <v>Travel &amp; Entertainment</v>
          </cell>
          <cell r="H1121" t="str">
            <v>FESHG</v>
          </cell>
        </row>
        <row r="1122">
          <cell r="C1122" t="str">
            <v>Travel &amp; Entertainment</v>
          </cell>
          <cell r="H1122" t="str">
            <v>FESHG</v>
          </cell>
        </row>
        <row r="1123">
          <cell r="C1123" t="str">
            <v>Professional/Consulting Fees</v>
          </cell>
          <cell r="H1123" t="str">
            <v>FESHG</v>
          </cell>
        </row>
        <row r="1124">
          <cell r="C1124" t="str">
            <v>Professional/Consulting Fees</v>
          </cell>
          <cell r="H1124" t="str">
            <v>FESHG</v>
          </cell>
        </row>
        <row r="1125">
          <cell r="C1125" t="str">
            <v>Depreciation &amp; Amortization</v>
          </cell>
          <cell r="H1125" t="str">
            <v>FESHG</v>
          </cell>
        </row>
        <row r="1126">
          <cell r="C1126" t="str">
            <v>Depreciation &amp; Amortization</v>
          </cell>
          <cell r="H1126" t="str">
            <v>FESHG</v>
          </cell>
        </row>
        <row r="1127">
          <cell r="C1127" t="str">
            <v>Systems &amp; Communication</v>
          </cell>
          <cell r="H1127" t="str">
            <v>FESHG</v>
          </cell>
        </row>
        <row r="1128">
          <cell r="C1128" t="str">
            <v>Systems &amp; Communication</v>
          </cell>
          <cell r="H1128" t="str">
            <v>FESHG</v>
          </cell>
        </row>
        <row r="1129">
          <cell r="C1129" t="str">
            <v>Systems &amp; Communication</v>
          </cell>
          <cell r="H1129" t="str">
            <v>FESHG</v>
          </cell>
        </row>
        <row r="1130">
          <cell r="C1130" t="str">
            <v>Systems &amp; Communication</v>
          </cell>
          <cell r="H1130" t="str">
            <v>FESHG</v>
          </cell>
        </row>
        <row r="1131">
          <cell r="C1131" t="str">
            <v>Systems &amp; Communication</v>
          </cell>
          <cell r="H1131" t="str">
            <v>FESHG</v>
          </cell>
        </row>
        <row r="1132">
          <cell r="C1132" t="str">
            <v>Systems &amp; Communication</v>
          </cell>
          <cell r="H1132" t="str">
            <v>FESHG</v>
          </cell>
        </row>
        <row r="1133">
          <cell r="C1133" t="str">
            <v>Systems &amp; Communication</v>
          </cell>
          <cell r="H1133" t="str">
            <v>FESHG</v>
          </cell>
        </row>
        <row r="1134">
          <cell r="C1134" t="str">
            <v xml:space="preserve">Other Operating Expenses </v>
          </cell>
          <cell r="H1134" t="str">
            <v>FESHG</v>
          </cell>
        </row>
        <row r="1135">
          <cell r="C1135" t="str">
            <v xml:space="preserve">Other Operating Expenses </v>
          </cell>
          <cell r="H1135" t="str">
            <v>FESHG</v>
          </cell>
        </row>
        <row r="1136">
          <cell r="C1136" t="str">
            <v>Lab Expenses</v>
          </cell>
          <cell r="H1136" t="str">
            <v>FESHG</v>
          </cell>
        </row>
        <row r="1137">
          <cell r="C1137" t="str">
            <v>Lab Expenses</v>
          </cell>
          <cell r="H1137" t="str">
            <v>FESHG</v>
          </cell>
        </row>
        <row r="1138">
          <cell r="C1138" t="str">
            <v>Lab Expenses</v>
          </cell>
          <cell r="H1138" t="str">
            <v>FESHG</v>
          </cell>
        </row>
        <row r="1139">
          <cell r="C1139" t="str">
            <v>Lab Expenses</v>
          </cell>
          <cell r="H1139" t="str">
            <v>FESHG</v>
          </cell>
        </row>
        <row r="1140">
          <cell r="C1140" t="str">
            <v>Personnel</v>
          </cell>
          <cell r="H1140" t="str">
            <v>FESHG</v>
          </cell>
        </row>
        <row r="1141">
          <cell r="C1141" t="str">
            <v>Personnel</v>
          </cell>
          <cell r="H1141" t="str">
            <v>FESHG</v>
          </cell>
        </row>
        <row r="1142">
          <cell r="C1142" t="str">
            <v>Personnel</v>
          </cell>
          <cell r="H1142" t="str">
            <v>FESHG</v>
          </cell>
        </row>
        <row r="1143">
          <cell r="C1143" t="str">
            <v>Personnel</v>
          </cell>
          <cell r="H1143" t="str">
            <v>FESHG</v>
          </cell>
        </row>
        <row r="1144">
          <cell r="C1144" t="str">
            <v>Personnel</v>
          </cell>
          <cell r="H1144" t="str">
            <v>FESHG</v>
          </cell>
        </row>
        <row r="1145">
          <cell r="C1145" t="str">
            <v>Travel &amp; Entertainment</v>
          </cell>
          <cell r="H1145" t="str">
            <v>FESHG</v>
          </cell>
        </row>
        <row r="1146">
          <cell r="C1146" t="str">
            <v>Travel &amp; Entertainment</v>
          </cell>
          <cell r="H1146" t="str">
            <v>FESHG</v>
          </cell>
        </row>
        <row r="1147">
          <cell r="C1147" t="str">
            <v>Travel &amp; Entertainment</v>
          </cell>
          <cell r="H1147" t="str">
            <v>FESHG</v>
          </cell>
        </row>
        <row r="1148">
          <cell r="C1148" t="str">
            <v>Travel &amp; Entertainment</v>
          </cell>
          <cell r="H1148" t="str">
            <v>FESHG</v>
          </cell>
        </row>
        <row r="1149">
          <cell r="C1149" t="str">
            <v>Travel &amp; Entertainment</v>
          </cell>
          <cell r="H1149" t="str">
            <v>FESHG</v>
          </cell>
        </row>
        <row r="1150">
          <cell r="C1150" t="str">
            <v>Travel &amp; Entertainment</v>
          </cell>
          <cell r="H1150" t="str">
            <v>FESHG</v>
          </cell>
        </row>
        <row r="1151">
          <cell r="C1151" t="str">
            <v>Travel &amp; Entertainment</v>
          </cell>
          <cell r="H1151" t="str">
            <v>FESHG</v>
          </cell>
        </row>
        <row r="1152">
          <cell r="C1152" t="str">
            <v>Travel &amp; Entertainment</v>
          </cell>
          <cell r="H1152" t="str">
            <v>FESHG</v>
          </cell>
        </row>
        <row r="1153">
          <cell r="C1153" t="str">
            <v>Travel &amp; Entertainment</v>
          </cell>
          <cell r="H1153" t="str">
            <v>FESHG</v>
          </cell>
        </row>
        <row r="1154">
          <cell r="C1154" t="str">
            <v>Travel &amp; Entertainment</v>
          </cell>
          <cell r="H1154" t="str">
            <v>FESHG</v>
          </cell>
        </row>
        <row r="1155">
          <cell r="C1155" t="str">
            <v>Travel &amp; Entertainment</v>
          </cell>
          <cell r="H1155" t="str">
            <v>FESHG</v>
          </cell>
        </row>
        <row r="1156">
          <cell r="C1156" t="str">
            <v>Travel &amp; Entertainment</v>
          </cell>
          <cell r="H1156" t="str">
            <v>FESHG</v>
          </cell>
        </row>
        <row r="1157">
          <cell r="C1157" t="str">
            <v>Travel &amp; Entertainment</v>
          </cell>
          <cell r="H1157" t="str">
            <v>FESHG</v>
          </cell>
        </row>
        <row r="1158">
          <cell r="C1158" t="str">
            <v>Travel &amp; Entertainment</v>
          </cell>
          <cell r="H1158" t="str">
            <v>FESHG</v>
          </cell>
        </row>
        <row r="1159">
          <cell r="C1159" t="str">
            <v>Depreciation &amp; Amortization</v>
          </cell>
          <cell r="H1159" t="str">
            <v>FESHG</v>
          </cell>
        </row>
        <row r="1160">
          <cell r="C1160" t="str">
            <v>Systems &amp; Communication</v>
          </cell>
          <cell r="H1160" t="str">
            <v>FESHG</v>
          </cell>
        </row>
        <row r="1161">
          <cell r="C1161" t="str">
            <v>Advertising/Promotion</v>
          </cell>
          <cell r="H1161" t="str">
            <v>FESHG</v>
          </cell>
        </row>
        <row r="1162">
          <cell r="C1162" t="str">
            <v>Lab Expenses</v>
          </cell>
          <cell r="H1162" t="str">
            <v>FESHG</v>
          </cell>
        </row>
        <row r="1163">
          <cell r="C1163" t="str">
            <v>Personnel</v>
          </cell>
          <cell r="H1163" t="str">
            <v>FEBEJ</v>
          </cell>
        </row>
        <row r="1164">
          <cell r="C1164" t="str">
            <v>Personnel</v>
          </cell>
          <cell r="H1164" t="str">
            <v>FEBEJ</v>
          </cell>
        </row>
        <row r="1165">
          <cell r="C1165" t="str">
            <v>Personnel</v>
          </cell>
          <cell r="H1165" t="str">
            <v>FEBEJ</v>
          </cell>
        </row>
        <row r="1166">
          <cell r="C1166" t="str">
            <v>Personnel</v>
          </cell>
          <cell r="H1166" t="str">
            <v>FEBEJ</v>
          </cell>
        </row>
        <row r="1167">
          <cell r="C1167" t="str">
            <v>Personnel</v>
          </cell>
          <cell r="H1167" t="str">
            <v>FEBEJ</v>
          </cell>
        </row>
        <row r="1168">
          <cell r="C1168" t="str">
            <v>Professional/Consulting Fees</v>
          </cell>
          <cell r="H1168" t="str">
            <v>FEBEJ</v>
          </cell>
        </row>
        <row r="1169">
          <cell r="C1169" t="str">
            <v>Depreciation &amp; Amortization</v>
          </cell>
          <cell r="H1169" t="str">
            <v>FEBEJ</v>
          </cell>
        </row>
        <row r="1170">
          <cell r="C1170" t="str">
            <v>Depreciation &amp; Amortization</v>
          </cell>
          <cell r="H1170" t="str">
            <v>FEBEJ</v>
          </cell>
        </row>
        <row r="1171">
          <cell r="C1171" t="str">
            <v>Systems &amp; Communication</v>
          </cell>
          <cell r="H1171" t="str">
            <v>FEBEJ</v>
          </cell>
        </row>
        <row r="1172">
          <cell r="C1172" t="str">
            <v>Lab Expenses</v>
          </cell>
          <cell r="H1172" t="str">
            <v>FEBEJ</v>
          </cell>
        </row>
        <row r="1173">
          <cell r="C1173" t="str">
            <v>Lab Expenses</v>
          </cell>
          <cell r="H1173" t="str">
            <v>FEBEJ</v>
          </cell>
        </row>
        <row r="1174">
          <cell r="C1174" t="str">
            <v>Personnel</v>
          </cell>
          <cell r="H1174" t="str">
            <v>FEBEJ</v>
          </cell>
        </row>
        <row r="1175">
          <cell r="C1175" t="str">
            <v>Personnel</v>
          </cell>
          <cell r="H1175" t="str">
            <v>FEBEJ</v>
          </cell>
        </row>
        <row r="1176">
          <cell r="C1176" t="str">
            <v>Personnel</v>
          </cell>
          <cell r="H1176" t="str">
            <v>FEBEJ</v>
          </cell>
        </row>
        <row r="1177">
          <cell r="C1177" t="str">
            <v>Personnel</v>
          </cell>
          <cell r="H1177" t="str">
            <v>FEBEJ</v>
          </cell>
        </row>
        <row r="1178">
          <cell r="C1178" t="str">
            <v>Personnel</v>
          </cell>
          <cell r="H1178" t="str">
            <v>FEBEJ</v>
          </cell>
        </row>
        <row r="1179">
          <cell r="C1179" t="str">
            <v>Travel &amp; Entertainment</v>
          </cell>
          <cell r="H1179" t="str">
            <v>FEBEJ</v>
          </cell>
        </row>
        <row r="1180">
          <cell r="C1180" t="str">
            <v>Travel &amp; Entertainment</v>
          </cell>
          <cell r="H1180" t="str">
            <v>FEBEJ</v>
          </cell>
        </row>
        <row r="1181">
          <cell r="C1181" t="str">
            <v>Travel &amp; Entertainment</v>
          </cell>
          <cell r="H1181" t="str">
            <v>FEBEJ</v>
          </cell>
        </row>
        <row r="1182">
          <cell r="C1182" t="str">
            <v>Travel &amp; Entertainment</v>
          </cell>
          <cell r="H1182" t="str">
            <v>FEBEJ</v>
          </cell>
        </row>
        <row r="1183">
          <cell r="C1183" t="str">
            <v>Travel &amp; Entertainment</v>
          </cell>
          <cell r="H1183" t="str">
            <v>FEBEJ</v>
          </cell>
        </row>
        <row r="1184">
          <cell r="C1184" t="str">
            <v>Travel &amp; Entertainment</v>
          </cell>
          <cell r="H1184" t="str">
            <v>FEBEJ</v>
          </cell>
        </row>
        <row r="1185">
          <cell r="C1185" t="str">
            <v>Professional/Consulting Fees</v>
          </cell>
          <cell r="H1185" t="str">
            <v>FEBEJ</v>
          </cell>
        </row>
        <row r="1186">
          <cell r="C1186" t="str">
            <v xml:space="preserve">Other Operating Expenses </v>
          </cell>
          <cell r="H1186" t="str">
            <v>FEBEJ</v>
          </cell>
        </row>
        <row r="1187">
          <cell r="C1187" t="str">
            <v>Personnel</v>
          </cell>
          <cell r="H1187" t="str">
            <v>FEBEJ</v>
          </cell>
        </row>
        <row r="1188">
          <cell r="C1188" t="str">
            <v>Personnel</v>
          </cell>
          <cell r="H1188" t="str">
            <v>FEBEJ</v>
          </cell>
        </row>
        <row r="1189">
          <cell r="C1189" t="str">
            <v>Personnel</v>
          </cell>
          <cell r="H1189" t="str">
            <v>FEBEJ</v>
          </cell>
        </row>
        <row r="1190">
          <cell r="C1190" t="str">
            <v>Personnel</v>
          </cell>
          <cell r="H1190" t="str">
            <v>FEBEJ</v>
          </cell>
        </row>
        <row r="1191">
          <cell r="C1191" t="str">
            <v>Personnel</v>
          </cell>
          <cell r="H1191" t="str">
            <v>FEBEJ</v>
          </cell>
        </row>
        <row r="1192">
          <cell r="C1192" t="str">
            <v>Personnel</v>
          </cell>
          <cell r="H1192" t="str">
            <v>FEBEJ</v>
          </cell>
        </row>
        <row r="1193">
          <cell r="C1193" t="str">
            <v>Personnel</v>
          </cell>
          <cell r="H1193" t="str">
            <v>FEBEJ</v>
          </cell>
        </row>
        <row r="1194">
          <cell r="C1194" t="str">
            <v>Travel &amp; Entertainment</v>
          </cell>
          <cell r="H1194" t="str">
            <v>FEBEJ</v>
          </cell>
        </row>
        <row r="1195">
          <cell r="C1195" t="str">
            <v>Travel &amp; Entertainment</v>
          </cell>
          <cell r="H1195" t="str">
            <v>FEBEJ</v>
          </cell>
        </row>
        <row r="1196">
          <cell r="C1196" t="str">
            <v>Travel &amp; Entertainment</v>
          </cell>
          <cell r="H1196" t="str">
            <v>FEBEJ</v>
          </cell>
        </row>
        <row r="1197">
          <cell r="C1197" t="str">
            <v>Travel &amp; Entertainment</v>
          </cell>
          <cell r="H1197" t="str">
            <v>FEBEJ</v>
          </cell>
        </row>
        <row r="1198">
          <cell r="C1198" t="str">
            <v>Advertising/Promotion</v>
          </cell>
          <cell r="H1198" t="str">
            <v>FEBEJ</v>
          </cell>
        </row>
        <row r="1199">
          <cell r="C1199" t="str">
            <v>Advertising/Promotion</v>
          </cell>
          <cell r="H1199" t="str">
            <v>FEBEJ</v>
          </cell>
        </row>
        <row r="1200">
          <cell r="C1200" t="str">
            <v>Advertising/Promotion</v>
          </cell>
          <cell r="H1200" t="str">
            <v>FEBEJ</v>
          </cell>
        </row>
        <row r="1201">
          <cell r="C1201" t="str">
            <v xml:space="preserve">Other Operating Expenses </v>
          </cell>
          <cell r="H1201" t="str">
            <v>FEBEJ</v>
          </cell>
        </row>
        <row r="1202">
          <cell r="C1202" t="str">
            <v>Lab Expenses</v>
          </cell>
          <cell r="H1202" t="str">
            <v>FEBEJ</v>
          </cell>
        </row>
        <row r="1203">
          <cell r="C1203" t="str">
            <v>Personnel</v>
          </cell>
          <cell r="H1203" t="str">
            <v>FEBEJ</v>
          </cell>
        </row>
        <row r="1204">
          <cell r="C1204" t="str">
            <v>Personnel</v>
          </cell>
          <cell r="H1204" t="str">
            <v>FEBEJ</v>
          </cell>
        </row>
        <row r="1205">
          <cell r="C1205" t="str">
            <v>Personnel</v>
          </cell>
          <cell r="H1205" t="str">
            <v>FEBEJ</v>
          </cell>
        </row>
        <row r="1206">
          <cell r="C1206" t="str">
            <v>Personnel</v>
          </cell>
          <cell r="H1206" t="str">
            <v>FEBEJ</v>
          </cell>
        </row>
        <row r="1207">
          <cell r="C1207" t="str">
            <v>Personnel</v>
          </cell>
          <cell r="H1207" t="str">
            <v>FEBEJ</v>
          </cell>
        </row>
        <row r="1208">
          <cell r="C1208" t="str">
            <v>Professional/Consulting Fees</v>
          </cell>
          <cell r="H1208" t="str">
            <v>FEBEJ</v>
          </cell>
        </row>
        <row r="1209">
          <cell r="C1209" t="str">
            <v>Professional/Consulting Fees</v>
          </cell>
          <cell r="H1209" t="str">
            <v>FEBEJ</v>
          </cell>
        </row>
        <row r="1210">
          <cell r="C1210" t="str">
            <v>Professional/Consulting Fees</v>
          </cell>
          <cell r="H1210" t="str">
            <v>FEBEJ</v>
          </cell>
        </row>
        <row r="1211">
          <cell r="C1211" t="str">
            <v>Professional/Consulting Fees</v>
          </cell>
          <cell r="H1211" t="str">
            <v>FEBEJ</v>
          </cell>
        </row>
        <row r="1212">
          <cell r="C1212" t="str">
            <v>Professional/Consulting Fees</v>
          </cell>
          <cell r="H1212" t="str">
            <v>FEBEJ</v>
          </cell>
        </row>
        <row r="1213">
          <cell r="C1213" t="str">
            <v>Professional/Consulting Fees</v>
          </cell>
          <cell r="H1213" t="str">
            <v>FEBEJ</v>
          </cell>
        </row>
        <row r="1214">
          <cell r="C1214" t="str">
            <v>Depreciation &amp; Amortization</v>
          </cell>
          <cell r="H1214" t="str">
            <v>FEBEJ</v>
          </cell>
        </row>
        <row r="1215">
          <cell r="C1215" t="str">
            <v>Systems &amp; Communication</v>
          </cell>
          <cell r="H1215" t="str">
            <v>FEBEJ</v>
          </cell>
        </row>
        <row r="1216">
          <cell r="C1216" t="str">
            <v>Systems &amp; Communication</v>
          </cell>
          <cell r="H1216" t="str">
            <v>FEBEJ</v>
          </cell>
        </row>
        <row r="1217">
          <cell r="C1217" t="str">
            <v>Systems &amp; Communication</v>
          </cell>
          <cell r="H1217" t="str">
            <v>FEBEJ</v>
          </cell>
        </row>
        <row r="1218">
          <cell r="C1218" t="str">
            <v xml:space="preserve">Other Operating Expenses </v>
          </cell>
          <cell r="H1218" t="str">
            <v>FEBEJ</v>
          </cell>
        </row>
        <row r="1219">
          <cell r="C1219" t="str">
            <v xml:space="preserve">Other Operating Expenses </v>
          </cell>
          <cell r="H1219" t="str">
            <v>FEBEJ</v>
          </cell>
        </row>
        <row r="1220">
          <cell r="C1220" t="str">
            <v>Personnel</v>
          </cell>
          <cell r="H1220" t="str">
            <v>FEBEJ</v>
          </cell>
        </row>
        <row r="1221">
          <cell r="C1221" t="str">
            <v>Personnel</v>
          </cell>
          <cell r="H1221" t="str">
            <v>FEBEJ</v>
          </cell>
        </row>
        <row r="1222">
          <cell r="C1222" t="str">
            <v>Personnel</v>
          </cell>
          <cell r="H1222" t="str">
            <v>FEBEJ</v>
          </cell>
        </row>
        <row r="1223">
          <cell r="C1223" t="str">
            <v>Personnel</v>
          </cell>
          <cell r="H1223" t="str">
            <v>FEBEJ</v>
          </cell>
        </row>
        <row r="1224">
          <cell r="C1224" t="str">
            <v>Personnel</v>
          </cell>
          <cell r="H1224" t="str">
            <v>FEBEJ</v>
          </cell>
        </row>
        <row r="1225">
          <cell r="C1225" t="str">
            <v>Personnel</v>
          </cell>
          <cell r="H1225" t="str">
            <v>FEBEJ</v>
          </cell>
        </row>
        <row r="1226">
          <cell r="C1226" t="str">
            <v>Travel &amp; Entertainment</v>
          </cell>
          <cell r="H1226" t="str">
            <v>FEBEJ</v>
          </cell>
        </row>
        <row r="1227">
          <cell r="C1227" t="str">
            <v>Travel &amp; Entertainment</v>
          </cell>
          <cell r="H1227" t="str">
            <v>FEBEJ</v>
          </cell>
        </row>
        <row r="1228">
          <cell r="C1228" t="str">
            <v>Travel &amp; Entertainment</v>
          </cell>
          <cell r="H1228" t="str">
            <v>FEBEJ</v>
          </cell>
        </row>
        <row r="1229">
          <cell r="C1229" t="str">
            <v>Systems &amp; Communication</v>
          </cell>
          <cell r="H1229" t="str">
            <v>FEBEJ</v>
          </cell>
        </row>
        <row r="1230">
          <cell r="C1230" t="str">
            <v>Systems &amp; Communication</v>
          </cell>
          <cell r="H1230" t="str">
            <v>FEBEJ</v>
          </cell>
        </row>
        <row r="1231">
          <cell r="C1231" t="str">
            <v>Advertising/Promotion</v>
          </cell>
          <cell r="H1231" t="str">
            <v>FEBEJ</v>
          </cell>
        </row>
        <row r="1232">
          <cell r="C1232" t="str">
            <v>Personnel</v>
          </cell>
          <cell r="H1232" t="str">
            <v>DLTWN</v>
          </cell>
        </row>
        <row r="1233">
          <cell r="C1233" t="str">
            <v>Personnel</v>
          </cell>
          <cell r="H1233" t="str">
            <v>DLTWN</v>
          </cell>
        </row>
        <row r="1234">
          <cell r="C1234" t="str">
            <v>Personnel</v>
          </cell>
          <cell r="H1234" t="str">
            <v>DLTWN</v>
          </cell>
        </row>
        <row r="1235">
          <cell r="C1235" t="str">
            <v>Personnel</v>
          </cell>
          <cell r="H1235" t="str">
            <v>DLTWN</v>
          </cell>
        </row>
        <row r="1236">
          <cell r="C1236" t="str">
            <v>Personnel</v>
          </cell>
          <cell r="H1236" t="str">
            <v>DLTWN</v>
          </cell>
        </row>
        <row r="1237">
          <cell r="C1237" t="str">
            <v>Travel &amp; Entertainment</v>
          </cell>
          <cell r="H1237" t="str">
            <v>DLTWN</v>
          </cell>
        </row>
        <row r="1238">
          <cell r="C1238" t="str">
            <v>Travel &amp; Entertainment</v>
          </cell>
          <cell r="H1238" t="str">
            <v>DLTWN</v>
          </cell>
        </row>
        <row r="1239">
          <cell r="C1239" t="str">
            <v>Travel &amp; Entertainment</v>
          </cell>
          <cell r="H1239" t="str">
            <v>DLTWN</v>
          </cell>
        </row>
        <row r="1240">
          <cell r="C1240" t="str">
            <v>Systems &amp; Communication</v>
          </cell>
          <cell r="H1240" t="str">
            <v>DLTWN</v>
          </cell>
        </row>
        <row r="1241">
          <cell r="C1241" t="str">
            <v xml:space="preserve">Other Operating Expenses </v>
          </cell>
          <cell r="H1241" t="str">
            <v>DLTWN</v>
          </cell>
        </row>
        <row r="1242">
          <cell r="C1242" t="str">
            <v xml:space="preserve">Other Operating Expenses </v>
          </cell>
          <cell r="H1242" t="str">
            <v>DLTWN</v>
          </cell>
        </row>
        <row r="1243">
          <cell r="C1243" t="str">
            <v>Personnel</v>
          </cell>
          <cell r="H1243" t="str">
            <v>DLKOR</v>
          </cell>
        </row>
        <row r="1244">
          <cell r="C1244" t="str">
            <v>Personnel</v>
          </cell>
          <cell r="H1244" t="str">
            <v>DLKOR</v>
          </cell>
        </row>
        <row r="1245">
          <cell r="C1245" t="str">
            <v>Personnel</v>
          </cell>
          <cell r="H1245" t="str">
            <v>DLKOR</v>
          </cell>
        </row>
        <row r="1246">
          <cell r="C1246" t="str">
            <v>Personnel</v>
          </cell>
          <cell r="H1246" t="str">
            <v>DLKOR</v>
          </cell>
        </row>
        <row r="1247">
          <cell r="C1247" t="str">
            <v>Personnel</v>
          </cell>
          <cell r="H1247" t="str">
            <v>DLKOR</v>
          </cell>
        </row>
        <row r="1248">
          <cell r="C1248" t="str">
            <v>Personnel</v>
          </cell>
          <cell r="H1248" t="str">
            <v>DLKOR</v>
          </cell>
        </row>
        <row r="1249">
          <cell r="C1249" t="str">
            <v>Personnel</v>
          </cell>
          <cell r="H1249" t="str">
            <v>DLKOR</v>
          </cell>
        </row>
        <row r="1250">
          <cell r="C1250" t="str">
            <v>Travel &amp; Entertainment</v>
          </cell>
          <cell r="H1250" t="str">
            <v>DLKOR</v>
          </cell>
        </row>
        <row r="1251">
          <cell r="C1251" t="str">
            <v>Travel &amp; Entertainment</v>
          </cell>
          <cell r="H1251" t="str">
            <v>DLKOR</v>
          </cell>
        </row>
        <row r="1252">
          <cell r="C1252" t="str">
            <v>Travel &amp; Entertainment</v>
          </cell>
          <cell r="H1252" t="str">
            <v>DLKOR</v>
          </cell>
        </row>
        <row r="1253">
          <cell r="C1253" t="str">
            <v>Systems &amp; Communication</v>
          </cell>
          <cell r="H1253" t="str">
            <v>DLKOR</v>
          </cell>
        </row>
        <row r="1254">
          <cell r="C1254" t="str">
            <v xml:space="preserve">Other Operating Expenses </v>
          </cell>
          <cell r="H1254" t="str">
            <v>DLKOR</v>
          </cell>
        </row>
        <row r="1255">
          <cell r="C1255" t="str">
            <v xml:space="preserve">Other Operating Expenses </v>
          </cell>
          <cell r="H1255" t="str">
            <v>DLKOR</v>
          </cell>
        </row>
        <row r="1256">
          <cell r="C1256" t="str">
            <v>Personnel</v>
          </cell>
          <cell r="H1256" t="str">
            <v>DLSZN</v>
          </cell>
        </row>
        <row r="1257">
          <cell r="C1257" t="str">
            <v>Personnel</v>
          </cell>
          <cell r="H1257" t="str">
            <v>DLSZN</v>
          </cell>
        </row>
        <row r="1258">
          <cell r="C1258" t="str">
            <v>Personnel</v>
          </cell>
          <cell r="H1258" t="str">
            <v>DLSZN</v>
          </cell>
        </row>
        <row r="1259">
          <cell r="C1259" t="str">
            <v>Personnel</v>
          </cell>
          <cell r="H1259" t="str">
            <v>DLSZN</v>
          </cell>
        </row>
        <row r="1260">
          <cell r="C1260" t="str">
            <v>Personnel</v>
          </cell>
          <cell r="H1260" t="str">
            <v>DLSZN</v>
          </cell>
        </row>
        <row r="1261">
          <cell r="C1261" t="str">
            <v>Personnel</v>
          </cell>
          <cell r="H1261" t="str">
            <v>DLSZN</v>
          </cell>
        </row>
        <row r="1262">
          <cell r="C1262" t="str">
            <v>Personnel</v>
          </cell>
          <cell r="H1262" t="str">
            <v>DLSZN</v>
          </cell>
        </row>
        <row r="1263">
          <cell r="C1263" t="str">
            <v>Personnel</v>
          </cell>
          <cell r="H1263" t="str">
            <v>DLSZN</v>
          </cell>
        </row>
        <row r="1264">
          <cell r="C1264" t="str">
            <v>Personnel</v>
          </cell>
          <cell r="H1264" t="str">
            <v>DLSZN</v>
          </cell>
        </row>
        <row r="1265">
          <cell r="C1265" t="str">
            <v>Travel &amp; Entertainment</v>
          </cell>
          <cell r="H1265" t="str">
            <v>DLSZN</v>
          </cell>
        </row>
        <row r="1266">
          <cell r="C1266" t="str">
            <v>Travel &amp; Entertainment</v>
          </cell>
          <cell r="H1266" t="str">
            <v>DLSZN</v>
          </cell>
        </row>
        <row r="1267">
          <cell r="C1267" t="str">
            <v>Travel &amp; Entertainment</v>
          </cell>
          <cell r="H1267" t="str">
            <v>DLSZN</v>
          </cell>
        </row>
        <row r="1268">
          <cell r="C1268" t="str">
            <v xml:space="preserve">Other Operating Expenses </v>
          </cell>
          <cell r="H1268" t="str">
            <v>DLSZN</v>
          </cell>
        </row>
        <row r="1269">
          <cell r="C1269" t="str">
            <v>Personnel</v>
          </cell>
          <cell r="H1269" t="str">
            <v>LAKET</v>
          </cell>
        </row>
        <row r="1270">
          <cell r="C1270" t="str">
            <v>Personnel</v>
          </cell>
          <cell r="H1270" t="str">
            <v>LAKET</v>
          </cell>
        </row>
        <row r="1271">
          <cell r="C1271" t="str">
            <v>Personnel</v>
          </cell>
          <cell r="H1271" t="str">
            <v>LAKET</v>
          </cell>
        </row>
        <row r="1272">
          <cell r="C1272" t="str">
            <v>Stock-based Compensation</v>
          </cell>
          <cell r="H1272" t="str">
            <v>LAKET</v>
          </cell>
        </row>
        <row r="1273">
          <cell r="C1273" t="str">
            <v>Personnel</v>
          </cell>
          <cell r="H1273" t="str">
            <v>LAKET</v>
          </cell>
        </row>
        <row r="1274">
          <cell r="C1274" t="str">
            <v>Personnel</v>
          </cell>
          <cell r="H1274" t="str">
            <v>LAKET</v>
          </cell>
        </row>
        <row r="1275">
          <cell r="C1275" t="str">
            <v>Personnel</v>
          </cell>
          <cell r="H1275" t="str">
            <v>LAKET</v>
          </cell>
        </row>
        <row r="1276">
          <cell r="C1276" t="str">
            <v>Personnel</v>
          </cell>
          <cell r="H1276" t="str">
            <v>LAKET</v>
          </cell>
        </row>
        <row r="1277">
          <cell r="C1277" t="str">
            <v>Personnel</v>
          </cell>
          <cell r="H1277" t="str">
            <v>LAKET</v>
          </cell>
        </row>
        <row r="1278">
          <cell r="C1278" t="str">
            <v>Personnel</v>
          </cell>
          <cell r="H1278" t="str">
            <v>LAKET</v>
          </cell>
        </row>
        <row r="1279">
          <cell r="C1279" t="str">
            <v>Travel &amp; Entertainment</v>
          </cell>
          <cell r="H1279" t="str">
            <v>LAKET</v>
          </cell>
        </row>
        <row r="1280">
          <cell r="C1280" t="str">
            <v>Travel &amp; Entertainment</v>
          </cell>
          <cell r="H1280" t="str">
            <v>LAKET</v>
          </cell>
        </row>
        <row r="1281">
          <cell r="C1281" t="str">
            <v>Professional/Consulting Fees</v>
          </cell>
          <cell r="H1281" t="str">
            <v>LAKET</v>
          </cell>
        </row>
        <row r="1282">
          <cell r="C1282" t="str">
            <v>Professional/Consulting Fees</v>
          </cell>
          <cell r="H1282" t="str">
            <v>LAKET</v>
          </cell>
        </row>
        <row r="1283">
          <cell r="C1283" t="str">
            <v>Depreciation &amp; Amortization</v>
          </cell>
          <cell r="H1283" t="str">
            <v>LAKET</v>
          </cell>
        </row>
        <row r="1284">
          <cell r="C1284" t="str">
            <v>Depreciation &amp; Amortization</v>
          </cell>
          <cell r="H1284" t="str">
            <v>LAKET</v>
          </cell>
        </row>
        <row r="1285">
          <cell r="C1285" t="str">
            <v>Depreciation &amp; Amortization</v>
          </cell>
          <cell r="H1285" t="str">
            <v>LAKET</v>
          </cell>
        </row>
        <row r="1286">
          <cell r="C1286" t="str">
            <v>Depreciation &amp; Amortization</v>
          </cell>
          <cell r="H1286" t="str">
            <v>LAKET</v>
          </cell>
        </row>
        <row r="1287">
          <cell r="C1287" t="str">
            <v>Depreciation &amp; Amortization</v>
          </cell>
          <cell r="H1287" t="str">
            <v>LAKET</v>
          </cell>
        </row>
        <row r="1288">
          <cell r="C1288" t="str">
            <v>Systems &amp; Communication</v>
          </cell>
          <cell r="H1288" t="str">
            <v>LAKET</v>
          </cell>
        </row>
        <row r="1289">
          <cell r="C1289" t="str">
            <v>Systems &amp; Communication</v>
          </cell>
          <cell r="H1289" t="str">
            <v>LAKET</v>
          </cell>
        </row>
        <row r="1290">
          <cell r="C1290" t="str">
            <v>Systems &amp; Communication</v>
          </cell>
          <cell r="H1290" t="str">
            <v>LAKET</v>
          </cell>
        </row>
        <row r="1291">
          <cell r="C1291" t="str">
            <v xml:space="preserve">Other Operating Expenses </v>
          </cell>
          <cell r="H1291" t="str">
            <v>LAKET</v>
          </cell>
        </row>
        <row r="1292">
          <cell r="C1292" t="str">
            <v xml:space="preserve">Other Operating Expenses </v>
          </cell>
          <cell r="H1292" t="str">
            <v>LAKET</v>
          </cell>
        </row>
        <row r="1293">
          <cell r="C1293" t="str">
            <v>Lab Expenses</v>
          </cell>
          <cell r="H1293" t="str">
            <v>LAKET</v>
          </cell>
        </row>
        <row r="1294">
          <cell r="C1294" t="str">
            <v>Lab Expenses</v>
          </cell>
          <cell r="H1294" t="str">
            <v>LAKET</v>
          </cell>
        </row>
        <row r="1295">
          <cell r="C1295" t="str">
            <v xml:space="preserve">Other Operating Expenses </v>
          </cell>
          <cell r="H1295" t="str">
            <v>LAKET</v>
          </cell>
        </row>
        <row r="1296">
          <cell r="C1296" t="str">
            <v>Personnel</v>
          </cell>
          <cell r="H1296" t="str">
            <v>LAKET</v>
          </cell>
        </row>
        <row r="1297">
          <cell r="C1297" t="str">
            <v>Personnel</v>
          </cell>
          <cell r="H1297" t="str">
            <v>LAKET</v>
          </cell>
        </row>
        <row r="1298">
          <cell r="C1298" t="str">
            <v>Personnel</v>
          </cell>
          <cell r="H1298" t="str">
            <v>LAKET</v>
          </cell>
        </row>
        <row r="1299">
          <cell r="C1299" t="str">
            <v>Stock-based Compensation</v>
          </cell>
          <cell r="H1299" t="str">
            <v>LAKET</v>
          </cell>
        </row>
        <row r="1300">
          <cell r="C1300" t="str">
            <v>Personnel</v>
          </cell>
          <cell r="H1300" t="str">
            <v>LAKET</v>
          </cell>
        </row>
        <row r="1301">
          <cell r="C1301" t="str">
            <v>Personnel</v>
          </cell>
          <cell r="H1301" t="str">
            <v>LAKET</v>
          </cell>
        </row>
        <row r="1302">
          <cell r="C1302" t="str">
            <v>Personnel</v>
          </cell>
          <cell r="H1302" t="str">
            <v>LAKET</v>
          </cell>
        </row>
        <row r="1303">
          <cell r="C1303" t="str">
            <v>Personnel</v>
          </cell>
          <cell r="H1303" t="str">
            <v>LAKET</v>
          </cell>
        </row>
        <row r="1304">
          <cell r="C1304" t="str">
            <v>Personnel</v>
          </cell>
          <cell r="H1304" t="str">
            <v>LAKET</v>
          </cell>
        </row>
        <row r="1305">
          <cell r="C1305" t="str">
            <v>Travel &amp; Entertainment</v>
          </cell>
          <cell r="H1305" t="str">
            <v>LAKET</v>
          </cell>
        </row>
        <row r="1306">
          <cell r="C1306" t="str">
            <v>Travel &amp; Entertainment</v>
          </cell>
          <cell r="H1306" t="str">
            <v>LAKET</v>
          </cell>
        </row>
        <row r="1307">
          <cell r="C1307" t="str">
            <v>Travel &amp; Entertainment</v>
          </cell>
          <cell r="H1307" t="str">
            <v>LAKET</v>
          </cell>
        </row>
        <row r="1308">
          <cell r="C1308" t="str">
            <v>Travel &amp; Entertainment</v>
          </cell>
          <cell r="H1308" t="str">
            <v>LAKET</v>
          </cell>
        </row>
        <row r="1309">
          <cell r="C1309" t="str">
            <v>Lab Expenses</v>
          </cell>
          <cell r="H1309" t="str">
            <v>LAKET</v>
          </cell>
        </row>
        <row r="1310">
          <cell r="C1310" t="str">
            <v>Lab Expenses</v>
          </cell>
          <cell r="H1310" t="str">
            <v>LAKET</v>
          </cell>
        </row>
        <row r="1311">
          <cell r="C1311" t="str">
            <v>Personnel</v>
          </cell>
          <cell r="H1311" t="str">
            <v>LAKET</v>
          </cell>
        </row>
        <row r="1312">
          <cell r="C1312" t="str">
            <v>Personnel</v>
          </cell>
          <cell r="H1312" t="str">
            <v>LAKET</v>
          </cell>
        </row>
        <row r="1313">
          <cell r="C1313" t="str">
            <v>Personnel</v>
          </cell>
          <cell r="H1313" t="str">
            <v>LAKET</v>
          </cell>
        </row>
        <row r="1314">
          <cell r="C1314" t="str">
            <v>Stock-based Compensation</v>
          </cell>
          <cell r="H1314" t="str">
            <v>LAKET</v>
          </cell>
        </row>
        <row r="1315">
          <cell r="C1315" t="str">
            <v>Personnel</v>
          </cell>
          <cell r="H1315" t="str">
            <v>LAKET</v>
          </cell>
        </row>
        <row r="1316">
          <cell r="C1316" t="str">
            <v>Personnel</v>
          </cell>
          <cell r="H1316" t="str">
            <v>LAKET</v>
          </cell>
        </row>
        <row r="1317">
          <cell r="C1317" t="str">
            <v>Personnel</v>
          </cell>
          <cell r="H1317" t="str">
            <v>LAKET</v>
          </cell>
        </row>
        <row r="1318">
          <cell r="C1318" t="str">
            <v>Personnel</v>
          </cell>
          <cell r="H1318" t="str">
            <v>LAKET</v>
          </cell>
        </row>
        <row r="1319">
          <cell r="C1319" t="str">
            <v>Personnel</v>
          </cell>
          <cell r="H1319" t="str">
            <v>LAKET</v>
          </cell>
        </row>
        <row r="1320">
          <cell r="C1320" t="str">
            <v>Travel &amp; Entertainment</v>
          </cell>
          <cell r="H1320" t="str">
            <v>LAKET</v>
          </cell>
        </row>
        <row r="1321">
          <cell r="C1321" t="str">
            <v>Travel &amp; Entertainment</v>
          </cell>
          <cell r="H1321" t="str">
            <v>LAKET</v>
          </cell>
        </row>
        <row r="1322">
          <cell r="C1322" t="str">
            <v>Systems &amp; Communication</v>
          </cell>
          <cell r="H1322" t="str">
            <v>LAKET</v>
          </cell>
        </row>
        <row r="1323">
          <cell r="C1323" t="str">
            <v>Lab Expenses</v>
          </cell>
          <cell r="H1323" t="str">
            <v>LAKET</v>
          </cell>
        </row>
        <row r="1324">
          <cell r="C1324" t="str">
            <v>Controlling interest</v>
          </cell>
          <cell r="H1324" t="str">
            <v>ELLLZ</v>
          </cell>
        </row>
        <row r="1325">
          <cell r="C1325" t="str">
            <v>Occupancy</v>
          </cell>
          <cell r="H1325" t="str">
            <v>ELLLZ</v>
          </cell>
        </row>
        <row r="1326">
          <cell r="C1326" t="str">
            <v>Occupancy</v>
          </cell>
          <cell r="H1326" t="str">
            <v>ELLLZ</v>
          </cell>
        </row>
        <row r="1327">
          <cell r="C1327" t="str">
            <v>Occupancy</v>
          </cell>
          <cell r="H1327" t="str">
            <v>ELLLZ</v>
          </cell>
        </row>
        <row r="1328">
          <cell r="C1328" t="str">
            <v>Occupancy</v>
          </cell>
          <cell r="H1328" t="str">
            <v>ELLLZ</v>
          </cell>
        </row>
        <row r="1329">
          <cell r="C1329" t="str">
            <v>Occupancy</v>
          </cell>
          <cell r="H1329" t="str">
            <v>ELLLZ</v>
          </cell>
        </row>
        <row r="1330">
          <cell r="C1330" t="str">
            <v>Personnel</v>
          </cell>
          <cell r="H1330" t="str">
            <v>DLINC</v>
          </cell>
        </row>
        <row r="1331">
          <cell r="C1331" t="str">
            <v>Personnel</v>
          </cell>
          <cell r="H1331" t="str">
            <v>DLINC</v>
          </cell>
        </row>
        <row r="1332">
          <cell r="C1332" t="str">
            <v>Personnel</v>
          </cell>
          <cell r="H1332" t="str">
            <v>DLINC</v>
          </cell>
        </row>
        <row r="1333">
          <cell r="C1333" t="str">
            <v>Personnel</v>
          </cell>
          <cell r="H1333" t="str">
            <v>DLINC</v>
          </cell>
        </row>
        <row r="1334">
          <cell r="C1334" t="str">
            <v>Stock-based Compensation</v>
          </cell>
          <cell r="H1334" t="str">
            <v>DLINC</v>
          </cell>
        </row>
        <row r="1335">
          <cell r="C1335" t="str">
            <v>Personnel</v>
          </cell>
          <cell r="H1335" t="str">
            <v>DLINC</v>
          </cell>
        </row>
        <row r="1336">
          <cell r="C1336" t="str">
            <v>Personnel</v>
          </cell>
          <cell r="H1336" t="str">
            <v>DLINC</v>
          </cell>
        </row>
        <row r="1337">
          <cell r="C1337" t="str">
            <v>Personnel</v>
          </cell>
          <cell r="H1337" t="str">
            <v>DLINC</v>
          </cell>
        </row>
        <row r="1338">
          <cell r="C1338" t="str">
            <v>Personnel</v>
          </cell>
          <cell r="H1338" t="str">
            <v>DLINC</v>
          </cell>
        </row>
        <row r="1339">
          <cell r="C1339" t="str">
            <v>Personnel</v>
          </cell>
          <cell r="H1339" t="str">
            <v>DLINC</v>
          </cell>
        </row>
        <row r="1340">
          <cell r="C1340" t="str">
            <v>Personnel</v>
          </cell>
          <cell r="H1340" t="str">
            <v>DLINC</v>
          </cell>
        </row>
        <row r="1341">
          <cell r="C1341" t="str">
            <v>Personnel</v>
          </cell>
          <cell r="H1341" t="str">
            <v>DLINC</v>
          </cell>
        </row>
        <row r="1342">
          <cell r="C1342" t="str">
            <v>Personnel</v>
          </cell>
          <cell r="H1342" t="str">
            <v>DLINC</v>
          </cell>
        </row>
        <row r="1343">
          <cell r="C1343" t="str">
            <v>Personnel</v>
          </cell>
          <cell r="H1343" t="str">
            <v>DLINC</v>
          </cell>
        </row>
        <row r="1344">
          <cell r="C1344" t="str">
            <v>Personnel</v>
          </cell>
          <cell r="H1344" t="str">
            <v>DLINC</v>
          </cell>
        </row>
        <row r="1345">
          <cell r="C1345" t="str">
            <v>Personnel</v>
          </cell>
          <cell r="H1345" t="str">
            <v>DLINC</v>
          </cell>
        </row>
        <row r="1346">
          <cell r="C1346" t="str">
            <v>Personnel</v>
          </cell>
          <cell r="H1346" t="str">
            <v>DLINC</v>
          </cell>
        </row>
        <row r="1347">
          <cell r="C1347" t="str">
            <v>Personnel</v>
          </cell>
          <cell r="H1347" t="str">
            <v>DLINC</v>
          </cell>
        </row>
        <row r="1348">
          <cell r="C1348" t="str">
            <v>Personnel</v>
          </cell>
          <cell r="H1348" t="str">
            <v>DLINC</v>
          </cell>
        </row>
        <row r="1349">
          <cell r="C1349" t="str">
            <v>Personnel</v>
          </cell>
          <cell r="H1349" t="str">
            <v>DLINC</v>
          </cell>
        </row>
        <row r="1350">
          <cell r="C1350" t="str">
            <v>Personnel</v>
          </cell>
          <cell r="H1350" t="str">
            <v>DLINC</v>
          </cell>
        </row>
        <row r="1351">
          <cell r="C1351" t="str">
            <v>Personnel</v>
          </cell>
          <cell r="H1351" t="str">
            <v>DLINC</v>
          </cell>
        </row>
        <row r="1352">
          <cell r="C1352" t="str">
            <v>Personnel</v>
          </cell>
          <cell r="H1352" t="str">
            <v>DLINC</v>
          </cell>
        </row>
        <row r="1353">
          <cell r="C1353" t="str">
            <v>Personnel</v>
          </cell>
          <cell r="H1353" t="str">
            <v>DLINC</v>
          </cell>
        </row>
        <row r="1354">
          <cell r="C1354" t="str">
            <v>Personnel</v>
          </cell>
          <cell r="H1354" t="str">
            <v>DLINC</v>
          </cell>
        </row>
        <row r="1355">
          <cell r="C1355" t="str">
            <v>Personnel</v>
          </cell>
          <cell r="H1355" t="str">
            <v>DLINC</v>
          </cell>
        </row>
        <row r="1356">
          <cell r="C1356" t="str">
            <v>Personnel</v>
          </cell>
          <cell r="H1356" t="str">
            <v>DLINC</v>
          </cell>
        </row>
        <row r="1357">
          <cell r="C1357" t="str">
            <v>Personnel</v>
          </cell>
          <cell r="H1357" t="str">
            <v>DLINC</v>
          </cell>
        </row>
        <row r="1358">
          <cell r="C1358" t="str">
            <v>Personnel</v>
          </cell>
          <cell r="H1358" t="str">
            <v>DLINC</v>
          </cell>
        </row>
        <row r="1359">
          <cell r="C1359" t="str">
            <v>Personnel</v>
          </cell>
          <cell r="H1359" t="str">
            <v>DLINC</v>
          </cell>
        </row>
        <row r="1360">
          <cell r="C1360" t="str">
            <v>Personnel</v>
          </cell>
          <cell r="H1360" t="str">
            <v>DLINC</v>
          </cell>
        </row>
        <row r="1361">
          <cell r="C1361" t="str">
            <v>Personnel</v>
          </cell>
          <cell r="H1361" t="str">
            <v>DLINC</v>
          </cell>
        </row>
        <row r="1362">
          <cell r="C1362" t="str">
            <v>Personnel</v>
          </cell>
          <cell r="H1362" t="str">
            <v>DLINC</v>
          </cell>
        </row>
        <row r="1363">
          <cell r="C1363" t="str">
            <v>Personnel</v>
          </cell>
          <cell r="H1363" t="str">
            <v>DLINC</v>
          </cell>
        </row>
        <row r="1364">
          <cell r="C1364" t="str">
            <v>Personnel</v>
          </cell>
          <cell r="H1364" t="str">
            <v>DLINC</v>
          </cell>
        </row>
        <row r="1365">
          <cell r="C1365" t="str">
            <v>Personnel</v>
          </cell>
          <cell r="H1365" t="str">
            <v>DLINC</v>
          </cell>
        </row>
        <row r="1366">
          <cell r="C1366" t="str">
            <v>Personnel</v>
          </cell>
          <cell r="H1366" t="str">
            <v>DLINC</v>
          </cell>
        </row>
        <row r="1367">
          <cell r="C1367" t="str">
            <v>Personnel</v>
          </cell>
          <cell r="H1367" t="str">
            <v>DLINC</v>
          </cell>
        </row>
        <row r="1368">
          <cell r="C1368" t="str">
            <v>Personnel</v>
          </cell>
          <cell r="H1368" t="str">
            <v>DLINC</v>
          </cell>
        </row>
        <row r="1369">
          <cell r="C1369" t="str">
            <v>Personnel</v>
          </cell>
          <cell r="H1369" t="str">
            <v>DLINC</v>
          </cell>
        </row>
        <row r="1370">
          <cell r="C1370" t="str">
            <v>Personnel</v>
          </cell>
          <cell r="H1370" t="str">
            <v>DLINC</v>
          </cell>
        </row>
        <row r="1371">
          <cell r="C1371" t="str">
            <v>Personnel</v>
          </cell>
          <cell r="H1371" t="str">
            <v>DLINC</v>
          </cell>
        </row>
        <row r="1372">
          <cell r="C1372" t="str">
            <v>Personnel</v>
          </cell>
          <cell r="H1372" t="str">
            <v>DLINC</v>
          </cell>
        </row>
        <row r="1373">
          <cell r="C1373" t="str">
            <v>Personnel</v>
          </cell>
          <cell r="H1373" t="str">
            <v>DLINC</v>
          </cell>
        </row>
        <row r="1374">
          <cell r="C1374" t="str">
            <v>Personnel</v>
          </cell>
          <cell r="H1374" t="str">
            <v>DLINC</v>
          </cell>
        </row>
        <row r="1375">
          <cell r="C1375" t="str">
            <v>Personnel</v>
          </cell>
          <cell r="H1375" t="str">
            <v>DLINC</v>
          </cell>
        </row>
        <row r="1376">
          <cell r="C1376" t="str">
            <v>Travel &amp; Entertainment</v>
          </cell>
          <cell r="H1376" t="str">
            <v>DLINC</v>
          </cell>
        </row>
        <row r="1377">
          <cell r="C1377" t="str">
            <v>Travel &amp; Entertainment</v>
          </cell>
          <cell r="H1377" t="str">
            <v>DLINC</v>
          </cell>
        </row>
        <row r="1378">
          <cell r="C1378" t="str">
            <v>Travel &amp; Entertainment</v>
          </cell>
          <cell r="H1378" t="str">
            <v>DLINC</v>
          </cell>
        </row>
        <row r="1379">
          <cell r="C1379" t="str">
            <v>Travel &amp; Entertainment</v>
          </cell>
          <cell r="H1379" t="str">
            <v>DLINC</v>
          </cell>
        </row>
        <row r="1380">
          <cell r="C1380" t="str">
            <v>Travel &amp; Entertainment</v>
          </cell>
          <cell r="H1380" t="str">
            <v>DLINC</v>
          </cell>
        </row>
        <row r="1381">
          <cell r="C1381" t="str">
            <v>Travel &amp; Entertainment</v>
          </cell>
          <cell r="H1381" t="str">
            <v>DLINC</v>
          </cell>
        </row>
        <row r="1382">
          <cell r="C1382" t="str">
            <v>Travel &amp; Entertainment</v>
          </cell>
          <cell r="H1382" t="str">
            <v>DLINC</v>
          </cell>
        </row>
        <row r="1383">
          <cell r="C1383" t="str">
            <v>Travel &amp; Entertainment</v>
          </cell>
          <cell r="H1383" t="str">
            <v>DLINC</v>
          </cell>
        </row>
        <row r="1384">
          <cell r="C1384" t="str">
            <v>Travel &amp; Entertainment</v>
          </cell>
          <cell r="H1384" t="str">
            <v>DLINC</v>
          </cell>
        </row>
        <row r="1385">
          <cell r="C1385" t="str">
            <v>Travel &amp; Entertainment</v>
          </cell>
          <cell r="H1385" t="str">
            <v>DLINC</v>
          </cell>
        </row>
        <row r="1386">
          <cell r="C1386" t="str">
            <v>Travel &amp; Entertainment</v>
          </cell>
          <cell r="H1386" t="str">
            <v>DLINC</v>
          </cell>
        </row>
        <row r="1387">
          <cell r="C1387" t="str">
            <v>Travel &amp; Entertainment</v>
          </cell>
          <cell r="H1387" t="str">
            <v>DLINC</v>
          </cell>
        </row>
        <row r="1388">
          <cell r="C1388" t="str">
            <v>Travel &amp; Entertainment</v>
          </cell>
          <cell r="H1388" t="str">
            <v>DLINC</v>
          </cell>
        </row>
        <row r="1389">
          <cell r="C1389" t="str">
            <v>Travel &amp; Entertainment</v>
          </cell>
          <cell r="H1389" t="str">
            <v>DLINC</v>
          </cell>
        </row>
        <row r="1390">
          <cell r="C1390" t="str">
            <v>Travel &amp; Entertainment</v>
          </cell>
          <cell r="H1390" t="str">
            <v>DLINC</v>
          </cell>
        </row>
        <row r="1391">
          <cell r="C1391" t="str">
            <v>Travel &amp; Entertainment</v>
          </cell>
          <cell r="H1391" t="str">
            <v>DLINC</v>
          </cell>
        </row>
        <row r="1392">
          <cell r="C1392" t="str">
            <v>Travel &amp; Entertainment</v>
          </cell>
          <cell r="H1392" t="str">
            <v>DLINC</v>
          </cell>
        </row>
        <row r="1393">
          <cell r="C1393" t="str">
            <v>Travel &amp; Entertainment</v>
          </cell>
          <cell r="H1393" t="str">
            <v>DLINC</v>
          </cell>
        </row>
        <row r="1394">
          <cell r="C1394" t="str">
            <v>Travel &amp; Entertainment</v>
          </cell>
          <cell r="H1394" t="str">
            <v>DLINC</v>
          </cell>
        </row>
        <row r="1395">
          <cell r="C1395" t="str">
            <v>Travel &amp; Entertainment</v>
          </cell>
          <cell r="H1395" t="str">
            <v>DLINC</v>
          </cell>
        </row>
        <row r="1396">
          <cell r="C1396" t="str">
            <v>Travel &amp; Entertainment</v>
          </cell>
          <cell r="H1396" t="str">
            <v>DLINC</v>
          </cell>
        </row>
        <row r="1397">
          <cell r="C1397" t="str">
            <v>Professional/Consulting Fees</v>
          </cell>
          <cell r="H1397" t="str">
            <v>DLINC</v>
          </cell>
        </row>
        <row r="1398">
          <cell r="C1398" t="str">
            <v>Professional/Consulting Fees</v>
          </cell>
          <cell r="H1398" t="str">
            <v>DLINC</v>
          </cell>
        </row>
        <row r="1399">
          <cell r="C1399" t="str">
            <v>Professional/Consulting Fees</v>
          </cell>
          <cell r="H1399" t="str">
            <v>DLINC</v>
          </cell>
        </row>
        <row r="1400">
          <cell r="C1400" t="str">
            <v>Professional/Consulting Fees</v>
          </cell>
          <cell r="H1400" t="str">
            <v>DLINC</v>
          </cell>
        </row>
        <row r="1401">
          <cell r="C1401" t="str">
            <v>Professional/Consulting Fees</v>
          </cell>
          <cell r="H1401" t="str">
            <v>DLINC</v>
          </cell>
        </row>
        <row r="1402">
          <cell r="C1402" t="str">
            <v>Professional/Consulting Fees</v>
          </cell>
          <cell r="H1402" t="str">
            <v>DLINC</v>
          </cell>
        </row>
        <row r="1403">
          <cell r="C1403" t="str">
            <v>Professional/Consulting Fees</v>
          </cell>
          <cell r="H1403" t="str">
            <v>DLINC</v>
          </cell>
        </row>
        <row r="1404">
          <cell r="C1404" t="str">
            <v>Professional/Consulting Fees</v>
          </cell>
          <cell r="H1404" t="str">
            <v>DLINC</v>
          </cell>
        </row>
        <row r="1405">
          <cell r="C1405" t="str">
            <v>Professional/Consulting Fees</v>
          </cell>
          <cell r="H1405" t="str">
            <v>DLINC</v>
          </cell>
        </row>
        <row r="1406">
          <cell r="C1406" t="str">
            <v>Professional/Consulting Fees</v>
          </cell>
          <cell r="H1406" t="str">
            <v>DLINC</v>
          </cell>
        </row>
        <row r="1407">
          <cell r="C1407" t="str">
            <v>Professional/Consulting Fees</v>
          </cell>
          <cell r="H1407" t="str">
            <v>DLINC</v>
          </cell>
        </row>
        <row r="1408">
          <cell r="C1408" t="str">
            <v>Professional/Consulting Fees</v>
          </cell>
          <cell r="H1408" t="str">
            <v>DLINC</v>
          </cell>
        </row>
        <row r="1409">
          <cell r="C1409" t="str">
            <v>Professional/Consulting Fees</v>
          </cell>
          <cell r="H1409" t="str">
            <v>DLINC</v>
          </cell>
        </row>
        <row r="1410">
          <cell r="C1410" t="str">
            <v>Professional/Consulting Fees</v>
          </cell>
          <cell r="H1410" t="str">
            <v>DLINC</v>
          </cell>
        </row>
        <row r="1411">
          <cell r="C1411" t="str">
            <v>Professional/Consulting Fees</v>
          </cell>
          <cell r="H1411" t="str">
            <v>DLINC</v>
          </cell>
        </row>
        <row r="1412">
          <cell r="C1412" t="str">
            <v>Professional/Consulting Fees</v>
          </cell>
          <cell r="H1412" t="str">
            <v>DLINC</v>
          </cell>
        </row>
        <row r="1413">
          <cell r="C1413" t="str">
            <v>Professional/Consulting Fees</v>
          </cell>
          <cell r="H1413" t="str">
            <v>DLINC</v>
          </cell>
        </row>
        <row r="1414">
          <cell r="C1414" t="str">
            <v>Professional/Consulting Fees</v>
          </cell>
          <cell r="H1414" t="str">
            <v>DLINC</v>
          </cell>
        </row>
        <row r="1415">
          <cell r="C1415" t="str">
            <v>Professional/Consulting Fees</v>
          </cell>
          <cell r="H1415" t="str">
            <v>DLINC</v>
          </cell>
        </row>
        <row r="1416">
          <cell r="C1416" t="str">
            <v>Professional/Consulting Fees</v>
          </cell>
          <cell r="H1416" t="str">
            <v>DLINC</v>
          </cell>
        </row>
        <row r="1417">
          <cell r="C1417" t="str">
            <v>Professional/Consulting Fees</v>
          </cell>
          <cell r="H1417" t="str">
            <v>DLINC</v>
          </cell>
        </row>
        <row r="1418">
          <cell r="C1418" t="str">
            <v>Professional/Consulting Fees</v>
          </cell>
          <cell r="H1418" t="str">
            <v>DLINC</v>
          </cell>
        </row>
        <row r="1419">
          <cell r="C1419" t="str">
            <v>Professional/Consulting Fees</v>
          </cell>
          <cell r="H1419" t="str">
            <v>DLINC</v>
          </cell>
        </row>
        <row r="1420">
          <cell r="C1420" t="str">
            <v>Professional/Consulting Fees</v>
          </cell>
          <cell r="H1420" t="str">
            <v>DLINC</v>
          </cell>
        </row>
        <row r="1421">
          <cell r="C1421" t="str">
            <v>Professional/Consulting Fees</v>
          </cell>
          <cell r="H1421" t="str">
            <v>DLINC</v>
          </cell>
        </row>
        <row r="1422">
          <cell r="C1422" t="str">
            <v>Professional/Consulting Fees</v>
          </cell>
          <cell r="H1422" t="str">
            <v>DLINC</v>
          </cell>
        </row>
        <row r="1423">
          <cell r="C1423" t="str">
            <v>Professional/Consulting Fees</v>
          </cell>
          <cell r="H1423" t="str">
            <v>DLINC</v>
          </cell>
        </row>
        <row r="1424">
          <cell r="C1424" t="str">
            <v>Professional/Consulting Fees</v>
          </cell>
          <cell r="H1424" t="str">
            <v>DLINC</v>
          </cell>
        </row>
        <row r="1425">
          <cell r="C1425" t="str">
            <v>Professional/Consulting Fees</v>
          </cell>
          <cell r="H1425" t="str">
            <v>DLINC</v>
          </cell>
        </row>
        <row r="1426">
          <cell r="C1426" t="str">
            <v>Professional/Consulting Fees</v>
          </cell>
          <cell r="H1426" t="str">
            <v>DLINC</v>
          </cell>
        </row>
        <row r="1427">
          <cell r="C1427" t="str">
            <v>Professional/Consulting Fees</v>
          </cell>
          <cell r="H1427" t="str">
            <v>DLINC</v>
          </cell>
        </row>
        <row r="1428">
          <cell r="C1428" t="str">
            <v>Professional/Consulting Fees</v>
          </cell>
          <cell r="H1428" t="str">
            <v>DLINC</v>
          </cell>
        </row>
        <row r="1429">
          <cell r="C1429" t="str">
            <v>Professional/Consulting Fees</v>
          </cell>
          <cell r="H1429" t="str">
            <v>DLINC</v>
          </cell>
        </row>
        <row r="1430">
          <cell r="C1430" t="str">
            <v>Professional/Consulting Fees</v>
          </cell>
          <cell r="H1430" t="str">
            <v>DLINC</v>
          </cell>
        </row>
        <row r="1431">
          <cell r="C1431" t="str">
            <v>Professional/Consulting Fees</v>
          </cell>
          <cell r="H1431" t="str">
            <v>DLINC</v>
          </cell>
        </row>
        <row r="1432">
          <cell r="C1432" t="str">
            <v>Professional/Consulting Fees</v>
          </cell>
          <cell r="H1432" t="str">
            <v>DLINC</v>
          </cell>
        </row>
        <row r="1433">
          <cell r="C1433" t="str">
            <v>Professional/Consulting Fees</v>
          </cell>
          <cell r="H1433" t="str">
            <v>DLINC</v>
          </cell>
        </row>
        <row r="1434">
          <cell r="C1434" t="str">
            <v>Professional/Consulting Fees</v>
          </cell>
          <cell r="H1434" t="str">
            <v>DLINC</v>
          </cell>
        </row>
        <row r="1435">
          <cell r="C1435" t="str">
            <v>Professional/Consulting Fees</v>
          </cell>
          <cell r="H1435" t="str">
            <v>DLINC</v>
          </cell>
        </row>
        <row r="1436">
          <cell r="C1436" t="str">
            <v>Professional/Consulting Fees</v>
          </cell>
          <cell r="H1436" t="str">
            <v>DLINC</v>
          </cell>
        </row>
        <row r="1437">
          <cell r="C1437" t="str">
            <v>Professional/Consulting Fees</v>
          </cell>
          <cell r="H1437" t="str">
            <v>DLINC</v>
          </cell>
        </row>
        <row r="1438">
          <cell r="C1438" t="str">
            <v>Professional/Consulting Fees</v>
          </cell>
          <cell r="H1438" t="str">
            <v>DLINC</v>
          </cell>
        </row>
        <row r="1439">
          <cell r="C1439" t="str">
            <v>Professional/Consulting Fees</v>
          </cell>
          <cell r="H1439" t="str">
            <v>DLINC</v>
          </cell>
        </row>
        <row r="1440">
          <cell r="C1440" t="str">
            <v>Professional/Consulting Fees</v>
          </cell>
          <cell r="H1440" t="str">
            <v>DLINC</v>
          </cell>
        </row>
        <row r="1441">
          <cell r="C1441" t="str">
            <v>Professional/Consulting Fees</v>
          </cell>
          <cell r="H1441" t="str">
            <v>DLINC</v>
          </cell>
        </row>
        <row r="1442">
          <cell r="C1442" t="str">
            <v>Professional/Consulting Fees</v>
          </cell>
          <cell r="H1442" t="str">
            <v>DLINC</v>
          </cell>
        </row>
        <row r="1443">
          <cell r="C1443" t="str">
            <v>Professional/Consulting Fees</v>
          </cell>
          <cell r="H1443" t="str">
            <v>DLINC</v>
          </cell>
        </row>
        <row r="1444">
          <cell r="C1444" t="str">
            <v>Professional/Consulting Fees</v>
          </cell>
          <cell r="H1444" t="str">
            <v>DLINC</v>
          </cell>
        </row>
        <row r="1445">
          <cell r="C1445" t="str">
            <v>Professional/Consulting Fees</v>
          </cell>
          <cell r="H1445" t="str">
            <v>DLINC</v>
          </cell>
        </row>
        <row r="1446">
          <cell r="C1446" t="str">
            <v>Professional/Consulting Fees</v>
          </cell>
          <cell r="H1446" t="str">
            <v>DLINC</v>
          </cell>
        </row>
        <row r="1447">
          <cell r="C1447" t="str">
            <v>Professional/Consulting Fees</v>
          </cell>
          <cell r="H1447" t="str">
            <v>DLINC</v>
          </cell>
        </row>
        <row r="1448">
          <cell r="C1448" t="str">
            <v>Professional/Consulting Fees</v>
          </cell>
          <cell r="H1448" t="str">
            <v>DLINC</v>
          </cell>
        </row>
        <row r="1449">
          <cell r="C1449" t="str">
            <v>Professional/Consulting Fees</v>
          </cell>
          <cell r="H1449" t="str">
            <v>DLINC</v>
          </cell>
        </row>
        <row r="1450">
          <cell r="C1450" t="str">
            <v>Professional/Consulting Fees</v>
          </cell>
          <cell r="H1450" t="str">
            <v>DLINC</v>
          </cell>
        </row>
        <row r="1451">
          <cell r="C1451" t="str">
            <v>Professional/Consulting Fees</v>
          </cell>
          <cell r="H1451" t="str">
            <v>DLINC</v>
          </cell>
        </row>
        <row r="1452">
          <cell r="C1452" t="str">
            <v>Professional/Consulting Fees</v>
          </cell>
          <cell r="H1452" t="str">
            <v>DLINC</v>
          </cell>
        </row>
        <row r="1453">
          <cell r="C1453" t="str">
            <v>Professional/Consulting Fees</v>
          </cell>
          <cell r="H1453" t="str">
            <v>DLINC</v>
          </cell>
        </row>
        <row r="1454">
          <cell r="C1454" t="str">
            <v>Professional/Consulting Fees</v>
          </cell>
          <cell r="H1454" t="str">
            <v>DLINC</v>
          </cell>
        </row>
        <row r="1455">
          <cell r="C1455" t="str">
            <v>Professional/Consulting Fees</v>
          </cell>
          <cell r="H1455" t="str">
            <v>DLINC</v>
          </cell>
        </row>
        <row r="1456">
          <cell r="C1456" t="str">
            <v>Professional/Consulting Fees</v>
          </cell>
          <cell r="H1456" t="str">
            <v>DLINC</v>
          </cell>
        </row>
        <row r="1457">
          <cell r="C1457" t="str">
            <v>Professional/Consulting Fees</v>
          </cell>
          <cell r="H1457" t="str">
            <v>DLINC</v>
          </cell>
        </row>
        <row r="1458">
          <cell r="C1458" t="str">
            <v>Professional/Consulting Fees</v>
          </cell>
          <cell r="H1458" t="str">
            <v>DLINC</v>
          </cell>
        </row>
        <row r="1459">
          <cell r="C1459" t="str">
            <v>Professional/Consulting Fees</v>
          </cell>
          <cell r="H1459" t="str">
            <v>DLINC</v>
          </cell>
        </row>
        <row r="1460">
          <cell r="C1460" t="str">
            <v>Professional/Consulting Fees</v>
          </cell>
          <cell r="H1460" t="str">
            <v>DLINC</v>
          </cell>
        </row>
        <row r="1461">
          <cell r="C1461" t="str">
            <v>Professional/Consulting Fees</v>
          </cell>
          <cell r="H1461" t="str">
            <v>DLINC</v>
          </cell>
        </row>
        <row r="1462">
          <cell r="C1462" t="str">
            <v>Professional/Consulting Fees</v>
          </cell>
          <cell r="H1462" t="str">
            <v>DLINC</v>
          </cell>
        </row>
        <row r="1463">
          <cell r="C1463" t="str">
            <v>Professional/Consulting Fees</v>
          </cell>
          <cell r="H1463" t="str">
            <v>DLINC</v>
          </cell>
        </row>
        <row r="1464">
          <cell r="C1464" t="str">
            <v>Professional/Consulting Fees</v>
          </cell>
          <cell r="H1464" t="str">
            <v>DLINC</v>
          </cell>
        </row>
        <row r="1465">
          <cell r="C1465" t="str">
            <v>Professional/Consulting Fees</v>
          </cell>
          <cell r="H1465" t="str">
            <v>DLINC</v>
          </cell>
        </row>
        <row r="1466">
          <cell r="C1466" t="str">
            <v>Professional/Consulting Fees</v>
          </cell>
          <cell r="H1466" t="str">
            <v>DLINC</v>
          </cell>
        </row>
        <row r="1467">
          <cell r="C1467" t="str">
            <v>Professional/Consulting Fees</v>
          </cell>
          <cell r="H1467" t="str">
            <v>DLINC</v>
          </cell>
        </row>
        <row r="1468">
          <cell r="C1468" t="str">
            <v>Professional/Consulting Fees</v>
          </cell>
          <cell r="H1468" t="str">
            <v>DLINC</v>
          </cell>
        </row>
        <row r="1469">
          <cell r="C1469" t="str">
            <v>Depreciation &amp; Amortization</v>
          </cell>
          <cell r="H1469" t="str">
            <v>DLINC</v>
          </cell>
        </row>
        <row r="1470">
          <cell r="C1470" t="str">
            <v>Systems &amp; Communication</v>
          </cell>
          <cell r="H1470" t="str">
            <v>DLINC</v>
          </cell>
        </row>
        <row r="1471">
          <cell r="C1471" t="str">
            <v>Systems &amp; Communication</v>
          </cell>
          <cell r="H1471" t="str">
            <v>DLINC</v>
          </cell>
        </row>
        <row r="1472">
          <cell r="C1472" t="str">
            <v>Systems &amp; Communication</v>
          </cell>
          <cell r="H1472" t="str">
            <v>DLINC</v>
          </cell>
        </row>
        <row r="1473">
          <cell r="C1473" t="str">
            <v>Systems &amp; Communication</v>
          </cell>
          <cell r="H1473" t="str">
            <v>DLINC</v>
          </cell>
        </row>
        <row r="1474">
          <cell r="C1474" t="str">
            <v>Advertising/Promotion</v>
          </cell>
          <cell r="H1474" t="str">
            <v>DLINC</v>
          </cell>
        </row>
        <row r="1475">
          <cell r="C1475" t="str">
            <v>Advertising/Promotion</v>
          </cell>
          <cell r="H1475" t="str">
            <v>DLINC</v>
          </cell>
        </row>
        <row r="1476">
          <cell r="C1476" t="str">
            <v xml:space="preserve">Other Operating Expenses </v>
          </cell>
          <cell r="H1476" t="str">
            <v>DLINC</v>
          </cell>
        </row>
        <row r="1477">
          <cell r="C1477" t="str">
            <v xml:space="preserve">Other Operating Expenses </v>
          </cell>
          <cell r="H1477" t="str">
            <v>DLINC</v>
          </cell>
        </row>
        <row r="1478">
          <cell r="C1478" t="str">
            <v xml:space="preserve">Other Operating Expenses </v>
          </cell>
          <cell r="H1478" t="str">
            <v>DLINC</v>
          </cell>
        </row>
        <row r="1479">
          <cell r="C1479" t="str">
            <v xml:space="preserve">Other Operating Expenses </v>
          </cell>
          <cell r="H1479" t="str">
            <v>DLINC</v>
          </cell>
        </row>
        <row r="1480">
          <cell r="C1480" t="str">
            <v>Personnel</v>
          </cell>
          <cell r="H1480" t="str">
            <v>DLINC</v>
          </cell>
        </row>
        <row r="1481">
          <cell r="C1481" t="str">
            <v>Personnel</v>
          </cell>
          <cell r="H1481" t="str">
            <v>DLINC</v>
          </cell>
        </row>
        <row r="1482">
          <cell r="C1482" t="str">
            <v>Personnel</v>
          </cell>
          <cell r="H1482" t="str">
            <v>DLINC</v>
          </cell>
        </row>
        <row r="1483">
          <cell r="C1483" t="str">
            <v>Stock-based Compensation</v>
          </cell>
          <cell r="H1483" t="str">
            <v>DLINC</v>
          </cell>
        </row>
        <row r="1484">
          <cell r="C1484" t="str">
            <v>Personnel</v>
          </cell>
          <cell r="H1484" t="str">
            <v>DLINC</v>
          </cell>
        </row>
        <row r="1485">
          <cell r="C1485" t="str">
            <v>Personnel</v>
          </cell>
          <cell r="H1485" t="str">
            <v>DLINC</v>
          </cell>
        </row>
        <row r="1486">
          <cell r="C1486" t="str">
            <v>Personnel</v>
          </cell>
          <cell r="H1486" t="str">
            <v>DLINC</v>
          </cell>
        </row>
        <row r="1487">
          <cell r="C1487" t="str">
            <v>Personnel</v>
          </cell>
          <cell r="H1487" t="str">
            <v>DLINC</v>
          </cell>
        </row>
        <row r="1488">
          <cell r="C1488" t="str">
            <v>Personnel</v>
          </cell>
          <cell r="H1488" t="str">
            <v>DLINC</v>
          </cell>
        </row>
        <row r="1489">
          <cell r="C1489" t="str">
            <v>Personnel</v>
          </cell>
          <cell r="H1489" t="str">
            <v>DLINC</v>
          </cell>
        </row>
        <row r="1490">
          <cell r="C1490" t="str">
            <v>Personnel</v>
          </cell>
          <cell r="H1490" t="str">
            <v>DLINC</v>
          </cell>
        </row>
        <row r="1491">
          <cell r="C1491" t="str">
            <v>Personnel</v>
          </cell>
          <cell r="H1491" t="str">
            <v>DLINC</v>
          </cell>
        </row>
        <row r="1492">
          <cell r="C1492" t="str">
            <v>Personnel</v>
          </cell>
          <cell r="H1492" t="str">
            <v>DLINC</v>
          </cell>
        </row>
        <row r="1493">
          <cell r="C1493" t="str">
            <v>Personnel</v>
          </cell>
          <cell r="H1493" t="str">
            <v>DLINC</v>
          </cell>
        </row>
        <row r="1494">
          <cell r="C1494" t="str">
            <v>Personnel</v>
          </cell>
          <cell r="H1494" t="str">
            <v>DLINC</v>
          </cell>
        </row>
        <row r="1495">
          <cell r="C1495" t="str">
            <v>Travel &amp; Entertainment</v>
          </cell>
          <cell r="H1495" t="str">
            <v>DLINC</v>
          </cell>
        </row>
        <row r="1496">
          <cell r="C1496" t="str">
            <v>Travel &amp; Entertainment</v>
          </cell>
          <cell r="H1496" t="str">
            <v>DLINC</v>
          </cell>
        </row>
        <row r="1497">
          <cell r="C1497" t="str">
            <v>Travel &amp; Entertainment</v>
          </cell>
          <cell r="H1497" t="str">
            <v>DLINC</v>
          </cell>
        </row>
        <row r="1498">
          <cell r="C1498" t="str">
            <v>Travel &amp; Entertainment</v>
          </cell>
          <cell r="H1498" t="str">
            <v>DLINC</v>
          </cell>
        </row>
        <row r="1499">
          <cell r="C1499" t="str">
            <v>Travel &amp; Entertainment</v>
          </cell>
          <cell r="H1499" t="str">
            <v>DLINC</v>
          </cell>
        </row>
        <row r="1500">
          <cell r="C1500" t="str">
            <v>Travel &amp; Entertainment</v>
          </cell>
          <cell r="H1500" t="str">
            <v>DLINC</v>
          </cell>
        </row>
        <row r="1501">
          <cell r="C1501" t="str">
            <v>Professional/Consulting Fees</v>
          </cell>
          <cell r="H1501" t="str">
            <v>DLINC</v>
          </cell>
        </row>
        <row r="1502">
          <cell r="C1502" t="str">
            <v>Professional/Consulting Fees</v>
          </cell>
          <cell r="H1502" t="str">
            <v>DLINC</v>
          </cell>
        </row>
        <row r="1503">
          <cell r="C1503" t="str">
            <v>Professional/Consulting Fees</v>
          </cell>
          <cell r="H1503" t="str">
            <v>DLINC</v>
          </cell>
        </row>
        <row r="1504">
          <cell r="C1504" t="str">
            <v>Professional/Consulting Fees</v>
          </cell>
          <cell r="H1504" t="str">
            <v>DLINC</v>
          </cell>
        </row>
        <row r="1505">
          <cell r="C1505" t="str">
            <v>Professional/Consulting Fees</v>
          </cell>
          <cell r="H1505" t="str">
            <v>DLINC</v>
          </cell>
        </row>
        <row r="1506">
          <cell r="C1506" t="str">
            <v>Professional/Consulting Fees</v>
          </cell>
          <cell r="H1506" t="str">
            <v>DLINC</v>
          </cell>
        </row>
        <row r="1507">
          <cell r="C1507" t="str">
            <v>Professional/Consulting Fees</v>
          </cell>
          <cell r="H1507" t="str">
            <v>DLINC</v>
          </cell>
        </row>
        <row r="1508">
          <cell r="C1508" t="str">
            <v>Professional/Consulting Fees</v>
          </cell>
          <cell r="H1508" t="str">
            <v>DLINC</v>
          </cell>
        </row>
        <row r="1509">
          <cell r="C1509" t="str">
            <v>Systems &amp; Communication</v>
          </cell>
          <cell r="H1509" t="str">
            <v>DLINC</v>
          </cell>
        </row>
        <row r="1510">
          <cell r="C1510" t="str">
            <v>Systems &amp; Communication</v>
          </cell>
          <cell r="H1510" t="str">
            <v>DLINC</v>
          </cell>
        </row>
        <row r="1511">
          <cell r="C1511" t="str">
            <v>Systems &amp; Communication</v>
          </cell>
          <cell r="H1511" t="str">
            <v>DLINC</v>
          </cell>
        </row>
        <row r="1512">
          <cell r="C1512" t="str">
            <v>Income tax</v>
          </cell>
          <cell r="H1512" t="str">
            <v>DLINC</v>
          </cell>
        </row>
        <row r="1513">
          <cell r="C1513" t="str">
            <v>Income tax</v>
          </cell>
          <cell r="H1513" t="str">
            <v>DLINC</v>
          </cell>
        </row>
        <row r="1514">
          <cell r="C1514" t="str">
            <v>Income tax</v>
          </cell>
          <cell r="H1514" t="str">
            <v>DLLCP</v>
          </cell>
        </row>
        <row r="1515">
          <cell r="C1515" t="str">
            <v>Income tax</v>
          </cell>
          <cell r="H1515" t="str">
            <v>LLCUK</v>
          </cell>
        </row>
        <row r="1516">
          <cell r="C1516" t="str">
            <v>Interest Expense</v>
          </cell>
          <cell r="H1516" t="str">
            <v>DLLCP</v>
          </cell>
        </row>
        <row r="1517">
          <cell r="C1517" t="str">
            <v>Interest Expense</v>
          </cell>
          <cell r="H1517" t="str">
            <v>LCBRN</v>
          </cell>
        </row>
        <row r="1518">
          <cell r="C1518" t="str">
            <v>Interest Expense</v>
          </cell>
          <cell r="H1518" t="str">
            <v>LCBUR</v>
          </cell>
        </row>
        <row r="1519">
          <cell r="C1519" t="str">
            <v>Interest Expense</v>
          </cell>
          <cell r="H1519" t="str">
            <v>LLCUK</v>
          </cell>
        </row>
        <row r="1520">
          <cell r="C1520" t="str">
            <v>Interest Income</v>
          </cell>
          <cell r="H1520" t="str">
            <v>VIALC</v>
          </cell>
        </row>
        <row r="1521">
          <cell r="C1521" t="str">
            <v>Interest Income</v>
          </cell>
          <cell r="H1521" t="str">
            <v>DLINC</v>
          </cell>
        </row>
        <row r="1522">
          <cell r="C1522" t="str">
            <v>Interest Income</v>
          </cell>
          <cell r="H1522" t="str">
            <v>DLINC</v>
          </cell>
        </row>
        <row r="1523">
          <cell r="C1523" t="str">
            <v>Interest Income</v>
          </cell>
          <cell r="H1523" t="str">
            <v>DLINC</v>
          </cell>
        </row>
        <row r="1524">
          <cell r="C1524" t="str">
            <v>Interest Income</v>
          </cell>
          <cell r="H1524" t="str">
            <v>DLIUK</v>
          </cell>
        </row>
        <row r="1525">
          <cell r="C1525" t="str">
            <v>Interest Income</v>
          </cell>
          <cell r="H1525" t="str">
            <v>LCBRN</v>
          </cell>
        </row>
        <row r="1526">
          <cell r="C1526" t="str">
            <v>Interest Income</v>
          </cell>
          <cell r="H1526" t="str">
            <v>LCDLP</v>
          </cell>
        </row>
        <row r="1527">
          <cell r="C1527" t="str">
            <v>Interest Income</v>
          </cell>
          <cell r="H1527" t="str">
            <v>LLCUK</v>
          </cell>
        </row>
        <row r="1528">
          <cell r="C1528" t="str">
            <v>Personnel</v>
          </cell>
          <cell r="H1528" t="str">
            <v>DLINC</v>
          </cell>
        </row>
        <row r="1529">
          <cell r="C1529" t="str">
            <v>Personnel</v>
          </cell>
          <cell r="H1529" t="str">
            <v>DLINC</v>
          </cell>
        </row>
        <row r="1530">
          <cell r="C1530" t="str">
            <v>Personnel</v>
          </cell>
          <cell r="H1530" t="str">
            <v>DLINC</v>
          </cell>
        </row>
        <row r="1531">
          <cell r="C1531" t="str">
            <v>Stock-based Compensation</v>
          </cell>
          <cell r="H1531" t="str">
            <v>DLINC</v>
          </cell>
        </row>
        <row r="1532">
          <cell r="C1532" t="str">
            <v>Personnel</v>
          </cell>
          <cell r="H1532" t="str">
            <v>DLINC</v>
          </cell>
        </row>
        <row r="1533">
          <cell r="C1533" t="str">
            <v>Personnel</v>
          </cell>
          <cell r="H1533" t="str">
            <v>DLINC</v>
          </cell>
        </row>
        <row r="1534">
          <cell r="C1534" t="str">
            <v>Personnel</v>
          </cell>
          <cell r="H1534" t="str">
            <v>DLINC</v>
          </cell>
        </row>
        <row r="1535">
          <cell r="C1535" t="str">
            <v>Personnel</v>
          </cell>
          <cell r="H1535" t="str">
            <v>DLINC</v>
          </cell>
        </row>
        <row r="1536">
          <cell r="C1536" t="str">
            <v>Personnel</v>
          </cell>
          <cell r="H1536" t="str">
            <v>DLINC</v>
          </cell>
        </row>
        <row r="1537">
          <cell r="C1537" t="str">
            <v>Personnel</v>
          </cell>
          <cell r="H1537" t="str">
            <v>DLINC</v>
          </cell>
        </row>
        <row r="1538">
          <cell r="C1538" t="str">
            <v>Personnel</v>
          </cell>
          <cell r="H1538" t="str">
            <v>DLINC</v>
          </cell>
        </row>
        <row r="1539">
          <cell r="C1539" t="str">
            <v>Travel &amp; Entertainment</v>
          </cell>
          <cell r="H1539" t="str">
            <v>DLINC</v>
          </cell>
        </row>
        <row r="1540">
          <cell r="C1540" t="str">
            <v>Travel &amp; Entertainment</v>
          </cell>
          <cell r="H1540" t="str">
            <v>DLINC</v>
          </cell>
        </row>
        <row r="1541">
          <cell r="C1541" t="str">
            <v>Travel &amp; Entertainment</v>
          </cell>
          <cell r="H1541" t="str">
            <v>DLINC</v>
          </cell>
        </row>
        <row r="1542">
          <cell r="C1542" t="str">
            <v>Travel &amp; Entertainment</v>
          </cell>
          <cell r="H1542" t="str">
            <v>DLINC</v>
          </cell>
        </row>
        <row r="1543">
          <cell r="C1543" t="str">
            <v>Travel &amp; Entertainment</v>
          </cell>
          <cell r="H1543" t="str">
            <v>DLINC</v>
          </cell>
        </row>
        <row r="1544">
          <cell r="C1544" t="str">
            <v>Travel &amp; Entertainment</v>
          </cell>
          <cell r="H1544" t="str">
            <v>DLINC</v>
          </cell>
        </row>
        <row r="1545">
          <cell r="C1545" t="str">
            <v>Travel &amp; Entertainment</v>
          </cell>
          <cell r="H1545" t="str">
            <v>DLINC</v>
          </cell>
        </row>
        <row r="1546">
          <cell r="C1546" t="str">
            <v>Travel &amp; Entertainment</v>
          </cell>
          <cell r="H1546" t="str">
            <v>DLINC</v>
          </cell>
        </row>
        <row r="1547">
          <cell r="C1547" t="str">
            <v>Professional/Consulting Fees</v>
          </cell>
          <cell r="H1547" t="str">
            <v>DLINC</v>
          </cell>
        </row>
        <row r="1548">
          <cell r="C1548" t="str">
            <v>Professional/Consulting Fees</v>
          </cell>
          <cell r="H1548" t="str">
            <v>DLINC</v>
          </cell>
        </row>
        <row r="1549">
          <cell r="C1549" t="str">
            <v>Professional/Consulting Fees</v>
          </cell>
          <cell r="H1549" t="str">
            <v>DLINC</v>
          </cell>
        </row>
        <row r="1550">
          <cell r="C1550" t="str">
            <v>Professional/Consulting Fees</v>
          </cell>
          <cell r="H1550" t="str">
            <v>DLINC</v>
          </cell>
        </row>
        <row r="1551">
          <cell r="C1551" t="str">
            <v>Professional/Consulting Fees</v>
          </cell>
          <cell r="H1551" t="str">
            <v>DLINC</v>
          </cell>
        </row>
        <row r="1552">
          <cell r="C1552" t="str">
            <v>Professional/Consulting Fees</v>
          </cell>
          <cell r="H1552" t="str">
            <v>DLINC</v>
          </cell>
        </row>
        <row r="1553">
          <cell r="C1553" t="str">
            <v>Personnel</v>
          </cell>
          <cell r="H1553" t="str">
            <v>DLINC</v>
          </cell>
        </row>
        <row r="1554">
          <cell r="C1554" t="str">
            <v>Personnel</v>
          </cell>
          <cell r="H1554" t="str">
            <v>DLINC</v>
          </cell>
        </row>
        <row r="1555">
          <cell r="C1555" t="str">
            <v>Personnel</v>
          </cell>
          <cell r="H1555" t="str">
            <v>DLINC</v>
          </cell>
        </row>
        <row r="1556">
          <cell r="C1556" t="str">
            <v>Stock-based Compensation</v>
          </cell>
          <cell r="H1556" t="str">
            <v>DLINC</v>
          </cell>
        </row>
        <row r="1557">
          <cell r="C1557" t="str">
            <v>Personnel</v>
          </cell>
          <cell r="H1557" t="str">
            <v>DLINC</v>
          </cell>
        </row>
        <row r="1558">
          <cell r="C1558" t="str">
            <v>Personnel</v>
          </cell>
          <cell r="H1558" t="str">
            <v>DLINC</v>
          </cell>
        </row>
        <row r="1559">
          <cell r="C1559" t="str">
            <v>Personnel</v>
          </cell>
          <cell r="H1559" t="str">
            <v>DLINC</v>
          </cell>
        </row>
        <row r="1560">
          <cell r="C1560" t="str">
            <v>Personnel</v>
          </cell>
          <cell r="H1560" t="str">
            <v>DLINC</v>
          </cell>
        </row>
        <row r="1561">
          <cell r="C1561" t="str">
            <v>Personnel</v>
          </cell>
          <cell r="H1561" t="str">
            <v>DLINC</v>
          </cell>
        </row>
        <row r="1562">
          <cell r="C1562" t="str">
            <v>Personnel</v>
          </cell>
          <cell r="H1562" t="str">
            <v>DLINC</v>
          </cell>
        </row>
        <row r="1563">
          <cell r="C1563" t="str">
            <v>Personnel</v>
          </cell>
          <cell r="H1563" t="str">
            <v>DLINC</v>
          </cell>
        </row>
        <row r="1564">
          <cell r="C1564" t="str">
            <v>Personnel</v>
          </cell>
          <cell r="H1564" t="str">
            <v>DLINC</v>
          </cell>
        </row>
        <row r="1565">
          <cell r="C1565" t="str">
            <v>Travel &amp; Entertainment</v>
          </cell>
          <cell r="H1565" t="str">
            <v>DLINC</v>
          </cell>
        </row>
        <row r="1566">
          <cell r="C1566" t="str">
            <v>Travel &amp; Entertainment</v>
          </cell>
          <cell r="H1566" t="str">
            <v>DLINC</v>
          </cell>
        </row>
        <row r="1567">
          <cell r="C1567" t="str">
            <v>Travel &amp; Entertainment</v>
          </cell>
          <cell r="H1567" t="str">
            <v>DLINC</v>
          </cell>
        </row>
        <row r="1568">
          <cell r="C1568" t="str">
            <v>Professional/Consulting Fees</v>
          </cell>
          <cell r="H1568" t="str">
            <v>DLINC</v>
          </cell>
        </row>
        <row r="1569">
          <cell r="C1569" t="str">
            <v>Professional/Consulting Fees</v>
          </cell>
          <cell r="H1569" t="str">
            <v>DLINC</v>
          </cell>
        </row>
        <row r="1570">
          <cell r="C1570" t="str">
            <v>Professional/Consulting Fees</v>
          </cell>
          <cell r="H1570" t="str">
            <v>DLINC</v>
          </cell>
        </row>
        <row r="1571">
          <cell r="C1571" t="str">
            <v>Professional/Consulting Fees</v>
          </cell>
          <cell r="H1571" t="str">
            <v>DLINC</v>
          </cell>
        </row>
        <row r="1572">
          <cell r="C1572" t="str">
            <v>Professional/Consulting Fees</v>
          </cell>
          <cell r="H1572" t="str">
            <v>DLINC</v>
          </cell>
        </row>
        <row r="1573">
          <cell r="C1573" t="str">
            <v>Professional/Consulting Fees</v>
          </cell>
          <cell r="H1573" t="str">
            <v>DLINC</v>
          </cell>
        </row>
        <row r="1574">
          <cell r="C1574" t="str">
            <v>Professional/Consulting Fees</v>
          </cell>
          <cell r="H1574" t="str">
            <v>DLINC</v>
          </cell>
        </row>
        <row r="1575">
          <cell r="C1575" t="str">
            <v>Professional/Consulting Fees</v>
          </cell>
          <cell r="H1575" t="str">
            <v>DLINC</v>
          </cell>
        </row>
        <row r="1576">
          <cell r="C1576" t="str">
            <v>Professional/Consulting Fees</v>
          </cell>
          <cell r="H1576" t="str">
            <v>DLINC</v>
          </cell>
        </row>
        <row r="1577">
          <cell r="C1577" t="str">
            <v>Professional/Consulting Fees</v>
          </cell>
          <cell r="H1577" t="str">
            <v>DLINC</v>
          </cell>
        </row>
        <row r="1578">
          <cell r="C1578" t="str">
            <v>Professional/Consulting Fees</v>
          </cell>
          <cell r="H1578" t="str">
            <v>DLINC</v>
          </cell>
        </row>
        <row r="1579">
          <cell r="C1579" t="str">
            <v>Systems &amp; Communication</v>
          </cell>
          <cell r="H1579" t="str">
            <v>DLINC</v>
          </cell>
        </row>
        <row r="1580">
          <cell r="C1580" t="str">
            <v>Systems &amp; Communication</v>
          </cell>
          <cell r="H1580" t="str">
            <v>DLINC</v>
          </cell>
        </row>
        <row r="1581">
          <cell r="C1581" t="str">
            <v>Advertising/Promotion</v>
          </cell>
          <cell r="H1581" t="str">
            <v>DLINC</v>
          </cell>
        </row>
        <row r="1582">
          <cell r="C1582" t="str">
            <v xml:space="preserve">Other Operating Expenses </v>
          </cell>
          <cell r="H1582" t="str">
            <v>DLINC</v>
          </cell>
        </row>
        <row r="1583">
          <cell r="C1583" t="str">
            <v xml:space="preserve">Other Operating Expenses </v>
          </cell>
          <cell r="H1583" t="str">
            <v>DLINC</v>
          </cell>
        </row>
        <row r="1584">
          <cell r="C1584" t="str">
            <v xml:space="preserve">Other Operating Expenses </v>
          </cell>
          <cell r="H1584" t="str">
            <v>DLINC</v>
          </cell>
        </row>
        <row r="1585">
          <cell r="C1585" t="str">
            <v>Personnel</v>
          </cell>
          <cell r="H1585" t="str">
            <v>DLINC</v>
          </cell>
        </row>
        <row r="1586">
          <cell r="C1586" t="str">
            <v>Personnel</v>
          </cell>
          <cell r="H1586" t="str">
            <v>DLINC</v>
          </cell>
        </row>
        <row r="1587">
          <cell r="C1587" t="str">
            <v>Personnel</v>
          </cell>
          <cell r="H1587" t="str">
            <v>DLINC</v>
          </cell>
        </row>
        <row r="1588">
          <cell r="C1588" t="str">
            <v>Personnel</v>
          </cell>
          <cell r="H1588" t="str">
            <v>DLINC</v>
          </cell>
        </row>
        <row r="1589">
          <cell r="C1589" t="str">
            <v>Stock-based Compensation</v>
          </cell>
          <cell r="H1589" t="str">
            <v>DLINC</v>
          </cell>
        </row>
        <row r="1590">
          <cell r="C1590" t="str">
            <v>Personnel</v>
          </cell>
          <cell r="H1590" t="str">
            <v>DLINC</v>
          </cell>
        </row>
        <row r="1591">
          <cell r="C1591" t="str">
            <v>Personnel</v>
          </cell>
          <cell r="H1591" t="str">
            <v>DLINC</v>
          </cell>
        </row>
        <row r="1592">
          <cell r="C1592" t="str">
            <v>Personnel</v>
          </cell>
          <cell r="H1592" t="str">
            <v>DLINC</v>
          </cell>
        </row>
        <row r="1593">
          <cell r="C1593" t="str">
            <v>Personnel</v>
          </cell>
          <cell r="H1593" t="str">
            <v>DLINC</v>
          </cell>
        </row>
        <row r="1594">
          <cell r="C1594" t="str">
            <v>Personnel</v>
          </cell>
          <cell r="H1594" t="str">
            <v>DLINC</v>
          </cell>
        </row>
        <row r="1595">
          <cell r="C1595" t="str">
            <v>Personnel</v>
          </cell>
          <cell r="H1595" t="str">
            <v>DLINC</v>
          </cell>
        </row>
        <row r="1596">
          <cell r="C1596" t="str">
            <v>Personnel</v>
          </cell>
          <cell r="H1596" t="str">
            <v>DLINC</v>
          </cell>
        </row>
        <row r="1597">
          <cell r="C1597" t="str">
            <v>Personnel</v>
          </cell>
          <cell r="H1597" t="str">
            <v>DLINC</v>
          </cell>
        </row>
        <row r="1598">
          <cell r="C1598" t="str">
            <v>Personnel</v>
          </cell>
          <cell r="H1598" t="str">
            <v>DLINC</v>
          </cell>
        </row>
        <row r="1599">
          <cell r="C1599" t="str">
            <v>Personnel</v>
          </cell>
          <cell r="H1599" t="str">
            <v>DLINC</v>
          </cell>
        </row>
        <row r="1600">
          <cell r="C1600" t="str">
            <v>Personnel</v>
          </cell>
          <cell r="H1600" t="str">
            <v>DLINC</v>
          </cell>
        </row>
        <row r="1601">
          <cell r="C1601" t="str">
            <v>Personnel</v>
          </cell>
          <cell r="H1601" t="str">
            <v>DLINC</v>
          </cell>
        </row>
        <row r="1602">
          <cell r="C1602" t="str">
            <v>Personnel</v>
          </cell>
          <cell r="H1602" t="str">
            <v>DLINC</v>
          </cell>
        </row>
        <row r="1603">
          <cell r="C1603" t="str">
            <v>Personnel</v>
          </cell>
          <cell r="H1603" t="str">
            <v>DLINC</v>
          </cell>
        </row>
        <row r="1604">
          <cell r="C1604" t="str">
            <v>Personnel</v>
          </cell>
          <cell r="H1604" t="str">
            <v>DLINC</v>
          </cell>
        </row>
        <row r="1605">
          <cell r="C1605" t="str">
            <v>Personnel</v>
          </cell>
          <cell r="H1605" t="str">
            <v>DLINC</v>
          </cell>
        </row>
        <row r="1606">
          <cell r="C1606" t="str">
            <v>Personnel</v>
          </cell>
          <cell r="H1606" t="str">
            <v>DLINC</v>
          </cell>
        </row>
        <row r="1607">
          <cell r="C1607" t="str">
            <v>Travel &amp; Entertainment</v>
          </cell>
          <cell r="H1607" t="str">
            <v>DLINC</v>
          </cell>
        </row>
        <row r="1608">
          <cell r="C1608" t="str">
            <v>Travel &amp; Entertainment</v>
          </cell>
          <cell r="H1608" t="str">
            <v>DLINC</v>
          </cell>
        </row>
        <row r="1609">
          <cell r="C1609" t="str">
            <v>Travel &amp; Entertainment</v>
          </cell>
          <cell r="H1609" t="str">
            <v>DLINC</v>
          </cell>
        </row>
        <row r="1610">
          <cell r="C1610" t="str">
            <v>Travel &amp; Entertainment</v>
          </cell>
          <cell r="H1610" t="str">
            <v>DLINC</v>
          </cell>
        </row>
        <row r="1611">
          <cell r="C1611" t="str">
            <v>Travel &amp; Entertainment</v>
          </cell>
          <cell r="H1611" t="str">
            <v>DLINC</v>
          </cell>
        </row>
        <row r="1612">
          <cell r="C1612" t="str">
            <v>Travel &amp; Entertainment</v>
          </cell>
          <cell r="H1612" t="str">
            <v>DLINC</v>
          </cell>
        </row>
        <row r="1613">
          <cell r="C1613" t="str">
            <v>Travel &amp; Entertainment</v>
          </cell>
          <cell r="H1613" t="str">
            <v>DLINC</v>
          </cell>
        </row>
        <row r="1614">
          <cell r="C1614" t="str">
            <v>Travel &amp; Entertainment</v>
          </cell>
          <cell r="H1614" t="str">
            <v>DLINC</v>
          </cell>
        </row>
        <row r="1615">
          <cell r="C1615" t="str">
            <v>Travel &amp; Entertainment</v>
          </cell>
          <cell r="H1615" t="str">
            <v>DLINC</v>
          </cell>
        </row>
        <row r="1616">
          <cell r="C1616" t="str">
            <v>Travel &amp; Entertainment</v>
          </cell>
          <cell r="H1616" t="str">
            <v>DLINC</v>
          </cell>
        </row>
        <row r="1617">
          <cell r="C1617" t="str">
            <v>Travel &amp; Entertainment</v>
          </cell>
          <cell r="H1617" t="str">
            <v>DLINC</v>
          </cell>
        </row>
        <row r="1618">
          <cell r="C1618" t="str">
            <v>Travel &amp; Entertainment</v>
          </cell>
          <cell r="H1618" t="str">
            <v>DLINC</v>
          </cell>
        </row>
        <row r="1619">
          <cell r="C1619" t="str">
            <v>Travel &amp; Entertainment</v>
          </cell>
          <cell r="H1619" t="str">
            <v>DLINC</v>
          </cell>
        </row>
        <row r="1620">
          <cell r="C1620" t="str">
            <v>Travel &amp; Entertainment</v>
          </cell>
          <cell r="H1620" t="str">
            <v>DLINC</v>
          </cell>
        </row>
        <row r="1621">
          <cell r="C1621" t="str">
            <v>Travel &amp; Entertainment</v>
          </cell>
          <cell r="H1621" t="str">
            <v>DLINC</v>
          </cell>
        </row>
        <row r="1622">
          <cell r="C1622" t="str">
            <v>Travel &amp; Entertainment</v>
          </cell>
          <cell r="H1622" t="str">
            <v>DLINC</v>
          </cell>
        </row>
        <row r="1623">
          <cell r="C1623" t="str">
            <v>Professional/Consulting Fees</v>
          </cell>
          <cell r="H1623" t="str">
            <v>DLINC</v>
          </cell>
        </row>
        <row r="1624">
          <cell r="C1624" t="str">
            <v>Professional/Consulting Fees</v>
          </cell>
          <cell r="H1624" t="str">
            <v>DLINC</v>
          </cell>
        </row>
        <row r="1625">
          <cell r="C1625" t="str">
            <v>Professional/Consulting Fees</v>
          </cell>
          <cell r="H1625" t="str">
            <v>DLINC</v>
          </cell>
        </row>
        <row r="1626">
          <cell r="C1626" t="str">
            <v>Professional/Consulting Fees</v>
          </cell>
          <cell r="H1626" t="str">
            <v>DLINC</v>
          </cell>
        </row>
        <row r="1627">
          <cell r="C1627" t="str">
            <v>Professional/Consulting Fees</v>
          </cell>
          <cell r="H1627" t="str">
            <v>DLINC</v>
          </cell>
        </row>
        <row r="1628">
          <cell r="C1628" t="str">
            <v>Professional/Consulting Fees</v>
          </cell>
          <cell r="H1628" t="str">
            <v>DLINC</v>
          </cell>
        </row>
        <row r="1629">
          <cell r="C1629" t="str">
            <v>Professional/Consulting Fees</v>
          </cell>
          <cell r="H1629" t="str">
            <v>DLINC</v>
          </cell>
        </row>
        <row r="1630">
          <cell r="C1630" t="str">
            <v>Depreciation &amp; Amortization</v>
          </cell>
          <cell r="H1630" t="str">
            <v>DLINC</v>
          </cell>
        </row>
        <row r="1631">
          <cell r="C1631" t="str">
            <v>Allocation</v>
          </cell>
          <cell r="H1631" t="str">
            <v>DLINC</v>
          </cell>
        </row>
        <row r="1632">
          <cell r="C1632" t="str">
            <v>Allocation</v>
          </cell>
          <cell r="H1632" t="str">
            <v>DLINC</v>
          </cell>
        </row>
        <row r="1633">
          <cell r="C1633" t="str">
            <v>Allocation</v>
          </cell>
          <cell r="H1633" t="str">
            <v>DLINC</v>
          </cell>
        </row>
        <row r="1634">
          <cell r="C1634" t="str">
            <v>Personnel</v>
          </cell>
          <cell r="H1634" t="str">
            <v>DLINC</v>
          </cell>
        </row>
        <row r="1635">
          <cell r="C1635" t="str">
            <v>Personnel</v>
          </cell>
          <cell r="H1635" t="str">
            <v>DLINC</v>
          </cell>
        </row>
        <row r="1636">
          <cell r="C1636" t="str">
            <v>Personnel</v>
          </cell>
          <cell r="H1636" t="str">
            <v>DLINC</v>
          </cell>
        </row>
        <row r="1637">
          <cell r="C1637" t="str">
            <v>Personnel</v>
          </cell>
          <cell r="H1637" t="str">
            <v>DLINC</v>
          </cell>
        </row>
        <row r="1638">
          <cell r="C1638" t="str">
            <v>Stock-based Compensation</v>
          </cell>
          <cell r="H1638" t="str">
            <v>DLINC</v>
          </cell>
        </row>
        <row r="1639">
          <cell r="C1639" t="str">
            <v>Personnel</v>
          </cell>
          <cell r="H1639" t="str">
            <v>DLINC</v>
          </cell>
        </row>
        <row r="1640">
          <cell r="C1640" t="str">
            <v>Personnel</v>
          </cell>
          <cell r="H1640" t="str">
            <v>DLINC</v>
          </cell>
        </row>
        <row r="1641">
          <cell r="C1641" t="str">
            <v>Personnel</v>
          </cell>
          <cell r="H1641" t="str">
            <v>DLINC</v>
          </cell>
        </row>
        <row r="1642">
          <cell r="C1642" t="str">
            <v>Personnel</v>
          </cell>
          <cell r="H1642" t="str">
            <v>DLINC</v>
          </cell>
        </row>
        <row r="1643">
          <cell r="C1643" t="str">
            <v>Personnel</v>
          </cell>
          <cell r="H1643" t="str">
            <v>DLINC</v>
          </cell>
        </row>
        <row r="1644">
          <cell r="C1644" t="str">
            <v>Personnel</v>
          </cell>
          <cell r="H1644" t="str">
            <v>DLINC</v>
          </cell>
        </row>
        <row r="1645">
          <cell r="C1645" t="str">
            <v>Personnel</v>
          </cell>
          <cell r="H1645" t="str">
            <v>DLINC</v>
          </cell>
        </row>
        <row r="1646">
          <cell r="C1646" t="str">
            <v>Personnel</v>
          </cell>
          <cell r="H1646" t="str">
            <v>DLINC</v>
          </cell>
        </row>
        <row r="1647">
          <cell r="C1647" t="str">
            <v>Personnel</v>
          </cell>
          <cell r="H1647" t="str">
            <v>DLINC</v>
          </cell>
        </row>
        <row r="1648">
          <cell r="C1648" t="str">
            <v>Travel &amp; Entertainment</v>
          </cell>
          <cell r="H1648" t="str">
            <v>DLINC</v>
          </cell>
        </row>
        <row r="1649">
          <cell r="C1649" t="str">
            <v>Travel &amp; Entertainment</v>
          </cell>
          <cell r="H1649" t="str">
            <v>DLINC</v>
          </cell>
        </row>
        <row r="1650">
          <cell r="C1650" t="str">
            <v>Travel &amp; Entertainment</v>
          </cell>
          <cell r="H1650" t="str">
            <v>DLINC</v>
          </cell>
        </row>
        <row r="1651">
          <cell r="C1651" t="str">
            <v>Travel &amp; Entertainment</v>
          </cell>
          <cell r="H1651" t="str">
            <v>DLINC</v>
          </cell>
        </row>
        <row r="1652">
          <cell r="C1652" t="str">
            <v>Travel &amp; Entertainment</v>
          </cell>
          <cell r="H1652" t="str">
            <v>DLINC</v>
          </cell>
        </row>
        <row r="1653">
          <cell r="C1653" t="str">
            <v>Professional/Consulting Fees</v>
          </cell>
          <cell r="H1653" t="str">
            <v>DLINC</v>
          </cell>
        </row>
        <row r="1654">
          <cell r="C1654" t="str">
            <v>Professional/Consulting Fees</v>
          </cell>
          <cell r="H1654" t="str">
            <v>DLINC</v>
          </cell>
        </row>
        <row r="1655">
          <cell r="C1655" t="str">
            <v>Professional/Consulting Fees</v>
          </cell>
          <cell r="H1655" t="str">
            <v>DLINC</v>
          </cell>
        </row>
        <row r="1656">
          <cell r="C1656" t="str">
            <v>Professional/Consulting Fees</v>
          </cell>
          <cell r="H1656" t="str">
            <v>DLINC</v>
          </cell>
        </row>
        <row r="1657">
          <cell r="C1657" t="str">
            <v>Professional/Consulting Fees</v>
          </cell>
          <cell r="H1657" t="str">
            <v>DLINC</v>
          </cell>
        </row>
        <row r="1658">
          <cell r="C1658" t="str">
            <v xml:space="preserve">Other Operating Expenses </v>
          </cell>
          <cell r="H1658" t="str">
            <v>DLINC</v>
          </cell>
        </row>
        <row r="1659">
          <cell r="C1659" t="str">
            <v>Personnel</v>
          </cell>
          <cell r="H1659" t="str">
            <v>FEHKG</v>
          </cell>
        </row>
        <row r="1660">
          <cell r="C1660" t="str">
            <v>Personnel</v>
          </cell>
          <cell r="H1660" t="str">
            <v>FEHKG</v>
          </cell>
        </row>
        <row r="1661">
          <cell r="C1661" t="str">
            <v>Personnel</v>
          </cell>
          <cell r="H1661" t="str">
            <v>FEHKG</v>
          </cell>
        </row>
        <row r="1662">
          <cell r="C1662" t="str">
            <v>Personnel</v>
          </cell>
          <cell r="H1662" t="str">
            <v>FEHKG</v>
          </cell>
        </row>
        <row r="1663">
          <cell r="C1663" t="str">
            <v>Personnel</v>
          </cell>
          <cell r="H1663" t="str">
            <v>FEHKG</v>
          </cell>
        </row>
        <row r="1664">
          <cell r="C1664" t="str">
            <v>Personnel</v>
          </cell>
          <cell r="H1664" t="str">
            <v>FEHKG</v>
          </cell>
        </row>
        <row r="1665">
          <cell r="C1665" t="str">
            <v>Personnel</v>
          </cell>
          <cell r="H1665" t="str">
            <v>FEHKG</v>
          </cell>
        </row>
        <row r="1666">
          <cell r="C1666" t="str">
            <v>Personnel</v>
          </cell>
          <cell r="H1666" t="str">
            <v>FEHKG</v>
          </cell>
        </row>
        <row r="1667">
          <cell r="C1667" t="str">
            <v>Travel &amp; Entertainment</v>
          </cell>
          <cell r="H1667" t="str">
            <v>FEHKG</v>
          </cell>
        </row>
        <row r="1668">
          <cell r="C1668" t="str">
            <v>Travel &amp; Entertainment</v>
          </cell>
          <cell r="H1668" t="str">
            <v>FEHKG</v>
          </cell>
        </row>
        <row r="1669">
          <cell r="C1669" t="str">
            <v>Professional/Consulting Fees</v>
          </cell>
          <cell r="H1669" t="str">
            <v>FEHKG</v>
          </cell>
        </row>
        <row r="1670">
          <cell r="C1670" t="str">
            <v>Professional/Consulting Fees</v>
          </cell>
          <cell r="H1670" t="str">
            <v>FEHKG</v>
          </cell>
        </row>
        <row r="1671">
          <cell r="C1671" t="str">
            <v>Professional/Consulting Fees</v>
          </cell>
          <cell r="H1671" t="str">
            <v>FEHKG</v>
          </cell>
        </row>
        <row r="1672">
          <cell r="C1672" t="str">
            <v>Depreciation &amp; Amortization</v>
          </cell>
          <cell r="H1672" t="str">
            <v>FEHKG</v>
          </cell>
        </row>
        <row r="1673">
          <cell r="C1673" t="str">
            <v>Depreciation &amp; Amortization</v>
          </cell>
          <cell r="H1673" t="str">
            <v>FEHKG</v>
          </cell>
        </row>
        <row r="1674">
          <cell r="C1674" t="str">
            <v>Systems &amp; Communication</v>
          </cell>
          <cell r="H1674" t="str">
            <v>FEHKG</v>
          </cell>
        </row>
        <row r="1675">
          <cell r="C1675" t="str">
            <v>Systems &amp; Communication</v>
          </cell>
          <cell r="H1675" t="str">
            <v>FEHKG</v>
          </cell>
        </row>
        <row r="1676">
          <cell r="C1676" t="str">
            <v>Systems &amp; Communication</v>
          </cell>
          <cell r="H1676" t="str">
            <v>FEHKG</v>
          </cell>
        </row>
        <row r="1677">
          <cell r="C1677" t="str">
            <v xml:space="preserve">Other Operating Expenses </v>
          </cell>
          <cell r="H1677" t="str">
            <v>FEHKG</v>
          </cell>
        </row>
        <row r="1678">
          <cell r="C1678" t="str">
            <v xml:space="preserve">Other Operating Expenses </v>
          </cell>
          <cell r="H1678" t="str">
            <v>FEHKG</v>
          </cell>
        </row>
        <row r="1679">
          <cell r="C1679" t="str">
            <v xml:space="preserve">Other Operating Expenses </v>
          </cell>
          <cell r="H1679" t="str">
            <v>FEHKG</v>
          </cell>
        </row>
        <row r="1680">
          <cell r="C1680" t="str">
            <v xml:space="preserve">Other Operating Expenses </v>
          </cell>
          <cell r="H1680" t="str">
            <v>FEHKG</v>
          </cell>
        </row>
        <row r="1681">
          <cell r="C1681" t="str">
            <v>Depreciation &amp; Amortization</v>
          </cell>
          <cell r="H1681" t="str">
            <v>LCBRS</v>
          </cell>
        </row>
        <row r="1682">
          <cell r="C1682" t="str">
            <v>Depreciation &amp; Amortization</v>
          </cell>
          <cell r="H1682" t="str">
            <v>LCBUR</v>
          </cell>
        </row>
        <row r="1683">
          <cell r="C1683" t="str">
            <v>Depreciation &amp; Amortization</v>
          </cell>
          <cell r="H1683" t="str">
            <v>LCBUR</v>
          </cell>
        </row>
        <row r="1684">
          <cell r="C1684" t="str">
            <v>Depreciation &amp; Amortization</v>
          </cell>
          <cell r="H1684" t="str">
            <v>LCBRN</v>
          </cell>
        </row>
        <row r="1685">
          <cell r="C1685" t="str">
            <v>Depreciation &amp; Amortization</v>
          </cell>
          <cell r="H1685" t="str">
            <v>LCBRN</v>
          </cell>
        </row>
        <row r="1686">
          <cell r="C1686" t="str">
            <v>Occupancy</v>
          </cell>
          <cell r="H1686" t="str">
            <v>LCBRN</v>
          </cell>
        </row>
        <row r="1687">
          <cell r="C1687" t="str">
            <v>Occupancy</v>
          </cell>
          <cell r="H1687" t="str">
            <v>LCBRN</v>
          </cell>
        </row>
        <row r="1688">
          <cell r="C1688" t="str">
            <v>Occupancy</v>
          </cell>
          <cell r="H1688" t="str">
            <v>LCBRN</v>
          </cell>
        </row>
        <row r="1689">
          <cell r="C1689" t="str">
            <v>Occupancy</v>
          </cell>
          <cell r="H1689" t="str">
            <v>LCBRN</v>
          </cell>
        </row>
        <row r="1690">
          <cell r="C1690" t="str">
            <v>Occupancy</v>
          </cell>
          <cell r="H1690" t="str">
            <v>LCBRN</v>
          </cell>
        </row>
        <row r="1691">
          <cell r="C1691" t="str">
            <v>Occupancy</v>
          </cell>
          <cell r="H1691" t="str">
            <v>LCBRN</v>
          </cell>
        </row>
        <row r="1692">
          <cell r="C1692" t="str">
            <v>Occupancy</v>
          </cell>
          <cell r="H1692" t="str">
            <v>LCBRN</v>
          </cell>
        </row>
        <row r="1693">
          <cell r="C1693" t="str">
            <v>Occupancy</v>
          </cell>
          <cell r="H1693" t="str">
            <v>LCBRN</v>
          </cell>
        </row>
        <row r="1694">
          <cell r="C1694" t="str">
            <v>Occupancy</v>
          </cell>
          <cell r="H1694" t="str">
            <v>LCBRN</v>
          </cell>
        </row>
        <row r="1695">
          <cell r="C1695" t="str">
            <v>Occupancy</v>
          </cell>
          <cell r="H1695" t="str">
            <v>LCBRN</v>
          </cell>
        </row>
        <row r="1696">
          <cell r="C1696" t="str">
            <v>Occupancy</v>
          </cell>
          <cell r="H1696" t="str">
            <v>LCBRN</v>
          </cell>
        </row>
        <row r="1697">
          <cell r="C1697" t="str">
            <v>Occupancy</v>
          </cell>
          <cell r="H1697" t="str">
            <v>LCBRN</v>
          </cell>
        </row>
        <row r="1698">
          <cell r="C1698" t="str">
            <v>Occupancy</v>
          </cell>
          <cell r="H1698" t="str">
            <v>LCBRN</v>
          </cell>
        </row>
        <row r="1699">
          <cell r="C1699" t="str">
            <v>Occupancy</v>
          </cell>
          <cell r="H1699" t="str">
            <v>LCBRN</v>
          </cell>
        </row>
        <row r="1700">
          <cell r="C1700" t="str">
            <v>Occupancy</v>
          </cell>
          <cell r="H1700" t="str">
            <v>LCBRN</v>
          </cell>
        </row>
        <row r="1701">
          <cell r="C1701" t="str">
            <v>Occupancy</v>
          </cell>
          <cell r="H1701" t="str">
            <v>LCBRN</v>
          </cell>
        </row>
        <row r="1702">
          <cell r="C1702" t="str">
            <v>Occupancy</v>
          </cell>
          <cell r="H1702" t="str">
            <v>LCBRN</v>
          </cell>
        </row>
        <row r="1703">
          <cell r="C1703" t="str">
            <v>Occupancy</v>
          </cell>
          <cell r="H1703" t="str">
            <v>LCBRN</v>
          </cell>
        </row>
        <row r="1704">
          <cell r="C1704" t="str">
            <v>Occupancy</v>
          </cell>
          <cell r="H1704" t="str">
            <v>LCBRN</v>
          </cell>
        </row>
        <row r="1705">
          <cell r="C1705" t="str">
            <v>Occupancy</v>
          </cell>
          <cell r="H1705" t="str">
            <v>LCBRN</v>
          </cell>
        </row>
        <row r="1706">
          <cell r="C1706" t="str">
            <v>Occupancy</v>
          </cell>
          <cell r="H1706" t="str">
            <v>LCBRN</v>
          </cell>
        </row>
        <row r="1707">
          <cell r="C1707" t="str">
            <v>Occupancy</v>
          </cell>
          <cell r="H1707" t="str">
            <v>LCBRN</v>
          </cell>
        </row>
        <row r="1708">
          <cell r="C1708" t="str">
            <v>Occupancy</v>
          </cell>
          <cell r="H1708" t="str">
            <v>LCBRN</v>
          </cell>
        </row>
        <row r="1709">
          <cell r="C1709" t="str">
            <v>Occupancy</v>
          </cell>
          <cell r="H1709" t="str">
            <v>LCBRN</v>
          </cell>
        </row>
        <row r="1710">
          <cell r="C1710" t="str">
            <v>Occupancy</v>
          </cell>
          <cell r="H1710" t="str">
            <v>LCBRN</v>
          </cell>
        </row>
        <row r="1711">
          <cell r="C1711" t="str">
            <v>Occupancy</v>
          </cell>
          <cell r="H1711" t="str">
            <v>LCBRN</v>
          </cell>
        </row>
        <row r="1712">
          <cell r="C1712" t="str">
            <v>Occupancy</v>
          </cell>
          <cell r="H1712" t="str">
            <v>LCBRN</v>
          </cell>
        </row>
        <row r="1713">
          <cell r="C1713" t="str">
            <v>Occupancy</v>
          </cell>
          <cell r="H1713" t="str">
            <v>LCBRN</v>
          </cell>
        </row>
        <row r="1714">
          <cell r="C1714" t="str">
            <v>Occupancy</v>
          </cell>
          <cell r="H1714" t="str">
            <v>LCBRN</v>
          </cell>
        </row>
        <row r="1715">
          <cell r="C1715" t="str">
            <v>Occupancy</v>
          </cell>
          <cell r="H1715" t="str">
            <v>LCBRN</v>
          </cell>
        </row>
        <row r="1716">
          <cell r="C1716" t="str">
            <v>Occupancy</v>
          </cell>
          <cell r="H1716" t="str">
            <v>LCBRN</v>
          </cell>
        </row>
        <row r="1717">
          <cell r="C1717" t="str">
            <v>Occupancy</v>
          </cell>
          <cell r="H1717" t="str">
            <v>LCBRN</v>
          </cell>
        </row>
        <row r="1718">
          <cell r="C1718" t="str">
            <v>Occupancy</v>
          </cell>
          <cell r="H1718" t="str">
            <v>LCBRN</v>
          </cell>
        </row>
        <row r="1719">
          <cell r="C1719" t="str">
            <v>Occupancy</v>
          </cell>
          <cell r="H1719" t="str">
            <v>LCBRN</v>
          </cell>
        </row>
        <row r="1720">
          <cell r="C1720" t="str">
            <v>Occupancy</v>
          </cell>
          <cell r="H1720" t="str">
            <v>LCBRN</v>
          </cell>
        </row>
        <row r="1721">
          <cell r="C1721" t="str">
            <v>Depreciation &amp; Amortization</v>
          </cell>
          <cell r="H1721" t="str">
            <v>LCBRN</v>
          </cell>
        </row>
        <row r="1722">
          <cell r="C1722" t="str">
            <v>Depreciation &amp; Amortization</v>
          </cell>
          <cell r="H1722" t="str">
            <v>LCBRN</v>
          </cell>
        </row>
        <row r="1723">
          <cell r="C1723" t="str">
            <v>Depreciation &amp; Amortization</v>
          </cell>
          <cell r="H1723" t="str">
            <v>LCBRN</v>
          </cell>
        </row>
        <row r="1724">
          <cell r="C1724" t="str">
            <v>Depreciation &amp; Amortization</v>
          </cell>
          <cell r="H1724" t="str">
            <v>LCBRN</v>
          </cell>
        </row>
        <row r="1725">
          <cell r="C1725" t="str">
            <v>Depreciation &amp; Amortization</v>
          </cell>
          <cell r="H1725" t="str">
            <v>LCBRN</v>
          </cell>
        </row>
        <row r="1726">
          <cell r="C1726" t="str">
            <v>Occupancy</v>
          </cell>
          <cell r="H1726" t="str">
            <v>LCBRN</v>
          </cell>
        </row>
        <row r="1727">
          <cell r="C1727" t="str">
            <v>Occupancy</v>
          </cell>
          <cell r="H1727" t="str">
            <v>LCBRN</v>
          </cell>
        </row>
        <row r="1728">
          <cell r="C1728" t="str">
            <v>Professional/Consulting Fees</v>
          </cell>
          <cell r="H1728" t="str">
            <v>LLCUK</v>
          </cell>
        </row>
        <row r="1729">
          <cell r="C1729" t="str">
            <v>Depreciation &amp; Amortization</v>
          </cell>
          <cell r="H1729" t="str">
            <v>LLCUK</v>
          </cell>
        </row>
        <row r="1730">
          <cell r="C1730" t="str">
            <v>Depreciation &amp; Amortization</v>
          </cell>
          <cell r="H1730" t="str">
            <v>LLCUK</v>
          </cell>
        </row>
        <row r="1731">
          <cell r="C1731" t="str">
            <v>Depreciation &amp; Amortization</v>
          </cell>
          <cell r="H1731" t="str">
            <v>LLCUK</v>
          </cell>
        </row>
        <row r="1732">
          <cell r="C1732" t="str">
            <v xml:space="preserve">Other Operating Expenses </v>
          </cell>
          <cell r="H1732" t="str">
            <v>LLCUK</v>
          </cell>
        </row>
        <row r="1733">
          <cell r="C1733" t="str">
            <v>Professional/Consulting Fees</v>
          </cell>
          <cell r="H1733" t="str">
            <v>LCDLP</v>
          </cell>
        </row>
        <row r="1734">
          <cell r="C1734" t="str">
            <v>Depreciation &amp; Amortization</v>
          </cell>
          <cell r="H1734" t="str">
            <v>LCDLP</v>
          </cell>
        </row>
        <row r="1735">
          <cell r="C1735" t="str">
            <v>Depreciation &amp; Amortization</v>
          </cell>
          <cell r="H1735" t="str">
            <v>LCDLP</v>
          </cell>
        </row>
        <row r="1736">
          <cell r="C1736" t="str">
            <v xml:space="preserve">Other Operating Expenses </v>
          </cell>
          <cell r="H1736" t="str">
            <v>LCDLP</v>
          </cell>
        </row>
        <row r="1737">
          <cell r="C1737" t="str">
            <v>Depreciation &amp; Amortization</v>
          </cell>
          <cell r="H1737" t="str">
            <v>LLCUK</v>
          </cell>
        </row>
        <row r="1738">
          <cell r="C1738" t="str">
            <v>Other Non-Operating Income/(Expenses)</v>
          </cell>
          <cell r="H1738" t="str">
            <v>CINEA</v>
          </cell>
        </row>
        <row r="1739">
          <cell r="C1739" t="str">
            <v>Other Non-Operating Income/(Expenses)</v>
          </cell>
          <cell r="H1739" t="str">
            <v>DLIUK</v>
          </cell>
        </row>
        <row r="1740">
          <cell r="C1740" t="str">
            <v>Other Non-Operating Income/(Expenses)</v>
          </cell>
          <cell r="H1740" t="str">
            <v>LCBUR</v>
          </cell>
        </row>
        <row r="1741">
          <cell r="C1741" t="str">
            <v>Other Non-Operating Income/(Expenses)</v>
          </cell>
          <cell r="H1741" t="str">
            <v>ELLLZ</v>
          </cell>
        </row>
        <row r="1742">
          <cell r="C1742" t="str">
            <v>Other Non-Operating Income/(Expenses)</v>
          </cell>
          <cell r="H1742" t="str">
            <v>ELLLZ</v>
          </cell>
        </row>
        <row r="1743">
          <cell r="C1743" t="str">
            <v>Other Non-Operating Income/(Expenses)</v>
          </cell>
          <cell r="H1743" t="str">
            <v>ELLLZ</v>
          </cell>
        </row>
        <row r="1744">
          <cell r="C1744" t="str">
            <v>Other Non-Operating Income/(Expenses)</v>
          </cell>
          <cell r="H1744" t="str">
            <v>ELLLZ</v>
          </cell>
        </row>
        <row r="1745">
          <cell r="C1745" t="str">
            <v>Other Non-Operating Income/(Expenses)</v>
          </cell>
          <cell r="H1745" t="str">
            <v>ELLLZ</v>
          </cell>
        </row>
        <row r="1746">
          <cell r="C1746" t="str">
            <v>Other Non-Operating Income/(Expenses)</v>
          </cell>
          <cell r="H1746" t="str">
            <v>LCBRN</v>
          </cell>
        </row>
        <row r="1747">
          <cell r="C1747" t="str">
            <v>Other Non-Operating Income/(Expenses)</v>
          </cell>
          <cell r="H1747" t="str">
            <v>LCBRS</v>
          </cell>
        </row>
        <row r="1748">
          <cell r="C1748" t="str">
            <v>Other Non-Operating Income/(Expenses)</v>
          </cell>
          <cell r="H1748" t="str">
            <v>LCBUR</v>
          </cell>
        </row>
        <row r="1749">
          <cell r="C1749" t="str">
            <v>Other Non-Operating Income/(Expenses)</v>
          </cell>
          <cell r="H1749" t="str">
            <v>LCDLP</v>
          </cell>
        </row>
        <row r="1750">
          <cell r="C1750" t="str">
            <v>Other Non-Operating Income/(Expenses)</v>
          </cell>
          <cell r="H1750" t="str">
            <v>LLCUK</v>
          </cell>
        </row>
        <row r="1751">
          <cell r="C1751" t="str">
            <v>Other Non-Operating Income/(Expenses)</v>
          </cell>
          <cell r="H1751" t="str">
            <v>DLLCP</v>
          </cell>
        </row>
        <row r="1752">
          <cell r="C1752" t="str">
            <v>Other Non-Operating Income/(Expenses)</v>
          </cell>
          <cell r="H1752" t="str">
            <v>ELLLZ</v>
          </cell>
        </row>
        <row r="1753">
          <cell r="C1753" t="str">
            <v>Other Non-Operating Income/(Expenses)</v>
          </cell>
          <cell r="H1753" t="str">
            <v>DLINC</v>
          </cell>
        </row>
        <row r="1754">
          <cell r="C1754" t="str">
            <v>Other Non-Operating Income/(Expenses)</v>
          </cell>
          <cell r="H1754" t="str">
            <v>ELLLZ</v>
          </cell>
        </row>
        <row r="1755">
          <cell r="C1755" t="str">
            <v>Other Non-Operating Income/(Expenses)</v>
          </cell>
          <cell r="H1755" t="str">
            <v>DLINC</v>
          </cell>
        </row>
        <row r="1756">
          <cell r="C1756" t="str">
            <v>Other Non-Operating Income/(Expenses)</v>
          </cell>
          <cell r="H1756" t="str">
            <v>ELLLZ</v>
          </cell>
        </row>
        <row r="1757">
          <cell r="C1757" t="str">
            <v>Other Non-Operating Income/(Expenses)</v>
          </cell>
          <cell r="H1757" t="str">
            <v>DLINC</v>
          </cell>
        </row>
        <row r="1758">
          <cell r="C1758" t="str">
            <v>Other Non-Operating Income/(Expenses)</v>
          </cell>
          <cell r="H1758" t="str">
            <v>ELLLZ</v>
          </cell>
        </row>
        <row r="1759">
          <cell r="C1759" t="str">
            <v>Other Non-Operating Income/(Expenses)</v>
          </cell>
          <cell r="H1759" t="str">
            <v>DLINC</v>
          </cell>
        </row>
        <row r="1760">
          <cell r="C1760" t="str">
            <v>Other Non-Operating Income/(Expenses)</v>
          </cell>
          <cell r="H1760" t="str">
            <v>ELLLZ</v>
          </cell>
        </row>
        <row r="1761">
          <cell r="C1761" t="str">
            <v xml:space="preserve">Other Operating Expenses </v>
          </cell>
          <cell r="H1761" t="str">
            <v>DLINC</v>
          </cell>
        </row>
        <row r="1762">
          <cell r="C1762" t="str">
            <v xml:space="preserve">Other Operating Expenses </v>
          </cell>
          <cell r="H1762" t="str">
            <v>DLINC</v>
          </cell>
        </row>
        <row r="1763">
          <cell r="C1763" t="str">
            <v xml:space="preserve">Other Operating Expenses </v>
          </cell>
          <cell r="H1763" t="str">
            <v>DLINC</v>
          </cell>
        </row>
        <row r="1764">
          <cell r="C1764" t="str">
            <v xml:space="preserve">Other Operating Expenses </v>
          </cell>
          <cell r="H1764" t="str">
            <v>DLINC</v>
          </cell>
        </row>
        <row r="1765">
          <cell r="C1765" t="str">
            <v xml:space="preserve">Other Operating Expenses </v>
          </cell>
          <cell r="H1765" t="str">
            <v>DLINC</v>
          </cell>
        </row>
        <row r="1766">
          <cell r="C1766" t="str">
            <v xml:space="preserve">Other Operating Expenses </v>
          </cell>
          <cell r="H1766" t="str">
            <v>DLLCP</v>
          </cell>
        </row>
        <row r="1767">
          <cell r="C1767" t="str">
            <v xml:space="preserve">Other Operating Expenses </v>
          </cell>
          <cell r="H1767" t="str">
            <v>DLLCP</v>
          </cell>
        </row>
        <row r="1768">
          <cell r="C1768" t="str">
            <v xml:space="preserve">Other Operating Expenses </v>
          </cell>
          <cell r="H1768" t="str">
            <v>DLINC</v>
          </cell>
        </row>
        <row r="1769">
          <cell r="C1769" t="str">
            <v>Personnel</v>
          </cell>
          <cell r="H1769" t="str">
            <v>DLINC</v>
          </cell>
        </row>
        <row r="1770">
          <cell r="C1770" t="str">
            <v>Personnel</v>
          </cell>
          <cell r="H1770" t="str">
            <v>DLINC</v>
          </cell>
        </row>
        <row r="1771">
          <cell r="C1771" t="str">
            <v>Personnel</v>
          </cell>
          <cell r="H1771" t="str">
            <v>DLINC</v>
          </cell>
        </row>
        <row r="1772">
          <cell r="C1772" t="str">
            <v>Personnel</v>
          </cell>
          <cell r="H1772" t="str">
            <v>DLINC</v>
          </cell>
        </row>
        <row r="1773">
          <cell r="C1773" t="str">
            <v>Stock-based Compensation</v>
          </cell>
          <cell r="H1773" t="str">
            <v>DLINC</v>
          </cell>
        </row>
        <row r="1774">
          <cell r="C1774" t="str">
            <v>Personnel</v>
          </cell>
          <cell r="H1774" t="str">
            <v>DLINC</v>
          </cell>
        </row>
        <row r="1775">
          <cell r="C1775" t="str">
            <v>Personnel</v>
          </cell>
          <cell r="H1775" t="str">
            <v>DLINC</v>
          </cell>
        </row>
        <row r="1776">
          <cell r="C1776" t="str">
            <v>Personnel</v>
          </cell>
          <cell r="H1776" t="str">
            <v>DLINC</v>
          </cell>
        </row>
        <row r="1777">
          <cell r="C1777" t="str">
            <v>Personnel</v>
          </cell>
          <cell r="H1777" t="str">
            <v>DLINC</v>
          </cell>
        </row>
        <row r="1778">
          <cell r="C1778" t="str">
            <v>Personnel</v>
          </cell>
          <cell r="H1778" t="str">
            <v>DLINC</v>
          </cell>
        </row>
        <row r="1779">
          <cell r="C1779" t="str">
            <v>Personnel</v>
          </cell>
          <cell r="H1779" t="str">
            <v>DLINC</v>
          </cell>
        </row>
        <row r="1780">
          <cell r="C1780" t="str">
            <v>Personnel</v>
          </cell>
          <cell r="H1780" t="str">
            <v>DLINC</v>
          </cell>
        </row>
        <row r="1781">
          <cell r="C1781" t="str">
            <v>Personnel</v>
          </cell>
          <cell r="H1781" t="str">
            <v>DLINC</v>
          </cell>
        </row>
        <row r="1782">
          <cell r="C1782" t="str">
            <v>Travel &amp; Entertainment</v>
          </cell>
          <cell r="H1782" t="str">
            <v>DLINC</v>
          </cell>
        </row>
        <row r="1783">
          <cell r="C1783" t="str">
            <v>Travel &amp; Entertainment</v>
          </cell>
          <cell r="H1783" t="str">
            <v>DLINC</v>
          </cell>
        </row>
        <row r="1784">
          <cell r="C1784" t="str">
            <v>Depreciation &amp; Amortization</v>
          </cell>
          <cell r="H1784" t="str">
            <v>DLINC</v>
          </cell>
        </row>
        <row r="1785">
          <cell r="C1785" t="str">
            <v>Depreciation &amp; Amortization</v>
          </cell>
          <cell r="H1785" t="str">
            <v>DLINC</v>
          </cell>
        </row>
        <row r="1786">
          <cell r="C1786" t="str">
            <v>Depreciation &amp; Amortization</v>
          </cell>
          <cell r="H1786" t="str">
            <v>DLINC</v>
          </cell>
        </row>
        <row r="1787">
          <cell r="C1787" t="str">
            <v>Systems &amp; Communication</v>
          </cell>
          <cell r="H1787" t="str">
            <v>DLINC</v>
          </cell>
        </row>
        <row r="1788">
          <cell r="C1788" t="str">
            <v>Systems &amp; Communication</v>
          </cell>
          <cell r="H1788" t="str">
            <v>DLINC</v>
          </cell>
        </row>
        <row r="1789">
          <cell r="C1789" t="str">
            <v>Systems &amp; Communication</v>
          </cell>
          <cell r="H1789" t="str">
            <v>DLINC</v>
          </cell>
        </row>
        <row r="1790">
          <cell r="C1790" t="str">
            <v>Systems &amp; Communication</v>
          </cell>
          <cell r="H1790" t="str">
            <v>DLINC</v>
          </cell>
        </row>
        <row r="1791">
          <cell r="C1791" t="str">
            <v>Systems &amp; Communication</v>
          </cell>
          <cell r="H1791" t="str">
            <v>DLINC</v>
          </cell>
        </row>
        <row r="1792">
          <cell r="C1792" t="str">
            <v>Systems &amp; Communication</v>
          </cell>
          <cell r="H1792" t="str">
            <v>DLINC</v>
          </cell>
        </row>
        <row r="1793">
          <cell r="C1793" t="str">
            <v>Systems &amp; Communication</v>
          </cell>
          <cell r="H1793" t="str">
            <v>DLINC</v>
          </cell>
        </row>
        <row r="1794">
          <cell r="C1794" t="str">
            <v>Systems &amp; Communication</v>
          </cell>
          <cell r="H1794" t="str">
            <v>DLINC</v>
          </cell>
        </row>
        <row r="1795">
          <cell r="C1795" t="str">
            <v>Systems &amp; Communication</v>
          </cell>
          <cell r="H1795" t="str">
            <v>DLINC</v>
          </cell>
        </row>
        <row r="1796">
          <cell r="C1796" t="str">
            <v>Systems &amp; Communication</v>
          </cell>
          <cell r="H1796" t="str">
            <v>DLINC</v>
          </cell>
        </row>
        <row r="1797">
          <cell r="C1797" t="str">
            <v>Systems &amp; Communication</v>
          </cell>
          <cell r="H1797" t="str">
            <v>DLINC</v>
          </cell>
        </row>
        <row r="1798">
          <cell r="C1798" t="str">
            <v>Systems &amp; Communication</v>
          </cell>
          <cell r="H1798" t="str">
            <v>DLINC</v>
          </cell>
        </row>
        <row r="1799">
          <cell r="C1799" t="str">
            <v>Lab Expenses</v>
          </cell>
          <cell r="H1799" t="str">
            <v>DLINC</v>
          </cell>
        </row>
        <row r="1800">
          <cell r="C1800" t="str">
            <v>Lab Expenses</v>
          </cell>
          <cell r="H1800" t="str">
            <v>DLINC</v>
          </cell>
        </row>
        <row r="1801">
          <cell r="C1801" t="str">
            <v>Personnel</v>
          </cell>
          <cell r="H1801" t="str">
            <v>DLINC</v>
          </cell>
        </row>
        <row r="1802">
          <cell r="C1802" t="str">
            <v>Personnel</v>
          </cell>
          <cell r="H1802" t="str">
            <v>DLINC</v>
          </cell>
        </row>
        <row r="1803">
          <cell r="C1803" t="str">
            <v>Personnel</v>
          </cell>
          <cell r="H1803" t="str">
            <v>DLINC</v>
          </cell>
        </row>
        <row r="1804">
          <cell r="C1804" t="str">
            <v>Stock-based Compensation</v>
          </cell>
          <cell r="H1804" t="str">
            <v>DLINC</v>
          </cell>
        </row>
        <row r="1805">
          <cell r="C1805" t="str">
            <v>Personnel</v>
          </cell>
          <cell r="H1805" t="str">
            <v>DLINC</v>
          </cell>
        </row>
        <row r="1806">
          <cell r="C1806" t="str">
            <v>Personnel</v>
          </cell>
          <cell r="H1806" t="str">
            <v>DLINC</v>
          </cell>
        </row>
        <row r="1807">
          <cell r="C1807" t="str">
            <v>Personnel</v>
          </cell>
          <cell r="H1807" t="str">
            <v>DLINC</v>
          </cell>
        </row>
        <row r="1808">
          <cell r="C1808" t="str">
            <v>Personnel</v>
          </cell>
          <cell r="H1808" t="str">
            <v>DLINC</v>
          </cell>
        </row>
        <row r="1809">
          <cell r="C1809" t="str">
            <v>Personnel</v>
          </cell>
          <cell r="H1809" t="str">
            <v>DLINC</v>
          </cell>
        </row>
        <row r="1810">
          <cell r="C1810" t="str">
            <v>Personnel</v>
          </cell>
          <cell r="H1810" t="str">
            <v>DLINC</v>
          </cell>
        </row>
        <row r="1811">
          <cell r="C1811" t="str">
            <v>Personnel</v>
          </cell>
          <cell r="H1811" t="str">
            <v>DLINC</v>
          </cell>
        </row>
        <row r="1812">
          <cell r="C1812" t="str">
            <v>Travel &amp; Entertainment</v>
          </cell>
          <cell r="H1812" t="str">
            <v>DLINC</v>
          </cell>
        </row>
        <row r="1813">
          <cell r="C1813" t="str">
            <v>Depreciation &amp; Amortization</v>
          </cell>
          <cell r="H1813" t="str">
            <v>DLINC</v>
          </cell>
        </row>
        <row r="1814">
          <cell r="C1814" t="str">
            <v>Systems &amp; Communication</v>
          </cell>
          <cell r="H1814" t="str">
            <v>DLINC</v>
          </cell>
        </row>
        <row r="1815">
          <cell r="C1815" t="str">
            <v>Lab Expenses</v>
          </cell>
          <cell r="H1815" t="str">
            <v>DLINC</v>
          </cell>
        </row>
        <row r="1816">
          <cell r="C1816" t="str">
            <v>Lab Expenses</v>
          </cell>
          <cell r="H1816" t="str">
            <v>DLINC</v>
          </cell>
        </row>
        <row r="1817">
          <cell r="C1817" t="str">
            <v>Lab Expenses</v>
          </cell>
          <cell r="H1817" t="str">
            <v>DLINC</v>
          </cell>
        </row>
        <row r="1818">
          <cell r="C1818" t="str">
            <v>Lab Expenses</v>
          </cell>
          <cell r="H1818" t="str">
            <v>DLINC</v>
          </cell>
        </row>
        <row r="1819">
          <cell r="C1819" t="str">
            <v>Personnel</v>
          </cell>
          <cell r="H1819" t="str">
            <v>DLINC</v>
          </cell>
        </row>
        <row r="1820">
          <cell r="C1820" t="str">
            <v>Personnel</v>
          </cell>
          <cell r="H1820" t="str">
            <v>DLINC</v>
          </cell>
        </row>
        <row r="1821">
          <cell r="C1821" t="str">
            <v>Personnel</v>
          </cell>
          <cell r="H1821" t="str">
            <v>DLINC</v>
          </cell>
        </row>
        <row r="1822">
          <cell r="C1822" t="str">
            <v>Personnel</v>
          </cell>
          <cell r="H1822" t="str">
            <v>DLINC</v>
          </cell>
        </row>
        <row r="1823">
          <cell r="C1823" t="str">
            <v>Stock-based Compensation</v>
          </cell>
          <cell r="H1823" t="str">
            <v>DLINC</v>
          </cell>
        </row>
        <row r="1824">
          <cell r="C1824" t="str">
            <v>Personnel</v>
          </cell>
          <cell r="H1824" t="str">
            <v>DLINC</v>
          </cell>
        </row>
        <row r="1825">
          <cell r="C1825" t="str">
            <v>Personnel</v>
          </cell>
          <cell r="H1825" t="str">
            <v>DLINC</v>
          </cell>
        </row>
        <row r="1826">
          <cell r="C1826" t="str">
            <v>Personnel</v>
          </cell>
          <cell r="H1826" t="str">
            <v>DLINC</v>
          </cell>
        </row>
        <row r="1827">
          <cell r="C1827" t="str">
            <v>Personnel</v>
          </cell>
          <cell r="H1827" t="str">
            <v>DLINC</v>
          </cell>
        </row>
        <row r="1828">
          <cell r="C1828" t="str">
            <v>Personnel</v>
          </cell>
          <cell r="H1828" t="str">
            <v>DLINC</v>
          </cell>
        </row>
        <row r="1829">
          <cell r="C1829" t="str">
            <v>Personnel</v>
          </cell>
          <cell r="H1829" t="str">
            <v>DLINC</v>
          </cell>
        </row>
        <row r="1830">
          <cell r="C1830" t="str">
            <v>Personnel</v>
          </cell>
          <cell r="H1830" t="str">
            <v>DLINC</v>
          </cell>
        </row>
        <row r="1831">
          <cell r="C1831" t="str">
            <v>Personnel</v>
          </cell>
          <cell r="H1831" t="str">
            <v>DLINC</v>
          </cell>
        </row>
        <row r="1832">
          <cell r="C1832" t="str">
            <v>Personnel</v>
          </cell>
          <cell r="H1832" t="str">
            <v>DLINC</v>
          </cell>
        </row>
        <row r="1833">
          <cell r="C1833" t="str">
            <v>Personnel</v>
          </cell>
          <cell r="H1833" t="str">
            <v>DLINC</v>
          </cell>
        </row>
        <row r="1834">
          <cell r="C1834" t="str">
            <v>Travel &amp; Entertainment</v>
          </cell>
          <cell r="H1834" t="str">
            <v>DLINC</v>
          </cell>
        </row>
        <row r="1835">
          <cell r="C1835" t="str">
            <v>Travel &amp; Entertainment</v>
          </cell>
          <cell r="H1835" t="str">
            <v>DLINC</v>
          </cell>
        </row>
        <row r="1836">
          <cell r="C1836" t="str">
            <v>Travel &amp; Entertainment</v>
          </cell>
          <cell r="H1836" t="str">
            <v>DLINC</v>
          </cell>
        </row>
        <row r="1837">
          <cell r="C1837" t="str">
            <v>Travel &amp; Entertainment</v>
          </cell>
          <cell r="H1837" t="str">
            <v>DLINC</v>
          </cell>
        </row>
        <row r="1838">
          <cell r="C1838" t="str">
            <v>Travel &amp; Entertainment</v>
          </cell>
          <cell r="H1838" t="str">
            <v>DLINC</v>
          </cell>
        </row>
        <row r="1839">
          <cell r="C1839" t="str">
            <v>Travel &amp; Entertainment</v>
          </cell>
          <cell r="H1839" t="str">
            <v>DLINC</v>
          </cell>
        </row>
        <row r="1840">
          <cell r="C1840" t="str">
            <v>Travel &amp; Entertainment</v>
          </cell>
          <cell r="H1840" t="str">
            <v>DLINC</v>
          </cell>
        </row>
        <row r="1841">
          <cell r="C1841" t="str">
            <v>Travel &amp; Entertainment</v>
          </cell>
          <cell r="H1841" t="str">
            <v>DLINC</v>
          </cell>
        </row>
        <row r="1842">
          <cell r="C1842" t="str">
            <v>Travel &amp; Entertainment</v>
          </cell>
          <cell r="H1842" t="str">
            <v>DLINC</v>
          </cell>
        </row>
        <row r="1843">
          <cell r="C1843" t="str">
            <v>Travel &amp; Entertainment</v>
          </cell>
          <cell r="H1843" t="str">
            <v>DLINC</v>
          </cell>
        </row>
        <row r="1844">
          <cell r="C1844" t="str">
            <v>Professional/Consulting Fees</v>
          </cell>
          <cell r="H1844" t="str">
            <v>DLINC</v>
          </cell>
        </row>
        <row r="1845">
          <cell r="C1845" t="str">
            <v>Systems &amp; Communication</v>
          </cell>
          <cell r="H1845" t="str">
            <v>DLINC</v>
          </cell>
        </row>
        <row r="1846">
          <cell r="C1846" t="str">
            <v>Systems &amp; Communication</v>
          </cell>
          <cell r="H1846" t="str">
            <v>DLINC</v>
          </cell>
        </row>
        <row r="1847">
          <cell r="C1847" t="str">
            <v>Systems &amp; Communication</v>
          </cell>
          <cell r="H1847" t="str">
            <v>DLINC</v>
          </cell>
        </row>
        <row r="1848">
          <cell r="C1848" t="str">
            <v>Systems &amp; Communication</v>
          </cell>
          <cell r="H1848" t="str">
            <v>DLINC</v>
          </cell>
        </row>
        <row r="1849">
          <cell r="C1849" t="str">
            <v xml:space="preserve">Other Operating Expenses </v>
          </cell>
          <cell r="H1849" t="str">
            <v>DLINC</v>
          </cell>
        </row>
        <row r="1850">
          <cell r="C1850" t="str">
            <v xml:space="preserve">Other Operating Expenses </v>
          </cell>
          <cell r="H1850" t="str">
            <v>DLINC</v>
          </cell>
        </row>
        <row r="1851">
          <cell r="C1851" t="str">
            <v>Personnel</v>
          </cell>
          <cell r="H1851" t="str">
            <v>DLINC</v>
          </cell>
        </row>
        <row r="1852">
          <cell r="C1852" t="str">
            <v>Personnel</v>
          </cell>
          <cell r="H1852" t="str">
            <v>DLINC</v>
          </cell>
        </row>
        <row r="1853">
          <cell r="C1853" t="str">
            <v>Personnel</v>
          </cell>
          <cell r="H1853" t="str">
            <v>DLINC</v>
          </cell>
        </row>
        <row r="1854">
          <cell r="C1854" t="str">
            <v>Personnel</v>
          </cell>
          <cell r="H1854" t="str">
            <v>DLINC</v>
          </cell>
        </row>
        <row r="1855">
          <cell r="C1855" t="str">
            <v>Personnel</v>
          </cell>
          <cell r="H1855" t="str">
            <v>DLINC</v>
          </cell>
        </row>
        <row r="1856">
          <cell r="C1856" t="str">
            <v>Personnel</v>
          </cell>
          <cell r="H1856" t="str">
            <v>DLINC</v>
          </cell>
        </row>
        <row r="1857">
          <cell r="C1857" t="str">
            <v>Personnel</v>
          </cell>
          <cell r="H1857" t="str">
            <v>DLINC</v>
          </cell>
        </row>
        <row r="1858">
          <cell r="C1858" t="str">
            <v>Personnel</v>
          </cell>
          <cell r="H1858" t="str">
            <v>DLINC</v>
          </cell>
        </row>
        <row r="1859">
          <cell r="C1859" t="str">
            <v>Personnel</v>
          </cell>
          <cell r="H1859" t="str">
            <v>DLINC</v>
          </cell>
        </row>
        <row r="1860">
          <cell r="C1860" t="str">
            <v>Personnel</v>
          </cell>
          <cell r="H1860" t="str">
            <v>DLINC</v>
          </cell>
        </row>
        <row r="1861">
          <cell r="C1861" t="str">
            <v>Travel &amp; Entertainment</v>
          </cell>
          <cell r="H1861" t="str">
            <v>DLINC</v>
          </cell>
        </row>
        <row r="1862">
          <cell r="C1862" t="str">
            <v>Travel &amp; Entertainment</v>
          </cell>
          <cell r="H1862" t="str">
            <v>DLINC</v>
          </cell>
        </row>
        <row r="1863">
          <cell r="C1863" t="str">
            <v>Travel &amp; Entertainment</v>
          </cell>
          <cell r="H1863" t="str">
            <v>DLINC</v>
          </cell>
        </row>
        <row r="1864">
          <cell r="C1864" t="str">
            <v>Travel &amp; Entertainment</v>
          </cell>
          <cell r="H1864" t="str">
            <v>DLINC</v>
          </cell>
        </row>
        <row r="1865">
          <cell r="C1865" t="str">
            <v>Professional/Consulting Fees</v>
          </cell>
          <cell r="H1865" t="str">
            <v>DLINC</v>
          </cell>
        </row>
        <row r="1866">
          <cell r="C1866" t="str">
            <v>Professional/Consulting Fees</v>
          </cell>
          <cell r="H1866" t="str">
            <v>DLINC</v>
          </cell>
        </row>
        <row r="1867">
          <cell r="C1867" t="str">
            <v>Depreciation &amp; Amortization</v>
          </cell>
          <cell r="H1867" t="str">
            <v>DLINC</v>
          </cell>
        </row>
        <row r="1868">
          <cell r="C1868" t="str">
            <v>Systems &amp; Communication</v>
          </cell>
          <cell r="H1868" t="str">
            <v>DLINC</v>
          </cell>
        </row>
        <row r="1869">
          <cell r="C1869" t="str">
            <v>Advertising/Promotion</v>
          </cell>
          <cell r="H1869" t="str">
            <v>DLINC</v>
          </cell>
        </row>
        <row r="1870">
          <cell r="C1870" t="str">
            <v>Advertising/Promotion</v>
          </cell>
          <cell r="H1870" t="str">
            <v>DLINC</v>
          </cell>
        </row>
        <row r="1871">
          <cell r="C1871" t="str">
            <v>Advertising/Promotion</v>
          </cell>
          <cell r="H1871" t="str">
            <v>DLINC</v>
          </cell>
        </row>
        <row r="1872">
          <cell r="C1872" t="str">
            <v>Advertising/Promotion</v>
          </cell>
          <cell r="H1872" t="str">
            <v>DLINC</v>
          </cell>
        </row>
        <row r="1873">
          <cell r="C1873" t="str">
            <v>Advertising/Promotion</v>
          </cell>
          <cell r="H1873" t="str">
            <v>DLINC</v>
          </cell>
        </row>
        <row r="1874">
          <cell r="C1874" t="str">
            <v>Advertising/Promotion</v>
          </cell>
          <cell r="H1874" t="str">
            <v>DLINC</v>
          </cell>
        </row>
        <row r="1875">
          <cell r="C1875" t="str">
            <v>Advertising/Promotion</v>
          </cell>
          <cell r="H1875" t="str">
            <v>DLINC</v>
          </cell>
        </row>
        <row r="1876">
          <cell r="C1876" t="str">
            <v>Advertising/Promotion</v>
          </cell>
          <cell r="H1876" t="str">
            <v>DLINC</v>
          </cell>
        </row>
        <row r="1877">
          <cell r="C1877" t="str">
            <v>Advertising/Promotion</v>
          </cell>
          <cell r="H1877" t="str">
            <v>DLINC</v>
          </cell>
        </row>
        <row r="1878">
          <cell r="C1878" t="str">
            <v>Advertising/Promotion</v>
          </cell>
          <cell r="H1878" t="str">
            <v>DLINC</v>
          </cell>
        </row>
        <row r="1879">
          <cell r="C1879" t="str">
            <v>Advertising/Promotion</v>
          </cell>
          <cell r="H1879" t="str">
            <v>DLINC</v>
          </cell>
        </row>
        <row r="1880">
          <cell r="C1880" t="str">
            <v>Advertising/Promotion</v>
          </cell>
          <cell r="H1880" t="str">
            <v>DLINC</v>
          </cell>
        </row>
        <row r="1881">
          <cell r="C1881" t="str">
            <v>Advertising/Promotion</v>
          </cell>
          <cell r="H1881" t="str">
            <v>DLINC</v>
          </cell>
        </row>
        <row r="1882">
          <cell r="C1882" t="str">
            <v>Advertising/Promotion</v>
          </cell>
          <cell r="H1882" t="str">
            <v>DLINC</v>
          </cell>
        </row>
        <row r="1883">
          <cell r="C1883" t="str">
            <v>Advertising/Promotion</v>
          </cell>
          <cell r="H1883" t="str">
            <v>DLINC</v>
          </cell>
        </row>
        <row r="1884">
          <cell r="C1884" t="str">
            <v>Advertising/Promotion</v>
          </cell>
          <cell r="H1884" t="str">
            <v>DLINC</v>
          </cell>
        </row>
        <row r="1885">
          <cell r="C1885" t="str">
            <v>Advertising/Promotion</v>
          </cell>
          <cell r="H1885" t="str">
            <v>DLINC</v>
          </cell>
        </row>
        <row r="1886">
          <cell r="C1886" t="str">
            <v>Advertising/Promotion</v>
          </cell>
          <cell r="H1886" t="str">
            <v>DLINC</v>
          </cell>
        </row>
        <row r="1887">
          <cell r="C1887" t="str">
            <v>Advertising/Promotion</v>
          </cell>
          <cell r="H1887" t="str">
            <v>DLINC</v>
          </cell>
        </row>
        <row r="1888">
          <cell r="C1888" t="str">
            <v>Advertising/Promotion</v>
          </cell>
          <cell r="H1888" t="str">
            <v>DLINC</v>
          </cell>
        </row>
        <row r="1889">
          <cell r="C1889" t="str">
            <v>Advertising/Promotion</v>
          </cell>
          <cell r="H1889" t="str">
            <v>DLINC</v>
          </cell>
        </row>
        <row r="1890">
          <cell r="C1890" t="str">
            <v>Advertising/Promotion</v>
          </cell>
          <cell r="H1890" t="str">
            <v>DLINC</v>
          </cell>
        </row>
        <row r="1891">
          <cell r="C1891" t="str">
            <v>Advertising/Promotion</v>
          </cell>
          <cell r="H1891" t="str">
            <v>DLINC</v>
          </cell>
        </row>
        <row r="1892">
          <cell r="C1892" t="str">
            <v>Advertising/Promotion</v>
          </cell>
          <cell r="H1892" t="str">
            <v>DLINC</v>
          </cell>
        </row>
        <row r="1893">
          <cell r="C1893" t="str">
            <v>Advertising/Promotion</v>
          </cell>
          <cell r="H1893" t="str">
            <v>DLINC</v>
          </cell>
        </row>
        <row r="1894">
          <cell r="C1894" t="str">
            <v>Advertising/Promotion</v>
          </cell>
          <cell r="H1894" t="str">
            <v>DLINC</v>
          </cell>
        </row>
        <row r="1895">
          <cell r="C1895" t="str">
            <v>Advertising/Promotion</v>
          </cell>
          <cell r="H1895" t="str">
            <v>DLINC</v>
          </cell>
        </row>
        <row r="1896">
          <cell r="C1896" t="str">
            <v>Advertising/Promotion</v>
          </cell>
          <cell r="H1896" t="str">
            <v>DLINC</v>
          </cell>
        </row>
        <row r="1897">
          <cell r="C1897" t="str">
            <v>Advertising/Promotion</v>
          </cell>
          <cell r="H1897" t="str">
            <v>DLINC</v>
          </cell>
        </row>
        <row r="1898">
          <cell r="C1898" t="str">
            <v>Advertising/Promotion</v>
          </cell>
          <cell r="H1898" t="str">
            <v>DLINC</v>
          </cell>
        </row>
        <row r="1899">
          <cell r="C1899" t="str">
            <v>Advertising/Promotion</v>
          </cell>
          <cell r="H1899" t="str">
            <v>DLINC</v>
          </cell>
        </row>
        <row r="1900">
          <cell r="C1900" t="str">
            <v>Advertising/Promotion</v>
          </cell>
          <cell r="H1900" t="str">
            <v>DLINC</v>
          </cell>
        </row>
        <row r="1901">
          <cell r="C1901" t="str">
            <v xml:space="preserve">Other Operating Expenses </v>
          </cell>
          <cell r="H1901" t="str">
            <v>DLINC</v>
          </cell>
        </row>
        <row r="1902">
          <cell r="C1902" t="str">
            <v xml:space="preserve">Other Operating Expenses </v>
          </cell>
          <cell r="H1902" t="str">
            <v>DLINC</v>
          </cell>
        </row>
        <row r="1903">
          <cell r="C1903" t="str">
            <v xml:space="preserve">Other Operating Expenses </v>
          </cell>
          <cell r="H1903" t="str">
            <v>DLINC</v>
          </cell>
        </row>
        <row r="1904">
          <cell r="C1904" t="str">
            <v>Personnel</v>
          </cell>
          <cell r="H1904" t="str">
            <v>DLINC</v>
          </cell>
        </row>
        <row r="1905">
          <cell r="C1905" t="str">
            <v>Personnel</v>
          </cell>
          <cell r="H1905" t="str">
            <v>DLINC</v>
          </cell>
        </row>
        <row r="1906">
          <cell r="C1906" t="str">
            <v>Personnel</v>
          </cell>
          <cell r="H1906" t="str">
            <v>DLINC</v>
          </cell>
        </row>
        <row r="1907">
          <cell r="C1907" t="str">
            <v>Personnel</v>
          </cell>
          <cell r="H1907" t="str">
            <v>DLINC</v>
          </cell>
        </row>
        <row r="1908">
          <cell r="C1908" t="str">
            <v>Stock-based Compensation</v>
          </cell>
          <cell r="H1908" t="str">
            <v>DLINC</v>
          </cell>
        </row>
        <row r="1909">
          <cell r="C1909" t="str">
            <v>Personnel</v>
          </cell>
          <cell r="H1909" t="str">
            <v>DLINC</v>
          </cell>
        </row>
        <row r="1910">
          <cell r="C1910" t="str">
            <v>Personnel</v>
          </cell>
          <cell r="H1910" t="str">
            <v>DLINC</v>
          </cell>
        </row>
        <row r="1911">
          <cell r="C1911" t="str">
            <v>Personnel</v>
          </cell>
          <cell r="H1911" t="str">
            <v>DLINC</v>
          </cell>
        </row>
        <row r="1912">
          <cell r="C1912" t="str">
            <v>Personnel</v>
          </cell>
          <cell r="H1912" t="str">
            <v>DLINC</v>
          </cell>
        </row>
        <row r="1913">
          <cell r="C1913" t="str">
            <v>Personnel</v>
          </cell>
          <cell r="H1913" t="str">
            <v>DLINC</v>
          </cell>
        </row>
        <row r="1914">
          <cell r="C1914" t="str">
            <v>Personnel</v>
          </cell>
          <cell r="H1914" t="str">
            <v>DLINC</v>
          </cell>
        </row>
        <row r="1915">
          <cell r="C1915" t="str">
            <v>Personnel</v>
          </cell>
          <cell r="H1915" t="str">
            <v>DLINC</v>
          </cell>
        </row>
        <row r="1916">
          <cell r="C1916" t="str">
            <v>Personnel</v>
          </cell>
          <cell r="H1916" t="str">
            <v>DLINC</v>
          </cell>
        </row>
        <row r="1917">
          <cell r="C1917" t="str">
            <v>Personnel</v>
          </cell>
          <cell r="H1917" t="str">
            <v>DLINC</v>
          </cell>
        </row>
        <row r="1918">
          <cell r="C1918" t="str">
            <v>Personnel</v>
          </cell>
          <cell r="H1918" t="str">
            <v>DLINC</v>
          </cell>
        </row>
        <row r="1919">
          <cell r="C1919" t="str">
            <v>Personnel</v>
          </cell>
          <cell r="H1919" t="str">
            <v>DLINC</v>
          </cell>
        </row>
        <row r="1920">
          <cell r="C1920" t="str">
            <v>Personnel</v>
          </cell>
          <cell r="H1920" t="str">
            <v>DLINC</v>
          </cell>
        </row>
        <row r="1921">
          <cell r="C1921" t="str">
            <v>Personnel</v>
          </cell>
          <cell r="H1921" t="str">
            <v>DLINC</v>
          </cell>
        </row>
        <row r="1922">
          <cell r="C1922" t="str">
            <v>Personnel</v>
          </cell>
          <cell r="H1922" t="str">
            <v>DLINC</v>
          </cell>
        </row>
        <row r="1923">
          <cell r="C1923" t="str">
            <v>Travel &amp; Entertainment</v>
          </cell>
          <cell r="H1923" t="str">
            <v>DLINC</v>
          </cell>
        </row>
        <row r="1924">
          <cell r="C1924" t="str">
            <v>Travel &amp; Entertainment</v>
          </cell>
          <cell r="H1924" t="str">
            <v>DLINC</v>
          </cell>
        </row>
        <row r="1925">
          <cell r="C1925" t="str">
            <v>Travel &amp; Entertainment</v>
          </cell>
          <cell r="H1925" t="str">
            <v>DLINC</v>
          </cell>
        </row>
        <row r="1926">
          <cell r="C1926" t="str">
            <v>Travel &amp; Entertainment</v>
          </cell>
          <cell r="H1926" t="str">
            <v>DLINC</v>
          </cell>
        </row>
        <row r="1927">
          <cell r="C1927" t="str">
            <v>Travel &amp; Entertainment</v>
          </cell>
          <cell r="H1927" t="str">
            <v>DLINC</v>
          </cell>
        </row>
        <row r="1928">
          <cell r="C1928" t="str">
            <v>Travel &amp; Entertainment</v>
          </cell>
          <cell r="H1928" t="str">
            <v>DLINC</v>
          </cell>
        </row>
        <row r="1929">
          <cell r="C1929" t="str">
            <v>Travel &amp; Entertainment</v>
          </cell>
          <cell r="H1929" t="str">
            <v>DLINC</v>
          </cell>
        </row>
        <row r="1930">
          <cell r="C1930" t="str">
            <v>Travel &amp; Entertainment</v>
          </cell>
          <cell r="H1930" t="str">
            <v>DLINC</v>
          </cell>
        </row>
        <row r="1931">
          <cell r="C1931" t="str">
            <v>Travel &amp; Entertainment</v>
          </cell>
          <cell r="H1931" t="str">
            <v>DLINC</v>
          </cell>
        </row>
        <row r="1932">
          <cell r="C1932" t="str">
            <v>Travel &amp; Entertainment</v>
          </cell>
          <cell r="H1932" t="str">
            <v>DLINC</v>
          </cell>
        </row>
        <row r="1933">
          <cell r="C1933" t="str">
            <v>Travel &amp; Entertainment</v>
          </cell>
          <cell r="H1933" t="str">
            <v>DLINC</v>
          </cell>
        </row>
        <row r="1934">
          <cell r="C1934" t="str">
            <v>Travel &amp; Entertainment</v>
          </cell>
          <cell r="H1934" t="str">
            <v>DLINC</v>
          </cell>
        </row>
        <row r="1935">
          <cell r="C1935" t="str">
            <v>Travel &amp; Entertainment</v>
          </cell>
          <cell r="H1935" t="str">
            <v>DLINC</v>
          </cell>
        </row>
        <row r="1936">
          <cell r="C1936" t="str">
            <v>Travel &amp; Entertainment</v>
          </cell>
          <cell r="H1936" t="str">
            <v>DLINC</v>
          </cell>
        </row>
        <row r="1937">
          <cell r="C1937" t="str">
            <v>Travel &amp; Entertainment</v>
          </cell>
          <cell r="H1937" t="str">
            <v>DLINC</v>
          </cell>
        </row>
        <row r="1938">
          <cell r="C1938" t="str">
            <v>Travel &amp; Entertainment</v>
          </cell>
          <cell r="H1938" t="str">
            <v>DLINC</v>
          </cell>
        </row>
        <row r="1939">
          <cell r="C1939" t="str">
            <v>Travel &amp; Entertainment</v>
          </cell>
          <cell r="H1939" t="str">
            <v>DLINC</v>
          </cell>
        </row>
        <row r="1940">
          <cell r="C1940" t="str">
            <v>Travel &amp; Entertainment</v>
          </cell>
          <cell r="H1940" t="str">
            <v>DLINC</v>
          </cell>
        </row>
        <row r="1941">
          <cell r="C1941" t="str">
            <v>Travel &amp; Entertainment</v>
          </cell>
          <cell r="H1941" t="str">
            <v>DLINC</v>
          </cell>
        </row>
        <row r="1942">
          <cell r="C1942" t="str">
            <v>Travel &amp; Entertainment</v>
          </cell>
          <cell r="H1942" t="str">
            <v>DLINC</v>
          </cell>
        </row>
        <row r="1943">
          <cell r="C1943" t="str">
            <v>Travel &amp; Entertainment</v>
          </cell>
          <cell r="H1943" t="str">
            <v>DLINC</v>
          </cell>
        </row>
        <row r="1944">
          <cell r="C1944" t="str">
            <v>Travel &amp; Entertainment</v>
          </cell>
          <cell r="H1944" t="str">
            <v>DLINC</v>
          </cell>
        </row>
        <row r="1945">
          <cell r="C1945" t="str">
            <v>Travel &amp; Entertainment</v>
          </cell>
          <cell r="H1945" t="str">
            <v>DLINC</v>
          </cell>
        </row>
        <row r="1946">
          <cell r="C1946" t="str">
            <v>Travel &amp; Entertainment</v>
          </cell>
          <cell r="H1946" t="str">
            <v>DLINC</v>
          </cell>
        </row>
        <row r="1947">
          <cell r="C1947" t="str">
            <v>Travel &amp; Entertainment</v>
          </cell>
          <cell r="H1947" t="str">
            <v>DLINC</v>
          </cell>
        </row>
        <row r="1948">
          <cell r="C1948" t="str">
            <v>Travel &amp; Entertainment</v>
          </cell>
          <cell r="H1948" t="str">
            <v>DLINC</v>
          </cell>
        </row>
        <row r="1949">
          <cell r="C1949" t="str">
            <v>Travel &amp; Entertainment</v>
          </cell>
          <cell r="H1949" t="str">
            <v>DLINC</v>
          </cell>
        </row>
        <row r="1950">
          <cell r="C1950" t="str">
            <v>Travel &amp; Entertainment</v>
          </cell>
          <cell r="H1950" t="str">
            <v>DLINC</v>
          </cell>
        </row>
        <row r="1951">
          <cell r="C1951" t="str">
            <v>Travel &amp; Entertainment</v>
          </cell>
          <cell r="H1951" t="str">
            <v>DLINC</v>
          </cell>
        </row>
        <row r="1952">
          <cell r="C1952" t="str">
            <v>Travel &amp; Entertainment</v>
          </cell>
          <cell r="H1952" t="str">
            <v>DLINC</v>
          </cell>
        </row>
        <row r="1953">
          <cell r="C1953" t="str">
            <v>Travel &amp; Entertainment</v>
          </cell>
          <cell r="H1953" t="str">
            <v>DLINC</v>
          </cell>
        </row>
        <row r="1954">
          <cell r="C1954" t="str">
            <v>Travel &amp; Entertainment</v>
          </cell>
          <cell r="H1954" t="str">
            <v>DLINC</v>
          </cell>
        </row>
        <row r="1955">
          <cell r="C1955" t="str">
            <v>Travel &amp; Entertainment</v>
          </cell>
          <cell r="H1955" t="str">
            <v>DLINC</v>
          </cell>
        </row>
        <row r="1956">
          <cell r="C1956" t="str">
            <v>Travel &amp; Entertainment</v>
          </cell>
          <cell r="H1956" t="str">
            <v>DLINC</v>
          </cell>
        </row>
        <row r="1957">
          <cell r="C1957" t="str">
            <v>Travel &amp; Entertainment</v>
          </cell>
          <cell r="H1957" t="str">
            <v>DLINC</v>
          </cell>
        </row>
        <row r="1958">
          <cell r="C1958" t="str">
            <v>Travel &amp; Entertainment</v>
          </cell>
          <cell r="H1958" t="str">
            <v>DLINC</v>
          </cell>
        </row>
        <row r="1959">
          <cell r="C1959" t="str">
            <v>Travel &amp; Entertainment</v>
          </cell>
          <cell r="H1959" t="str">
            <v>DLINC</v>
          </cell>
        </row>
        <row r="1960">
          <cell r="C1960" t="str">
            <v>Travel &amp; Entertainment</v>
          </cell>
          <cell r="H1960" t="str">
            <v>DLINC</v>
          </cell>
        </row>
        <row r="1961">
          <cell r="C1961" t="str">
            <v>Travel &amp; Entertainment</v>
          </cell>
          <cell r="H1961" t="str">
            <v>DLINC</v>
          </cell>
        </row>
        <row r="1962">
          <cell r="C1962" t="str">
            <v>Professional/Consulting Fees</v>
          </cell>
          <cell r="H1962" t="str">
            <v>DLINC</v>
          </cell>
        </row>
        <row r="1963">
          <cell r="C1963" t="str">
            <v>Depreciation &amp; Amortization</v>
          </cell>
          <cell r="H1963" t="str">
            <v>DLINC</v>
          </cell>
        </row>
        <row r="1964">
          <cell r="C1964" t="str">
            <v>Systems &amp; Communication</v>
          </cell>
          <cell r="H1964" t="str">
            <v>DLINC</v>
          </cell>
        </row>
        <row r="1965">
          <cell r="C1965" t="str">
            <v>Systems &amp; Communication</v>
          </cell>
          <cell r="H1965" t="str">
            <v>DLINC</v>
          </cell>
        </row>
        <row r="1966">
          <cell r="C1966" t="str">
            <v>Systems &amp; Communication</v>
          </cell>
          <cell r="H1966" t="str">
            <v>DLINC</v>
          </cell>
        </row>
        <row r="1967">
          <cell r="C1967" t="str">
            <v>Systems &amp; Communication</v>
          </cell>
          <cell r="H1967" t="str">
            <v>DLINC</v>
          </cell>
        </row>
        <row r="1968">
          <cell r="C1968" t="str">
            <v>Systems &amp; Communication</v>
          </cell>
          <cell r="H1968" t="str">
            <v>DLINC</v>
          </cell>
        </row>
        <row r="1969">
          <cell r="C1969" t="str">
            <v>Systems &amp; Communication</v>
          </cell>
          <cell r="H1969" t="str">
            <v>DLINC</v>
          </cell>
        </row>
        <row r="1970">
          <cell r="C1970" t="str">
            <v>Systems &amp; Communication</v>
          </cell>
          <cell r="H1970" t="str">
            <v>DLINC</v>
          </cell>
        </row>
        <row r="1971">
          <cell r="C1971" t="str">
            <v>Systems &amp; Communication</v>
          </cell>
          <cell r="H1971" t="str">
            <v>DLINC</v>
          </cell>
        </row>
        <row r="1972">
          <cell r="C1972" t="str">
            <v>Advertising/Promotion</v>
          </cell>
          <cell r="H1972" t="str">
            <v>DLINC</v>
          </cell>
        </row>
        <row r="1973">
          <cell r="C1973" t="str">
            <v>Advertising/Promotion</v>
          </cell>
          <cell r="H1973" t="str">
            <v>DLINC</v>
          </cell>
        </row>
        <row r="1974">
          <cell r="C1974" t="str">
            <v>Advertising/Promotion</v>
          </cell>
          <cell r="H1974" t="str">
            <v>DLINC</v>
          </cell>
        </row>
        <row r="1975">
          <cell r="C1975" t="str">
            <v>Advertising/Promotion</v>
          </cell>
          <cell r="H1975" t="str">
            <v>DLINC</v>
          </cell>
        </row>
        <row r="1976">
          <cell r="C1976" t="str">
            <v>Advertising/Promotion</v>
          </cell>
          <cell r="H1976" t="str">
            <v>DLINC</v>
          </cell>
        </row>
        <row r="1977">
          <cell r="C1977" t="str">
            <v>Advertising/Promotion</v>
          </cell>
          <cell r="H1977" t="str">
            <v>DLINC</v>
          </cell>
        </row>
        <row r="1978">
          <cell r="C1978" t="str">
            <v>Advertising/Promotion</v>
          </cell>
          <cell r="H1978" t="str">
            <v>DLINC</v>
          </cell>
        </row>
        <row r="1979">
          <cell r="C1979" t="str">
            <v>Advertising/Promotion</v>
          </cell>
          <cell r="H1979" t="str">
            <v>DLINC</v>
          </cell>
        </row>
        <row r="1980">
          <cell r="C1980" t="str">
            <v xml:space="preserve">Other Operating Expenses </v>
          </cell>
          <cell r="H1980" t="str">
            <v>DLINC</v>
          </cell>
        </row>
        <row r="1981">
          <cell r="C1981" t="str">
            <v xml:space="preserve">Other Operating Expenses </v>
          </cell>
          <cell r="H1981" t="str">
            <v>DLINC</v>
          </cell>
        </row>
        <row r="1982">
          <cell r="C1982" t="str">
            <v xml:space="preserve">Other Operating Expenses </v>
          </cell>
          <cell r="H1982" t="str">
            <v>DLINC</v>
          </cell>
        </row>
        <row r="1983">
          <cell r="C1983" t="str">
            <v xml:space="preserve">Other Operating Expenses </v>
          </cell>
          <cell r="H1983" t="str">
            <v>DLINC</v>
          </cell>
        </row>
        <row r="1984">
          <cell r="C1984" t="str">
            <v>Lab Expenses</v>
          </cell>
          <cell r="H1984" t="str">
            <v>DLINC</v>
          </cell>
        </row>
        <row r="1985">
          <cell r="C1985" t="str">
            <v>Lab Expenses</v>
          </cell>
          <cell r="H1985" t="str">
            <v>DLINC</v>
          </cell>
        </row>
        <row r="1986">
          <cell r="C1986" t="str">
            <v>Lab Expenses</v>
          </cell>
          <cell r="H1986" t="str">
            <v>DLINC</v>
          </cell>
        </row>
        <row r="1987">
          <cell r="C1987" t="str">
            <v xml:space="preserve">Other Operating Expenses </v>
          </cell>
          <cell r="H1987" t="str">
            <v>DLINC</v>
          </cell>
        </row>
        <row r="1988">
          <cell r="C1988" t="str">
            <v>Personnel</v>
          </cell>
          <cell r="H1988" t="str">
            <v>DLINC</v>
          </cell>
        </row>
        <row r="1989">
          <cell r="C1989" t="str">
            <v>Personnel</v>
          </cell>
          <cell r="H1989" t="str">
            <v>DLINC</v>
          </cell>
        </row>
        <row r="1990">
          <cell r="C1990" t="str">
            <v>Personnel</v>
          </cell>
          <cell r="H1990" t="str">
            <v>DLINC</v>
          </cell>
        </row>
        <row r="1991">
          <cell r="C1991" t="str">
            <v>Stock-based Compensation</v>
          </cell>
          <cell r="H1991" t="str">
            <v>DLINC</v>
          </cell>
        </row>
        <row r="1992">
          <cell r="C1992" t="str">
            <v>Personnel</v>
          </cell>
          <cell r="H1992" t="str">
            <v>DLINC</v>
          </cell>
        </row>
        <row r="1993">
          <cell r="C1993" t="str">
            <v>Personnel</v>
          </cell>
          <cell r="H1993" t="str">
            <v>DLINC</v>
          </cell>
        </row>
        <row r="1994">
          <cell r="C1994" t="str">
            <v>Personnel</v>
          </cell>
          <cell r="H1994" t="str">
            <v>DLINC</v>
          </cell>
        </row>
        <row r="1995">
          <cell r="C1995" t="str">
            <v>Personnel</v>
          </cell>
          <cell r="H1995" t="str">
            <v>DLINC</v>
          </cell>
        </row>
        <row r="1996">
          <cell r="C1996" t="str">
            <v>Personnel</v>
          </cell>
          <cell r="H1996" t="str">
            <v>DLINC</v>
          </cell>
        </row>
        <row r="1997">
          <cell r="C1997" t="str">
            <v>Personnel</v>
          </cell>
          <cell r="H1997" t="str">
            <v>DLINC</v>
          </cell>
        </row>
        <row r="1998">
          <cell r="C1998" t="str">
            <v>Personnel</v>
          </cell>
          <cell r="H1998" t="str">
            <v>DLINC</v>
          </cell>
        </row>
        <row r="1999">
          <cell r="C1999" t="str">
            <v>Personnel</v>
          </cell>
          <cell r="H1999" t="str">
            <v>DLINC</v>
          </cell>
        </row>
        <row r="2000">
          <cell r="C2000" t="str">
            <v>Personnel</v>
          </cell>
          <cell r="H2000" t="str">
            <v>DLINC</v>
          </cell>
        </row>
        <row r="2001">
          <cell r="C2001" t="str">
            <v>Personnel</v>
          </cell>
          <cell r="H2001" t="str">
            <v>DLINC</v>
          </cell>
        </row>
        <row r="2002">
          <cell r="C2002" t="str">
            <v>Personnel</v>
          </cell>
          <cell r="H2002" t="str">
            <v>DLINC</v>
          </cell>
        </row>
        <row r="2003">
          <cell r="C2003" t="str">
            <v>Personnel</v>
          </cell>
          <cell r="H2003" t="str">
            <v>DLINC</v>
          </cell>
        </row>
        <row r="2004">
          <cell r="C2004" t="str">
            <v>Personnel</v>
          </cell>
          <cell r="H2004" t="str">
            <v>DLINC</v>
          </cell>
        </row>
        <row r="2005">
          <cell r="C2005" t="str">
            <v>Travel &amp; Entertainment</v>
          </cell>
          <cell r="H2005" t="str">
            <v>DLINC</v>
          </cell>
        </row>
        <row r="2006">
          <cell r="C2006" t="str">
            <v>Travel &amp; Entertainment</v>
          </cell>
          <cell r="H2006" t="str">
            <v>DLINC</v>
          </cell>
        </row>
        <row r="2007">
          <cell r="C2007" t="str">
            <v>Travel &amp; Entertainment</v>
          </cell>
          <cell r="H2007" t="str">
            <v>DLINC</v>
          </cell>
        </row>
        <row r="2008">
          <cell r="C2008" t="str">
            <v>Travel &amp; Entertainment</v>
          </cell>
          <cell r="H2008" t="str">
            <v>DLINC</v>
          </cell>
        </row>
        <row r="2009">
          <cell r="C2009" t="str">
            <v>Travel &amp; Entertainment</v>
          </cell>
          <cell r="H2009" t="str">
            <v>DLINC</v>
          </cell>
        </row>
        <row r="2010">
          <cell r="C2010" t="str">
            <v>Travel &amp; Entertainment</v>
          </cell>
          <cell r="H2010" t="str">
            <v>DLINC</v>
          </cell>
        </row>
        <row r="2011">
          <cell r="C2011" t="str">
            <v>Travel &amp; Entertainment</v>
          </cell>
          <cell r="H2011" t="str">
            <v>DLINC</v>
          </cell>
        </row>
        <row r="2012">
          <cell r="C2012" t="str">
            <v>Travel &amp; Entertainment</v>
          </cell>
          <cell r="H2012" t="str">
            <v>DLINC</v>
          </cell>
        </row>
        <row r="2013">
          <cell r="C2013" t="str">
            <v>Professional/Consulting Fees</v>
          </cell>
          <cell r="H2013" t="str">
            <v>DLINC</v>
          </cell>
        </row>
        <row r="2014">
          <cell r="C2014" t="str">
            <v>Systems &amp; Communication</v>
          </cell>
          <cell r="H2014" t="str">
            <v>DLINC</v>
          </cell>
        </row>
        <row r="2015">
          <cell r="C2015" t="str">
            <v>Advertising/Promotion</v>
          </cell>
          <cell r="H2015" t="str">
            <v>DLINC</v>
          </cell>
        </row>
        <row r="2016">
          <cell r="C2016" t="str">
            <v>Advertising/Promotion</v>
          </cell>
          <cell r="H2016" t="str">
            <v>DLINC</v>
          </cell>
        </row>
        <row r="2017">
          <cell r="C2017" t="str">
            <v>Advertising/Promotion</v>
          </cell>
          <cell r="H2017" t="str">
            <v>DLINC</v>
          </cell>
        </row>
        <row r="2018">
          <cell r="C2018" t="str">
            <v>Advertising/Promotion</v>
          </cell>
          <cell r="H2018" t="str">
            <v>DLINC</v>
          </cell>
        </row>
        <row r="2019">
          <cell r="C2019" t="str">
            <v>Advertising/Promotion</v>
          </cell>
          <cell r="H2019" t="str">
            <v>DLINC</v>
          </cell>
        </row>
        <row r="2020">
          <cell r="C2020" t="str">
            <v>Advertising/Promotion</v>
          </cell>
          <cell r="H2020" t="str">
            <v>DLINC</v>
          </cell>
        </row>
        <row r="2021">
          <cell r="C2021" t="str">
            <v>Advertising/Promotion</v>
          </cell>
          <cell r="H2021" t="str">
            <v>DLINC</v>
          </cell>
        </row>
        <row r="2022">
          <cell r="C2022" t="str">
            <v>Advertising/Promotion</v>
          </cell>
          <cell r="H2022" t="str">
            <v>DLINC</v>
          </cell>
        </row>
        <row r="2023">
          <cell r="C2023" t="str">
            <v xml:space="preserve">Other Operating Expenses </v>
          </cell>
          <cell r="H2023" t="str">
            <v>DLINC</v>
          </cell>
        </row>
        <row r="2024">
          <cell r="C2024" t="str">
            <v xml:space="preserve">Other Operating Expenses </v>
          </cell>
          <cell r="H2024" t="str">
            <v>DLINC</v>
          </cell>
        </row>
        <row r="2025">
          <cell r="C2025" t="str">
            <v>Lab Expenses</v>
          </cell>
          <cell r="H2025" t="str">
            <v>DLINC</v>
          </cell>
        </row>
        <row r="2026">
          <cell r="C2026" t="str">
            <v>Personnel</v>
          </cell>
          <cell r="H2026" t="str">
            <v>DLINC</v>
          </cell>
        </row>
        <row r="2027">
          <cell r="C2027" t="str">
            <v>Personnel</v>
          </cell>
          <cell r="H2027" t="str">
            <v>DLINC</v>
          </cell>
        </row>
        <row r="2028">
          <cell r="C2028" t="str">
            <v>Personnel</v>
          </cell>
          <cell r="H2028" t="str">
            <v>DLINC</v>
          </cell>
        </row>
        <row r="2029">
          <cell r="C2029" t="str">
            <v>Personnel</v>
          </cell>
          <cell r="H2029" t="str">
            <v>DLINC</v>
          </cell>
        </row>
        <row r="2030">
          <cell r="C2030" t="str">
            <v>Stock-based Compensation</v>
          </cell>
          <cell r="H2030" t="str">
            <v>DLINC</v>
          </cell>
        </row>
        <row r="2031">
          <cell r="C2031" t="str">
            <v>Personnel</v>
          </cell>
          <cell r="H2031" t="str">
            <v>DLINC</v>
          </cell>
        </row>
        <row r="2032">
          <cell r="C2032" t="str">
            <v>Personnel</v>
          </cell>
          <cell r="H2032" t="str">
            <v>DLINC</v>
          </cell>
        </row>
        <row r="2033">
          <cell r="C2033" t="str">
            <v>Personnel</v>
          </cell>
          <cell r="H2033" t="str">
            <v>DLINC</v>
          </cell>
        </row>
        <row r="2034">
          <cell r="C2034" t="str">
            <v>Personnel</v>
          </cell>
          <cell r="H2034" t="str">
            <v>DLINC</v>
          </cell>
        </row>
        <row r="2035">
          <cell r="C2035" t="str">
            <v>Personnel</v>
          </cell>
          <cell r="H2035" t="str">
            <v>DLINC</v>
          </cell>
        </row>
        <row r="2036">
          <cell r="C2036" t="str">
            <v>Personnel</v>
          </cell>
          <cell r="H2036" t="str">
            <v>DLINC</v>
          </cell>
        </row>
        <row r="2037">
          <cell r="C2037" t="str">
            <v>Personnel</v>
          </cell>
          <cell r="H2037" t="str">
            <v>DLINC</v>
          </cell>
        </row>
        <row r="2038">
          <cell r="C2038" t="str">
            <v>Personnel</v>
          </cell>
          <cell r="H2038" t="str">
            <v>DLINC</v>
          </cell>
        </row>
        <row r="2039">
          <cell r="C2039" t="str">
            <v>Personnel</v>
          </cell>
          <cell r="H2039" t="str">
            <v>DLINC</v>
          </cell>
        </row>
        <row r="2040">
          <cell r="C2040" t="str">
            <v>Personnel</v>
          </cell>
          <cell r="H2040" t="str">
            <v>DLINC</v>
          </cell>
        </row>
        <row r="2041">
          <cell r="C2041" t="str">
            <v>Personnel</v>
          </cell>
          <cell r="H2041" t="str">
            <v>DLINC</v>
          </cell>
        </row>
        <row r="2042">
          <cell r="C2042" t="str">
            <v>Personnel</v>
          </cell>
          <cell r="H2042" t="str">
            <v>DLINC</v>
          </cell>
        </row>
        <row r="2043">
          <cell r="C2043" t="str">
            <v>Personnel</v>
          </cell>
          <cell r="H2043" t="str">
            <v>DLINC</v>
          </cell>
        </row>
        <row r="2044">
          <cell r="C2044" t="str">
            <v>Personnel</v>
          </cell>
          <cell r="H2044" t="str">
            <v>DLINC</v>
          </cell>
        </row>
        <row r="2045">
          <cell r="C2045" t="str">
            <v>Personnel</v>
          </cell>
          <cell r="H2045" t="str">
            <v>DLINC</v>
          </cell>
        </row>
        <row r="2046">
          <cell r="C2046" t="str">
            <v>Personnel</v>
          </cell>
          <cell r="H2046" t="str">
            <v>DLINC</v>
          </cell>
        </row>
        <row r="2047">
          <cell r="C2047" t="str">
            <v>Personnel</v>
          </cell>
          <cell r="H2047" t="str">
            <v>DLINC</v>
          </cell>
        </row>
        <row r="2048">
          <cell r="C2048" t="str">
            <v>Personnel</v>
          </cell>
          <cell r="H2048" t="str">
            <v>DLINC</v>
          </cell>
        </row>
        <row r="2049">
          <cell r="C2049" t="str">
            <v>Personnel</v>
          </cell>
          <cell r="H2049" t="str">
            <v>DLINC</v>
          </cell>
        </row>
        <row r="2050">
          <cell r="C2050" t="str">
            <v>Travel &amp; Entertainment</v>
          </cell>
          <cell r="H2050" t="str">
            <v>DLINC</v>
          </cell>
        </row>
        <row r="2051">
          <cell r="C2051" t="str">
            <v>Travel &amp; Entertainment</v>
          </cell>
          <cell r="H2051" t="str">
            <v>DLINC</v>
          </cell>
        </row>
        <row r="2052">
          <cell r="C2052" t="str">
            <v>Travel &amp; Entertainment</v>
          </cell>
          <cell r="H2052" t="str">
            <v>DLINC</v>
          </cell>
        </row>
        <row r="2053">
          <cell r="C2053" t="str">
            <v>Travel &amp; Entertainment</v>
          </cell>
          <cell r="H2053" t="str">
            <v>DLINC</v>
          </cell>
        </row>
        <row r="2054">
          <cell r="C2054" t="str">
            <v>Systems &amp; Communication</v>
          </cell>
          <cell r="H2054" t="str">
            <v>DLINC</v>
          </cell>
        </row>
        <row r="2055">
          <cell r="C2055" t="str">
            <v>Advertising/Promotion</v>
          </cell>
          <cell r="H2055" t="str">
            <v>DLINC</v>
          </cell>
        </row>
        <row r="2056">
          <cell r="C2056" t="str">
            <v>Advertising/Promotion</v>
          </cell>
          <cell r="H2056" t="str">
            <v>DLINC</v>
          </cell>
        </row>
        <row r="2057">
          <cell r="C2057" t="str">
            <v xml:space="preserve">Other Operating Expenses </v>
          </cell>
          <cell r="H2057" t="str">
            <v>DLINC</v>
          </cell>
        </row>
        <row r="2058">
          <cell r="C2058" t="str">
            <v xml:space="preserve">Other Operating Expenses </v>
          </cell>
          <cell r="H2058" t="str">
            <v>DLINC</v>
          </cell>
        </row>
        <row r="2059">
          <cell r="C2059" t="str">
            <v xml:space="preserve">Other Operating Expenses </v>
          </cell>
          <cell r="H2059" t="str">
            <v>DLINC</v>
          </cell>
        </row>
        <row r="2060">
          <cell r="C2060" t="str">
            <v xml:space="preserve">Other Operating Expenses </v>
          </cell>
          <cell r="H2060" t="str">
            <v>DLINC</v>
          </cell>
        </row>
        <row r="2061">
          <cell r="C2061" t="str">
            <v>Bad Debts</v>
          </cell>
          <cell r="H2061" t="str">
            <v>DLINC</v>
          </cell>
        </row>
        <row r="2062">
          <cell r="C2062" t="str">
            <v>Professional/Consulting Fees</v>
          </cell>
          <cell r="H2062" t="str">
            <v>DLINC</v>
          </cell>
        </row>
        <row r="2063">
          <cell r="C2063" t="str">
            <v>Lab Expenses</v>
          </cell>
          <cell r="H2063" t="str">
            <v>DLINC</v>
          </cell>
        </row>
        <row r="2064">
          <cell r="C2064" t="str">
            <v>Personnel</v>
          </cell>
          <cell r="H2064" t="str">
            <v>DLINC</v>
          </cell>
        </row>
        <row r="2065">
          <cell r="C2065" t="str">
            <v>Personnel</v>
          </cell>
          <cell r="H2065" t="str">
            <v>DLINC</v>
          </cell>
        </row>
        <row r="2066">
          <cell r="C2066" t="str">
            <v>Personnel</v>
          </cell>
          <cell r="H2066" t="str">
            <v>DLINC</v>
          </cell>
        </row>
        <row r="2067">
          <cell r="C2067" t="str">
            <v>Stock-based Compensation</v>
          </cell>
          <cell r="H2067" t="str">
            <v>DLINC</v>
          </cell>
        </row>
        <row r="2068">
          <cell r="C2068" t="str">
            <v>Personnel</v>
          </cell>
          <cell r="H2068" t="str">
            <v>DLINC</v>
          </cell>
        </row>
        <row r="2069">
          <cell r="C2069" t="str">
            <v>Personnel</v>
          </cell>
          <cell r="H2069" t="str">
            <v>DLINC</v>
          </cell>
        </row>
        <row r="2070">
          <cell r="C2070" t="str">
            <v>Personnel</v>
          </cell>
          <cell r="H2070" t="str">
            <v>DLINC</v>
          </cell>
        </row>
        <row r="2071">
          <cell r="C2071" t="str">
            <v>Personnel</v>
          </cell>
          <cell r="H2071" t="str">
            <v>DLINC</v>
          </cell>
        </row>
        <row r="2072">
          <cell r="C2072" t="str">
            <v>Personnel</v>
          </cell>
          <cell r="H2072" t="str">
            <v>DLINC</v>
          </cell>
        </row>
        <row r="2073">
          <cell r="C2073" t="str">
            <v>Personnel</v>
          </cell>
          <cell r="H2073" t="str">
            <v>DLINC</v>
          </cell>
        </row>
        <row r="2074">
          <cell r="C2074" t="str">
            <v>Personnel</v>
          </cell>
          <cell r="H2074" t="str">
            <v>DLINC</v>
          </cell>
        </row>
        <row r="2075">
          <cell r="C2075" t="str">
            <v>Personnel</v>
          </cell>
          <cell r="H2075" t="str">
            <v>DLINC</v>
          </cell>
        </row>
        <row r="2076">
          <cell r="C2076" t="str">
            <v>Personnel</v>
          </cell>
          <cell r="H2076" t="str">
            <v>DLINC</v>
          </cell>
        </row>
        <row r="2077">
          <cell r="C2077" t="str">
            <v>Personnel</v>
          </cell>
          <cell r="H2077" t="str">
            <v>DLINC</v>
          </cell>
        </row>
        <row r="2078">
          <cell r="C2078" t="str">
            <v>Personnel</v>
          </cell>
          <cell r="H2078" t="str">
            <v>DLINC</v>
          </cell>
        </row>
        <row r="2079">
          <cell r="C2079" t="str">
            <v>Personnel</v>
          </cell>
          <cell r="H2079" t="str">
            <v>DLINC</v>
          </cell>
        </row>
        <row r="2080">
          <cell r="C2080" t="str">
            <v>Personnel</v>
          </cell>
          <cell r="H2080" t="str">
            <v>DLINC</v>
          </cell>
        </row>
        <row r="2081">
          <cell r="C2081" t="str">
            <v>Personnel</v>
          </cell>
          <cell r="H2081" t="str">
            <v>DLINC</v>
          </cell>
        </row>
        <row r="2082">
          <cell r="C2082" t="str">
            <v>Travel &amp; Entertainment</v>
          </cell>
          <cell r="H2082" t="str">
            <v>DLINC</v>
          </cell>
        </row>
        <row r="2083">
          <cell r="C2083" t="str">
            <v>Travel &amp; Entertainment</v>
          </cell>
          <cell r="H2083" t="str">
            <v>DLINC</v>
          </cell>
        </row>
        <row r="2084">
          <cell r="C2084" t="str">
            <v>Travel &amp; Entertainment</v>
          </cell>
          <cell r="H2084" t="str">
            <v>DLINC</v>
          </cell>
        </row>
        <row r="2085">
          <cell r="C2085" t="str">
            <v>Travel &amp; Entertainment</v>
          </cell>
          <cell r="H2085" t="str">
            <v>DLINC</v>
          </cell>
        </row>
        <row r="2086">
          <cell r="C2086" t="str">
            <v>Travel &amp; Entertainment</v>
          </cell>
          <cell r="H2086" t="str">
            <v>DLINC</v>
          </cell>
        </row>
        <row r="2087">
          <cell r="C2087" t="str">
            <v>Travel &amp; Entertainment</v>
          </cell>
          <cell r="H2087" t="str">
            <v>DLINC</v>
          </cell>
        </row>
        <row r="2088">
          <cell r="C2088" t="str">
            <v>Professional/Consulting Fees</v>
          </cell>
          <cell r="H2088" t="str">
            <v>DLINC</v>
          </cell>
        </row>
        <row r="2089">
          <cell r="C2089" t="str">
            <v>Depreciation &amp; Amortization</v>
          </cell>
          <cell r="H2089" t="str">
            <v>DLINC</v>
          </cell>
        </row>
        <row r="2090">
          <cell r="C2090" t="str">
            <v>Depreciation &amp; Amortization</v>
          </cell>
          <cell r="H2090" t="str">
            <v>DLINC</v>
          </cell>
        </row>
        <row r="2091">
          <cell r="C2091" t="str">
            <v>Systems &amp; Communication</v>
          </cell>
          <cell r="H2091" t="str">
            <v>DLINC</v>
          </cell>
        </row>
        <row r="2092">
          <cell r="C2092" t="str">
            <v>Advertising/Promotion</v>
          </cell>
          <cell r="H2092" t="str">
            <v>DLINC</v>
          </cell>
        </row>
        <row r="2093">
          <cell r="C2093" t="str">
            <v>Advertising/Promotion</v>
          </cell>
          <cell r="H2093" t="str">
            <v>DLINC</v>
          </cell>
        </row>
        <row r="2094">
          <cell r="C2094" t="str">
            <v>Advertising/Promotion</v>
          </cell>
          <cell r="H2094" t="str">
            <v>DLINC</v>
          </cell>
        </row>
        <row r="2095">
          <cell r="C2095" t="str">
            <v>Advertising/Promotion</v>
          </cell>
          <cell r="H2095" t="str">
            <v>DLINC</v>
          </cell>
        </row>
        <row r="2096">
          <cell r="C2096" t="str">
            <v>Advertising/Promotion</v>
          </cell>
          <cell r="H2096" t="str">
            <v>DLINC</v>
          </cell>
        </row>
        <row r="2097">
          <cell r="C2097" t="str">
            <v>Advertising/Promotion</v>
          </cell>
          <cell r="H2097" t="str">
            <v>DLINC</v>
          </cell>
        </row>
        <row r="2098">
          <cell r="C2098" t="str">
            <v>Advertising/Promotion</v>
          </cell>
          <cell r="H2098" t="str">
            <v>DLINC</v>
          </cell>
        </row>
        <row r="2099">
          <cell r="C2099" t="str">
            <v>Advertising/Promotion</v>
          </cell>
          <cell r="H2099" t="str">
            <v>DLINC</v>
          </cell>
        </row>
        <row r="2100">
          <cell r="C2100" t="str">
            <v>Advertising/Promotion</v>
          </cell>
          <cell r="H2100" t="str">
            <v>DLINC</v>
          </cell>
        </row>
        <row r="2101">
          <cell r="C2101" t="str">
            <v>Advertising/Promotion</v>
          </cell>
          <cell r="H2101" t="str">
            <v>DLINC</v>
          </cell>
        </row>
        <row r="2102">
          <cell r="C2102" t="str">
            <v>Advertising/Promotion</v>
          </cell>
          <cell r="H2102" t="str">
            <v>DLINC</v>
          </cell>
        </row>
        <row r="2103">
          <cell r="C2103" t="str">
            <v>Advertising/Promotion</v>
          </cell>
          <cell r="H2103" t="str">
            <v>DLINC</v>
          </cell>
        </row>
        <row r="2104">
          <cell r="C2104" t="str">
            <v>Advertising/Promotion</v>
          </cell>
          <cell r="H2104" t="str">
            <v>DLINC</v>
          </cell>
        </row>
        <row r="2105">
          <cell r="C2105" t="str">
            <v>Advertising/Promotion</v>
          </cell>
          <cell r="H2105" t="str">
            <v>DLINC</v>
          </cell>
        </row>
        <row r="2106">
          <cell r="C2106" t="str">
            <v>Advertising/Promotion</v>
          </cell>
          <cell r="H2106" t="str">
            <v>DLINC</v>
          </cell>
        </row>
        <row r="2107">
          <cell r="C2107" t="str">
            <v>Advertising/Promotion</v>
          </cell>
          <cell r="H2107" t="str">
            <v>DLINC</v>
          </cell>
        </row>
        <row r="2108">
          <cell r="C2108" t="str">
            <v>Advertising/Promotion</v>
          </cell>
          <cell r="H2108" t="str">
            <v>DLINC</v>
          </cell>
        </row>
        <row r="2109">
          <cell r="C2109" t="str">
            <v xml:space="preserve">Other Operating Expenses </v>
          </cell>
          <cell r="H2109" t="str">
            <v>DLINC</v>
          </cell>
        </row>
        <row r="2110">
          <cell r="C2110" t="str">
            <v xml:space="preserve">Other Operating Expenses </v>
          </cell>
          <cell r="H2110" t="str">
            <v>DLINC</v>
          </cell>
        </row>
        <row r="2111">
          <cell r="C2111" t="str">
            <v>Lab Expenses</v>
          </cell>
          <cell r="H2111" t="str">
            <v>DLINC</v>
          </cell>
        </row>
        <row r="2112">
          <cell r="C2112" t="str">
            <v>Lab Expenses</v>
          </cell>
          <cell r="H2112" t="str">
            <v>DLINC</v>
          </cell>
        </row>
        <row r="2113">
          <cell r="C2113" t="str">
            <v xml:space="preserve">Other Operating Expenses </v>
          </cell>
          <cell r="H2113" t="str">
            <v>DLINC</v>
          </cell>
        </row>
        <row r="2114">
          <cell r="C2114" t="str">
            <v>Bad Debts</v>
          </cell>
          <cell r="H2114" t="str">
            <v>DLINC</v>
          </cell>
        </row>
        <row r="2115">
          <cell r="C2115" t="str">
            <v>Personnel</v>
          </cell>
          <cell r="H2115" t="str">
            <v>DLINC</v>
          </cell>
        </row>
        <row r="2116">
          <cell r="C2116" t="str">
            <v>Personnel</v>
          </cell>
          <cell r="H2116" t="str">
            <v>DLINC</v>
          </cell>
        </row>
        <row r="2117">
          <cell r="C2117" t="str">
            <v>Personnel</v>
          </cell>
          <cell r="H2117" t="str">
            <v>DLINC</v>
          </cell>
        </row>
        <row r="2118">
          <cell r="C2118" t="str">
            <v>Personnel</v>
          </cell>
          <cell r="H2118" t="str">
            <v>DLINC</v>
          </cell>
        </row>
        <row r="2119">
          <cell r="C2119" t="str">
            <v>Stock-based Compensation</v>
          </cell>
          <cell r="H2119" t="str">
            <v>DLINC</v>
          </cell>
        </row>
        <row r="2120">
          <cell r="C2120" t="str">
            <v>Personnel</v>
          </cell>
          <cell r="H2120" t="str">
            <v>DLINC</v>
          </cell>
        </row>
        <row r="2121">
          <cell r="C2121" t="str">
            <v>Personnel</v>
          </cell>
          <cell r="H2121" t="str">
            <v>DLINC</v>
          </cell>
        </row>
        <row r="2122">
          <cell r="C2122" t="str">
            <v>Personnel</v>
          </cell>
          <cell r="H2122" t="str">
            <v>DLINC</v>
          </cell>
        </row>
        <row r="2123">
          <cell r="C2123" t="str">
            <v>Personnel</v>
          </cell>
          <cell r="H2123" t="str">
            <v>DLINC</v>
          </cell>
        </row>
        <row r="2124">
          <cell r="C2124" t="str">
            <v>Personnel</v>
          </cell>
          <cell r="H2124" t="str">
            <v>DLINC</v>
          </cell>
        </row>
        <row r="2125">
          <cell r="C2125" t="str">
            <v>Personnel</v>
          </cell>
          <cell r="H2125" t="str">
            <v>DLINC</v>
          </cell>
        </row>
        <row r="2126">
          <cell r="C2126" t="str">
            <v>Personnel</v>
          </cell>
          <cell r="H2126" t="str">
            <v>DLINC</v>
          </cell>
        </row>
        <row r="2127">
          <cell r="C2127" t="str">
            <v>Travel &amp; Entertainment</v>
          </cell>
          <cell r="H2127" t="str">
            <v>DLINC</v>
          </cell>
        </row>
        <row r="2128">
          <cell r="C2128" t="str">
            <v>Travel &amp; Entertainment</v>
          </cell>
          <cell r="H2128" t="str">
            <v>DLINC</v>
          </cell>
        </row>
        <row r="2129">
          <cell r="C2129" t="str">
            <v>Professional/Consulting Fees</v>
          </cell>
          <cell r="H2129" t="str">
            <v>DLINC</v>
          </cell>
        </row>
        <row r="2130">
          <cell r="C2130" t="str">
            <v>Professional/Consulting Fees</v>
          </cell>
          <cell r="H2130" t="str">
            <v>DLINC</v>
          </cell>
        </row>
        <row r="2131">
          <cell r="C2131" t="str">
            <v>Systems &amp; Communication</v>
          </cell>
          <cell r="H2131" t="str">
            <v>DLINC</v>
          </cell>
        </row>
        <row r="2132">
          <cell r="C2132" t="str">
            <v>Advertising/Promotion</v>
          </cell>
          <cell r="H2132" t="str">
            <v>DLINC</v>
          </cell>
        </row>
        <row r="2133">
          <cell r="C2133" t="str">
            <v>Advertising/Promotion</v>
          </cell>
          <cell r="H2133" t="str">
            <v>DLINC</v>
          </cell>
        </row>
        <row r="2134">
          <cell r="C2134" t="str">
            <v>Advertising/Promotion</v>
          </cell>
          <cell r="H2134" t="str">
            <v>DLINC</v>
          </cell>
        </row>
        <row r="2135">
          <cell r="C2135" t="str">
            <v>Advertising/Promotion</v>
          </cell>
          <cell r="H2135" t="str">
            <v>DLINC</v>
          </cell>
        </row>
        <row r="2136">
          <cell r="C2136" t="str">
            <v>Advertising/Promotion</v>
          </cell>
          <cell r="H2136" t="str">
            <v>DLINC</v>
          </cell>
        </row>
        <row r="2137">
          <cell r="C2137" t="str">
            <v>Advertising/Promotion</v>
          </cell>
          <cell r="H2137" t="str">
            <v>DLINC</v>
          </cell>
        </row>
        <row r="2138">
          <cell r="C2138" t="str">
            <v>Advertising/Promotion</v>
          </cell>
          <cell r="H2138" t="str">
            <v>DLINC</v>
          </cell>
        </row>
        <row r="2139">
          <cell r="C2139" t="str">
            <v>Advertising/Promotion</v>
          </cell>
          <cell r="H2139" t="str">
            <v>DLINC</v>
          </cell>
        </row>
        <row r="2140">
          <cell r="C2140" t="str">
            <v>Advertising/Promotion</v>
          </cell>
          <cell r="H2140" t="str">
            <v>DLINC</v>
          </cell>
        </row>
        <row r="2141">
          <cell r="C2141" t="str">
            <v>Advertising/Promotion</v>
          </cell>
          <cell r="H2141" t="str">
            <v>DLINC</v>
          </cell>
        </row>
        <row r="2142">
          <cell r="C2142" t="str">
            <v>Advertising/Promotion</v>
          </cell>
          <cell r="H2142" t="str">
            <v>DLINC</v>
          </cell>
        </row>
        <row r="2143">
          <cell r="C2143" t="str">
            <v>Advertising/Promotion</v>
          </cell>
          <cell r="H2143" t="str">
            <v>DLINC</v>
          </cell>
        </row>
        <row r="2144">
          <cell r="C2144" t="str">
            <v>Advertising/Promotion</v>
          </cell>
          <cell r="H2144" t="str">
            <v>DLINC</v>
          </cell>
        </row>
        <row r="2145">
          <cell r="C2145" t="str">
            <v>Advertising/Promotion</v>
          </cell>
          <cell r="H2145" t="str">
            <v>DLINC</v>
          </cell>
        </row>
        <row r="2146">
          <cell r="C2146" t="str">
            <v>Advertising/Promotion</v>
          </cell>
          <cell r="H2146" t="str">
            <v>DLINC</v>
          </cell>
        </row>
        <row r="2147">
          <cell r="C2147" t="str">
            <v xml:space="preserve">Other Operating Expenses </v>
          </cell>
          <cell r="H2147" t="str">
            <v>DLINC</v>
          </cell>
        </row>
        <row r="2148">
          <cell r="C2148" t="str">
            <v>Personnel</v>
          </cell>
          <cell r="H2148" t="str">
            <v>DLINC</v>
          </cell>
        </row>
        <row r="2149">
          <cell r="C2149" t="str">
            <v>Personnel</v>
          </cell>
          <cell r="H2149" t="str">
            <v>DLINC</v>
          </cell>
        </row>
        <row r="2150">
          <cell r="C2150" t="str">
            <v>Personnel</v>
          </cell>
          <cell r="H2150" t="str">
            <v>DLINC</v>
          </cell>
        </row>
        <row r="2151">
          <cell r="C2151" t="str">
            <v>Personnel</v>
          </cell>
          <cell r="H2151" t="str">
            <v>DLINC</v>
          </cell>
        </row>
        <row r="2152">
          <cell r="C2152" t="str">
            <v>Stock-based Compensation</v>
          </cell>
          <cell r="H2152" t="str">
            <v>DLINC</v>
          </cell>
        </row>
        <row r="2153">
          <cell r="C2153" t="str">
            <v>Personnel</v>
          </cell>
          <cell r="H2153" t="str">
            <v>DLINC</v>
          </cell>
        </row>
        <row r="2154">
          <cell r="C2154" t="str">
            <v>Personnel</v>
          </cell>
          <cell r="H2154" t="str">
            <v>DLINC</v>
          </cell>
        </row>
        <row r="2155">
          <cell r="C2155" t="str">
            <v>Personnel</v>
          </cell>
          <cell r="H2155" t="str">
            <v>DLINC</v>
          </cell>
        </row>
        <row r="2156">
          <cell r="C2156" t="str">
            <v>Personnel</v>
          </cell>
          <cell r="H2156" t="str">
            <v>DLINC</v>
          </cell>
        </row>
        <row r="2157">
          <cell r="C2157" t="str">
            <v>Personnel</v>
          </cell>
          <cell r="H2157" t="str">
            <v>DLINC</v>
          </cell>
        </row>
        <row r="2158">
          <cell r="C2158" t="str">
            <v>Travel &amp; Entertainment</v>
          </cell>
          <cell r="H2158" t="str">
            <v>DLINC</v>
          </cell>
        </row>
        <row r="2159">
          <cell r="C2159" t="str">
            <v>Travel &amp; Entertainment</v>
          </cell>
          <cell r="H2159" t="str">
            <v>DLINC</v>
          </cell>
        </row>
        <row r="2160">
          <cell r="C2160" t="str">
            <v>Professional/Consulting Fees</v>
          </cell>
          <cell r="H2160" t="str">
            <v>DLINC</v>
          </cell>
        </row>
        <row r="2161">
          <cell r="C2161" t="str">
            <v>Depreciation &amp; Amortization</v>
          </cell>
          <cell r="H2161" t="str">
            <v>DLINC</v>
          </cell>
        </row>
        <row r="2162">
          <cell r="C2162" t="str">
            <v>Depreciation &amp; Amortization</v>
          </cell>
          <cell r="H2162" t="str">
            <v>DLINC</v>
          </cell>
        </row>
        <row r="2163">
          <cell r="C2163" t="str">
            <v>Depreciation &amp; Amortization</v>
          </cell>
          <cell r="H2163" t="str">
            <v>DLINC</v>
          </cell>
        </row>
        <row r="2164">
          <cell r="C2164" t="str">
            <v>Systems &amp; Communication</v>
          </cell>
          <cell r="H2164" t="str">
            <v>DLINC</v>
          </cell>
        </row>
        <row r="2165">
          <cell r="C2165" t="str">
            <v>Systems &amp; Communication</v>
          </cell>
          <cell r="H2165" t="str">
            <v>DLINC</v>
          </cell>
        </row>
        <row r="2166">
          <cell r="C2166" t="str">
            <v>Systems &amp; Communication</v>
          </cell>
          <cell r="H2166" t="str">
            <v>DLINC</v>
          </cell>
        </row>
        <row r="2167">
          <cell r="C2167" t="str">
            <v>Advertising/Promotion</v>
          </cell>
          <cell r="H2167" t="str">
            <v>DLINC</v>
          </cell>
        </row>
        <row r="2168">
          <cell r="C2168" t="str">
            <v>Advertising/Promotion</v>
          </cell>
          <cell r="H2168" t="str">
            <v>DLINC</v>
          </cell>
        </row>
        <row r="2169">
          <cell r="C2169" t="str">
            <v xml:space="preserve">Other Operating Expenses </v>
          </cell>
          <cell r="H2169" t="str">
            <v>DLINC</v>
          </cell>
        </row>
        <row r="2170">
          <cell r="C2170" t="str">
            <v xml:space="preserve">Other Operating Expenses </v>
          </cell>
          <cell r="H2170" t="str">
            <v>DLINC</v>
          </cell>
        </row>
        <row r="2171">
          <cell r="C2171" t="str">
            <v xml:space="preserve">Other Operating Expenses </v>
          </cell>
          <cell r="H2171" t="str">
            <v>DLINC</v>
          </cell>
        </row>
        <row r="2172">
          <cell r="C2172" t="str">
            <v>Lab Expenses</v>
          </cell>
          <cell r="H2172" t="str">
            <v>DLINC</v>
          </cell>
        </row>
        <row r="2173">
          <cell r="C2173" t="str">
            <v>Lab Expenses</v>
          </cell>
          <cell r="H2173" t="str">
            <v>DLINC</v>
          </cell>
        </row>
        <row r="2174">
          <cell r="C2174" t="str">
            <v>Lab Expenses</v>
          </cell>
          <cell r="H2174" t="str">
            <v>DLINC</v>
          </cell>
        </row>
        <row r="2175">
          <cell r="C2175" t="str">
            <v>Lab Expenses</v>
          </cell>
          <cell r="H2175" t="str">
            <v>DLINC</v>
          </cell>
        </row>
        <row r="2176">
          <cell r="C2176" t="str">
            <v>Travel &amp; Entertainment</v>
          </cell>
          <cell r="H2176" t="str">
            <v>DLINC</v>
          </cell>
        </row>
        <row r="2177">
          <cell r="C2177" t="str">
            <v>Travel &amp; Entertainment</v>
          </cell>
          <cell r="H2177" t="str">
            <v>DLINC</v>
          </cell>
        </row>
        <row r="2178">
          <cell r="C2178" t="str">
            <v>Advertising/Promotion</v>
          </cell>
          <cell r="H2178" t="str">
            <v>DLINC</v>
          </cell>
        </row>
        <row r="2179">
          <cell r="C2179" t="str">
            <v>Advertising/Promotion</v>
          </cell>
          <cell r="H2179" t="str">
            <v>DLINC</v>
          </cell>
        </row>
        <row r="2180">
          <cell r="C2180" t="str">
            <v>Lab Expenses</v>
          </cell>
          <cell r="H2180" t="str">
            <v>DLINC</v>
          </cell>
        </row>
        <row r="2181">
          <cell r="C2181" t="str">
            <v>Lab Expenses</v>
          </cell>
          <cell r="H2181" t="str">
            <v>DLINC</v>
          </cell>
        </row>
        <row r="2182">
          <cell r="C2182" t="str">
            <v>Lab Expenses</v>
          </cell>
          <cell r="H2182" t="str">
            <v>DLINC</v>
          </cell>
        </row>
        <row r="2183">
          <cell r="C2183" t="str">
            <v>Bad Debts</v>
          </cell>
          <cell r="H2183" t="str">
            <v>DLINC</v>
          </cell>
        </row>
        <row r="2184">
          <cell r="C2184" t="str">
            <v>Personnel</v>
          </cell>
          <cell r="H2184" t="str">
            <v>DLINC</v>
          </cell>
        </row>
        <row r="2185">
          <cell r="C2185" t="str">
            <v>Personnel</v>
          </cell>
          <cell r="H2185" t="str">
            <v>DLINC</v>
          </cell>
        </row>
        <row r="2186">
          <cell r="C2186" t="str">
            <v>Personnel</v>
          </cell>
          <cell r="H2186" t="str">
            <v>DLINC</v>
          </cell>
        </row>
        <row r="2187">
          <cell r="C2187" t="str">
            <v>Personnel</v>
          </cell>
          <cell r="H2187" t="str">
            <v>DLINC</v>
          </cell>
        </row>
        <row r="2188">
          <cell r="C2188" t="str">
            <v>Stock-based Compensation</v>
          </cell>
          <cell r="H2188" t="str">
            <v>DLINC</v>
          </cell>
        </row>
        <row r="2189">
          <cell r="C2189" t="str">
            <v>Personnel</v>
          </cell>
          <cell r="H2189" t="str">
            <v>DLINC</v>
          </cell>
        </row>
        <row r="2190">
          <cell r="C2190" t="str">
            <v>Personnel</v>
          </cell>
          <cell r="H2190" t="str">
            <v>DLINC</v>
          </cell>
        </row>
        <row r="2191">
          <cell r="C2191" t="str">
            <v>Personnel</v>
          </cell>
          <cell r="H2191" t="str">
            <v>DLINC</v>
          </cell>
        </row>
        <row r="2192">
          <cell r="C2192" t="str">
            <v>Personnel</v>
          </cell>
          <cell r="H2192" t="str">
            <v>DLINC</v>
          </cell>
        </row>
        <row r="2193">
          <cell r="C2193" t="str">
            <v>Travel &amp; Entertainment</v>
          </cell>
          <cell r="H2193" t="str">
            <v>DLINC</v>
          </cell>
        </row>
        <row r="2194">
          <cell r="C2194" t="str">
            <v>Travel &amp; Entertainment</v>
          </cell>
          <cell r="H2194" t="str">
            <v>DLINC</v>
          </cell>
        </row>
        <row r="2195">
          <cell r="C2195" t="str">
            <v>Depreciation &amp; Amortization</v>
          </cell>
          <cell r="H2195" t="str">
            <v>DLINC</v>
          </cell>
        </row>
        <row r="2196">
          <cell r="C2196" t="str">
            <v>Advertising/Promotion</v>
          </cell>
          <cell r="H2196" t="str">
            <v>DLINC</v>
          </cell>
        </row>
        <row r="2197">
          <cell r="C2197" t="str">
            <v>Advertising/Promotion</v>
          </cell>
          <cell r="H2197" t="str">
            <v>DLINC</v>
          </cell>
        </row>
        <row r="2198">
          <cell r="C2198" t="str">
            <v>Lab Expenses</v>
          </cell>
          <cell r="H2198" t="str">
            <v>DLINC</v>
          </cell>
        </row>
        <row r="2199">
          <cell r="C2199" t="str">
            <v>Lab Expenses</v>
          </cell>
          <cell r="H2199" t="str">
            <v>DLINC</v>
          </cell>
        </row>
        <row r="2200">
          <cell r="C2200" t="str">
            <v>Travel &amp; Entertainment</v>
          </cell>
          <cell r="H2200" t="str">
            <v>DLINC</v>
          </cell>
        </row>
        <row r="2201">
          <cell r="C2201" t="str">
            <v>Travel &amp; Entertainment</v>
          </cell>
          <cell r="H2201" t="str">
            <v>DLINC</v>
          </cell>
        </row>
        <row r="2202">
          <cell r="C2202" t="str">
            <v>Advertising/Promotion</v>
          </cell>
          <cell r="H2202" t="str">
            <v>DLINC</v>
          </cell>
        </row>
        <row r="2203">
          <cell r="C2203" t="str">
            <v>Lab Expenses</v>
          </cell>
          <cell r="H2203" t="str">
            <v>DLINC</v>
          </cell>
        </row>
        <row r="2204">
          <cell r="C2204" t="str">
            <v>Personnel</v>
          </cell>
          <cell r="H2204" t="str">
            <v>DLINC</v>
          </cell>
        </row>
        <row r="2205">
          <cell r="C2205" t="str">
            <v>Personnel</v>
          </cell>
          <cell r="H2205" t="str">
            <v>DLINC</v>
          </cell>
        </row>
        <row r="2206">
          <cell r="C2206" t="str">
            <v>Personnel</v>
          </cell>
          <cell r="H2206" t="str">
            <v>DLINC</v>
          </cell>
        </row>
        <row r="2207">
          <cell r="C2207" t="str">
            <v>Personnel</v>
          </cell>
          <cell r="H2207" t="str">
            <v>DLINC</v>
          </cell>
        </row>
        <row r="2208">
          <cell r="C2208" t="str">
            <v>Stock-based Compensation</v>
          </cell>
          <cell r="H2208" t="str">
            <v>DLINC</v>
          </cell>
        </row>
        <row r="2209">
          <cell r="C2209" t="str">
            <v>Personnel</v>
          </cell>
          <cell r="H2209" t="str">
            <v>DLINC</v>
          </cell>
        </row>
        <row r="2210">
          <cell r="C2210" t="str">
            <v>Personnel</v>
          </cell>
          <cell r="H2210" t="str">
            <v>DLINC</v>
          </cell>
        </row>
        <row r="2211">
          <cell r="C2211" t="str">
            <v>Personnel</v>
          </cell>
          <cell r="H2211" t="str">
            <v>DLINC</v>
          </cell>
        </row>
        <row r="2212">
          <cell r="C2212" t="str">
            <v>Personnel</v>
          </cell>
          <cell r="H2212" t="str">
            <v>DLINC</v>
          </cell>
        </row>
        <row r="2213">
          <cell r="C2213" t="str">
            <v>Personnel</v>
          </cell>
          <cell r="H2213" t="str">
            <v>DLINC</v>
          </cell>
        </row>
        <row r="2214">
          <cell r="C2214" t="str">
            <v>Personnel</v>
          </cell>
          <cell r="H2214" t="str">
            <v>DLINC</v>
          </cell>
        </row>
        <row r="2215">
          <cell r="C2215" t="str">
            <v>Personnel</v>
          </cell>
          <cell r="H2215" t="str">
            <v>DLINC</v>
          </cell>
        </row>
        <row r="2216">
          <cell r="C2216" t="str">
            <v>Personnel</v>
          </cell>
          <cell r="H2216" t="str">
            <v>DLINC</v>
          </cell>
        </row>
        <row r="2217">
          <cell r="C2217" t="str">
            <v>Personnel</v>
          </cell>
          <cell r="H2217" t="str">
            <v>DLINC</v>
          </cell>
        </row>
        <row r="2218">
          <cell r="C2218" t="str">
            <v>Personnel</v>
          </cell>
          <cell r="H2218" t="str">
            <v>DLINC</v>
          </cell>
        </row>
        <row r="2219">
          <cell r="C2219" t="str">
            <v>Personnel</v>
          </cell>
          <cell r="H2219" t="str">
            <v>DLINC</v>
          </cell>
        </row>
        <row r="2220">
          <cell r="C2220" t="str">
            <v>Personnel</v>
          </cell>
          <cell r="H2220" t="str">
            <v>DLINC</v>
          </cell>
        </row>
        <row r="2221">
          <cell r="C2221" t="str">
            <v>Personnel</v>
          </cell>
          <cell r="H2221" t="str">
            <v>DLINC</v>
          </cell>
        </row>
        <row r="2222">
          <cell r="C2222" t="str">
            <v>Travel &amp; Entertainment</v>
          </cell>
          <cell r="H2222" t="str">
            <v>DLINC</v>
          </cell>
        </row>
        <row r="2223">
          <cell r="C2223" t="str">
            <v>Travel &amp; Entertainment</v>
          </cell>
          <cell r="H2223" t="str">
            <v>DLINC</v>
          </cell>
        </row>
        <row r="2224">
          <cell r="C2224" t="str">
            <v>Travel &amp; Entertainment</v>
          </cell>
          <cell r="H2224" t="str">
            <v>DLINC</v>
          </cell>
        </row>
        <row r="2225">
          <cell r="C2225" t="str">
            <v>Travel &amp; Entertainment</v>
          </cell>
          <cell r="H2225" t="str">
            <v>DLINC</v>
          </cell>
        </row>
        <row r="2226">
          <cell r="C2226" t="str">
            <v>Travel &amp; Entertainment</v>
          </cell>
          <cell r="H2226" t="str">
            <v>DLINC</v>
          </cell>
        </row>
        <row r="2227">
          <cell r="C2227" t="str">
            <v>Travel &amp; Entertainment</v>
          </cell>
          <cell r="H2227" t="str">
            <v>DLINC</v>
          </cell>
        </row>
        <row r="2228">
          <cell r="C2228" t="str">
            <v>Travel &amp; Entertainment</v>
          </cell>
          <cell r="H2228" t="str">
            <v>DLINC</v>
          </cell>
        </row>
        <row r="2229">
          <cell r="C2229" t="str">
            <v>Travel &amp; Entertainment</v>
          </cell>
          <cell r="H2229" t="str">
            <v>DLINC</v>
          </cell>
        </row>
        <row r="2230">
          <cell r="C2230" t="str">
            <v>Travel &amp; Entertainment</v>
          </cell>
          <cell r="H2230" t="str">
            <v>DLINC</v>
          </cell>
        </row>
        <row r="2231">
          <cell r="C2231" t="str">
            <v>Travel &amp; Entertainment</v>
          </cell>
          <cell r="H2231" t="str">
            <v>DLINC</v>
          </cell>
        </row>
        <row r="2232">
          <cell r="C2232" t="str">
            <v>Travel &amp; Entertainment</v>
          </cell>
          <cell r="H2232" t="str">
            <v>DLINC</v>
          </cell>
        </row>
        <row r="2233">
          <cell r="C2233" t="str">
            <v>Travel &amp; Entertainment</v>
          </cell>
          <cell r="H2233" t="str">
            <v>DLINC</v>
          </cell>
        </row>
        <row r="2234">
          <cell r="C2234" t="str">
            <v>Travel &amp; Entertainment</v>
          </cell>
          <cell r="H2234" t="str">
            <v>DLINC</v>
          </cell>
        </row>
        <row r="2235">
          <cell r="C2235" t="str">
            <v>Travel &amp; Entertainment</v>
          </cell>
          <cell r="H2235" t="str">
            <v>DLINC</v>
          </cell>
        </row>
        <row r="2236">
          <cell r="C2236" t="str">
            <v>Travel &amp; Entertainment</v>
          </cell>
          <cell r="H2236" t="str">
            <v>DLINC</v>
          </cell>
        </row>
        <row r="2237">
          <cell r="C2237" t="str">
            <v>Travel &amp; Entertainment</v>
          </cell>
          <cell r="H2237" t="str">
            <v>DLINC</v>
          </cell>
        </row>
        <row r="2238">
          <cell r="C2238" t="str">
            <v>Travel &amp; Entertainment</v>
          </cell>
          <cell r="H2238" t="str">
            <v>DLINC</v>
          </cell>
        </row>
        <row r="2239">
          <cell r="C2239" t="str">
            <v>Travel &amp; Entertainment</v>
          </cell>
          <cell r="H2239" t="str">
            <v>DLINC</v>
          </cell>
        </row>
        <row r="2240">
          <cell r="C2240" t="str">
            <v>Travel &amp; Entertainment</v>
          </cell>
          <cell r="H2240" t="str">
            <v>DLINC</v>
          </cell>
        </row>
        <row r="2241">
          <cell r="C2241" t="str">
            <v>Travel &amp; Entertainment</v>
          </cell>
          <cell r="H2241" t="str">
            <v>DLINC</v>
          </cell>
        </row>
        <row r="2242">
          <cell r="C2242" t="str">
            <v>Travel &amp; Entertainment</v>
          </cell>
          <cell r="H2242" t="str">
            <v>DLINC</v>
          </cell>
        </row>
        <row r="2243">
          <cell r="C2243" t="str">
            <v>Travel &amp; Entertainment</v>
          </cell>
          <cell r="H2243" t="str">
            <v>DLINC</v>
          </cell>
        </row>
        <row r="2244">
          <cell r="C2244" t="str">
            <v>Travel &amp; Entertainment</v>
          </cell>
          <cell r="H2244" t="str">
            <v>DLINC</v>
          </cell>
        </row>
        <row r="2245">
          <cell r="C2245" t="str">
            <v>Travel &amp; Entertainment</v>
          </cell>
          <cell r="H2245" t="str">
            <v>DLINC</v>
          </cell>
        </row>
        <row r="2246">
          <cell r="C2246" t="str">
            <v>Travel &amp; Entertainment</v>
          </cell>
          <cell r="H2246" t="str">
            <v>DLINC</v>
          </cell>
        </row>
        <row r="2247">
          <cell r="C2247" t="str">
            <v>Travel &amp; Entertainment</v>
          </cell>
          <cell r="H2247" t="str">
            <v>DLINC</v>
          </cell>
        </row>
        <row r="2248">
          <cell r="C2248" t="str">
            <v>Travel &amp; Entertainment</v>
          </cell>
          <cell r="H2248" t="str">
            <v>DLINC</v>
          </cell>
        </row>
        <row r="2249">
          <cell r="C2249" t="str">
            <v>Travel &amp; Entertainment</v>
          </cell>
          <cell r="H2249" t="str">
            <v>DLINC</v>
          </cell>
        </row>
        <row r="2250">
          <cell r="C2250" t="str">
            <v>Travel &amp; Entertainment</v>
          </cell>
          <cell r="H2250" t="str">
            <v>DLINC</v>
          </cell>
        </row>
        <row r="2251">
          <cell r="C2251" t="str">
            <v>Travel &amp; Entertainment</v>
          </cell>
          <cell r="H2251" t="str">
            <v>DLINC</v>
          </cell>
        </row>
        <row r="2252">
          <cell r="C2252" t="str">
            <v>Travel &amp; Entertainment</v>
          </cell>
          <cell r="H2252" t="str">
            <v>DLINC</v>
          </cell>
        </row>
        <row r="2253">
          <cell r="C2253" t="str">
            <v>Professional/Consulting Fees</v>
          </cell>
          <cell r="H2253" t="str">
            <v>DLINC</v>
          </cell>
        </row>
        <row r="2254">
          <cell r="C2254" t="str">
            <v>Depreciation &amp; Amortization</v>
          </cell>
          <cell r="H2254" t="str">
            <v>DLINC</v>
          </cell>
        </row>
        <row r="2255">
          <cell r="C2255" t="str">
            <v>Depreciation &amp; Amortization</v>
          </cell>
          <cell r="H2255" t="str">
            <v>DLINC</v>
          </cell>
        </row>
        <row r="2256">
          <cell r="C2256" t="str">
            <v>Systems &amp; Communication</v>
          </cell>
          <cell r="H2256" t="str">
            <v>DLINC</v>
          </cell>
        </row>
        <row r="2257">
          <cell r="C2257" t="str">
            <v>Systems &amp; Communication</v>
          </cell>
          <cell r="H2257" t="str">
            <v>DLINC</v>
          </cell>
        </row>
        <row r="2258">
          <cell r="C2258" t="str">
            <v>Systems &amp; Communication</v>
          </cell>
          <cell r="H2258" t="str">
            <v>DLINC</v>
          </cell>
        </row>
        <row r="2259">
          <cell r="C2259" t="str">
            <v>Systems &amp; Communication</v>
          </cell>
          <cell r="H2259" t="str">
            <v>DLINC</v>
          </cell>
        </row>
        <row r="2260">
          <cell r="C2260" t="str">
            <v>Advertising/Promotion</v>
          </cell>
          <cell r="H2260" t="str">
            <v>DLINC</v>
          </cell>
        </row>
        <row r="2261">
          <cell r="C2261" t="str">
            <v>Advertising/Promotion</v>
          </cell>
          <cell r="H2261" t="str">
            <v>DLINC</v>
          </cell>
        </row>
        <row r="2262">
          <cell r="C2262" t="str">
            <v>Advertising/Promotion</v>
          </cell>
          <cell r="H2262" t="str">
            <v>DLINC</v>
          </cell>
        </row>
        <row r="2263">
          <cell r="C2263" t="str">
            <v>Advertising/Promotion</v>
          </cell>
          <cell r="H2263" t="str">
            <v>DLINC</v>
          </cell>
        </row>
        <row r="2264">
          <cell r="C2264" t="str">
            <v>Advertising/Promotion</v>
          </cell>
          <cell r="H2264" t="str">
            <v>DLINC</v>
          </cell>
        </row>
        <row r="2265">
          <cell r="C2265" t="str">
            <v xml:space="preserve">Other Operating Expenses </v>
          </cell>
          <cell r="H2265" t="str">
            <v>DLINC</v>
          </cell>
        </row>
        <row r="2266">
          <cell r="C2266" t="str">
            <v xml:space="preserve">Other Operating Expenses </v>
          </cell>
          <cell r="H2266" t="str">
            <v>DLINC</v>
          </cell>
        </row>
        <row r="2267">
          <cell r="C2267" t="str">
            <v xml:space="preserve">Other Operating Expenses </v>
          </cell>
          <cell r="H2267" t="str">
            <v>DLINC</v>
          </cell>
        </row>
        <row r="2268">
          <cell r="C2268" t="str">
            <v xml:space="preserve">Other Operating Expenses </v>
          </cell>
          <cell r="H2268" t="str">
            <v>DLINC</v>
          </cell>
        </row>
        <row r="2269">
          <cell r="C2269" t="str">
            <v xml:space="preserve">Other Operating Expenses </v>
          </cell>
          <cell r="H2269" t="str">
            <v>DLINC</v>
          </cell>
        </row>
        <row r="2270">
          <cell r="C2270" t="str">
            <v xml:space="preserve">Other Operating Expenses </v>
          </cell>
          <cell r="H2270" t="str">
            <v>DLINC</v>
          </cell>
        </row>
        <row r="2271">
          <cell r="C2271" t="str">
            <v>Lab Expenses</v>
          </cell>
          <cell r="H2271" t="str">
            <v>DLINC</v>
          </cell>
        </row>
        <row r="2272">
          <cell r="C2272" t="str">
            <v>Lab Expenses</v>
          </cell>
          <cell r="H2272" t="str">
            <v>DLINC</v>
          </cell>
        </row>
        <row r="2273">
          <cell r="C2273" t="str">
            <v>Lab Expenses</v>
          </cell>
          <cell r="H2273" t="str">
            <v>DLINC</v>
          </cell>
        </row>
        <row r="2274">
          <cell r="C2274" t="str">
            <v>Lab Expenses</v>
          </cell>
          <cell r="H2274" t="str">
            <v>DLINC</v>
          </cell>
        </row>
        <row r="2275">
          <cell r="C2275" t="str">
            <v>Lab Expenses</v>
          </cell>
          <cell r="H2275" t="str">
            <v>DLINC</v>
          </cell>
        </row>
        <row r="2276">
          <cell r="C2276" t="str">
            <v>Lab Expenses</v>
          </cell>
          <cell r="H2276" t="str">
            <v>DLINC</v>
          </cell>
        </row>
        <row r="2277">
          <cell r="C2277" t="str">
            <v>Lab Expenses</v>
          </cell>
          <cell r="H2277" t="str">
            <v>DLINC</v>
          </cell>
        </row>
        <row r="2278">
          <cell r="C2278" t="str">
            <v>Lab Expenses</v>
          </cell>
          <cell r="H2278" t="str">
            <v>DLINC</v>
          </cell>
        </row>
        <row r="2279">
          <cell r="C2279" t="str">
            <v>Lab Expenses</v>
          </cell>
          <cell r="H2279" t="str">
            <v>DLINC</v>
          </cell>
        </row>
        <row r="2280">
          <cell r="C2280" t="str">
            <v>Lab Expenses</v>
          </cell>
          <cell r="H2280" t="str">
            <v>DLINC</v>
          </cell>
        </row>
        <row r="2281">
          <cell r="C2281" t="str">
            <v>Lab Expenses</v>
          </cell>
          <cell r="H2281" t="str">
            <v>DLINC</v>
          </cell>
        </row>
        <row r="2282">
          <cell r="C2282" t="str">
            <v>Personnel</v>
          </cell>
          <cell r="H2282" t="str">
            <v>DLINC</v>
          </cell>
        </row>
        <row r="2283">
          <cell r="C2283" t="str">
            <v>Personnel</v>
          </cell>
          <cell r="H2283" t="str">
            <v>DLINC</v>
          </cell>
        </row>
        <row r="2284">
          <cell r="C2284" t="str">
            <v>Personnel</v>
          </cell>
          <cell r="H2284" t="str">
            <v>DLINC</v>
          </cell>
        </row>
        <row r="2285">
          <cell r="C2285" t="str">
            <v>Personnel</v>
          </cell>
          <cell r="H2285" t="str">
            <v>DLINC</v>
          </cell>
        </row>
        <row r="2286">
          <cell r="C2286" t="str">
            <v>Stock-based Compensation</v>
          </cell>
          <cell r="H2286" t="str">
            <v>DLINC</v>
          </cell>
        </row>
        <row r="2287">
          <cell r="C2287" t="str">
            <v>Personnel</v>
          </cell>
          <cell r="H2287" t="str">
            <v>DLINC</v>
          </cell>
        </row>
        <row r="2288">
          <cell r="C2288" t="str">
            <v>Personnel</v>
          </cell>
          <cell r="H2288" t="str">
            <v>DLINC</v>
          </cell>
        </row>
        <row r="2289">
          <cell r="C2289" t="str">
            <v>Personnel</v>
          </cell>
          <cell r="H2289" t="str">
            <v>DLINC</v>
          </cell>
        </row>
        <row r="2290">
          <cell r="C2290" t="str">
            <v>Personnel</v>
          </cell>
          <cell r="H2290" t="str">
            <v>DLINC</v>
          </cell>
        </row>
        <row r="2291">
          <cell r="C2291" t="str">
            <v>Personnel</v>
          </cell>
          <cell r="H2291" t="str">
            <v>DLINC</v>
          </cell>
        </row>
        <row r="2292">
          <cell r="C2292" t="str">
            <v>Personnel</v>
          </cell>
          <cell r="H2292" t="str">
            <v>DLINC</v>
          </cell>
        </row>
        <row r="2293">
          <cell r="C2293" t="str">
            <v>Personnel</v>
          </cell>
          <cell r="H2293" t="str">
            <v>DLINC</v>
          </cell>
        </row>
        <row r="2294">
          <cell r="C2294" t="str">
            <v>Personnel</v>
          </cell>
          <cell r="H2294" t="str">
            <v>DLINC</v>
          </cell>
        </row>
        <row r="2295">
          <cell r="C2295" t="str">
            <v>Personnel</v>
          </cell>
          <cell r="H2295" t="str">
            <v>DLINC</v>
          </cell>
        </row>
        <row r="2296">
          <cell r="C2296" t="str">
            <v>Personnel</v>
          </cell>
          <cell r="H2296" t="str">
            <v>DLINC</v>
          </cell>
        </row>
        <row r="2297">
          <cell r="C2297" t="str">
            <v>Travel &amp; Entertainment</v>
          </cell>
          <cell r="H2297" t="str">
            <v>DLINC</v>
          </cell>
        </row>
        <row r="2298">
          <cell r="C2298" t="str">
            <v>Travel &amp; Entertainment</v>
          </cell>
          <cell r="H2298" t="str">
            <v>DLINC</v>
          </cell>
        </row>
        <row r="2299">
          <cell r="C2299" t="str">
            <v>Professional/Consulting Fees</v>
          </cell>
          <cell r="H2299" t="str">
            <v>DLINC</v>
          </cell>
        </row>
        <row r="2300">
          <cell r="C2300" t="str">
            <v>Depreciation &amp; Amortization</v>
          </cell>
          <cell r="H2300" t="str">
            <v>DLINC</v>
          </cell>
        </row>
        <row r="2301">
          <cell r="C2301" t="str">
            <v>Depreciation &amp; Amortization</v>
          </cell>
          <cell r="H2301" t="str">
            <v>DLINC</v>
          </cell>
        </row>
        <row r="2302">
          <cell r="C2302" t="str">
            <v>Depreciation &amp; Amortization</v>
          </cell>
          <cell r="H2302" t="str">
            <v>DLINC</v>
          </cell>
        </row>
        <row r="2303">
          <cell r="C2303" t="str">
            <v>Systems &amp; Communication</v>
          </cell>
          <cell r="H2303" t="str">
            <v>DLINC</v>
          </cell>
        </row>
        <row r="2304">
          <cell r="C2304" t="str">
            <v>Systems &amp; Communication</v>
          </cell>
          <cell r="H2304" t="str">
            <v>DLINC</v>
          </cell>
        </row>
        <row r="2305">
          <cell r="C2305" t="str">
            <v>Systems &amp; Communication</v>
          </cell>
          <cell r="H2305" t="str">
            <v>DLINC</v>
          </cell>
        </row>
        <row r="2306">
          <cell r="C2306" t="str">
            <v>Advertising/Promotion</v>
          </cell>
          <cell r="H2306" t="str">
            <v>DLINC</v>
          </cell>
        </row>
        <row r="2307">
          <cell r="C2307" t="str">
            <v xml:space="preserve">Other Operating Expenses </v>
          </cell>
          <cell r="H2307" t="str">
            <v>DLINC</v>
          </cell>
        </row>
        <row r="2308">
          <cell r="C2308" t="str">
            <v xml:space="preserve">Other Operating Expenses </v>
          </cell>
          <cell r="H2308" t="str">
            <v>DLINC</v>
          </cell>
        </row>
        <row r="2309">
          <cell r="C2309" t="str">
            <v>Lab Expenses</v>
          </cell>
          <cell r="H2309" t="str">
            <v>DLINC</v>
          </cell>
        </row>
        <row r="2310">
          <cell r="C2310" t="str">
            <v>Lab Expenses</v>
          </cell>
          <cell r="H2310" t="str">
            <v>DLINC</v>
          </cell>
        </row>
        <row r="2311">
          <cell r="C2311" t="str">
            <v>Lab Expenses</v>
          </cell>
          <cell r="H2311" t="str">
            <v>DLINC</v>
          </cell>
        </row>
        <row r="2312">
          <cell r="C2312" t="str">
            <v>Personnel</v>
          </cell>
          <cell r="H2312" t="str">
            <v>DLINC</v>
          </cell>
        </row>
        <row r="2313">
          <cell r="C2313" t="str">
            <v>Personnel</v>
          </cell>
          <cell r="H2313" t="str">
            <v>DLINC</v>
          </cell>
        </row>
        <row r="2314">
          <cell r="C2314" t="str">
            <v>Personnel</v>
          </cell>
          <cell r="H2314" t="str">
            <v>DLINC</v>
          </cell>
        </row>
        <row r="2315">
          <cell r="C2315" t="str">
            <v>Personnel</v>
          </cell>
          <cell r="H2315" t="str">
            <v>DLINC</v>
          </cell>
        </row>
        <row r="2316">
          <cell r="C2316" t="str">
            <v>Stock-based Compensation</v>
          </cell>
          <cell r="H2316" t="str">
            <v>DLINC</v>
          </cell>
        </row>
        <row r="2317">
          <cell r="C2317" t="str">
            <v>Personnel</v>
          </cell>
          <cell r="H2317" t="str">
            <v>DLINC</v>
          </cell>
        </row>
        <row r="2318">
          <cell r="C2318" t="str">
            <v>Personnel</v>
          </cell>
          <cell r="H2318" t="str">
            <v>DLINC</v>
          </cell>
        </row>
        <row r="2319">
          <cell r="C2319" t="str">
            <v>Personnel</v>
          </cell>
          <cell r="H2319" t="str">
            <v>DLINC</v>
          </cell>
        </row>
        <row r="2320">
          <cell r="C2320" t="str">
            <v>Personnel</v>
          </cell>
          <cell r="H2320" t="str">
            <v>DLINC</v>
          </cell>
        </row>
        <row r="2321">
          <cell r="C2321" t="str">
            <v>Personnel</v>
          </cell>
          <cell r="H2321" t="str">
            <v>DLINC</v>
          </cell>
        </row>
        <row r="2322">
          <cell r="C2322" t="str">
            <v>Personnel</v>
          </cell>
          <cell r="H2322" t="str">
            <v>DLINC</v>
          </cell>
        </row>
        <row r="2323">
          <cell r="C2323" t="str">
            <v>Personnel</v>
          </cell>
          <cell r="H2323" t="str">
            <v>DLINC</v>
          </cell>
        </row>
        <row r="2324">
          <cell r="C2324" t="str">
            <v>Personnel</v>
          </cell>
          <cell r="H2324" t="str">
            <v>DLINC</v>
          </cell>
        </row>
        <row r="2325">
          <cell r="C2325" t="str">
            <v>Travel &amp; Entertainment</v>
          </cell>
          <cell r="H2325" t="str">
            <v>DLINC</v>
          </cell>
        </row>
        <row r="2326">
          <cell r="C2326" t="str">
            <v>Travel &amp; Entertainment</v>
          </cell>
          <cell r="H2326" t="str">
            <v>DLINC</v>
          </cell>
        </row>
        <row r="2327">
          <cell r="C2327" t="str">
            <v>Depreciation &amp; Amortization</v>
          </cell>
          <cell r="H2327" t="str">
            <v>DLINC</v>
          </cell>
        </row>
        <row r="2328">
          <cell r="C2328" t="str">
            <v>Systems &amp; Communication</v>
          </cell>
          <cell r="H2328" t="str">
            <v>DLINC</v>
          </cell>
        </row>
        <row r="2329">
          <cell r="C2329" t="str">
            <v>Lab Expenses</v>
          </cell>
          <cell r="H2329" t="str">
            <v>DLINC</v>
          </cell>
        </row>
        <row r="2330">
          <cell r="C2330" t="str">
            <v>Lab Expenses</v>
          </cell>
          <cell r="H2330" t="str">
            <v>DLINC</v>
          </cell>
        </row>
        <row r="2331">
          <cell r="C2331" t="str">
            <v>Personnel</v>
          </cell>
          <cell r="H2331" t="str">
            <v>DLINC</v>
          </cell>
        </row>
        <row r="2332">
          <cell r="C2332" t="str">
            <v>Personnel</v>
          </cell>
          <cell r="H2332" t="str">
            <v>DLINC</v>
          </cell>
        </row>
        <row r="2333">
          <cell r="C2333" t="str">
            <v>Personnel</v>
          </cell>
          <cell r="H2333" t="str">
            <v>DLINC</v>
          </cell>
        </row>
        <row r="2334">
          <cell r="C2334" t="str">
            <v>Stock-based Compensation</v>
          </cell>
          <cell r="H2334" t="str">
            <v>DLINC</v>
          </cell>
        </row>
        <row r="2335">
          <cell r="C2335" t="str">
            <v>Personnel</v>
          </cell>
          <cell r="H2335" t="str">
            <v>DLINC</v>
          </cell>
        </row>
        <row r="2336">
          <cell r="C2336" t="str">
            <v>Personnel</v>
          </cell>
          <cell r="H2336" t="str">
            <v>DLINC</v>
          </cell>
        </row>
        <row r="2337">
          <cell r="C2337" t="str">
            <v>Personnel</v>
          </cell>
          <cell r="H2337" t="str">
            <v>DLINC</v>
          </cell>
        </row>
        <row r="2338">
          <cell r="C2338" t="str">
            <v>Personnel</v>
          </cell>
          <cell r="H2338" t="str">
            <v>DLINC</v>
          </cell>
        </row>
        <row r="2339">
          <cell r="C2339" t="str">
            <v>Personnel</v>
          </cell>
          <cell r="H2339" t="str">
            <v>DLINC</v>
          </cell>
        </row>
        <row r="2340">
          <cell r="C2340" t="str">
            <v>Personnel</v>
          </cell>
          <cell r="H2340" t="str">
            <v>DLINC</v>
          </cell>
        </row>
        <row r="2341">
          <cell r="C2341" t="str">
            <v>Personnel</v>
          </cell>
          <cell r="H2341" t="str">
            <v>DLINC</v>
          </cell>
        </row>
        <row r="2342">
          <cell r="C2342" t="str">
            <v>Personnel</v>
          </cell>
          <cell r="H2342" t="str">
            <v>DLINC</v>
          </cell>
        </row>
        <row r="2343">
          <cell r="C2343" t="str">
            <v>Travel &amp; Entertainment</v>
          </cell>
          <cell r="H2343" t="str">
            <v>DLINC</v>
          </cell>
        </row>
        <row r="2344">
          <cell r="C2344" t="str">
            <v>Travel &amp; Entertainment</v>
          </cell>
          <cell r="H2344" t="str">
            <v>DLINC</v>
          </cell>
        </row>
        <row r="2345">
          <cell r="C2345" t="str">
            <v>Depreciation &amp; Amortization</v>
          </cell>
          <cell r="H2345" t="str">
            <v>DLINC</v>
          </cell>
        </row>
        <row r="2346">
          <cell r="C2346" t="str">
            <v>Systems &amp; Communication</v>
          </cell>
          <cell r="H2346" t="str">
            <v>DLINC</v>
          </cell>
        </row>
        <row r="2347">
          <cell r="C2347" t="str">
            <v>Lab Expenses</v>
          </cell>
          <cell r="H2347" t="str">
            <v>DLINC</v>
          </cell>
        </row>
        <row r="2348">
          <cell r="C2348" t="str">
            <v>Personnel</v>
          </cell>
          <cell r="H2348" t="str">
            <v>DLINC</v>
          </cell>
        </row>
        <row r="2349">
          <cell r="C2349" t="str">
            <v>Personnel</v>
          </cell>
          <cell r="H2349" t="str">
            <v>DLINC</v>
          </cell>
        </row>
        <row r="2350">
          <cell r="C2350" t="str">
            <v>Personnel</v>
          </cell>
          <cell r="H2350" t="str">
            <v>DLINC</v>
          </cell>
        </row>
        <row r="2351">
          <cell r="C2351" t="str">
            <v>Personnel</v>
          </cell>
          <cell r="H2351" t="str">
            <v>DLINC</v>
          </cell>
        </row>
        <row r="2352">
          <cell r="C2352" t="str">
            <v>Stock-based Compensation</v>
          </cell>
          <cell r="H2352" t="str">
            <v>DLINC</v>
          </cell>
        </row>
        <row r="2353">
          <cell r="C2353" t="str">
            <v>Personnel</v>
          </cell>
          <cell r="H2353" t="str">
            <v>DLINC</v>
          </cell>
        </row>
        <row r="2354">
          <cell r="C2354" t="str">
            <v>Personnel</v>
          </cell>
          <cell r="H2354" t="str">
            <v>DLINC</v>
          </cell>
        </row>
        <row r="2355">
          <cell r="C2355" t="str">
            <v>Personnel</v>
          </cell>
          <cell r="H2355" t="str">
            <v>DLINC</v>
          </cell>
        </row>
        <row r="2356">
          <cell r="C2356" t="str">
            <v>Personnel</v>
          </cell>
          <cell r="H2356" t="str">
            <v>DLINC</v>
          </cell>
        </row>
        <row r="2357">
          <cell r="C2357" t="str">
            <v>Personnel</v>
          </cell>
          <cell r="H2357" t="str">
            <v>DLINC</v>
          </cell>
        </row>
        <row r="2358">
          <cell r="C2358" t="str">
            <v>Personnel</v>
          </cell>
          <cell r="H2358" t="str">
            <v>DLINC</v>
          </cell>
        </row>
        <row r="2359">
          <cell r="C2359" t="str">
            <v>Travel &amp; Entertainment</v>
          </cell>
          <cell r="H2359" t="str">
            <v>DLINC</v>
          </cell>
        </row>
        <row r="2360">
          <cell r="C2360" t="str">
            <v>Travel &amp; Entertainment</v>
          </cell>
          <cell r="H2360" t="str">
            <v>DLINC</v>
          </cell>
        </row>
        <row r="2361">
          <cell r="C2361" t="str">
            <v>Depreciation &amp; Amortization</v>
          </cell>
          <cell r="H2361" t="str">
            <v>DLINC</v>
          </cell>
        </row>
        <row r="2362">
          <cell r="C2362" t="str">
            <v>Systems &amp; Communication</v>
          </cell>
          <cell r="H2362" t="str">
            <v>DLINC</v>
          </cell>
        </row>
        <row r="2363">
          <cell r="C2363" t="str">
            <v>Lab Expenses</v>
          </cell>
          <cell r="H2363" t="str">
            <v>DLINC</v>
          </cell>
        </row>
        <row r="2364">
          <cell r="C2364" t="str">
            <v>Lab Expenses</v>
          </cell>
          <cell r="H2364" t="str">
            <v>DLINC</v>
          </cell>
        </row>
        <row r="2365">
          <cell r="C2365" t="str">
            <v>Lab Expenses</v>
          </cell>
          <cell r="H2365" t="str">
            <v>DLINC</v>
          </cell>
        </row>
        <row r="2366">
          <cell r="C2366" t="str">
            <v>Personnel</v>
          </cell>
          <cell r="H2366" t="str">
            <v>DLINC</v>
          </cell>
        </row>
        <row r="2367">
          <cell r="C2367" t="str">
            <v>Personnel</v>
          </cell>
          <cell r="H2367" t="str">
            <v>DLINC</v>
          </cell>
        </row>
        <row r="2368">
          <cell r="C2368" t="str">
            <v>Personnel</v>
          </cell>
          <cell r="H2368" t="str">
            <v>DLINC</v>
          </cell>
        </row>
        <row r="2369">
          <cell r="C2369" t="str">
            <v>Personnel</v>
          </cell>
          <cell r="H2369" t="str">
            <v>DLINC</v>
          </cell>
        </row>
        <row r="2370">
          <cell r="C2370" t="str">
            <v>Stock-based Compensation</v>
          </cell>
          <cell r="H2370" t="str">
            <v>DLINC</v>
          </cell>
        </row>
        <row r="2371">
          <cell r="C2371" t="str">
            <v>Personnel</v>
          </cell>
          <cell r="H2371" t="str">
            <v>DLINC</v>
          </cell>
        </row>
        <row r="2372">
          <cell r="C2372" t="str">
            <v>Personnel</v>
          </cell>
          <cell r="H2372" t="str">
            <v>DLINC</v>
          </cell>
        </row>
        <row r="2373">
          <cell r="C2373" t="str">
            <v>Personnel</v>
          </cell>
          <cell r="H2373" t="str">
            <v>DLINC</v>
          </cell>
        </row>
        <row r="2374">
          <cell r="C2374" t="str">
            <v>Personnel</v>
          </cell>
          <cell r="H2374" t="str">
            <v>DLINC</v>
          </cell>
        </row>
        <row r="2375">
          <cell r="C2375" t="str">
            <v>Personnel</v>
          </cell>
          <cell r="H2375" t="str">
            <v>DLINC</v>
          </cell>
        </row>
        <row r="2376">
          <cell r="C2376" t="str">
            <v>Personnel</v>
          </cell>
          <cell r="H2376" t="str">
            <v>DLINC</v>
          </cell>
        </row>
        <row r="2377">
          <cell r="C2377" t="str">
            <v>Travel &amp; Entertainment</v>
          </cell>
          <cell r="H2377" t="str">
            <v>DLINC</v>
          </cell>
        </row>
        <row r="2378">
          <cell r="C2378" t="str">
            <v>Travel &amp; Entertainment</v>
          </cell>
          <cell r="H2378" t="str">
            <v>DLINC</v>
          </cell>
        </row>
        <row r="2379">
          <cell r="C2379" t="str">
            <v>Depreciation &amp; Amortization</v>
          </cell>
          <cell r="H2379" t="str">
            <v>DLINC</v>
          </cell>
        </row>
        <row r="2380">
          <cell r="C2380" t="str">
            <v>Depreciation &amp; Amortization</v>
          </cell>
          <cell r="H2380" t="str">
            <v>DLINC</v>
          </cell>
        </row>
        <row r="2381">
          <cell r="C2381" t="str">
            <v>Depreciation &amp; Amortization</v>
          </cell>
          <cell r="H2381" t="str">
            <v>DLINC</v>
          </cell>
        </row>
        <row r="2382">
          <cell r="C2382" t="str">
            <v>Systems &amp; Communication</v>
          </cell>
          <cell r="H2382" t="str">
            <v>DLINC</v>
          </cell>
        </row>
        <row r="2383">
          <cell r="C2383" t="str">
            <v>Systems &amp; Communication</v>
          </cell>
          <cell r="H2383" t="str">
            <v>DLINC</v>
          </cell>
        </row>
        <row r="2384">
          <cell r="C2384" t="str">
            <v xml:space="preserve">Other Operating Expenses </v>
          </cell>
          <cell r="H2384" t="str">
            <v>DLINC</v>
          </cell>
        </row>
        <row r="2385">
          <cell r="C2385" t="str">
            <v>Lab Expenses</v>
          </cell>
          <cell r="H2385" t="str">
            <v>DLINC</v>
          </cell>
        </row>
        <row r="2386">
          <cell r="C2386" t="str">
            <v>Lab Expenses</v>
          </cell>
          <cell r="H2386" t="str">
            <v>DLINC</v>
          </cell>
        </row>
        <row r="2387">
          <cell r="C2387" t="str">
            <v>Personnel</v>
          </cell>
          <cell r="H2387" t="str">
            <v>DLINC</v>
          </cell>
        </row>
        <row r="2388">
          <cell r="C2388" t="str">
            <v>Personnel</v>
          </cell>
          <cell r="H2388" t="str">
            <v>DLINC</v>
          </cell>
        </row>
        <row r="2389">
          <cell r="C2389" t="str">
            <v>Personnel</v>
          </cell>
          <cell r="H2389" t="str">
            <v>DLINC</v>
          </cell>
        </row>
        <row r="2390">
          <cell r="C2390" t="str">
            <v>Stock-based Compensation</v>
          </cell>
          <cell r="H2390" t="str">
            <v>DLINC</v>
          </cell>
        </row>
        <row r="2391">
          <cell r="C2391" t="str">
            <v>Personnel</v>
          </cell>
          <cell r="H2391" t="str">
            <v>DLINC</v>
          </cell>
        </row>
        <row r="2392">
          <cell r="C2392" t="str">
            <v>Personnel</v>
          </cell>
          <cell r="H2392" t="str">
            <v>DLINC</v>
          </cell>
        </row>
        <row r="2393">
          <cell r="C2393" t="str">
            <v>Personnel</v>
          </cell>
          <cell r="H2393" t="str">
            <v>DLINC</v>
          </cell>
        </row>
        <row r="2394">
          <cell r="C2394" t="str">
            <v>Personnel</v>
          </cell>
          <cell r="H2394" t="str">
            <v>DLINC</v>
          </cell>
        </row>
        <row r="2395">
          <cell r="C2395" t="str">
            <v>Personnel</v>
          </cell>
          <cell r="H2395" t="str">
            <v>DLINC</v>
          </cell>
        </row>
        <row r="2396">
          <cell r="C2396" t="str">
            <v>Personnel</v>
          </cell>
          <cell r="H2396" t="str">
            <v>DLINC</v>
          </cell>
        </row>
        <row r="2397">
          <cell r="C2397" t="str">
            <v>Travel &amp; Entertainment</v>
          </cell>
          <cell r="H2397" t="str">
            <v>DLINC</v>
          </cell>
        </row>
        <row r="2398">
          <cell r="C2398" t="str">
            <v>Travel &amp; Entertainment</v>
          </cell>
          <cell r="H2398" t="str">
            <v>DLINC</v>
          </cell>
        </row>
        <row r="2399">
          <cell r="C2399" t="str">
            <v>Depreciation &amp; Amortization</v>
          </cell>
          <cell r="H2399" t="str">
            <v>DLINC</v>
          </cell>
        </row>
        <row r="2400">
          <cell r="C2400" t="str">
            <v>Depreciation &amp; Amortization</v>
          </cell>
          <cell r="H2400" t="str">
            <v>DLINC</v>
          </cell>
        </row>
        <row r="2401">
          <cell r="C2401" t="str">
            <v>Depreciation &amp; Amortization</v>
          </cell>
          <cell r="H2401" t="str">
            <v>DLINC</v>
          </cell>
        </row>
        <row r="2402">
          <cell r="C2402" t="str">
            <v>Systems &amp; Communication</v>
          </cell>
          <cell r="H2402" t="str">
            <v>DLINC</v>
          </cell>
        </row>
        <row r="2403">
          <cell r="C2403" t="str">
            <v>Lab Expenses</v>
          </cell>
          <cell r="H2403" t="str">
            <v>DLINC</v>
          </cell>
        </row>
        <row r="2404">
          <cell r="C2404" t="str">
            <v>Personnel</v>
          </cell>
          <cell r="H2404" t="str">
            <v>LAKET</v>
          </cell>
        </row>
        <row r="2405">
          <cell r="C2405" t="str">
            <v>Personnel</v>
          </cell>
          <cell r="H2405" t="str">
            <v>LAKET</v>
          </cell>
        </row>
        <row r="2406">
          <cell r="C2406" t="str">
            <v>Personnel</v>
          </cell>
          <cell r="H2406" t="str">
            <v>LAKET</v>
          </cell>
        </row>
        <row r="2407">
          <cell r="C2407" t="str">
            <v>Stock-based Compensation</v>
          </cell>
          <cell r="H2407" t="str">
            <v>LAKET</v>
          </cell>
        </row>
        <row r="2408">
          <cell r="C2408" t="str">
            <v>Personnel</v>
          </cell>
          <cell r="H2408" t="str">
            <v>LAKET</v>
          </cell>
        </row>
        <row r="2409">
          <cell r="C2409" t="str">
            <v>Personnel</v>
          </cell>
          <cell r="H2409" t="str">
            <v>LAKET</v>
          </cell>
        </row>
        <row r="2410">
          <cell r="C2410" t="str">
            <v>Personnel</v>
          </cell>
          <cell r="H2410" t="str">
            <v>LAKET</v>
          </cell>
        </row>
        <row r="2411">
          <cell r="C2411" t="str">
            <v>Personnel</v>
          </cell>
          <cell r="H2411" t="str">
            <v>LAKET</v>
          </cell>
        </row>
        <row r="2412">
          <cell r="C2412" t="str">
            <v>Personnel</v>
          </cell>
          <cell r="H2412" t="str">
            <v>LAKET</v>
          </cell>
        </row>
        <row r="2413">
          <cell r="C2413" t="str">
            <v>Personnel</v>
          </cell>
          <cell r="H2413" t="str">
            <v>LAKET</v>
          </cell>
        </row>
        <row r="2414">
          <cell r="C2414" t="str">
            <v>Personnel</v>
          </cell>
          <cell r="H2414" t="str">
            <v>LAKET</v>
          </cell>
        </row>
        <row r="2415">
          <cell r="C2415" t="str">
            <v>Travel &amp; Entertainment</v>
          </cell>
          <cell r="H2415" t="str">
            <v>LAKET</v>
          </cell>
        </row>
        <row r="2416">
          <cell r="C2416" t="str">
            <v>Travel &amp; Entertainment</v>
          </cell>
          <cell r="H2416" t="str">
            <v>LAKET</v>
          </cell>
        </row>
        <row r="2417">
          <cell r="C2417" t="str">
            <v>Travel &amp; Entertainment</v>
          </cell>
          <cell r="H2417" t="str">
            <v>LAKET</v>
          </cell>
        </row>
        <row r="2418">
          <cell r="C2418" t="str">
            <v>Travel &amp; Entertainment</v>
          </cell>
          <cell r="H2418" t="str">
            <v>LAKET</v>
          </cell>
        </row>
        <row r="2419">
          <cell r="C2419" t="str">
            <v>Travel &amp; Entertainment</v>
          </cell>
          <cell r="H2419" t="str">
            <v>LAKET</v>
          </cell>
        </row>
        <row r="2420">
          <cell r="C2420" t="str">
            <v>Professional/Consulting Fees</v>
          </cell>
          <cell r="H2420" t="str">
            <v>LAKET</v>
          </cell>
        </row>
        <row r="2421">
          <cell r="C2421" t="str">
            <v>Professional/Consulting Fees</v>
          </cell>
          <cell r="H2421" t="str">
            <v>LAKET</v>
          </cell>
        </row>
        <row r="2422">
          <cell r="C2422" t="str">
            <v>Professional/Consulting Fees</v>
          </cell>
          <cell r="H2422" t="str">
            <v>LAKET</v>
          </cell>
        </row>
        <row r="2423">
          <cell r="C2423" t="str">
            <v>Professional/Consulting Fees</v>
          </cell>
          <cell r="H2423" t="str">
            <v>LAKET</v>
          </cell>
        </row>
        <row r="2424">
          <cell r="C2424" t="str">
            <v>Systems &amp; Communication</v>
          </cell>
          <cell r="H2424" t="str">
            <v>LAKET</v>
          </cell>
        </row>
        <row r="2425">
          <cell r="C2425" t="str">
            <v>Systems &amp; Communication</v>
          </cell>
          <cell r="H2425" t="str">
            <v>LAKET</v>
          </cell>
        </row>
        <row r="2426">
          <cell r="C2426" t="str">
            <v>Systems &amp; Communication</v>
          </cell>
          <cell r="H2426" t="str">
            <v>LAKET</v>
          </cell>
        </row>
        <row r="2427">
          <cell r="C2427" t="str">
            <v xml:space="preserve">Other Operating Expenses </v>
          </cell>
          <cell r="H2427" t="str">
            <v>LAKET</v>
          </cell>
        </row>
        <row r="2428">
          <cell r="C2428" t="str">
            <v>Lab Expenses</v>
          </cell>
          <cell r="H2428" t="str">
            <v>LAKET</v>
          </cell>
        </row>
        <row r="2429">
          <cell r="C2429" t="str">
            <v>Lab Expenses</v>
          </cell>
          <cell r="H2429" t="str">
            <v>LAKET</v>
          </cell>
        </row>
        <row r="2430">
          <cell r="C2430" t="str">
            <v>Lab Expenses</v>
          </cell>
          <cell r="H2430" t="str">
            <v>LAKET</v>
          </cell>
        </row>
        <row r="2431">
          <cell r="C2431" t="str">
            <v>Lab Expenses</v>
          </cell>
          <cell r="H2431" t="str">
            <v>LAKET</v>
          </cell>
        </row>
        <row r="2432">
          <cell r="C2432" t="str">
            <v>Personnel</v>
          </cell>
          <cell r="H2432" t="str">
            <v>DLINC</v>
          </cell>
        </row>
        <row r="2433">
          <cell r="C2433" t="str">
            <v>Personnel</v>
          </cell>
          <cell r="H2433" t="str">
            <v>DLINC</v>
          </cell>
        </row>
        <row r="2434">
          <cell r="C2434" t="str">
            <v>Personnel</v>
          </cell>
          <cell r="H2434" t="str">
            <v>DLINC</v>
          </cell>
        </row>
        <row r="2435">
          <cell r="C2435" t="str">
            <v>Stock-based Compensation</v>
          </cell>
          <cell r="H2435" t="str">
            <v>DLINC</v>
          </cell>
        </row>
        <row r="2436">
          <cell r="C2436" t="str">
            <v>Personnel</v>
          </cell>
          <cell r="H2436" t="str">
            <v>DLINC</v>
          </cell>
        </row>
        <row r="2437">
          <cell r="C2437" t="str">
            <v>Personnel</v>
          </cell>
          <cell r="H2437" t="str">
            <v>DLINC</v>
          </cell>
        </row>
        <row r="2438">
          <cell r="C2438" t="str">
            <v>Personnel</v>
          </cell>
          <cell r="H2438" t="str">
            <v>DLINC</v>
          </cell>
        </row>
        <row r="2439">
          <cell r="C2439" t="str">
            <v>Personnel</v>
          </cell>
          <cell r="H2439" t="str">
            <v>DLINC</v>
          </cell>
        </row>
        <row r="2440">
          <cell r="C2440" t="str">
            <v>Personnel</v>
          </cell>
          <cell r="H2440" t="str">
            <v>DLINC</v>
          </cell>
        </row>
        <row r="2441">
          <cell r="C2441" t="str">
            <v>Personnel</v>
          </cell>
          <cell r="H2441" t="str">
            <v>DLINC</v>
          </cell>
        </row>
        <row r="2442">
          <cell r="C2442" t="str">
            <v>Personnel</v>
          </cell>
          <cell r="H2442" t="str">
            <v>DLINC</v>
          </cell>
        </row>
        <row r="2443">
          <cell r="C2443" t="str">
            <v>Personnel</v>
          </cell>
          <cell r="H2443" t="str">
            <v>DLINC</v>
          </cell>
        </row>
        <row r="2444">
          <cell r="C2444" t="str">
            <v>Personnel</v>
          </cell>
          <cell r="H2444" t="str">
            <v>DLINC</v>
          </cell>
        </row>
        <row r="2445">
          <cell r="C2445" t="str">
            <v>Personnel</v>
          </cell>
          <cell r="H2445" t="str">
            <v>DLINC</v>
          </cell>
        </row>
        <row r="2446">
          <cell r="C2446" t="str">
            <v>Personnel</v>
          </cell>
          <cell r="H2446" t="str">
            <v>DLINC</v>
          </cell>
        </row>
        <row r="2447">
          <cell r="C2447" t="str">
            <v>Travel &amp; Entertainment</v>
          </cell>
          <cell r="H2447" t="str">
            <v>DLINC</v>
          </cell>
        </row>
        <row r="2448">
          <cell r="C2448" t="str">
            <v>Travel &amp; Entertainment</v>
          </cell>
          <cell r="H2448" t="str">
            <v>DLINC</v>
          </cell>
        </row>
        <row r="2449">
          <cell r="C2449" t="str">
            <v>Travel &amp; Entertainment</v>
          </cell>
          <cell r="H2449" t="str">
            <v>DLINC</v>
          </cell>
        </row>
        <row r="2450">
          <cell r="C2450" t="str">
            <v>Travel &amp; Entertainment</v>
          </cell>
          <cell r="H2450" t="str">
            <v>DLINC</v>
          </cell>
        </row>
        <row r="2451">
          <cell r="C2451" t="str">
            <v>Travel &amp; Entertainment</v>
          </cell>
          <cell r="H2451" t="str">
            <v>DLINC</v>
          </cell>
        </row>
        <row r="2452">
          <cell r="C2452" t="str">
            <v>Travel &amp; Entertainment</v>
          </cell>
          <cell r="H2452" t="str">
            <v>DLINC</v>
          </cell>
        </row>
        <row r="2453">
          <cell r="C2453" t="str">
            <v>Professional/Consulting Fees</v>
          </cell>
          <cell r="H2453" t="str">
            <v>DLINC</v>
          </cell>
        </row>
        <row r="2454">
          <cell r="C2454" t="str">
            <v>Professional/Consulting Fees</v>
          </cell>
          <cell r="H2454" t="str">
            <v>DLINC</v>
          </cell>
        </row>
        <row r="2455">
          <cell r="C2455" t="str">
            <v>Depreciation &amp; Amortization</v>
          </cell>
          <cell r="H2455" t="str">
            <v>DLINC</v>
          </cell>
        </row>
        <row r="2456">
          <cell r="C2456" t="str">
            <v>Depreciation &amp; Amortization</v>
          </cell>
          <cell r="H2456" t="str">
            <v>DLINC</v>
          </cell>
        </row>
        <row r="2457">
          <cell r="C2457" t="str">
            <v>Depreciation &amp; Amortization</v>
          </cell>
          <cell r="H2457" t="str">
            <v>DLINC</v>
          </cell>
        </row>
        <row r="2458">
          <cell r="C2458" t="str">
            <v>Systems &amp; Communication</v>
          </cell>
          <cell r="H2458" t="str">
            <v>DLINC</v>
          </cell>
        </row>
        <row r="2459">
          <cell r="C2459" t="str">
            <v>Systems &amp; Communication</v>
          </cell>
          <cell r="H2459" t="str">
            <v>DLINC</v>
          </cell>
        </row>
        <row r="2460">
          <cell r="C2460" t="str">
            <v>Systems &amp; Communication</v>
          </cell>
          <cell r="H2460" t="str">
            <v>DLINC</v>
          </cell>
        </row>
        <row r="2461">
          <cell r="C2461" t="str">
            <v>Systems &amp; Communication</v>
          </cell>
          <cell r="H2461" t="str">
            <v>DLINC</v>
          </cell>
        </row>
        <row r="2462">
          <cell r="C2462" t="str">
            <v>Systems &amp; Communication</v>
          </cell>
          <cell r="H2462" t="str">
            <v>DLINC</v>
          </cell>
        </row>
        <row r="2463">
          <cell r="C2463" t="str">
            <v>Systems &amp; Communication</v>
          </cell>
          <cell r="H2463" t="str">
            <v>DLINC</v>
          </cell>
        </row>
        <row r="2464">
          <cell r="C2464" t="str">
            <v>Systems &amp; Communication</v>
          </cell>
          <cell r="H2464" t="str">
            <v>DLINC</v>
          </cell>
        </row>
        <row r="2465">
          <cell r="C2465" t="str">
            <v xml:space="preserve">Other Operating Expenses </v>
          </cell>
          <cell r="H2465" t="str">
            <v>DLINC</v>
          </cell>
        </row>
        <row r="2466">
          <cell r="C2466" t="str">
            <v>Lab Expenses</v>
          </cell>
          <cell r="H2466" t="str">
            <v>DLINC</v>
          </cell>
        </row>
        <row r="2467">
          <cell r="C2467" t="str">
            <v>Personnel</v>
          </cell>
          <cell r="H2467" t="str">
            <v>DLINC</v>
          </cell>
        </row>
        <row r="2468">
          <cell r="C2468" t="str">
            <v>Personnel</v>
          </cell>
          <cell r="H2468" t="str">
            <v>DLINC</v>
          </cell>
        </row>
        <row r="2469">
          <cell r="C2469" t="str">
            <v>Personnel</v>
          </cell>
          <cell r="H2469" t="str">
            <v>DLINC</v>
          </cell>
        </row>
        <row r="2470">
          <cell r="C2470" t="str">
            <v>Personnel</v>
          </cell>
          <cell r="H2470" t="str">
            <v>DLINC</v>
          </cell>
        </row>
        <row r="2471">
          <cell r="C2471" t="str">
            <v>Stock-based Compensation</v>
          </cell>
          <cell r="H2471" t="str">
            <v>DLINC</v>
          </cell>
        </row>
        <row r="2472">
          <cell r="C2472" t="str">
            <v>Personnel</v>
          </cell>
          <cell r="H2472" t="str">
            <v>DLINC</v>
          </cell>
        </row>
        <row r="2473">
          <cell r="C2473" t="str">
            <v>Personnel</v>
          </cell>
          <cell r="H2473" t="str">
            <v>DLINC</v>
          </cell>
        </row>
        <row r="2474">
          <cell r="C2474" t="str">
            <v>Personnel</v>
          </cell>
          <cell r="H2474" t="str">
            <v>DLINC</v>
          </cell>
        </row>
        <row r="2475">
          <cell r="C2475" t="str">
            <v>Personnel</v>
          </cell>
          <cell r="H2475" t="str">
            <v>DLINC</v>
          </cell>
        </row>
        <row r="2476">
          <cell r="C2476" t="str">
            <v>Personnel</v>
          </cell>
          <cell r="H2476" t="str">
            <v>DLINC</v>
          </cell>
        </row>
        <row r="2477">
          <cell r="C2477" t="str">
            <v>Personnel</v>
          </cell>
          <cell r="H2477" t="str">
            <v>DLINC</v>
          </cell>
        </row>
        <row r="2478">
          <cell r="C2478" t="str">
            <v>Personnel</v>
          </cell>
          <cell r="H2478" t="str">
            <v>DLINC</v>
          </cell>
        </row>
        <row r="2479">
          <cell r="C2479" t="str">
            <v>Personnel</v>
          </cell>
          <cell r="H2479" t="str">
            <v>DLINC</v>
          </cell>
        </row>
        <row r="2480">
          <cell r="C2480" t="str">
            <v>Personnel</v>
          </cell>
          <cell r="H2480" t="str">
            <v>DLINC</v>
          </cell>
        </row>
        <row r="2481">
          <cell r="C2481" t="str">
            <v>Personnel</v>
          </cell>
          <cell r="H2481" t="str">
            <v>DLINC</v>
          </cell>
        </row>
        <row r="2482">
          <cell r="C2482" t="str">
            <v>Personnel</v>
          </cell>
          <cell r="H2482" t="str">
            <v>DLINC</v>
          </cell>
        </row>
        <row r="2483">
          <cell r="C2483" t="str">
            <v>Personnel</v>
          </cell>
          <cell r="H2483" t="str">
            <v>DLINC</v>
          </cell>
        </row>
        <row r="2484">
          <cell r="C2484" t="str">
            <v>Travel &amp; Entertainment</v>
          </cell>
          <cell r="H2484" t="str">
            <v>DLINC</v>
          </cell>
        </row>
        <row r="2485">
          <cell r="C2485" t="str">
            <v>Travel &amp; Entertainment</v>
          </cell>
          <cell r="H2485" t="str">
            <v>DLINC</v>
          </cell>
        </row>
        <row r="2486">
          <cell r="C2486" t="str">
            <v>Travel &amp; Entertainment</v>
          </cell>
          <cell r="H2486" t="str">
            <v>DLINC</v>
          </cell>
        </row>
        <row r="2487">
          <cell r="C2487" t="str">
            <v>Travel &amp; Entertainment</v>
          </cell>
          <cell r="H2487" t="str">
            <v>DLINC</v>
          </cell>
        </row>
        <row r="2488">
          <cell r="C2488" t="str">
            <v>Travel &amp; Entertainment</v>
          </cell>
          <cell r="H2488" t="str">
            <v>DLINC</v>
          </cell>
        </row>
        <row r="2489">
          <cell r="C2489" t="str">
            <v>Travel &amp; Entertainment</v>
          </cell>
          <cell r="H2489" t="str">
            <v>DLINC</v>
          </cell>
        </row>
        <row r="2490">
          <cell r="C2490" t="str">
            <v>Travel &amp; Entertainment</v>
          </cell>
          <cell r="H2490" t="str">
            <v>DLINC</v>
          </cell>
        </row>
        <row r="2491">
          <cell r="C2491" t="str">
            <v>Travel &amp; Entertainment</v>
          </cell>
          <cell r="H2491" t="str">
            <v>DLINC</v>
          </cell>
        </row>
        <row r="2492">
          <cell r="C2492" t="str">
            <v>Travel &amp; Entertainment</v>
          </cell>
          <cell r="H2492" t="str">
            <v>DLINC</v>
          </cell>
        </row>
        <row r="2493">
          <cell r="C2493" t="str">
            <v>Travel &amp; Entertainment</v>
          </cell>
          <cell r="H2493" t="str">
            <v>DLINC</v>
          </cell>
        </row>
        <row r="2494">
          <cell r="C2494" t="str">
            <v>Travel &amp; Entertainment</v>
          </cell>
          <cell r="H2494" t="str">
            <v>DLINC</v>
          </cell>
        </row>
        <row r="2495">
          <cell r="C2495" t="str">
            <v>Depreciation &amp; Amortization</v>
          </cell>
          <cell r="H2495" t="str">
            <v>DLINC</v>
          </cell>
        </row>
        <row r="2496">
          <cell r="C2496" t="str">
            <v>Depreciation &amp; Amortization</v>
          </cell>
          <cell r="H2496" t="str">
            <v>DLINC</v>
          </cell>
        </row>
        <row r="2497">
          <cell r="C2497" t="str">
            <v>Systems &amp; Communication</v>
          </cell>
          <cell r="H2497" t="str">
            <v>DLINC</v>
          </cell>
        </row>
        <row r="2498">
          <cell r="C2498" t="str">
            <v>Systems &amp; Communication</v>
          </cell>
          <cell r="H2498" t="str">
            <v>DLINC</v>
          </cell>
        </row>
        <row r="2499">
          <cell r="C2499" t="str">
            <v>Systems &amp; Communication</v>
          </cell>
          <cell r="H2499" t="str">
            <v>DLINC</v>
          </cell>
        </row>
        <row r="2500">
          <cell r="C2500" t="str">
            <v>Systems &amp; Communication</v>
          </cell>
          <cell r="H2500" t="str">
            <v>DLINC</v>
          </cell>
        </row>
        <row r="2501">
          <cell r="C2501" t="str">
            <v>Systems &amp; Communication</v>
          </cell>
          <cell r="H2501" t="str">
            <v>DLINC</v>
          </cell>
        </row>
        <row r="2502">
          <cell r="C2502" t="str">
            <v>Lab Expenses</v>
          </cell>
          <cell r="H2502" t="str">
            <v>DLINC</v>
          </cell>
        </row>
        <row r="2503">
          <cell r="C2503" t="str">
            <v>Lab Expenses</v>
          </cell>
          <cell r="H2503" t="str">
            <v>DLINC</v>
          </cell>
        </row>
        <row r="2504">
          <cell r="C2504" t="str">
            <v>Personnel</v>
          </cell>
          <cell r="H2504" t="str">
            <v>DLINC</v>
          </cell>
        </row>
        <row r="2505">
          <cell r="C2505" t="str">
            <v>Personnel</v>
          </cell>
          <cell r="H2505" t="str">
            <v>DLINC</v>
          </cell>
        </row>
        <row r="2506">
          <cell r="C2506" t="str">
            <v>Personnel</v>
          </cell>
          <cell r="H2506" t="str">
            <v>DLINC</v>
          </cell>
        </row>
        <row r="2507">
          <cell r="C2507" t="str">
            <v>Stock-based Compensation</v>
          </cell>
          <cell r="H2507" t="str">
            <v>DLINC</v>
          </cell>
        </row>
        <row r="2508">
          <cell r="C2508" t="str">
            <v>Personnel</v>
          </cell>
          <cell r="H2508" t="str">
            <v>DLINC</v>
          </cell>
        </row>
        <row r="2509">
          <cell r="C2509" t="str">
            <v>Personnel</v>
          </cell>
          <cell r="H2509" t="str">
            <v>DLINC</v>
          </cell>
        </row>
        <row r="2510">
          <cell r="C2510" t="str">
            <v>Personnel</v>
          </cell>
          <cell r="H2510" t="str">
            <v>DLINC</v>
          </cell>
        </row>
        <row r="2511">
          <cell r="C2511" t="str">
            <v>Personnel</v>
          </cell>
          <cell r="H2511" t="str">
            <v>DLINC</v>
          </cell>
        </row>
        <row r="2512">
          <cell r="C2512" t="str">
            <v>Personnel</v>
          </cell>
          <cell r="H2512" t="str">
            <v>DLINC</v>
          </cell>
        </row>
        <row r="2513">
          <cell r="C2513" t="str">
            <v>Personnel</v>
          </cell>
          <cell r="H2513" t="str">
            <v>DLINC</v>
          </cell>
        </row>
        <row r="2514">
          <cell r="C2514" t="str">
            <v>Personnel</v>
          </cell>
          <cell r="H2514" t="str">
            <v>DLINC</v>
          </cell>
        </row>
        <row r="2515">
          <cell r="C2515" t="str">
            <v>Personnel</v>
          </cell>
          <cell r="H2515" t="str">
            <v>DLINC</v>
          </cell>
        </row>
        <row r="2516">
          <cell r="C2516" t="str">
            <v>Personnel</v>
          </cell>
          <cell r="H2516" t="str">
            <v>DLINC</v>
          </cell>
        </row>
        <row r="2517">
          <cell r="C2517" t="str">
            <v>Personnel</v>
          </cell>
          <cell r="H2517" t="str">
            <v>DLINC</v>
          </cell>
        </row>
        <row r="2518">
          <cell r="C2518" t="str">
            <v>Personnel</v>
          </cell>
          <cell r="H2518" t="str">
            <v>DLINC</v>
          </cell>
        </row>
        <row r="2519">
          <cell r="C2519" t="str">
            <v>Personnel</v>
          </cell>
          <cell r="H2519" t="str">
            <v>DLINC</v>
          </cell>
        </row>
        <row r="2520">
          <cell r="C2520" t="str">
            <v>Personnel</v>
          </cell>
          <cell r="H2520" t="str">
            <v>DLINC</v>
          </cell>
        </row>
        <row r="2521">
          <cell r="C2521" t="str">
            <v>Personnel</v>
          </cell>
          <cell r="H2521" t="str">
            <v>DLINC</v>
          </cell>
        </row>
        <row r="2522">
          <cell r="C2522" t="str">
            <v>Personnel</v>
          </cell>
          <cell r="H2522" t="str">
            <v>DLINC</v>
          </cell>
        </row>
        <row r="2523">
          <cell r="C2523" t="str">
            <v>Personnel</v>
          </cell>
          <cell r="H2523" t="str">
            <v>DLINC</v>
          </cell>
        </row>
        <row r="2524">
          <cell r="C2524" t="str">
            <v>Personnel</v>
          </cell>
          <cell r="H2524" t="str">
            <v>DLINC</v>
          </cell>
        </row>
        <row r="2525">
          <cell r="C2525" t="str">
            <v>Personnel</v>
          </cell>
          <cell r="H2525" t="str">
            <v>DLINC</v>
          </cell>
        </row>
        <row r="2526">
          <cell r="C2526" t="str">
            <v>Personnel</v>
          </cell>
          <cell r="H2526" t="str">
            <v>DLINC</v>
          </cell>
        </row>
        <row r="2527">
          <cell r="C2527" t="str">
            <v>Personnel</v>
          </cell>
          <cell r="H2527" t="str">
            <v>DLINC</v>
          </cell>
        </row>
        <row r="2528">
          <cell r="C2528" t="str">
            <v>Personnel</v>
          </cell>
          <cell r="H2528" t="str">
            <v>DLINC</v>
          </cell>
        </row>
        <row r="2529">
          <cell r="C2529" t="str">
            <v>Travel &amp; Entertainment</v>
          </cell>
          <cell r="H2529" t="str">
            <v>DLINC</v>
          </cell>
        </row>
        <row r="2530">
          <cell r="C2530" t="str">
            <v>Travel &amp; Entertainment</v>
          </cell>
          <cell r="H2530" t="str">
            <v>DLINC</v>
          </cell>
        </row>
        <row r="2531">
          <cell r="C2531" t="str">
            <v>Travel &amp; Entertainment</v>
          </cell>
          <cell r="H2531" t="str">
            <v>DLINC</v>
          </cell>
        </row>
        <row r="2532">
          <cell r="C2532" t="str">
            <v>Travel &amp; Entertainment</v>
          </cell>
          <cell r="H2532" t="str">
            <v>DLINC</v>
          </cell>
        </row>
        <row r="2533">
          <cell r="C2533" t="str">
            <v>Travel &amp; Entertainment</v>
          </cell>
          <cell r="H2533" t="str">
            <v>DLINC</v>
          </cell>
        </row>
        <row r="2534">
          <cell r="C2534" t="str">
            <v>Travel &amp; Entertainment</v>
          </cell>
          <cell r="H2534" t="str">
            <v>DLINC</v>
          </cell>
        </row>
        <row r="2535">
          <cell r="C2535" t="str">
            <v>Travel &amp; Entertainment</v>
          </cell>
          <cell r="H2535" t="str">
            <v>DLINC</v>
          </cell>
        </row>
        <row r="2536">
          <cell r="C2536" t="str">
            <v>Travel &amp; Entertainment</v>
          </cell>
          <cell r="H2536" t="str">
            <v>DLINC</v>
          </cell>
        </row>
        <row r="2537">
          <cell r="C2537" t="str">
            <v>Travel &amp; Entertainment</v>
          </cell>
          <cell r="H2537" t="str">
            <v>DLINC</v>
          </cell>
        </row>
        <row r="2538">
          <cell r="C2538" t="str">
            <v>Travel &amp; Entertainment</v>
          </cell>
          <cell r="H2538" t="str">
            <v>DLINC</v>
          </cell>
        </row>
        <row r="2539">
          <cell r="C2539" t="str">
            <v>Travel &amp; Entertainment</v>
          </cell>
          <cell r="H2539" t="str">
            <v>DLINC</v>
          </cell>
        </row>
        <row r="2540">
          <cell r="C2540" t="str">
            <v>Travel &amp; Entertainment</v>
          </cell>
          <cell r="H2540" t="str">
            <v>DLINC</v>
          </cell>
        </row>
        <row r="2541">
          <cell r="C2541" t="str">
            <v>Travel &amp; Entertainment</v>
          </cell>
          <cell r="H2541" t="str">
            <v>DLINC</v>
          </cell>
        </row>
        <row r="2542">
          <cell r="C2542" t="str">
            <v>Travel &amp; Entertainment</v>
          </cell>
          <cell r="H2542" t="str">
            <v>DLINC</v>
          </cell>
        </row>
        <row r="2543">
          <cell r="C2543" t="str">
            <v>Travel &amp; Entertainment</v>
          </cell>
          <cell r="H2543" t="str">
            <v>DLINC</v>
          </cell>
        </row>
        <row r="2544">
          <cell r="C2544" t="str">
            <v>Travel &amp; Entertainment</v>
          </cell>
          <cell r="H2544" t="str">
            <v>DLINC</v>
          </cell>
        </row>
        <row r="2545">
          <cell r="C2545" t="str">
            <v>Travel &amp; Entertainment</v>
          </cell>
          <cell r="H2545" t="str">
            <v>DLINC</v>
          </cell>
        </row>
        <row r="2546">
          <cell r="C2546" t="str">
            <v>Depreciation &amp; Amortization</v>
          </cell>
          <cell r="H2546" t="str">
            <v>DLINC</v>
          </cell>
        </row>
        <row r="2547">
          <cell r="C2547" t="str">
            <v>Depreciation &amp; Amortization</v>
          </cell>
          <cell r="H2547" t="str">
            <v>DLINC</v>
          </cell>
        </row>
        <row r="2548">
          <cell r="C2548" t="str">
            <v>Depreciation &amp; Amortization</v>
          </cell>
          <cell r="H2548" t="str">
            <v>DLINC</v>
          </cell>
        </row>
        <row r="2549">
          <cell r="C2549" t="str">
            <v>Systems &amp; Communication</v>
          </cell>
          <cell r="H2549" t="str">
            <v>DLINC</v>
          </cell>
        </row>
        <row r="2550">
          <cell r="C2550" t="str">
            <v>Systems &amp; Communication</v>
          </cell>
          <cell r="H2550" t="str">
            <v>DLINC</v>
          </cell>
        </row>
        <row r="2551">
          <cell r="C2551" t="str">
            <v>Systems &amp; Communication</v>
          </cell>
          <cell r="H2551" t="str">
            <v>DLINC</v>
          </cell>
        </row>
        <row r="2552">
          <cell r="C2552" t="str">
            <v>Systems &amp; Communication</v>
          </cell>
          <cell r="H2552" t="str">
            <v>DLINC</v>
          </cell>
        </row>
        <row r="2553">
          <cell r="C2553" t="str">
            <v>Systems &amp; Communication</v>
          </cell>
          <cell r="H2553" t="str">
            <v>DLINC</v>
          </cell>
        </row>
        <row r="2554">
          <cell r="C2554" t="str">
            <v>Systems &amp; Communication</v>
          </cell>
          <cell r="H2554" t="str">
            <v>DLINC</v>
          </cell>
        </row>
        <row r="2555">
          <cell r="C2555" t="str">
            <v>Systems &amp; Communication</v>
          </cell>
          <cell r="H2555" t="str">
            <v>DLINC</v>
          </cell>
        </row>
        <row r="2556">
          <cell r="C2556" t="str">
            <v xml:space="preserve">Other Operating Expenses </v>
          </cell>
          <cell r="H2556" t="str">
            <v>DLINC</v>
          </cell>
        </row>
        <row r="2557">
          <cell r="C2557" t="str">
            <v xml:space="preserve">Other Operating Expenses </v>
          </cell>
          <cell r="H2557" t="str">
            <v>DLINC</v>
          </cell>
        </row>
        <row r="2558">
          <cell r="C2558" t="str">
            <v>Lab Expenses</v>
          </cell>
          <cell r="H2558" t="str">
            <v>DLINC</v>
          </cell>
        </row>
        <row r="2559">
          <cell r="C2559" t="str">
            <v>Lab Expenses</v>
          </cell>
          <cell r="H2559" t="str">
            <v>DLINC</v>
          </cell>
        </row>
        <row r="2560">
          <cell r="C2560" t="str">
            <v>Lab Expenses</v>
          </cell>
          <cell r="H2560" t="str">
            <v>DLINC</v>
          </cell>
        </row>
        <row r="2561">
          <cell r="C2561" t="str">
            <v>Lab Expenses</v>
          </cell>
          <cell r="H2561" t="str">
            <v>DLINC</v>
          </cell>
        </row>
        <row r="2562">
          <cell r="C2562" t="str">
            <v>Lab Expenses</v>
          </cell>
          <cell r="H2562" t="str">
            <v>DLINC</v>
          </cell>
        </row>
        <row r="2563">
          <cell r="C2563" t="str">
            <v>Personnel</v>
          </cell>
          <cell r="H2563" t="str">
            <v>DLINC</v>
          </cell>
        </row>
        <row r="2564">
          <cell r="C2564" t="str">
            <v>Personnel</v>
          </cell>
          <cell r="H2564" t="str">
            <v>DLINC</v>
          </cell>
        </row>
        <row r="2565">
          <cell r="C2565" t="str">
            <v>Personnel</v>
          </cell>
          <cell r="H2565" t="str">
            <v>DLINC</v>
          </cell>
        </row>
        <row r="2566">
          <cell r="C2566" t="str">
            <v>Stock-based Compensation</v>
          </cell>
          <cell r="H2566" t="str">
            <v>DLINC</v>
          </cell>
        </row>
        <row r="2567">
          <cell r="C2567" t="str">
            <v>Personnel</v>
          </cell>
          <cell r="H2567" t="str">
            <v>DLINC</v>
          </cell>
        </row>
        <row r="2568">
          <cell r="C2568" t="str">
            <v>Personnel</v>
          </cell>
          <cell r="H2568" t="str">
            <v>DLINC</v>
          </cell>
        </row>
        <row r="2569">
          <cell r="C2569" t="str">
            <v>Personnel</v>
          </cell>
          <cell r="H2569" t="str">
            <v>DLINC</v>
          </cell>
        </row>
        <row r="2570">
          <cell r="C2570" t="str">
            <v>Personnel</v>
          </cell>
          <cell r="H2570" t="str">
            <v>DLINC</v>
          </cell>
        </row>
        <row r="2571">
          <cell r="C2571" t="str">
            <v>Personnel</v>
          </cell>
          <cell r="H2571" t="str">
            <v>DLINC</v>
          </cell>
        </row>
        <row r="2572">
          <cell r="C2572" t="str">
            <v>Personnel</v>
          </cell>
          <cell r="H2572" t="str">
            <v>DLINC</v>
          </cell>
        </row>
        <row r="2573">
          <cell r="C2573" t="str">
            <v>Personnel</v>
          </cell>
          <cell r="H2573" t="str">
            <v>DLINC</v>
          </cell>
        </row>
        <row r="2574">
          <cell r="C2574" t="str">
            <v>Personnel</v>
          </cell>
          <cell r="H2574" t="str">
            <v>DLINC</v>
          </cell>
        </row>
        <row r="2575">
          <cell r="C2575" t="str">
            <v>Personnel</v>
          </cell>
          <cell r="H2575" t="str">
            <v>DLINC</v>
          </cell>
        </row>
        <row r="2576">
          <cell r="C2576" t="str">
            <v>Personnel</v>
          </cell>
          <cell r="H2576" t="str">
            <v>DLINC</v>
          </cell>
        </row>
        <row r="2577">
          <cell r="C2577" t="str">
            <v>Personnel</v>
          </cell>
          <cell r="H2577" t="str">
            <v>DLINC</v>
          </cell>
        </row>
        <row r="2578">
          <cell r="C2578" t="str">
            <v>Personnel</v>
          </cell>
          <cell r="H2578" t="str">
            <v>DLINC</v>
          </cell>
        </row>
        <row r="2579">
          <cell r="C2579" t="str">
            <v>Personnel</v>
          </cell>
          <cell r="H2579" t="str">
            <v>DLINC</v>
          </cell>
        </row>
        <row r="2580">
          <cell r="C2580" t="str">
            <v>Personnel</v>
          </cell>
          <cell r="H2580" t="str">
            <v>DLINC</v>
          </cell>
        </row>
        <row r="2581">
          <cell r="C2581" t="str">
            <v>Personnel</v>
          </cell>
          <cell r="H2581" t="str">
            <v>DLINC</v>
          </cell>
        </row>
        <row r="2582">
          <cell r="C2582" t="str">
            <v>Personnel</v>
          </cell>
          <cell r="H2582" t="str">
            <v>DLINC</v>
          </cell>
        </row>
        <row r="2583">
          <cell r="C2583" t="str">
            <v>Personnel</v>
          </cell>
          <cell r="H2583" t="str">
            <v>DLINC</v>
          </cell>
        </row>
        <row r="2584">
          <cell r="C2584" t="str">
            <v>Personnel</v>
          </cell>
          <cell r="H2584" t="str">
            <v>DLINC</v>
          </cell>
        </row>
        <row r="2585">
          <cell r="C2585" t="str">
            <v>Personnel</v>
          </cell>
          <cell r="H2585" t="str">
            <v>DLINC</v>
          </cell>
        </row>
        <row r="2586">
          <cell r="C2586" t="str">
            <v>Personnel</v>
          </cell>
          <cell r="H2586" t="str">
            <v>DLINC</v>
          </cell>
        </row>
        <row r="2587">
          <cell r="C2587" t="str">
            <v>Personnel</v>
          </cell>
          <cell r="H2587" t="str">
            <v>DLINC</v>
          </cell>
        </row>
        <row r="2588">
          <cell r="C2588" t="str">
            <v>Personnel</v>
          </cell>
          <cell r="H2588" t="str">
            <v>DLINC</v>
          </cell>
        </row>
        <row r="2589">
          <cell r="C2589" t="str">
            <v>Personnel</v>
          </cell>
          <cell r="H2589" t="str">
            <v>DLINC</v>
          </cell>
        </row>
        <row r="2590">
          <cell r="C2590" t="str">
            <v>Travel &amp; Entertainment</v>
          </cell>
          <cell r="H2590" t="str">
            <v>DLINC</v>
          </cell>
        </row>
        <row r="2591">
          <cell r="C2591" t="str">
            <v>Travel &amp; Entertainment</v>
          </cell>
          <cell r="H2591" t="str">
            <v>DLINC</v>
          </cell>
        </row>
        <row r="2592">
          <cell r="C2592" t="str">
            <v>Travel &amp; Entertainment</v>
          </cell>
          <cell r="H2592" t="str">
            <v>DLINC</v>
          </cell>
        </row>
        <row r="2593">
          <cell r="C2593" t="str">
            <v>Travel &amp; Entertainment</v>
          </cell>
          <cell r="H2593" t="str">
            <v>DLINC</v>
          </cell>
        </row>
        <row r="2594">
          <cell r="C2594" t="str">
            <v>Travel &amp; Entertainment</v>
          </cell>
          <cell r="H2594" t="str">
            <v>DLINC</v>
          </cell>
        </row>
        <row r="2595">
          <cell r="C2595" t="str">
            <v>Travel &amp; Entertainment</v>
          </cell>
          <cell r="H2595" t="str">
            <v>DLINC</v>
          </cell>
        </row>
        <row r="2596">
          <cell r="C2596" t="str">
            <v>Travel &amp; Entertainment</v>
          </cell>
          <cell r="H2596" t="str">
            <v>DLINC</v>
          </cell>
        </row>
        <row r="2597">
          <cell r="C2597" t="str">
            <v>Travel &amp; Entertainment</v>
          </cell>
          <cell r="H2597" t="str">
            <v>DLINC</v>
          </cell>
        </row>
        <row r="2598">
          <cell r="C2598" t="str">
            <v>Travel &amp; Entertainment</v>
          </cell>
          <cell r="H2598" t="str">
            <v>DLINC</v>
          </cell>
        </row>
        <row r="2599">
          <cell r="C2599" t="str">
            <v>Professional/Consulting Fees</v>
          </cell>
          <cell r="H2599" t="str">
            <v>DLINC</v>
          </cell>
        </row>
        <row r="2600">
          <cell r="C2600" t="str">
            <v>Professional/Consulting Fees</v>
          </cell>
          <cell r="H2600" t="str">
            <v>DLINC</v>
          </cell>
        </row>
        <row r="2601">
          <cell r="C2601" t="str">
            <v>Professional/Consulting Fees</v>
          </cell>
          <cell r="H2601" t="str">
            <v>DLINC</v>
          </cell>
        </row>
        <row r="2602">
          <cell r="C2602" t="str">
            <v>Depreciation &amp; Amortization</v>
          </cell>
          <cell r="H2602" t="str">
            <v>DLINC</v>
          </cell>
        </row>
        <row r="2603">
          <cell r="C2603" t="str">
            <v>Depreciation &amp; Amortization</v>
          </cell>
          <cell r="H2603" t="str">
            <v>DLINC</v>
          </cell>
        </row>
        <row r="2604">
          <cell r="C2604" t="str">
            <v>Depreciation &amp; Amortization</v>
          </cell>
          <cell r="H2604" t="str">
            <v>DLINC</v>
          </cell>
        </row>
        <row r="2605">
          <cell r="C2605" t="str">
            <v>Systems &amp; Communication</v>
          </cell>
          <cell r="H2605" t="str">
            <v>DLINC</v>
          </cell>
        </row>
        <row r="2606">
          <cell r="C2606" t="str">
            <v>Systems &amp; Communication</v>
          </cell>
          <cell r="H2606" t="str">
            <v>DLINC</v>
          </cell>
        </row>
        <row r="2607">
          <cell r="C2607" t="str">
            <v>Systems &amp; Communication</v>
          </cell>
          <cell r="H2607" t="str">
            <v>DLINC</v>
          </cell>
        </row>
        <row r="2608">
          <cell r="C2608" t="str">
            <v>Systems &amp; Communication</v>
          </cell>
          <cell r="H2608" t="str">
            <v>DLINC</v>
          </cell>
        </row>
        <row r="2609">
          <cell r="C2609" t="str">
            <v>Systems &amp; Communication</v>
          </cell>
          <cell r="H2609" t="str">
            <v>DLINC</v>
          </cell>
        </row>
        <row r="2610">
          <cell r="C2610" t="str">
            <v>Systems &amp; Communication</v>
          </cell>
          <cell r="H2610" t="str">
            <v>DLINC</v>
          </cell>
        </row>
        <row r="2611">
          <cell r="C2611" t="str">
            <v>Systems &amp; Communication</v>
          </cell>
          <cell r="H2611" t="str">
            <v>DLINC</v>
          </cell>
        </row>
        <row r="2612">
          <cell r="C2612" t="str">
            <v>Systems &amp; Communication</v>
          </cell>
          <cell r="H2612" t="str">
            <v>DLINC</v>
          </cell>
        </row>
        <row r="2613">
          <cell r="C2613" t="str">
            <v>Systems &amp; Communication</v>
          </cell>
          <cell r="H2613" t="str">
            <v>DLINC</v>
          </cell>
        </row>
        <row r="2614">
          <cell r="C2614" t="str">
            <v>Lab Expenses</v>
          </cell>
          <cell r="H2614" t="str">
            <v>DLINC</v>
          </cell>
        </row>
        <row r="2615">
          <cell r="C2615" t="str">
            <v>Personnel</v>
          </cell>
          <cell r="H2615" t="str">
            <v>LAKET</v>
          </cell>
        </row>
        <row r="2616">
          <cell r="C2616" t="str">
            <v>Personnel</v>
          </cell>
          <cell r="H2616" t="str">
            <v>LAKET</v>
          </cell>
        </row>
        <row r="2617">
          <cell r="C2617" t="str">
            <v>Personnel</v>
          </cell>
          <cell r="H2617" t="str">
            <v>LAKET</v>
          </cell>
        </row>
        <row r="2618">
          <cell r="C2618" t="str">
            <v>Stock-based Compensation</v>
          </cell>
          <cell r="H2618" t="str">
            <v>LAKET</v>
          </cell>
        </row>
        <row r="2619">
          <cell r="C2619" t="str">
            <v>Personnel</v>
          </cell>
          <cell r="H2619" t="str">
            <v>LAKET</v>
          </cell>
        </row>
        <row r="2620">
          <cell r="C2620" t="str">
            <v>Personnel</v>
          </cell>
          <cell r="H2620" t="str">
            <v>LAKET</v>
          </cell>
        </row>
        <row r="2621">
          <cell r="C2621" t="str">
            <v>Personnel</v>
          </cell>
          <cell r="H2621" t="str">
            <v>LAKET</v>
          </cell>
        </row>
        <row r="2622">
          <cell r="C2622" t="str">
            <v>Personnel</v>
          </cell>
          <cell r="H2622" t="str">
            <v>LAKET</v>
          </cell>
        </row>
        <row r="2623">
          <cell r="C2623" t="str">
            <v>Personnel</v>
          </cell>
          <cell r="H2623" t="str">
            <v>LAKET</v>
          </cell>
        </row>
        <row r="2624">
          <cell r="C2624" t="str">
            <v>Personnel</v>
          </cell>
          <cell r="H2624" t="str">
            <v>LAKET</v>
          </cell>
        </row>
        <row r="2625">
          <cell r="C2625" t="str">
            <v>Personnel</v>
          </cell>
          <cell r="H2625" t="str">
            <v>LAKET</v>
          </cell>
        </row>
        <row r="2626">
          <cell r="C2626" t="str">
            <v>Travel &amp; Entertainment</v>
          </cell>
          <cell r="H2626" t="str">
            <v>LAKET</v>
          </cell>
        </row>
        <row r="2627">
          <cell r="C2627" t="str">
            <v>Travel &amp; Entertainment</v>
          </cell>
          <cell r="H2627" t="str">
            <v>LAKET</v>
          </cell>
        </row>
        <row r="2628">
          <cell r="C2628" t="str">
            <v>Travel &amp; Entertainment</v>
          </cell>
          <cell r="H2628" t="str">
            <v>LAKET</v>
          </cell>
        </row>
        <row r="2629">
          <cell r="C2629" t="str">
            <v>Depreciation &amp; Amortization</v>
          </cell>
          <cell r="H2629" t="str">
            <v>LAKET</v>
          </cell>
        </row>
        <row r="2630">
          <cell r="C2630" t="str">
            <v>Lab Expenses</v>
          </cell>
          <cell r="H2630" t="str">
            <v>LAKET</v>
          </cell>
        </row>
        <row r="2631">
          <cell r="C2631" t="str">
            <v>Personnel</v>
          </cell>
          <cell r="H2631" t="str">
            <v>DLIUK</v>
          </cell>
        </row>
        <row r="2632">
          <cell r="C2632" t="str">
            <v>Personnel</v>
          </cell>
          <cell r="H2632" t="str">
            <v>DLIUK</v>
          </cell>
        </row>
        <row r="2633">
          <cell r="C2633" t="str">
            <v>Personnel</v>
          </cell>
          <cell r="H2633" t="str">
            <v>DLIUK</v>
          </cell>
        </row>
        <row r="2634">
          <cell r="C2634" t="str">
            <v>Stock-based Compensation</v>
          </cell>
          <cell r="H2634" t="str">
            <v>DLIUK</v>
          </cell>
        </row>
        <row r="2635">
          <cell r="C2635" t="str">
            <v>Personnel</v>
          </cell>
          <cell r="H2635" t="str">
            <v>DLIUK</v>
          </cell>
        </row>
        <row r="2636">
          <cell r="C2636" t="str">
            <v>Personnel</v>
          </cell>
          <cell r="H2636" t="str">
            <v>DLIUK</v>
          </cell>
        </row>
        <row r="2637">
          <cell r="C2637" t="str">
            <v>Personnel</v>
          </cell>
          <cell r="H2637" t="str">
            <v>DLIUK</v>
          </cell>
        </row>
        <row r="2638">
          <cell r="C2638" t="str">
            <v>Personnel</v>
          </cell>
          <cell r="H2638" t="str">
            <v>DLIUK</v>
          </cell>
        </row>
        <row r="2639">
          <cell r="C2639" t="str">
            <v>Personnel</v>
          </cell>
          <cell r="H2639" t="str">
            <v>DLIUK</v>
          </cell>
        </row>
        <row r="2640">
          <cell r="C2640" t="str">
            <v>Personnel</v>
          </cell>
          <cell r="H2640" t="str">
            <v>DLIUK</v>
          </cell>
        </row>
        <row r="2641">
          <cell r="C2641" t="str">
            <v>Travel &amp; Entertainment</v>
          </cell>
          <cell r="H2641" t="str">
            <v>DLIUK</v>
          </cell>
        </row>
        <row r="2642">
          <cell r="C2642" t="str">
            <v>Travel &amp; Entertainment</v>
          </cell>
          <cell r="H2642" t="str">
            <v>DLIUK</v>
          </cell>
        </row>
        <row r="2643">
          <cell r="C2643" t="str">
            <v>Travel &amp; Entertainment</v>
          </cell>
          <cell r="H2643" t="str">
            <v>DLIUK</v>
          </cell>
        </row>
        <row r="2644">
          <cell r="C2644" t="str">
            <v>Professional/Consulting Fees</v>
          </cell>
          <cell r="H2644" t="str">
            <v>DLIUK</v>
          </cell>
        </row>
        <row r="2645">
          <cell r="C2645" t="str">
            <v>Professional/Consulting Fees</v>
          </cell>
          <cell r="H2645" t="str">
            <v>DLIUK</v>
          </cell>
        </row>
        <row r="2646">
          <cell r="C2646" t="str">
            <v>Professional/Consulting Fees</v>
          </cell>
          <cell r="H2646" t="str">
            <v>DLIUK</v>
          </cell>
        </row>
        <row r="2647">
          <cell r="C2647" t="str">
            <v>Professional/Consulting Fees</v>
          </cell>
          <cell r="H2647" t="str">
            <v>DLIUK</v>
          </cell>
        </row>
        <row r="2648">
          <cell r="C2648" t="str">
            <v>Professional/Consulting Fees</v>
          </cell>
          <cell r="H2648" t="str">
            <v>DLIUK</v>
          </cell>
        </row>
        <row r="2649">
          <cell r="C2649" t="str">
            <v>Depreciation &amp; Amortization</v>
          </cell>
          <cell r="H2649" t="str">
            <v>DLIUK</v>
          </cell>
        </row>
        <row r="2650">
          <cell r="C2650" t="str">
            <v>Travel &amp; Entertainment</v>
          </cell>
          <cell r="H2650" t="str">
            <v>DLIUK</v>
          </cell>
        </row>
        <row r="2651">
          <cell r="C2651" t="str">
            <v>Depreciation &amp; Amortization</v>
          </cell>
          <cell r="H2651" t="str">
            <v>DLIUK</v>
          </cell>
        </row>
        <row r="2652">
          <cell r="C2652" t="str">
            <v>Depreciation &amp; Amortization</v>
          </cell>
          <cell r="H2652" t="str">
            <v>DLIUK</v>
          </cell>
        </row>
        <row r="2653">
          <cell r="C2653" t="str">
            <v>Systems &amp; Communication</v>
          </cell>
          <cell r="H2653" t="str">
            <v>DLIUK</v>
          </cell>
        </row>
        <row r="2654">
          <cell r="C2654" t="str">
            <v xml:space="preserve">Other Operating Expenses </v>
          </cell>
          <cell r="H2654" t="str">
            <v>DLIUK</v>
          </cell>
        </row>
        <row r="2655">
          <cell r="C2655" t="str">
            <v xml:space="preserve">Other Operating Expenses </v>
          </cell>
          <cell r="H2655" t="str">
            <v>DLIUK</v>
          </cell>
        </row>
        <row r="2656">
          <cell r="C2656" t="str">
            <v xml:space="preserve">Other Operating Expenses </v>
          </cell>
          <cell r="H2656" t="str">
            <v>DLIUK</v>
          </cell>
        </row>
        <row r="2657">
          <cell r="C2657" t="str">
            <v xml:space="preserve">Other Operating Expenses </v>
          </cell>
          <cell r="H2657" t="str">
            <v>DLIUK</v>
          </cell>
        </row>
        <row r="2658">
          <cell r="C2658" t="str">
            <v xml:space="preserve">Other Operating Expenses </v>
          </cell>
          <cell r="H2658" t="str">
            <v>DLIUK</v>
          </cell>
        </row>
        <row r="2659">
          <cell r="C2659" t="str">
            <v xml:space="preserve">Other Operating Expenses </v>
          </cell>
          <cell r="H2659" t="str">
            <v>DLIUK</v>
          </cell>
        </row>
        <row r="2660">
          <cell r="C2660" t="str">
            <v>Personnel</v>
          </cell>
          <cell r="H2660" t="str">
            <v>DLIUK</v>
          </cell>
        </row>
        <row r="2661">
          <cell r="C2661" t="str">
            <v>Personnel</v>
          </cell>
          <cell r="H2661" t="str">
            <v>DLIUK</v>
          </cell>
        </row>
        <row r="2662">
          <cell r="C2662" t="str">
            <v>Stock-based Compensation</v>
          </cell>
          <cell r="H2662" t="str">
            <v>DLIUK</v>
          </cell>
        </row>
        <row r="2663">
          <cell r="C2663" t="str">
            <v>Personnel</v>
          </cell>
          <cell r="H2663" t="str">
            <v>DLIUK</v>
          </cell>
        </row>
        <row r="2664">
          <cell r="C2664" t="str">
            <v>Personnel</v>
          </cell>
          <cell r="H2664" t="str">
            <v>DLIUK</v>
          </cell>
        </row>
        <row r="2665">
          <cell r="C2665" t="str">
            <v>Personnel</v>
          </cell>
          <cell r="H2665" t="str">
            <v>DLIUK</v>
          </cell>
        </row>
        <row r="2666">
          <cell r="C2666" t="str">
            <v>Personnel</v>
          </cell>
          <cell r="H2666" t="str">
            <v>DLIUK</v>
          </cell>
        </row>
        <row r="2667">
          <cell r="C2667" t="str">
            <v>Travel &amp; Entertainment</v>
          </cell>
          <cell r="H2667" t="str">
            <v>DLIUK</v>
          </cell>
        </row>
        <row r="2668">
          <cell r="C2668" t="str">
            <v>Travel &amp; Entertainment</v>
          </cell>
          <cell r="H2668" t="str">
            <v>DLIUK</v>
          </cell>
        </row>
        <row r="2669">
          <cell r="C2669" t="str">
            <v>Travel &amp; Entertainment</v>
          </cell>
          <cell r="H2669" t="str">
            <v>DLIUK</v>
          </cell>
        </row>
        <row r="2670">
          <cell r="C2670" t="str">
            <v>Professional/Consulting Fees</v>
          </cell>
          <cell r="H2670" t="str">
            <v>DLIUK</v>
          </cell>
        </row>
        <row r="2671">
          <cell r="C2671" t="str">
            <v>Depreciation &amp; Amortization</v>
          </cell>
          <cell r="H2671" t="str">
            <v>DLIUK</v>
          </cell>
        </row>
        <row r="2672">
          <cell r="C2672" t="str">
            <v>Depreciation &amp; Amortization</v>
          </cell>
          <cell r="H2672" t="str">
            <v>DLIUK</v>
          </cell>
        </row>
        <row r="2673">
          <cell r="C2673" t="str">
            <v>Systems &amp; Communication</v>
          </cell>
          <cell r="H2673" t="str">
            <v>DLIUK</v>
          </cell>
        </row>
        <row r="2674">
          <cell r="C2674" t="str">
            <v>Systems &amp; Communication</v>
          </cell>
          <cell r="H2674" t="str">
            <v>DLIUK</v>
          </cell>
        </row>
        <row r="2675">
          <cell r="C2675" t="str">
            <v>Systems &amp; Communication</v>
          </cell>
          <cell r="H2675" t="str">
            <v>DLIUK</v>
          </cell>
        </row>
        <row r="2676">
          <cell r="C2676" t="str">
            <v>Systems &amp; Communication</v>
          </cell>
          <cell r="H2676" t="str">
            <v>DLIUK</v>
          </cell>
        </row>
        <row r="2677">
          <cell r="C2677" t="str">
            <v>Systems &amp; Communication</v>
          </cell>
          <cell r="H2677" t="str">
            <v>DLIUK</v>
          </cell>
        </row>
        <row r="2678">
          <cell r="C2678" t="str">
            <v>Systems &amp; Communication</v>
          </cell>
          <cell r="H2678" t="str">
            <v>DLIUK</v>
          </cell>
        </row>
        <row r="2679">
          <cell r="C2679" t="str">
            <v xml:space="preserve">Other Operating Expenses </v>
          </cell>
          <cell r="H2679" t="str">
            <v>DLIUK</v>
          </cell>
        </row>
        <row r="2680">
          <cell r="C2680" t="str">
            <v xml:space="preserve">Other Operating Expenses </v>
          </cell>
          <cell r="H2680" t="str">
            <v>DLIUK</v>
          </cell>
        </row>
        <row r="2681">
          <cell r="C2681" t="str">
            <v>Allocation</v>
          </cell>
          <cell r="H2681" t="str">
            <v>DLIUK</v>
          </cell>
        </row>
        <row r="2682">
          <cell r="C2682" t="str">
            <v>Personnel</v>
          </cell>
          <cell r="H2682" t="str">
            <v>DLIUK</v>
          </cell>
        </row>
        <row r="2683">
          <cell r="C2683" t="str">
            <v>Personnel</v>
          </cell>
          <cell r="H2683" t="str">
            <v>DLIUK</v>
          </cell>
        </row>
        <row r="2684">
          <cell r="C2684" t="str">
            <v>Stock-based Compensation</v>
          </cell>
          <cell r="H2684" t="str">
            <v>DLIUK</v>
          </cell>
        </row>
        <row r="2685">
          <cell r="C2685" t="str">
            <v>Personnel</v>
          </cell>
          <cell r="H2685" t="str">
            <v>DLIUK</v>
          </cell>
        </row>
        <row r="2686">
          <cell r="C2686" t="str">
            <v>Personnel</v>
          </cell>
          <cell r="H2686" t="str">
            <v>DLIUK</v>
          </cell>
        </row>
        <row r="2687">
          <cell r="C2687" t="str">
            <v>Personnel</v>
          </cell>
          <cell r="H2687" t="str">
            <v>DLIUK</v>
          </cell>
        </row>
        <row r="2688">
          <cell r="C2688" t="str">
            <v>Personnel</v>
          </cell>
          <cell r="H2688" t="str">
            <v>DLIUK</v>
          </cell>
        </row>
        <row r="2689">
          <cell r="C2689" t="str">
            <v>Travel &amp; Entertainment</v>
          </cell>
          <cell r="H2689" t="str">
            <v>DLIUK</v>
          </cell>
        </row>
        <row r="2690">
          <cell r="C2690" t="str">
            <v>Travel &amp; Entertainment</v>
          </cell>
          <cell r="H2690" t="str">
            <v>DLIUK</v>
          </cell>
        </row>
        <row r="2691">
          <cell r="C2691" t="str">
            <v>Advertising/Promotion</v>
          </cell>
          <cell r="H2691" t="str">
            <v>DLIUK</v>
          </cell>
        </row>
        <row r="2692">
          <cell r="C2692" t="str">
            <v>Advertising/Promotion</v>
          </cell>
          <cell r="H2692" t="str">
            <v>DLIUK</v>
          </cell>
        </row>
        <row r="2693">
          <cell r="C2693" t="str">
            <v xml:space="preserve">Other Operating Expenses </v>
          </cell>
          <cell r="H2693" t="str">
            <v>DLIUK</v>
          </cell>
        </row>
        <row r="2694">
          <cell r="C2694" t="str">
            <v>Lab Expenses</v>
          </cell>
          <cell r="H2694" t="str">
            <v>DLIUK</v>
          </cell>
        </row>
        <row r="2695">
          <cell r="C2695" t="str">
            <v>Lab Expenses</v>
          </cell>
          <cell r="H2695" t="str">
            <v>DLIUK</v>
          </cell>
        </row>
        <row r="2696">
          <cell r="C2696" t="str">
            <v>Lab Expenses</v>
          </cell>
          <cell r="H2696" t="str">
            <v>DLIUK</v>
          </cell>
        </row>
        <row r="2697">
          <cell r="C2697" t="str">
            <v>Personnel</v>
          </cell>
          <cell r="H2697" t="str">
            <v>DLIUK</v>
          </cell>
        </row>
        <row r="2698">
          <cell r="C2698" t="str">
            <v>Personnel</v>
          </cell>
          <cell r="H2698" t="str">
            <v>DLIUK</v>
          </cell>
        </row>
        <row r="2699">
          <cell r="C2699" t="str">
            <v>Stock-based Compensation</v>
          </cell>
          <cell r="H2699" t="str">
            <v>DLIUK</v>
          </cell>
        </row>
        <row r="2700">
          <cell r="C2700" t="str">
            <v>Personnel</v>
          </cell>
          <cell r="H2700" t="str">
            <v>DLIUK</v>
          </cell>
        </row>
        <row r="2701">
          <cell r="C2701" t="str">
            <v>Personnel</v>
          </cell>
          <cell r="H2701" t="str">
            <v>DLIUK</v>
          </cell>
        </row>
        <row r="2702">
          <cell r="C2702" t="str">
            <v>Personnel</v>
          </cell>
          <cell r="H2702" t="str">
            <v>DLIUK</v>
          </cell>
        </row>
        <row r="2703">
          <cell r="C2703" t="str">
            <v>Personnel</v>
          </cell>
          <cell r="H2703" t="str">
            <v>DLIUK</v>
          </cell>
        </row>
        <row r="2704">
          <cell r="C2704" t="str">
            <v>Personnel</v>
          </cell>
          <cell r="H2704" t="str">
            <v>DLIUK</v>
          </cell>
        </row>
        <row r="2705">
          <cell r="C2705" t="str">
            <v>Travel &amp; Entertainment</v>
          </cell>
          <cell r="H2705" t="str">
            <v>DLIUK</v>
          </cell>
        </row>
        <row r="2706">
          <cell r="C2706" t="str">
            <v>Travel &amp; Entertainment</v>
          </cell>
          <cell r="H2706" t="str">
            <v>DLIUK</v>
          </cell>
        </row>
        <row r="2707">
          <cell r="C2707" t="str">
            <v>Travel &amp; Entertainment</v>
          </cell>
          <cell r="H2707" t="str">
            <v>DLIUK</v>
          </cell>
        </row>
        <row r="2708">
          <cell r="C2708" t="str">
            <v>Professional/Consulting Fees</v>
          </cell>
          <cell r="H2708" t="str">
            <v>DLIUK</v>
          </cell>
        </row>
        <row r="2709">
          <cell r="C2709" t="str">
            <v>Depreciation &amp; Amortization</v>
          </cell>
          <cell r="H2709" t="str">
            <v>DLIUK</v>
          </cell>
        </row>
        <row r="2710">
          <cell r="C2710" t="str">
            <v>Depreciation &amp; Amortization</v>
          </cell>
          <cell r="H2710" t="str">
            <v>DLIUK</v>
          </cell>
        </row>
        <row r="2711">
          <cell r="C2711" t="str">
            <v>Systems &amp; Communication</v>
          </cell>
          <cell r="H2711" t="str">
            <v>DLIUK</v>
          </cell>
        </row>
        <row r="2712">
          <cell r="C2712" t="str">
            <v>Advertising/Promotion</v>
          </cell>
          <cell r="H2712" t="str">
            <v>DLIUK</v>
          </cell>
        </row>
        <row r="2713">
          <cell r="C2713" t="str">
            <v>Advertising/Promotion</v>
          </cell>
          <cell r="H2713" t="str">
            <v>DLIUK</v>
          </cell>
        </row>
        <row r="2714">
          <cell r="C2714" t="str">
            <v>Advertising/Promotion</v>
          </cell>
          <cell r="H2714" t="str">
            <v>DLIUK</v>
          </cell>
        </row>
        <row r="2715">
          <cell r="C2715" t="str">
            <v>Advertising/Promotion</v>
          </cell>
          <cell r="H2715" t="str">
            <v>DLIUK</v>
          </cell>
        </row>
        <row r="2716">
          <cell r="C2716" t="str">
            <v>Advertising/Promotion</v>
          </cell>
          <cell r="H2716" t="str">
            <v>DLIUK</v>
          </cell>
        </row>
        <row r="2717">
          <cell r="C2717" t="str">
            <v>Advertising/Promotion</v>
          </cell>
          <cell r="H2717" t="str">
            <v>DLIUK</v>
          </cell>
        </row>
        <row r="2718">
          <cell r="C2718" t="str">
            <v>Advertising/Promotion</v>
          </cell>
          <cell r="H2718" t="str">
            <v>DLIUK</v>
          </cell>
        </row>
        <row r="2719">
          <cell r="C2719" t="str">
            <v>Advertising/Promotion</v>
          </cell>
          <cell r="H2719" t="str">
            <v>DLIUK</v>
          </cell>
        </row>
        <row r="2720">
          <cell r="C2720" t="str">
            <v>Advertising/Promotion</v>
          </cell>
          <cell r="H2720" t="str">
            <v>DLIUK</v>
          </cell>
        </row>
        <row r="2721">
          <cell r="C2721" t="str">
            <v xml:space="preserve">Other Operating Expenses </v>
          </cell>
          <cell r="H2721" t="str">
            <v>DLIUK</v>
          </cell>
        </row>
        <row r="2722">
          <cell r="C2722" t="str">
            <v>Allocation</v>
          </cell>
          <cell r="H2722" t="str">
            <v>DLIUK</v>
          </cell>
        </row>
        <row r="2723">
          <cell r="C2723" t="str">
            <v>Allocation</v>
          </cell>
          <cell r="H2723" t="str">
            <v>DLIUK</v>
          </cell>
        </row>
        <row r="2724">
          <cell r="C2724" t="str">
            <v>Personnel</v>
          </cell>
          <cell r="H2724" t="str">
            <v>DLIUK</v>
          </cell>
        </row>
        <row r="2725">
          <cell r="C2725" t="str">
            <v>Personnel</v>
          </cell>
          <cell r="H2725" t="str">
            <v>DLIUK</v>
          </cell>
        </row>
        <row r="2726">
          <cell r="C2726" t="str">
            <v>Stock-based Compensation</v>
          </cell>
          <cell r="H2726" t="str">
            <v>DLIUK</v>
          </cell>
        </row>
        <row r="2727">
          <cell r="C2727" t="str">
            <v>Personnel</v>
          </cell>
          <cell r="H2727" t="str">
            <v>DLIUK</v>
          </cell>
        </row>
        <row r="2728">
          <cell r="C2728" t="str">
            <v>Personnel</v>
          </cell>
          <cell r="H2728" t="str">
            <v>DLIUK</v>
          </cell>
        </row>
        <row r="2729">
          <cell r="C2729" t="str">
            <v>Personnel</v>
          </cell>
          <cell r="H2729" t="str">
            <v>DLIUK</v>
          </cell>
        </row>
        <row r="2730">
          <cell r="C2730" t="str">
            <v>Travel &amp; Entertainment</v>
          </cell>
          <cell r="H2730" t="str">
            <v>DLIUK</v>
          </cell>
        </row>
        <row r="2731">
          <cell r="C2731" t="str">
            <v>Travel &amp; Entertainment</v>
          </cell>
          <cell r="H2731" t="str">
            <v>DLIUK</v>
          </cell>
        </row>
        <row r="2732">
          <cell r="C2732" t="str">
            <v>Travel &amp; Entertainment</v>
          </cell>
          <cell r="H2732" t="str">
            <v>DLIUK</v>
          </cell>
        </row>
        <row r="2733">
          <cell r="C2733" t="str">
            <v>Travel &amp; Entertainment</v>
          </cell>
          <cell r="H2733" t="str">
            <v>DLIUK</v>
          </cell>
        </row>
        <row r="2734">
          <cell r="C2734" t="str">
            <v>Advertising/Promotion</v>
          </cell>
          <cell r="H2734" t="str">
            <v>DLIUK</v>
          </cell>
        </row>
        <row r="2735">
          <cell r="C2735" t="str">
            <v>Allocation</v>
          </cell>
          <cell r="H2735" t="str">
            <v>DLIUK</v>
          </cell>
        </row>
        <row r="2736">
          <cell r="C2736" t="str">
            <v>Allocation</v>
          </cell>
          <cell r="H2736" t="str">
            <v>DLIUK</v>
          </cell>
        </row>
        <row r="2737">
          <cell r="C2737" t="str">
            <v>Personnel</v>
          </cell>
          <cell r="H2737" t="str">
            <v>DLIUK</v>
          </cell>
        </row>
        <row r="2738">
          <cell r="C2738" t="str">
            <v>Personnel</v>
          </cell>
          <cell r="H2738" t="str">
            <v>DLIUK</v>
          </cell>
        </row>
        <row r="2739">
          <cell r="C2739" t="str">
            <v>Personnel</v>
          </cell>
          <cell r="H2739" t="str">
            <v>DLIUK</v>
          </cell>
        </row>
        <row r="2740">
          <cell r="C2740" t="str">
            <v>Stock-based Compensation</v>
          </cell>
          <cell r="H2740" t="str">
            <v>DLIUK</v>
          </cell>
        </row>
        <row r="2741">
          <cell r="C2741" t="str">
            <v>Personnel</v>
          </cell>
          <cell r="H2741" t="str">
            <v>DLIUK</v>
          </cell>
        </row>
        <row r="2742">
          <cell r="C2742" t="str">
            <v>Personnel</v>
          </cell>
          <cell r="H2742" t="str">
            <v>DLIUK</v>
          </cell>
        </row>
        <row r="2743">
          <cell r="C2743" t="str">
            <v>Personnel</v>
          </cell>
          <cell r="H2743" t="str">
            <v>DLIUK</v>
          </cell>
        </row>
        <row r="2744">
          <cell r="C2744" t="str">
            <v>Personnel</v>
          </cell>
          <cell r="H2744" t="str">
            <v>DLIUK</v>
          </cell>
        </row>
        <row r="2745">
          <cell r="C2745" t="str">
            <v>Travel &amp; Entertainment</v>
          </cell>
          <cell r="H2745" t="str">
            <v>DLIUK</v>
          </cell>
        </row>
        <row r="2746">
          <cell r="C2746" t="str">
            <v>Travel &amp; Entertainment</v>
          </cell>
          <cell r="H2746" t="str">
            <v>DLIUK</v>
          </cell>
        </row>
        <row r="2747">
          <cell r="C2747" t="str">
            <v>Travel &amp; Entertainment</v>
          </cell>
          <cell r="H2747" t="str">
            <v>DLIUK</v>
          </cell>
        </row>
        <row r="2748">
          <cell r="C2748" t="str">
            <v>Travel &amp; Entertainment</v>
          </cell>
          <cell r="H2748" t="str">
            <v>DLIUK</v>
          </cell>
        </row>
        <row r="2749">
          <cell r="C2749" t="str">
            <v>Advertising/Promotion</v>
          </cell>
          <cell r="H2749" t="str">
            <v>DLIUK</v>
          </cell>
        </row>
        <row r="2750">
          <cell r="C2750" t="str">
            <v>Advertising/Promotion</v>
          </cell>
          <cell r="H2750" t="str">
            <v>DLIUK</v>
          </cell>
        </row>
        <row r="2751">
          <cell r="C2751" t="str">
            <v>Advertising/Promotion</v>
          </cell>
          <cell r="H2751" t="str">
            <v>DLIUK</v>
          </cell>
        </row>
        <row r="2752">
          <cell r="C2752" t="str">
            <v>Advertising/Promotion</v>
          </cell>
          <cell r="H2752" t="str">
            <v>DLIUK</v>
          </cell>
        </row>
        <row r="2753">
          <cell r="C2753" t="str">
            <v>Advertising/Promotion</v>
          </cell>
          <cell r="H2753" t="str">
            <v>DLIUK</v>
          </cell>
        </row>
        <row r="2754">
          <cell r="C2754" t="str">
            <v>Advertising/Promotion</v>
          </cell>
          <cell r="H2754" t="str">
            <v>DLIUK</v>
          </cell>
        </row>
        <row r="2755">
          <cell r="C2755" t="str">
            <v>Lab Expenses</v>
          </cell>
          <cell r="H2755" t="str">
            <v>DLIUK</v>
          </cell>
        </row>
        <row r="2756">
          <cell r="C2756" t="str">
            <v>Allocation</v>
          </cell>
          <cell r="H2756" t="str">
            <v>DLIUK</v>
          </cell>
        </row>
        <row r="2757">
          <cell r="C2757" t="str">
            <v>Allocation</v>
          </cell>
          <cell r="H2757" t="str">
            <v>DLIUK</v>
          </cell>
        </row>
        <row r="2758">
          <cell r="C2758" t="str">
            <v>Personnel</v>
          </cell>
          <cell r="H2758" t="str">
            <v>DLIUK</v>
          </cell>
        </row>
        <row r="2759">
          <cell r="C2759" t="str">
            <v>Personnel</v>
          </cell>
          <cell r="H2759" t="str">
            <v>DLIUK</v>
          </cell>
        </row>
        <row r="2760">
          <cell r="C2760" t="str">
            <v>Personnel</v>
          </cell>
          <cell r="H2760" t="str">
            <v>DLIUK</v>
          </cell>
        </row>
        <row r="2761">
          <cell r="C2761" t="str">
            <v>Personnel</v>
          </cell>
          <cell r="H2761" t="str">
            <v>DLIUK</v>
          </cell>
        </row>
        <row r="2762">
          <cell r="C2762" t="str">
            <v>Personnel</v>
          </cell>
          <cell r="H2762" t="str">
            <v>DLIUK</v>
          </cell>
        </row>
        <row r="2763">
          <cell r="C2763" t="str">
            <v>Travel &amp; Entertainment</v>
          </cell>
          <cell r="H2763" t="str">
            <v>DLIUK</v>
          </cell>
        </row>
        <row r="2764">
          <cell r="C2764" t="str">
            <v>Travel &amp; Entertainment</v>
          </cell>
          <cell r="H2764" t="str">
            <v>DLIUK</v>
          </cell>
        </row>
        <row r="2765">
          <cell r="C2765" t="str">
            <v>Travel &amp; Entertainment</v>
          </cell>
          <cell r="H2765" t="str">
            <v>DLIUK</v>
          </cell>
        </row>
        <row r="2766">
          <cell r="C2766" t="str">
            <v>Travel &amp; Entertainment</v>
          </cell>
          <cell r="H2766" t="str">
            <v>DLIUK</v>
          </cell>
        </row>
        <row r="2767">
          <cell r="C2767" t="str">
            <v>Advertising/Promotion</v>
          </cell>
          <cell r="H2767" t="str">
            <v>DLIUK</v>
          </cell>
        </row>
        <row r="2768">
          <cell r="C2768" t="str">
            <v>Advertising/Promotion</v>
          </cell>
          <cell r="H2768" t="str">
            <v>DLIUK</v>
          </cell>
        </row>
        <row r="2769">
          <cell r="C2769" t="str">
            <v>Advertising/Promotion</v>
          </cell>
          <cell r="H2769" t="str">
            <v>DLIUK</v>
          </cell>
        </row>
        <row r="2770">
          <cell r="C2770" t="str">
            <v>Advertising/Promotion</v>
          </cell>
          <cell r="H2770" t="str">
            <v>DLIUK</v>
          </cell>
        </row>
        <row r="2771">
          <cell r="C2771" t="str">
            <v>Advertising/Promotion</v>
          </cell>
          <cell r="H2771" t="str">
            <v>DLIUK</v>
          </cell>
        </row>
        <row r="2772">
          <cell r="C2772" t="str">
            <v>Advertising/Promotion</v>
          </cell>
          <cell r="H2772" t="str">
            <v>DLIUK</v>
          </cell>
        </row>
        <row r="2773">
          <cell r="C2773" t="str">
            <v>Lab Expenses</v>
          </cell>
          <cell r="H2773" t="str">
            <v>DLIUK</v>
          </cell>
        </row>
        <row r="2774">
          <cell r="C2774" t="str">
            <v>Allocation</v>
          </cell>
          <cell r="H2774" t="str">
            <v>DLIUK</v>
          </cell>
        </row>
        <row r="2775">
          <cell r="C2775" t="str">
            <v>Allocation</v>
          </cell>
          <cell r="H2775" t="str">
            <v>DLIUK</v>
          </cell>
        </row>
        <row r="2776">
          <cell r="C2776" t="str">
            <v>Personnel</v>
          </cell>
          <cell r="H2776" t="str">
            <v>DLIUK</v>
          </cell>
        </row>
        <row r="2777">
          <cell r="C2777" t="str">
            <v>Personnel</v>
          </cell>
          <cell r="H2777" t="str">
            <v>DLIUK</v>
          </cell>
        </row>
        <row r="2778">
          <cell r="C2778" t="str">
            <v>Personnel</v>
          </cell>
          <cell r="H2778" t="str">
            <v>DLIUK</v>
          </cell>
        </row>
        <row r="2779">
          <cell r="C2779" t="str">
            <v>Stock-based Compensation</v>
          </cell>
          <cell r="H2779" t="str">
            <v>DLIUK</v>
          </cell>
        </row>
        <row r="2780">
          <cell r="C2780" t="str">
            <v>Personnel</v>
          </cell>
          <cell r="H2780" t="str">
            <v>DLIUK</v>
          </cell>
        </row>
        <row r="2781">
          <cell r="C2781" t="str">
            <v>Personnel</v>
          </cell>
          <cell r="H2781" t="str">
            <v>DLIUK</v>
          </cell>
        </row>
        <row r="2782">
          <cell r="C2782" t="str">
            <v>Personnel</v>
          </cell>
          <cell r="H2782" t="str">
            <v>DLIUK</v>
          </cell>
        </row>
        <row r="2783">
          <cell r="C2783" t="str">
            <v>Travel &amp; Entertainment</v>
          </cell>
          <cell r="H2783" t="str">
            <v>DLIUK</v>
          </cell>
        </row>
        <row r="2784">
          <cell r="C2784" t="str">
            <v>Travel &amp; Entertainment</v>
          </cell>
          <cell r="H2784" t="str">
            <v>DLIUK</v>
          </cell>
        </row>
        <row r="2785">
          <cell r="C2785" t="str">
            <v>Travel &amp; Entertainment</v>
          </cell>
          <cell r="H2785" t="str">
            <v>DLIUK</v>
          </cell>
        </row>
        <row r="2786">
          <cell r="C2786" t="str">
            <v>Travel &amp; Entertainment</v>
          </cell>
          <cell r="H2786" t="str">
            <v>DLIUK</v>
          </cell>
        </row>
        <row r="2787">
          <cell r="C2787" t="str">
            <v>Advertising/Promotion</v>
          </cell>
          <cell r="H2787" t="str">
            <v>DLIUK</v>
          </cell>
        </row>
        <row r="2788">
          <cell r="C2788" t="str">
            <v>Advertising/Promotion</v>
          </cell>
          <cell r="H2788" t="str">
            <v>DLIUK</v>
          </cell>
        </row>
        <row r="2789">
          <cell r="C2789" t="str">
            <v>Advertising/Promotion</v>
          </cell>
          <cell r="H2789" t="str">
            <v>DLIUK</v>
          </cell>
        </row>
        <row r="2790">
          <cell r="C2790" t="str">
            <v>Advertising/Promotion</v>
          </cell>
          <cell r="H2790" t="str">
            <v>DLIUK</v>
          </cell>
        </row>
        <row r="2791">
          <cell r="C2791" t="str">
            <v>Advertising/Promotion</v>
          </cell>
          <cell r="H2791" t="str">
            <v>DLIUK</v>
          </cell>
        </row>
        <row r="2792">
          <cell r="C2792" t="str">
            <v>Advertising/Promotion</v>
          </cell>
          <cell r="H2792" t="str">
            <v>DLIUK</v>
          </cell>
        </row>
        <row r="2793">
          <cell r="C2793" t="str">
            <v>Lab Expenses</v>
          </cell>
          <cell r="H2793" t="str">
            <v>DLIUK</v>
          </cell>
        </row>
        <row r="2794">
          <cell r="C2794" t="str">
            <v>Allocation</v>
          </cell>
          <cell r="H2794" t="str">
            <v>DLIUK</v>
          </cell>
        </row>
        <row r="2795">
          <cell r="C2795" t="str">
            <v>Allocation</v>
          </cell>
          <cell r="H2795" t="str">
            <v>DLIUK</v>
          </cell>
        </row>
        <row r="2796">
          <cell r="C2796" t="str">
            <v>Travel &amp; Entertainment</v>
          </cell>
          <cell r="H2796" t="str">
            <v>DLIUK</v>
          </cell>
        </row>
        <row r="2797">
          <cell r="C2797" t="str">
            <v>Travel &amp; Entertainment</v>
          </cell>
          <cell r="H2797" t="str">
            <v>DLIUK</v>
          </cell>
        </row>
        <row r="2798">
          <cell r="C2798" t="str">
            <v>Travel &amp; Entertainment</v>
          </cell>
          <cell r="H2798" t="str">
            <v>DLIUK</v>
          </cell>
        </row>
        <row r="2799">
          <cell r="C2799" t="str">
            <v>Travel &amp; Entertainment</v>
          </cell>
          <cell r="H2799" t="str">
            <v>DLIUK</v>
          </cell>
        </row>
        <row r="2800">
          <cell r="C2800" t="str">
            <v>Advertising/Promotion</v>
          </cell>
          <cell r="H2800" t="str">
            <v>DLIUK</v>
          </cell>
        </row>
        <row r="2801">
          <cell r="C2801" t="str">
            <v>Advertising/Promotion</v>
          </cell>
          <cell r="H2801" t="str">
            <v>DLIUK</v>
          </cell>
        </row>
        <row r="2802">
          <cell r="C2802" t="str">
            <v>Advertising/Promotion</v>
          </cell>
          <cell r="H2802" t="str">
            <v>DLIUK</v>
          </cell>
        </row>
        <row r="2803">
          <cell r="C2803" t="str">
            <v>Lab Expenses</v>
          </cell>
          <cell r="H2803" t="str">
            <v>DLIUK</v>
          </cell>
        </row>
        <row r="2804">
          <cell r="C2804" t="str">
            <v>Allocation</v>
          </cell>
          <cell r="H2804" t="str">
            <v>DLIUK</v>
          </cell>
        </row>
        <row r="2805">
          <cell r="C2805" t="str">
            <v>Allocation</v>
          </cell>
          <cell r="H2805" t="str">
            <v>DLIUK</v>
          </cell>
        </row>
        <row r="2806">
          <cell r="C2806" t="str">
            <v>Personnel</v>
          </cell>
          <cell r="H2806" t="str">
            <v>DLIUK</v>
          </cell>
        </row>
        <row r="2807">
          <cell r="C2807" t="str">
            <v>Personnel</v>
          </cell>
          <cell r="H2807" t="str">
            <v>DLIUK</v>
          </cell>
        </row>
        <row r="2808">
          <cell r="C2808" t="str">
            <v>Personnel</v>
          </cell>
          <cell r="H2808" t="str">
            <v>DLIUK</v>
          </cell>
        </row>
        <row r="2809">
          <cell r="C2809" t="str">
            <v>Stock-based Compensation</v>
          </cell>
          <cell r="H2809" t="str">
            <v>DLIUK</v>
          </cell>
        </row>
        <row r="2810">
          <cell r="C2810" t="str">
            <v>Personnel</v>
          </cell>
          <cell r="H2810" t="str">
            <v>DLIUK</v>
          </cell>
        </row>
        <row r="2811">
          <cell r="C2811" t="str">
            <v>Personnel</v>
          </cell>
          <cell r="H2811" t="str">
            <v>DLIUK</v>
          </cell>
        </row>
        <row r="2812">
          <cell r="C2812" t="str">
            <v>Personnel</v>
          </cell>
          <cell r="H2812" t="str">
            <v>DLIUK</v>
          </cell>
        </row>
        <row r="2813">
          <cell r="C2813" t="str">
            <v>Personnel</v>
          </cell>
          <cell r="H2813" t="str">
            <v>DLIUK</v>
          </cell>
        </row>
        <row r="2814">
          <cell r="C2814" t="str">
            <v>Travel &amp; Entertainment</v>
          </cell>
          <cell r="H2814" t="str">
            <v>DLIUK</v>
          </cell>
        </row>
        <row r="2815">
          <cell r="C2815" t="str">
            <v>Travel &amp; Entertainment</v>
          </cell>
          <cell r="H2815" t="str">
            <v>DLIUK</v>
          </cell>
        </row>
        <row r="2816">
          <cell r="C2816" t="str">
            <v>Travel &amp; Entertainment</v>
          </cell>
          <cell r="H2816" t="str">
            <v>DLIUK</v>
          </cell>
        </row>
        <row r="2817">
          <cell r="C2817" t="str">
            <v>Travel &amp; Entertainment</v>
          </cell>
          <cell r="H2817" t="str">
            <v>DLIUK</v>
          </cell>
        </row>
        <row r="2818">
          <cell r="C2818" t="str">
            <v>Travel &amp; Entertainment</v>
          </cell>
          <cell r="H2818" t="str">
            <v>DLIUK</v>
          </cell>
        </row>
        <row r="2819">
          <cell r="C2819" t="str">
            <v>Lab Expenses</v>
          </cell>
          <cell r="H2819" t="str">
            <v>DLIUK</v>
          </cell>
        </row>
        <row r="2820">
          <cell r="C2820" t="str">
            <v>Allocation</v>
          </cell>
          <cell r="H2820" t="str">
            <v>DLIUK</v>
          </cell>
        </row>
        <row r="2821">
          <cell r="C2821" t="str">
            <v>Allocation</v>
          </cell>
          <cell r="H2821" t="str">
            <v>DLIUK</v>
          </cell>
        </row>
        <row r="2822">
          <cell r="C2822" t="str">
            <v>Personnel</v>
          </cell>
          <cell r="H2822" t="str">
            <v>DLIUK</v>
          </cell>
        </row>
        <row r="2823">
          <cell r="C2823" t="str">
            <v>Personnel</v>
          </cell>
          <cell r="H2823" t="str">
            <v>DLIUK</v>
          </cell>
        </row>
        <row r="2824">
          <cell r="C2824" t="str">
            <v>Stock-based Compensation</v>
          </cell>
          <cell r="H2824" t="str">
            <v>DLIUK</v>
          </cell>
        </row>
        <row r="2825">
          <cell r="C2825" t="str">
            <v>Personnel</v>
          </cell>
          <cell r="H2825" t="str">
            <v>DLIUK</v>
          </cell>
        </row>
        <row r="2826">
          <cell r="C2826" t="str">
            <v>Personnel</v>
          </cell>
          <cell r="H2826" t="str">
            <v>DLIUK</v>
          </cell>
        </row>
        <row r="2827">
          <cell r="C2827" t="str">
            <v>Personnel</v>
          </cell>
          <cell r="H2827" t="str">
            <v>DLIUK</v>
          </cell>
        </row>
        <row r="2828">
          <cell r="C2828" t="str">
            <v>Personnel</v>
          </cell>
          <cell r="H2828" t="str">
            <v>DLIUK</v>
          </cell>
        </row>
        <row r="2829">
          <cell r="C2829" t="str">
            <v>Travel &amp; Entertainment</v>
          </cell>
          <cell r="H2829" t="str">
            <v>DLIUK</v>
          </cell>
        </row>
        <row r="2830">
          <cell r="C2830" t="str">
            <v>Travel &amp; Entertainment</v>
          </cell>
          <cell r="H2830" t="str">
            <v>DLIUK</v>
          </cell>
        </row>
        <row r="2831">
          <cell r="C2831" t="str">
            <v>Travel &amp; Entertainment</v>
          </cell>
          <cell r="H2831" t="str">
            <v>DLIUK</v>
          </cell>
        </row>
        <row r="2832">
          <cell r="C2832" t="str">
            <v>Depreciation &amp; Amortization</v>
          </cell>
          <cell r="H2832" t="str">
            <v>DLIUK</v>
          </cell>
        </row>
        <row r="2833">
          <cell r="C2833" t="str">
            <v>Advertising/Promotion</v>
          </cell>
          <cell r="H2833" t="str">
            <v>DLIUK</v>
          </cell>
        </row>
        <row r="2834">
          <cell r="C2834" t="str">
            <v>Advertising/Promotion</v>
          </cell>
          <cell r="H2834" t="str">
            <v>DLIUK</v>
          </cell>
        </row>
        <row r="2835">
          <cell r="C2835" t="str">
            <v>Advertising/Promotion</v>
          </cell>
          <cell r="H2835" t="str">
            <v>DLIUK</v>
          </cell>
        </row>
        <row r="2836">
          <cell r="C2836" t="str">
            <v>Advertising/Promotion</v>
          </cell>
          <cell r="H2836" t="str">
            <v>DLIUK</v>
          </cell>
        </row>
        <row r="2837">
          <cell r="C2837" t="str">
            <v>Advertising/Promotion</v>
          </cell>
          <cell r="H2837" t="str">
            <v>DLIUK</v>
          </cell>
        </row>
        <row r="2838">
          <cell r="C2838" t="str">
            <v xml:space="preserve">Other Operating Expenses </v>
          </cell>
          <cell r="H2838" t="str">
            <v>DLIUK</v>
          </cell>
        </row>
        <row r="2839">
          <cell r="C2839" t="str">
            <v>Lab Expenses</v>
          </cell>
          <cell r="H2839" t="str">
            <v>DLIUK</v>
          </cell>
        </row>
        <row r="2840">
          <cell r="C2840" t="str">
            <v xml:space="preserve">Other Operating Expenses </v>
          </cell>
          <cell r="H2840" t="str">
            <v>DLIUK</v>
          </cell>
        </row>
        <row r="2841">
          <cell r="C2841" t="str">
            <v>Bad Debts</v>
          </cell>
          <cell r="H2841" t="str">
            <v>DLIUK</v>
          </cell>
        </row>
        <row r="2842">
          <cell r="C2842" t="str">
            <v>Personnel</v>
          </cell>
          <cell r="H2842" t="str">
            <v>DLIUK</v>
          </cell>
        </row>
        <row r="2843">
          <cell r="C2843" t="str">
            <v>Personnel</v>
          </cell>
          <cell r="H2843" t="str">
            <v>DLIUK</v>
          </cell>
        </row>
        <row r="2844">
          <cell r="C2844" t="str">
            <v>Stock-based Compensation</v>
          </cell>
          <cell r="H2844" t="str">
            <v>DLIUK</v>
          </cell>
        </row>
        <row r="2845">
          <cell r="C2845" t="str">
            <v>Personnel</v>
          </cell>
          <cell r="H2845" t="str">
            <v>DLIUK</v>
          </cell>
        </row>
        <row r="2846">
          <cell r="C2846" t="str">
            <v>Personnel</v>
          </cell>
          <cell r="H2846" t="str">
            <v>DLIUK</v>
          </cell>
        </row>
        <row r="2847">
          <cell r="C2847" t="str">
            <v>Personnel</v>
          </cell>
          <cell r="H2847" t="str">
            <v>DLIUK</v>
          </cell>
        </row>
        <row r="2848">
          <cell r="C2848" t="str">
            <v>Personnel</v>
          </cell>
          <cell r="H2848" t="str">
            <v>DLIUK</v>
          </cell>
        </row>
        <row r="2849">
          <cell r="C2849" t="str">
            <v>Travel &amp; Entertainment</v>
          </cell>
          <cell r="H2849" t="str">
            <v>DLIUK</v>
          </cell>
        </row>
        <row r="2850">
          <cell r="C2850" t="str">
            <v>Travel &amp; Entertainment</v>
          </cell>
          <cell r="H2850" t="str">
            <v>DLIUK</v>
          </cell>
        </row>
        <row r="2851">
          <cell r="C2851" t="str">
            <v>Travel &amp; Entertainment</v>
          </cell>
          <cell r="H2851" t="str">
            <v>DLIUK</v>
          </cell>
        </row>
        <row r="2852">
          <cell r="C2852" t="str">
            <v>Professional/Consulting Fees</v>
          </cell>
          <cell r="H2852" t="str">
            <v>DLIUK</v>
          </cell>
        </row>
        <row r="2853">
          <cell r="C2853" t="str">
            <v>Depreciation &amp; Amortization</v>
          </cell>
          <cell r="H2853" t="str">
            <v>DLIUK</v>
          </cell>
        </row>
        <row r="2854">
          <cell r="C2854" t="str">
            <v>Depreciation &amp; Amortization</v>
          </cell>
          <cell r="H2854" t="str">
            <v>DLIUK</v>
          </cell>
        </row>
        <row r="2855">
          <cell r="C2855" t="str">
            <v>Depreciation &amp; Amortization</v>
          </cell>
          <cell r="H2855" t="str">
            <v>DLIUK</v>
          </cell>
        </row>
        <row r="2856">
          <cell r="C2856" t="str">
            <v>Advertising/Promotion</v>
          </cell>
          <cell r="H2856" t="str">
            <v>DLIUK</v>
          </cell>
        </row>
        <row r="2857">
          <cell r="C2857" t="str">
            <v>Advertising/Promotion</v>
          </cell>
          <cell r="H2857" t="str">
            <v>DLIUK</v>
          </cell>
        </row>
        <row r="2858">
          <cell r="C2858" t="str">
            <v>Advertising/Promotion</v>
          </cell>
          <cell r="H2858" t="str">
            <v>DLIUK</v>
          </cell>
        </row>
        <row r="2859">
          <cell r="C2859" t="str">
            <v>Advertising/Promotion</v>
          </cell>
          <cell r="H2859" t="str">
            <v>DLIUK</v>
          </cell>
        </row>
        <row r="2860">
          <cell r="C2860" t="str">
            <v xml:space="preserve">Other Operating Expenses </v>
          </cell>
          <cell r="H2860" t="str">
            <v>DLIUK</v>
          </cell>
        </row>
        <row r="2861">
          <cell r="C2861" t="str">
            <v>Lab Expenses</v>
          </cell>
          <cell r="H2861" t="str">
            <v>DLIUK</v>
          </cell>
        </row>
        <row r="2862">
          <cell r="C2862" t="str">
            <v>Allocation</v>
          </cell>
          <cell r="H2862" t="str">
            <v>DLIUK</v>
          </cell>
        </row>
        <row r="2863">
          <cell r="C2863" t="str">
            <v>Personnel</v>
          </cell>
          <cell r="H2863" t="str">
            <v>DLIUK</v>
          </cell>
        </row>
        <row r="2864">
          <cell r="C2864" t="str">
            <v>Personnel</v>
          </cell>
          <cell r="H2864" t="str">
            <v>DLIUK</v>
          </cell>
        </row>
        <row r="2865">
          <cell r="C2865" t="str">
            <v>Stock-based Compensation</v>
          </cell>
          <cell r="H2865" t="str">
            <v>DLIUK</v>
          </cell>
        </row>
        <row r="2866">
          <cell r="C2866" t="str">
            <v>Personnel</v>
          </cell>
          <cell r="H2866" t="str">
            <v>DLIUK</v>
          </cell>
        </row>
        <row r="2867">
          <cell r="C2867" t="str">
            <v>Personnel</v>
          </cell>
          <cell r="H2867" t="str">
            <v>DLIUK</v>
          </cell>
        </row>
        <row r="2868">
          <cell r="C2868" t="str">
            <v>Personnel</v>
          </cell>
          <cell r="H2868" t="str">
            <v>DLIUK</v>
          </cell>
        </row>
        <row r="2869">
          <cell r="C2869" t="str">
            <v>Travel &amp; Entertainment</v>
          </cell>
          <cell r="H2869" t="str">
            <v>DLIUK</v>
          </cell>
        </row>
        <row r="2870">
          <cell r="C2870" t="str">
            <v>Travel &amp; Entertainment</v>
          </cell>
          <cell r="H2870" t="str">
            <v>DLIUK</v>
          </cell>
        </row>
        <row r="2871">
          <cell r="C2871" t="str">
            <v>Advertising/Promotion</v>
          </cell>
          <cell r="H2871" t="str">
            <v>DLIUK</v>
          </cell>
        </row>
        <row r="2872">
          <cell r="C2872" t="str">
            <v>Allocation</v>
          </cell>
          <cell r="H2872" t="str">
            <v>DLIUK</v>
          </cell>
        </row>
        <row r="2873">
          <cell r="C2873" t="str">
            <v>Allocation</v>
          </cell>
          <cell r="H2873" t="str">
            <v>DLIUK</v>
          </cell>
        </row>
        <row r="2874">
          <cell r="C2874" t="str">
            <v>Allocation</v>
          </cell>
          <cell r="H2874" t="str">
            <v>DLIUK</v>
          </cell>
        </row>
        <row r="2875">
          <cell r="C2875" t="str">
            <v>Personnel</v>
          </cell>
          <cell r="H2875" t="str">
            <v>DLIUK</v>
          </cell>
        </row>
        <row r="2876">
          <cell r="C2876" t="str">
            <v>Personnel</v>
          </cell>
          <cell r="H2876" t="str">
            <v>DLIUK</v>
          </cell>
        </row>
        <row r="2877">
          <cell r="C2877" t="str">
            <v>Personnel</v>
          </cell>
          <cell r="H2877" t="str">
            <v>DLIUK</v>
          </cell>
        </row>
        <row r="2878">
          <cell r="C2878" t="str">
            <v>Personnel</v>
          </cell>
          <cell r="H2878" t="str">
            <v>DLIUK</v>
          </cell>
        </row>
        <row r="2879">
          <cell r="C2879" t="str">
            <v>Personnel</v>
          </cell>
          <cell r="H2879" t="str">
            <v>DLIUK</v>
          </cell>
        </row>
        <row r="2880">
          <cell r="C2880" t="str">
            <v>Travel &amp; Entertainment</v>
          </cell>
          <cell r="H2880" t="str">
            <v>DLIUK</v>
          </cell>
        </row>
        <row r="2881">
          <cell r="C2881" t="str">
            <v>Allocation</v>
          </cell>
          <cell r="H2881" t="str">
            <v>DLIUK</v>
          </cell>
        </row>
        <row r="2882">
          <cell r="C2882" t="str">
            <v>Allocation</v>
          </cell>
          <cell r="H2882" t="str">
            <v>DLIUK</v>
          </cell>
        </row>
        <row r="2883">
          <cell r="C2883" t="str">
            <v>Allocation</v>
          </cell>
          <cell r="H2883" t="str">
            <v>DLIUK</v>
          </cell>
        </row>
        <row r="2884">
          <cell r="C2884" t="str">
            <v>Personnel</v>
          </cell>
          <cell r="H2884" t="str">
            <v>DLIUK</v>
          </cell>
        </row>
        <row r="2885">
          <cell r="C2885" t="str">
            <v>Personnel</v>
          </cell>
          <cell r="H2885" t="str">
            <v>DLIUK</v>
          </cell>
        </row>
        <row r="2886">
          <cell r="C2886" t="str">
            <v>Personnel</v>
          </cell>
          <cell r="H2886" t="str">
            <v>DLIUK</v>
          </cell>
        </row>
        <row r="2887">
          <cell r="C2887" t="str">
            <v>Personnel</v>
          </cell>
          <cell r="H2887" t="str">
            <v>DLIUK</v>
          </cell>
        </row>
        <row r="2888">
          <cell r="C2888" t="str">
            <v>Personnel</v>
          </cell>
          <cell r="H2888" t="str">
            <v>DLIUK</v>
          </cell>
        </row>
        <row r="2889">
          <cell r="C2889" t="str">
            <v>Travel &amp; Entertainment</v>
          </cell>
          <cell r="H2889" t="str">
            <v>DLIUK</v>
          </cell>
        </row>
        <row r="2890">
          <cell r="C2890" t="str">
            <v>Travel &amp; Entertainment</v>
          </cell>
          <cell r="H2890" t="str">
            <v>DLIUK</v>
          </cell>
        </row>
        <row r="2891">
          <cell r="C2891" t="str">
            <v>Travel &amp; Entertainment</v>
          </cell>
          <cell r="H2891" t="str">
            <v>DLIUK</v>
          </cell>
        </row>
        <row r="2892">
          <cell r="C2892" t="str">
            <v>Professional/Consulting Fees</v>
          </cell>
          <cell r="H2892" t="str">
            <v>DLIUK</v>
          </cell>
        </row>
        <row r="2893">
          <cell r="C2893" t="str">
            <v>Depreciation &amp; Amortization</v>
          </cell>
          <cell r="H2893" t="str">
            <v>DLIUK</v>
          </cell>
        </row>
        <row r="2894">
          <cell r="C2894" t="str">
            <v>Depreciation &amp; Amortization</v>
          </cell>
          <cell r="H2894" t="str">
            <v>DLIUK</v>
          </cell>
        </row>
        <row r="2895">
          <cell r="C2895" t="str">
            <v>Advertising/Promotion</v>
          </cell>
          <cell r="H2895" t="str">
            <v>DLIUK</v>
          </cell>
        </row>
        <row r="2896">
          <cell r="C2896" t="str">
            <v>Advertising/Promotion</v>
          </cell>
          <cell r="H2896" t="str">
            <v>DLIUK</v>
          </cell>
        </row>
        <row r="2897">
          <cell r="C2897" t="str">
            <v>Advertising/Promotion</v>
          </cell>
          <cell r="H2897" t="str">
            <v>DLIUK</v>
          </cell>
        </row>
        <row r="2898">
          <cell r="C2898" t="str">
            <v>Advertising/Promotion</v>
          </cell>
          <cell r="H2898" t="str">
            <v>DLIUK</v>
          </cell>
        </row>
        <row r="2899">
          <cell r="C2899" t="str">
            <v xml:space="preserve">Other Operating Expenses </v>
          </cell>
          <cell r="H2899" t="str">
            <v>DLIUK</v>
          </cell>
        </row>
        <row r="2900">
          <cell r="C2900" t="str">
            <v xml:space="preserve">Other Operating Expenses </v>
          </cell>
          <cell r="H2900" t="str">
            <v>DLIUK</v>
          </cell>
        </row>
        <row r="2901">
          <cell r="C2901" t="str">
            <v xml:space="preserve">Other Operating Expenses </v>
          </cell>
          <cell r="H2901" t="str">
            <v>DLIUK</v>
          </cell>
        </row>
        <row r="2902">
          <cell r="C2902" t="str">
            <v>Lab Expenses</v>
          </cell>
          <cell r="H2902" t="str">
            <v>DLIUK</v>
          </cell>
        </row>
        <row r="2903">
          <cell r="C2903" t="str">
            <v>Lab Expenses</v>
          </cell>
          <cell r="H2903" t="str">
            <v>DLIUK</v>
          </cell>
        </row>
        <row r="2904">
          <cell r="C2904" t="str">
            <v>Bad Debts</v>
          </cell>
          <cell r="H2904" t="str">
            <v>DLIUK</v>
          </cell>
        </row>
        <row r="2905">
          <cell r="C2905" t="str">
            <v>Personnel</v>
          </cell>
          <cell r="H2905" t="str">
            <v>DLIUK</v>
          </cell>
        </row>
        <row r="2906">
          <cell r="C2906" t="str">
            <v>Personnel</v>
          </cell>
          <cell r="H2906" t="str">
            <v>DLIUK</v>
          </cell>
        </row>
        <row r="2907">
          <cell r="C2907" t="str">
            <v>Stock-based Compensation</v>
          </cell>
          <cell r="H2907" t="str">
            <v>DLIUK</v>
          </cell>
        </row>
        <row r="2908">
          <cell r="C2908" t="str">
            <v>Personnel</v>
          </cell>
          <cell r="H2908" t="str">
            <v>DLIUK</v>
          </cell>
        </row>
        <row r="2909">
          <cell r="C2909" t="str">
            <v>Personnel</v>
          </cell>
          <cell r="H2909" t="str">
            <v>DLIUK</v>
          </cell>
        </row>
        <row r="2910">
          <cell r="C2910" t="str">
            <v>Personnel</v>
          </cell>
          <cell r="H2910" t="str">
            <v>DLIUK</v>
          </cell>
        </row>
        <row r="2911">
          <cell r="C2911" t="str">
            <v>Personnel</v>
          </cell>
          <cell r="H2911" t="str">
            <v>DLIUK</v>
          </cell>
        </row>
        <row r="2912">
          <cell r="C2912" t="str">
            <v>Travel &amp; Entertainment</v>
          </cell>
          <cell r="H2912" t="str">
            <v>DLIUK</v>
          </cell>
        </row>
        <row r="2913">
          <cell r="C2913" t="str">
            <v>Travel &amp; Entertainment</v>
          </cell>
          <cell r="H2913" t="str">
            <v>DLIUK</v>
          </cell>
        </row>
        <row r="2914">
          <cell r="C2914" t="str">
            <v>Travel &amp; Entertainment</v>
          </cell>
          <cell r="H2914" t="str">
            <v>DLIUK</v>
          </cell>
        </row>
        <row r="2915">
          <cell r="C2915" t="str">
            <v>Professional/Consulting Fees</v>
          </cell>
          <cell r="H2915" t="str">
            <v>DLIUK</v>
          </cell>
        </row>
        <row r="2916">
          <cell r="C2916" t="str">
            <v>Depreciation &amp; Amortization</v>
          </cell>
          <cell r="H2916" t="str">
            <v>DLIUK</v>
          </cell>
        </row>
        <row r="2917">
          <cell r="C2917" t="str">
            <v>Depreciation &amp; Amortization</v>
          </cell>
          <cell r="H2917" t="str">
            <v>DLIUK</v>
          </cell>
        </row>
        <row r="2918">
          <cell r="C2918" t="str">
            <v>Advertising/Promotion</v>
          </cell>
          <cell r="H2918" t="str">
            <v>DLIUK</v>
          </cell>
        </row>
        <row r="2919">
          <cell r="C2919" t="str">
            <v>Advertising/Promotion</v>
          </cell>
          <cell r="H2919" t="str">
            <v>DLIUK</v>
          </cell>
        </row>
        <row r="2920">
          <cell r="C2920" t="str">
            <v>Advertising/Promotion</v>
          </cell>
          <cell r="H2920" t="str">
            <v>DLIUK</v>
          </cell>
        </row>
        <row r="2921">
          <cell r="C2921" t="str">
            <v>Advertising/Promotion</v>
          </cell>
          <cell r="H2921" t="str">
            <v>DLIUK</v>
          </cell>
        </row>
        <row r="2922">
          <cell r="C2922" t="str">
            <v xml:space="preserve">Other Operating Expenses </v>
          </cell>
          <cell r="H2922" t="str">
            <v>DLIUK</v>
          </cell>
        </row>
        <row r="2923">
          <cell r="C2923" t="str">
            <v xml:space="preserve">Other Operating Expenses </v>
          </cell>
          <cell r="H2923" t="str">
            <v>DLIUK</v>
          </cell>
        </row>
        <row r="2924">
          <cell r="C2924" t="str">
            <v>Lab Expenses</v>
          </cell>
          <cell r="H2924" t="str">
            <v>DLIUK</v>
          </cell>
        </row>
        <row r="2925">
          <cell r="C2925" t="str">
            <v>Lab Expenses</v>
          </cell>
          <cell r="H2925" t="str">
            <v>DLIUK</v>
          </cell>
        </row>
        <row r="2926">
          <cell r="C2926" t="str">
            <v>Bad Debts</v>
          </cell>
          <cell r="H2926" t="str">
            <v>DLIUK</v>
          </cell>
        </row>
        <row r="2927">
          <cell r="C2927" t="str">
            <v xml:space="preserve">Other Operating Expenses </v>
          </cell>
          <cell r="H2927" t="str">
            <v>DLIUK</v>
          </cell>
        </row>
        <row r="2928">
          <cell r="C2928" t="str">
            <v>Depreciation &amp; Amortization</v>
          </cell>
          <cell r="H2928" t="str">
            <v>DLIUK</v>
          </cell>
        </row>
        <row r="2929">
          <cell r="C2929" t="str">
            <v>Depreciation &amp; Amortization</v>
          </cell>
          <cell r="H2929" t="str">
            <v>DLIUK</v>
          </cell>
        </row>
        <row r="2930">
          <cell r="C2930" t="str">
            <v>Depreciation &amp; Amortization</v>
          </cell>
          <cell r="H2930" t="str">
            <v>DLIUK</v>
          </cell>
        </row>
        <row r="2931">
          <cell r="C2931" t="str">
            <v>Occupancy</v>
          </cell>
          <cell r="H2931" t="str">
            <v>DLIUK</v>
          </cell>
        </row>
        <row r="2932">
          <cell r="C2932" t="str">
            <v>Occupancy</v>
          </cell>
          <cell r="H2932" t="str">
            <v>DLIUK</v>
          </cell>
        </row>
        <row r="2933">
          <cell r="C2933" t="str">
            <v>Occupancy</v>
          </cell>
          <cell r="H2933" t="str">
            <v>DLIUK</v>
          </cell>
        </row>
        <row r="2934">
          <cell r="C2934" t="str">
            <v>Occupancy</v>
          </cell>
          <cell r="H2934" t="str">
            <v>DLIUK</v>
          </cell>
        </row>
        <row r="2935">
          <cell r="C2935" t="str">
            <v>Occupancy</v>
          </cell>
          <cell r="H2935" t="str">
            <v>DLIUK</v>
          </cell>
        </row>
        <row r="2936">
          <cell r="C2936" t="str">
            <v>Occupancy</v>
          </cell>
          <cell r="H2936" t="str">
            <v>DLIUK</v>
          </cell>
        </row>
        <row r="2937">
          <cell r="C2937" t="str">
            <v>Occupancy</v>
          </cell>
          <cell r="H2937" t="str">
            <v>DLIUK</v>
          </cell>
        </row>
        <row r="2938">
          <cell r="C2938" t="str">
            <v>Occupancy</v>
          </cell>
          <cell r="H2938" t="str">
            <v>DLIUK</v>
          </cell>
        </row>
        <row r="2939">
          <cell r="C2939" t="str">
            <v>Occupancy</v>
          </cell>
          <cell r="H2939" t="str">
            <v>DLIUK</v>
          </cell>
        </row>
        <row r="2940">
          <cell r="C2940" t="str">
            <v>Occupancy</v>
          </cell>
          <cell r="H2940" t="str">
            <v>DLIUK</v>
          </cell>
        </row>
        <row r="2941">
          <cell r="C2941" t="str">
            <v>Occupancy</v>
          </cell>
          <cell r="H2941" t="str">
            <v>DLIUK</v>
          </cell>
        </row>
        <row r="2942">
          <cell r="C2942" t="str">
            <v>Occupancy</v>
          </cell>
          <cell r="H2942" t="str">
            <v>DLIUK</v>
          </cell>
        </row>
        <row r="2943">
          <cell r="C2943" t="str">
            <v>Occupancy</v>
          </cell>
          <cell r="H2943" t="str">
            <v>DLIUK</v>
          </cell>
        </row>
        <row r="2944">
          <cell r="C2944" t="str">
            <v>Occupancy</v>
          </cell>
          <cell r="H2944" t="str">
            <v>DLIUK</v>
          </cell>
        </row>
        <row r="2945">
          <cell r="C2945" t="str">
            <v>Allocation</v>
          </cell>
          <cell r="H2945" t="str">
            <v>DLIUK</v>
          </cell>
        </row>
        <row r="2946">
          <cell r="C2946" t="str">
            <v>Occupancy</v>
          </cell>
          <cell r="H2946" t="str">
            <v>DLIUK</v>
          </cell>
        </row>
        <row r="2947">
          <cell r="C2947" t="str">
            <v>Occupancy</v>
          </cell>
          <cell r="H2947" t="str">
            <v>DLIUK</v>
          </cell>
        </row>
        <row r="2948">
          <cell r="C2948" t="str">
            <v>Occupancy</v>
          </cell>
          <cell r="H2948" t="str">
            <v>DLIUK</v>
          </cell>
        </row>
        <row r="2949">
          <cell r="C2949" t="str">
            <v>Occupancy</v>
          </cell>
          <cell r="H2949" t="str">
            <v>DLIUK</v>
          </cell>
        </row>
        <row r="2950">
          <cell r="C2950" t="str">
            <v>Occupancy</v>
          </cell>
          <cell r="H2950" t="str">
            <v>DLIUK</v>
          </cell>
        </row>
        <row r="2951">
          <cell r="C2951" t="str">
            <v>Occupancy</v>
          </cell>
          <cell r="H2951" t="str">
            <v>DLIUK</v>
          </cell>
        </row>
        <row r="2952">
          <cell r="C2952" t="str">
            <v>Occupancy</v>
          </cell>
          <cell r="H2952" t="str">
            <v>DLIUK</v>
          </cell>
        </row>
        <row r="2953">
          <cell r="C2953" t="str">
            <v>Occupancy</v>
          </cell>
          <cell r="H2953" t="str">
            <v>DLIUK</v>
          </cell>
        </row>
        <row r="2954">
          <cell r="C2954" t="str">
            <v>Occupancy</v>
          </cell>
          <cell r="H2954" t="str">
            <v>DLIUK</v>
          </cell>
        </row>
        <row r="2955">
          <cell r="C2955" t="str">
            <v>Occupancy</v>
          </cell>
          <cell r="H2955" t="str">
            <v>DLIUK</v>
          </cell>
        </row>
        <row r="2956">
          <cell r="C2956" t="str">
            <v>Occupancy</v>
          </cell>
          <cell r="H2956" t="str">
            <v>DLIUK</v>
          </cell>
        </row>
        <row r="2957">
          <cell r="C2957" t="str">
            <v>Occupancy</v>
          </cell>
          <cell r="H2957" t="str">
            <v>DLIUK</v>
          </cell>
        </row>
        <row r="2958">
          <cell r="C2958" t="str">
            <v>Occupancy</v>
          </cell>
          <cell r="H2958" t="str">
            <v>DLIUK</v>
          </cell>
        </row>
        <row r="2959">
          <cell r="C2959" t="str">
            <v>Occupancy</v>
          </cell>
          <cell r="H2959" t="str">
            <v>DLIUK</v>
          </cell>
        </row>
        <row r="2960">
          <cell r="C2960" t="str">
            <v>Occupancy</v>
          </cell>
          <cell r="H2960" t="str">
            <v>DLIUK</v>
          </cell>
        </row>
        <row r="2961">
          <cell r="C2961" t="str">
            <v>Occupancy</v>
          </cell>
          <cell r="H2961" t="str">
            <v>DLIUK</v>
          </cell>
        </row>
        <row r="2962">
          <cell r="C2962" t="str">
            <v>Allocation</v>
          </cell>
          <cell r="H2962" t="str">
            <v>DLIUK</v>
          </cell>
        </row>
        <row r="2963">
          <cell r="C2963" t="str">
            <v>Depreciation &amp; Amortization</v>
          </cell>
          <cell r="H2963" t="str">
            <v>DLINC</v>
          </cell>
        </row>
        <row r="2964">
          <cell r="C2964" t="str">
            <v>Depreciation &amp; Amortization</v>
          </cell>
          <cell r="H2964" t="str">
            <v>DLINC</v>
          </cell>
        </row>
        <row r="2965">
          <cell r="C2965" t="str">
            <v>Occupancy</v>
          </cell>
          <cell r="H2965" t="str">
            <v>DLINC</v>
          </cell>
        </row>
        <row r="2966">
          <cell r="C2966" t="str">
            <v>Occupancy</v>
          </cell>
          <cell r="H2966" t="str">
            <v>DLINC</v>
          </cell>
        </row>
        <row r="2967">
          <cell r="C2967" t="str">
            <v>Occupancy</v>
          </cell>
          <cell r="H2967" t="str">
            <v>DLINC</v>
          </cell>
        </row>
        <row r="2968">
          <cell r="C2968" t="str">
            <v>Occupancy</v>
          </cell>
          <cell r="H2968" t="str">
            <v>DLINC</v>
          </cell>
        </row>
        <row r="2969">
          <cell r="C2969" t="str">
            <v>Occupancy</v>
          </cell>
          <cell r="H2969" t="str">
            <v>DLINC</v>
          </cell>
        </row>
        <row r="2970">
          <cell r="C2970" t="str">
            <v>Occupancy</v>
          </cell>
          <cell r="H2970" t="str">
            <v>DLINC</v>
          </cell>
        </row>
        <row r="2971">
          <cell r="C2971" t="str">
            <v>Systems &amp; Communication</v>
          </cell>
          <cell r="H2971" t="str">
            <v>DLINC</v>
          </cell>
        </row>
        <row r="2972">
          <cell r="C2972" t="str">
            <v>Systems &amp; Communication</v>
          </cell>
          <cell r="H2972" t="str">
            <v>DLINC</v>
          </cell>
        </row>
        <row r="2973">
          <cell r="C2973" t="str">
            <v>Occupancy</v>
          </cell>
          <cell r="H2973" t="str">
            <v>DLINC</v>
          </cell>
        </row>
        <row r="2974">
          <cell r="C2974" t="str">
            <v>Occupancy</v>
          </cell>
          <cell r="H2974" t="str">
            <v>DLINC</v>
          </cell>
        </row>
        <row r="2975">
          <cell r="C2975" t="str">
            <v>Occupancy</v>
          </cell>
          <cell r="H2975" t="str">
            <v>DLINC</v>
          </cell>
        </row>
        <row r="2976">
          <cell r="C2976" t="str">
            <v>Occupancy</v>
          </cell>
          <cell r="H2976" t="str">
            <v>DLINC</v>
          </cell>
        </row>
        <row r="2977">
          <cell r="C2977" t="str">
            <v>Occupancy</v>
          </cell>
          <cell r="H2977" t="str">
            <v>DLINC</v>
          </cell>
        </row>
        <row r="2978">
          <cell r="C2978" t="str">
            <v>Occupancy</v>
          </cell>
          <cell r="H2978" t="str">
            <v>DLINC</v>
          </cell>
        </row>
        <row r="2979">
          <cell r="C2979" t="str">
            <v>Occupancy</v>
          </cell>
          <cell r="H2979" t="str">
            <v>DLINC</v>
          </cell>
        </row>
        <row r="2980">
          <cell r="C2980" t="str">
            <v>Occupancy</v>
          </cell>
          <cell r="H2980" t="str">
            <v>DLINC</v>
          </cell>
        </row>
        <row r="2981">
          <cell r="C2981" t="str">
            <v>Occupancy</v>
          </cell>
          <cell r="H2981" t="str">
            <v>DLINC</v>
          </cell>
        </row>
        <row r="2982">
          <cell r="C2982" t="str">
            <v>Depreciation &amp; Amortization</v>
          </cell>
          <cell r="H2982" t="str">
            <v>DLINC</v>
          </cell>
        </row>
        <row r="2983">
          <cell r="C2983" t="str">
            <v>Depreciation &amp; Amortization</v>
          </cell>
          <cell r="H2983" t="str">
            <v>DLINC</v>
          </cell>
        </row>
        <row r="2984">
          <cell r="C2984" t="str">
            <v>Depreciation &amp; Amortization</v>
          </cell>
          <cell r="H2984" t="str">
            <v>DLINC</v>
          </cell>
        </row>
        <row r="2985">
          <cell r="C2985" t="str">
            <v>Depreciation &amp; Amortization</v>
          </cell>
          <cell r="H2985" t="str">
            <v>DLINC</v>
          </cell>
        </row>
        <row r="2986">
          <cell r="C2986" t="str">
            <v>Depreciation &amp; Amortization</v>
          </cell>
          <cell r="H2986" t="str">
            <v>DLINC</v>
          </cell>
        </row>
        <row r="2987">
          <cell r="C2987" t="str">
            <v>Depreciation &amp; Amortization</v>
          </cell>
          <cell r="H2987" t="str">
            <v>DLINC</v>
          </cell>
        </row>
        <row r="2988">
          <cell r="C2988" t="str">
            <v>Systems &amp; Communication</v>
          </cell>
          <cell r="H2988" t="str">
            <v>DLINC</v>
          </cell>
        </row>
        <row r="2989">
          <cell r="C2989" t="str">
            <v>Systems &amp; Communication</v>
          </cell>
          <cell r="H2989" t="str">
            <v>DLINC</v>
          </cell>
        </row>
        <row r="2990">
          <cell r="C2990" t="str">
            <v>Systems &amp; Communication</v>
          </cell>
          <cell r="H2990" t="str">
            <v>DLINC</v>
          </cell>
        </row>
        <row r="2991">
          <cell r="C2991" t="str">
            <v>Occupancy</v>
          </cell>
          <cell r="H2991" t="str">
            <v>DLINC</v>
          </cell>
        </row>
        <row r="2992">
          <cell r="C2992" t="str">
            <v>Occupancy</v>
          </cell>
          <cell r="H2992" t="str">
            <v>DLINC</v>
          </cell>
        </row>
        <row r="2993">
          <cell r="C2993" t="str">
            <v>Occupancy</v>
          </cell>
          <cell r="H2993" t="str">
            <v>DLINC</v>
          </cell>
        </row>
        <row r="2994">
          <cell r="C2994" t="str">
            <v>Occupancy</v>
          </cell>
          <cell r="H2994" t="str">
            <v>DLINC</v>
          </cell>
        </row>
        <row r="2995">
          <cell r="C2995" t="str">
            <v>Occupancy</v>
          </cell>
          <cell r="H2995" t="str">
            <v>DLINC</v>
          </cell>
        </row>
        <row r="2996">
          <cell r="C2996" t="str">
            <v>Occupancy</v>
          </cell>
          <cell r="H2996" t="str">
            <v>DLINC</v>
          </cell>
        </row>
        <row r="2997">
          <cell r="C2997" t="str">
            <v>Occupancy</v>
          </cell>
          <cell r="H2997" t="str">
            <v>DLINC</v>
          </cell>
        </row>
        <row r="2998">
          <cell r="C2998" t="str">
            <v>Occupancy</v>
          </cell>
          <cell r="H2998" t="str">
            <v>DLINC</v>
          </cell>
        </row>
        <row r="2999">
          <cell r="C2999" t="str">
            <v>Occupancy</v>
          </cell>
          <cell r="H2999" t="str">
            <v>DLINC</v>
          </cell>
        </row>
        <row r="3000">
          <cell r="C3000" t="str">
            <v>Occupancy</v>
          </cell>
          <cell r="H3000" t="str">
            <v>DLINC</v>
          </cell>
        </row>
        <row r="3001">
          <cell r="C3001" t="str">
            <v>Occupancy</v>
          </cell>
          <cell r="H3001" t="str">
            <v>DLINC</v>
          </cell>
        </row>
        <row r="3002">
          <cell r="C3002" t="str">
            <v>Occupancy</v>
          </cell>
          <cell r="H3002" t="str">
            <v>DLINC</v>
          </cell>
        </row>
        <row r="3003">
          <cell r="C3003" t="str">
            <v>Occupancy</v>
          </cell>
          <cell r="H3003" t="str">
            <v>DLINC</v>
          </cell>
        </row>
        <row r="3004">
          <cell r="C3004" t="str">
            <v>Occupancy</v>
          </cell>
          <cell r="H3004" t="str">
            <v>DLINC</v>
          </cell>
        </row>
        <row r="3005">
          <cell r="C3005" t="str">
            <v>Occupancy</v>
          </cell>
          <cell r="H3005" t="str">
            <v>DLINC</v>
          </cell>
        </row>
        <row r="3006">
          <cell r="C3006" t="str">
            <v>Occupancy</v>
          </cell>
          <cell r="H3006" t="str">
            <v>DLINC</v>
          </cell>
        </row>
        <row r="3007">
          <cell r="C3007" t="str">
            <v>Occupancy</v>
          </cell>
          <cell r="H3007" t="str">
            <v>DLINC</v>
          </cell>
        </row>
        <row r="3008">
          <cell r="C3008" t="str">
            <v>Occupancy</v>
          </cell>
          <cell r="H3008" t="str">
            <v>DLINC</v>
          </cell>
        </row>
        <row r="3009">
          <cell r="C3009" t="str">
            <v>Occupancy</v>
          </cell>
          <cell r="H3009" t="str">
            <v>DLINC</v>
          </cell>
        </row>
        <row r="3010">
          <cell r="C3010" t="str">
            <v>Occupancy</v>
          </cell>
          <cell r="H3010" t="str">
            <v>DLINC</v>
          </cell>
        </row>
        <row r="3011">
          <cell r="C3011" t="str">
            <v>Occupancy</v>
          </cell>
          <cell r="H3011" t="str">
            <v>DLINC</v>
          </cell>
        </row>
        <row r="3012">
          <cell r="C3012" t="str">
            <v>Occupancy</v>
          </cell>
          <cell r="H3012" t="str">
            <v>DLINC</v>
          </cell>
        </row>
        <row r="3013">
          <cell r="C3013" t="str">
            <v>Occupancy</v>
          </cell>
          <cell r="H3013" t="str">
            <v>DLINC</v>
          </cell>
        </row>
        <row r="3014">
          <cell r="C3014" t="str">
            <v>Occupancy</v>
          </cell>
          <cell r="H3014" t="str">
            <v>DLINC</v>
          </cell>
        </row>
        <row r="3015">
          <cell r="C3015" t="str">
            <v>Occupancy</v>
          </cell>
          <cell r="H3015" t="str">
            <v>DLINC</v>
          </cell>
        </row>
        <row r="3016">
          <cell r="C3016" t="str">
            <v>Occupancy</v>
          </cell>
          <cell r="H3016" t="str">
            <v>DLINC</v>
          </cell>
        </row>
        <row r="3017">
          <cell r="C3017" t="str">
            <v>Depreciation &amp; Amortization</v>
          </cell>
          <cell r="H3017" t="str">
            <v>DLINC</v>
          </cell>
        </row>
        <row r="3018">
          <cell r="C3018" t="str">
            <v>Depreciation &amp; Amortization</v>
          </cell>
          <cell r="H3018" t="str">
            <v>DLINC</v>
          </cell>
        </row>
        <row r="3019">
          <cell r="C3019" t="str">
            <v>Depreciation &amp; Amortization</v>
          </cell>
          <cell r="H3019" t="str">
            <v>DLINC</v>
          </cell>
        </row>
        <row r="3020">
          <cell r="C3020" t="str">
            <v>Systems &amp; Communication</v>
          </cell>
          <cell r="H3020" t="str">
            <v>DLINC</v>
          </cell>
        </row>
        <row r="3021">
          <cell r="C3021" t="str">
            <v>Systems &amp; Communication</v>
          </cell>
          <cell r="H3021" t="str">
            <v>DLINC</v>
          </cell>
        </row>
        <row r="3022">
          <cell r="C3022" t="str">
            <v>Systems &amp; Communication</v>
          </cell>
          <cell r="H3022" t="str">
            <v>DLINC</v>
          </cell>
        </row>
        <row r="3023">
          <cell r="C3023" t="str">
            <v>Occupancy</v>
          </cell>
          <cell r="H3023" t="str">
            <v>DLINC</v>
          </cell>
        </row>
        <row r="3024">
          <cell r="C3024" t="str">
            <v>Occupancy</v>
          </cell>
          <cell r="H3024" t="str">
            <v>DLINC</v>
          </cell>
        </row>
        <row r="3025">
          <cell r="C3025" t="str">
            <v>Occupancy</v>
          </cell>
          <cell r="H3025" t="str">
            <v>DLINC</v>
          </cell>
        </row>
        <row r="3026">
          <cell r="C3026" t="str">
            <v>Occupancy</v>
          </cell>
          <cell r="H3026" t="str">
            <v>DLINC</v>
          </cell>
        </row>
        <row r="3027">
          <cell r="C3027" t="str">
            <v>Occupancy</v>
          </cell>
          <cell r="H3027" t="str">
            <v>DLINC</v>
          </cell>
        </row>
        <row r="3028">
          <cell r="C3028" t="str">
            <v>Occupancy</v>
          </cell>
          <cell r="H3028" t="str">
            <v>DLINC</v>
          </cell>
        </row>
        <row r="3029">
          <cell r="C3029" t="str">
            <v>Occupancy</v>
          </cell>
          <cell r="H3029" t="str">
            <v>DLINC</v>
          </cell>
        </row>
        <row r="3030">
          <cell r="C3030" t="str">
            <v>Occupancy</v>
          </cell>
          <cell r="H3030" t="str">
            <v>DLINC</v>
          </cell>
        </row>
        <row r="3031">
          <cell r="C3031" t="str">
            <v>Occupancy</v>
          </cell>
          <cell r="H3031" t="str">
            <v>DLINC</v>
          </cell>
        </row>
        <row r="3032">
          <cell r="C3032" t="str">
            <v>Occupancy</v>
          </cell>
          <cell r="H3032" t="str">
            <v>DLINC</v>
          </cell>
        </row>
        <row r="3033">
          <cell r="C3033" t="str">
            <v>Occupancy</v>
          </cell>
          <cell r="H3033" t="str">
            <v>DLINC</v>
          </cell>
        </row>
        <row r="3034">
          <cell r="C3034" t="str">
            <v>Occupancy</v>
          </cell>
          <cell r="H3034" t="str">
            <v>DLINC</v>
          </cell>
        </row>
        <row r="3035">
          <cell r="C3035" t="str">
            <v>Occupancy</v>
          </cell>
          <cell r="H3035" t="str">
            <v>DLINC</v>
          </cell>
        </row>
        <row r="3036">
          <cell r="C3036" t="str">
            <v>Occupancy</v>
          </cell>
          <cell r="H3036" t="str">
            <v>DLINC</v>
          </cell>
        </row>
        <row r="3037">
          <cell r="C3037" t="str">
            <v>Occupancy</v>
          </cell>
          <cell r="H3037" t="str">
            <v>DLINC</v>
          </cell>
        </row>
        <row r="3038">
          <cell r="C3038" t="str">
            <v>Occupancy</v>
          </cell>
          <cell r="H3038" t="str">
            <v>DLINC</v>
          </cell>
        </row>
        <row r="3039">
          <cell r="C3039" t="str">
            <v>Occupancy</v>
          </cell>
          <cell r="H3039" t="str">
            <v>DLINC</v>
          </cell>
        </row>
        <row r="3040">
          <cell r="C3040" t="str">
            <v>Occupancy</v>
          </cell>
          <cell r="H3040" t="str">
            <v>DLINC</v>
          </cell>
        </row>
        <row r="3041">
          <cell r="C3041" t="str">
            <v>Occupancy</v>
          </cell>
          <cell r="H3041" t="str">
            <v>DLINC</v>
          </cell>
        </row>
        <row r="3042">
          <cell r="C3042" t="str">
            <v>Occupancy</v>
          </cell>
          <cell r="H3042" t="str">
            <v>DLINC</v>
          </cell>
        </row>
        <row r="3043">
          <cell r="C3043" t="str">
            <v>Occupancy</v>
          </cell>
          <cell r="H3043" t="str">
            <v>DLINC</v>
          </cell>
        </row>
        <row r="3044">
          <cell r="C3044" t="str">
            <v>Occupancy</v>
          </cell>
          <cell r="H3044" t="str">
            <v>DLINC</v>
          </cell>
        </row>
        <row r="3045">
          <cell r="C3045" t="str">
            <v>Occupancy</v>
          </cell>
          <cell r="H3045" t="str">
            <v>DLINC</v>
          </cell>
        </row>
        <row r="3046">
          <cell r="C3046" t="str">
            <v>Occupancy</v>
          </cell>
          <cell r="H3046" t="str">
            <v>DLINC</v>
          </cell>
        </row>
        <row r="3047">
          <cell r="C3047" t="str">
            <v>Occupancy</v>
          </cell>
          <cell r="H3047" t="str">
            <v>DLINC</v>
          </cell>
        </row>
        <row r="3048">
          <cell r="C3048" t="str">
            <v>Occupancy</v>
          </cell>
          <cell r="H3048" t="str">
            <v>DLINC</v>
          </cell>
        </row>
        <row r="3049">
          <cell r="C3049" t="str">
            <v>Occupancy</v>
          </cell>
          <cell r="H3049" t="str">
            <v>DLINC</v>
          </cell>
        </row>
        <row r="3050">
          <cell r="C3050" t="str">
            <v>Occupancy</v>
          </cell>
          <cell r="H3050" t="str">
            <v>DLINC</v>
          </cell>
        </row>
        <row r="3051">
          <cell r="C3051" t="str">
            <v>Occupancy</v>
          </cell>
          <cell r="H3051" t="str">
            <v>DLINC</v>
          </cell>
        </row>
        <row r="3052">
          <cell r="C3052" t="str">
            <v>Occupancy</v>
          </cell>
          <cell r="H3052" t="str">
            <v>DLINC</v>
          </cell>
        </row>
        <row r="3053">
          <cell r="C3053" t="str">
            <v>Occupancy</v>
          </cell>
          <cell r="H3053" t="str">
            <v>DLINC</v>
          </cell>
        </row>
        <row r="3054">
          <cell r="C3054" t="str">
            <v>Occupancy</v>
          </cell>
          <cell r="H3054" t="str">
            <v>DLINC</v>
          </cell>
        </row>
        <row r="3055">
          <cell r="C3055" t="str">
            <v>Occupancy</v>
          </cell>
          <cell r="H3055" t="str">
            <v>DLINC</v>
          </cell>
        </row>
        <row r="3056">
          <cell r="C3056" t="str">
            <v>Occupancy</v>
          </cell>
          <cell r="H3056" t="str">
            <v>DLINC</v>
          </cell>
        </row>
        <row r="3057">
          <cell r="C3057" t="str">
            <v>Occupancy</v>
          </cell>
          <cell r="H3057" t="str">
            <v>DLINC</v>
          </cell>
        </row>
        <row r="3058">
          <cell r="C3058" t="str">
            <v>Occupancy</v>
          </cell>
          <cell r="H3058" t="str">
            <v>DLINC</v>
          </cell>
        </row>
        <row r="3059">
          <cell r="C3059" t="str">
            <v>Occupancy</v>
          </cell>
          <cell r="H3059" t="str">
            <v>DLINC</v>
          </cell>
        </row>
        <row r="3060">
          <cell r="C3060" t="str">
            <v>Occupancy</v>
          </cell>
          <cell r="H3060" t="str">
            <v>DLINC</v>
          </cell>
        </row>
        <row r="3061">
          <cell r="C3061" t="str">
            <v>Occupancy</v>
          </cell>
          <cell r="H3061" t="str">
            <v>DLINC</v>
          </cell>
        </row>
        <row r="3062">
          <cell r="C3062" t="str">
            <v>Occupancy</v>
          </cell>
          <cell r="H3062" t="str">
            <v>DLINC</v>
          </cell>
        </row>
        <row r="3063">
          <cell r="C3063" t="str">
            <v>Occupancy</v>
          </cell>
          <cell r="H3063" t="str">
            <v>DLINC</v>
          </cell>
        </row>
        <row r="3064">
          <cell r="C3064" t="str">
            <v>Occupancy</v>
          </cell>
          <cell r="H3064" t="str">
            <v>DLINC</v>
          </cell>
        </row>
        <row r="3065">
          <cell r="C3065" t="str">
            <v>Occupancy</v>
          </cell>
          <cell r="H3065" t="str">
            <v>DLINC</v>
          </cell>
        </row>
        <row r="3066">
          <cell r="C3066" t="str">
            <v>Occupancy</v>
          </cell>
          <cell r="H3066" t="str">
            <v>DLINC</v>
          </cell>
        </row>
        <row r="3067">
          <cell r="C3067" t="str">
            <v>Occupancy</v>
          </cell>
          <cell r="H3067" t="str">
            <v>DLINC</v>
          </cell>
        </row>
        <row r="3068">
          <cell r="C3068" t="str">
            <v>Occupancy</v>
          </cell>
          <cell r="H3068" t="str">
            <v>DLINC</v>
          </cell>
        </row>
        <row r="3069">
          <cell r="C3069" t="str">
            <v>Allocation</v>
          </cell>
          <cell r="H3069" t="str">
            <v>DLINC</v>
          </cell>
        </row>
        <row r="3070">
          <cell r="C3070" t="str">
            <v>Occupancy</v>
          </cell>
          <cell r="H3070" t="str">
            <v>DLINC</v>
          </cell>
        </row>
        <row r="3071">
          <cell r="C3071" t="str">
            <v>Occupancy</v>
          </cell>
          <cell r="H3071" t="str">
            <v>DLINC</v>
          </cell>
        </row>
        <row r="3072">
          <cell r="C3072" t="str">
            <v>Occupancy</v>
          </cell>
          <cell r="H3072" t="str">
            <v>DLINC</v>
          </cell>
        </row>
        <row r="3073">
          <cell r="C3073" t="str">
            <v>Occupancy</v>
          </cell>
          <cell r="H3073" t="str">
            <v>DLINC</v>
          </cell>
        </row>
        <row r="3074">
          <cell r="C3074" t="str">
            <v>Occupancy</v>
          </cell>
          <cell r="H3074" t="str">
            <v>DLINC</v>
          </cell>
        </row>
        <row r="3075">
          <cell r="C3075" t="str">
            <v>Occupancy</v>
          </cell>
          <cell r="H3075" t="str">
            <v>DLINC</v>
          </cell>
        </row>
        <row r="3076">
          <cell r="C3076" t="str">
            <v>Occupancy</v>
          </cell>
          <cell r="H3076" t="str">
            <v>DLINC</v>
          </cell>
        </row>
        <row r="3077">
          <cell r="C3077" t="str">
            <v>Occupancy</v>
          </cell>
          <cell r="H3077" t="str">
            <v>DLINC</v>
          </cell>
        </row>
        <row r="3078">
          <cell r="C3078" t="str">
            <v>Occupancy</v>
          </cell>
          <cell r="H3078" t="str">
            <v>DLINC</v>
          </cell>
        </row>
        <row r="3079">
          <cell r="C3079" t="str">
            <v>Occupancy</v>
          </cell>
          <cell r="H3079" t="str">
            <v>DLINC</v>
          </cell>
        </row>
        <row r="3080">
          <cell r="C3080" t="str">
            <v>Occupancy</v>
          </cell>
          <cell r="H3080" t="str">
            <v>DLINC</v>
          </cell>
        </row>
        <row r="3081">
          <cell r="C3081" t="str">
            <v>Depreciation &amp; Amortization</v>
          </cell>
          <cell r="H3081" t="str">
            <v>DLINC</v>
          </cell>
        </row>
        <row r="3082">
          <cell r="C3082" t="str">
            <v>Depreciation &amp; Amortization</v>
          </cell>
          <cell r="H3082" t="str">
            <v>DLINC</v>
          </cell>
        </row>
        <row r="3083">
          <cell r="C3083" t="str">
            <v>Depreciation &amp; Amortization</v>
          </cell>
          <cell r="H3083" t="str">
            <v>DLINC</v>
          </cell>
        </row>
        <row r="3084">
          <cell r="C3084" t="str">
            <v>Depreciation &amp; Amortization</v>
          </cell>
          <cell r="H3084" t="str">
            <v>DLINC</v>
          </cell>
        </row>
        <row r="3085">
          <cell r="C3085" t="str">
            <v>Depreciation &amp; Amortization</v>
          </cell>
          <cell r="H3085" t="str">
            <v>DLLCP</v>
          </cell>
        </row>
        <row r="3086">
          <cell r="C3086" t="str">
            <v>Depreciation &amp; Amortization</v>
          </cell>
          <cell r="H3086" t="str">
            <v>DLINC</v>
          </cell>
        </row>
        <row r="3087">
          <cell r="C3087" t="str">
            <v>Systems &amp; Communication</v>
          </cell>
          <cell r="H3087" t="str">
            <v>DLINC</v>
          </cell>
        </row>
        <row r="3088">
          <cell r="C3088" t="str">
            <v>Systems &amp; Communication</v>
          </cell>
          <cell r="H3088" t="str">
            <v>DLINC</v>
          </cell>
        </row>
        <row r="3089">
          <cell r="C3089" t="str">
            <v>Systems &amp; Communication</v>
          </cell>
          <cell r="H3089" t="str">
            <v>DLINC</v>
          </cell>
        </row>
        <row r="3090">
          <cell r="C3090" t="str">
            <v>Occupancy</v>
          </cell>
          <cell r="H3090" t="str">
            <v>DLINC</v>
          </cell>
        </row>
        <row r="3091">
          <cell r="C3091" t="str">
            <v>Occupancy</v>
          </cell>
          <cell r="H3091" t="str">
            <v>DLINC</v>
          </cell>
        </row>
        <row r="3092">
          <cell r="C3092" t="str">
            <v>Occupancy</v>
          </cell>
          <cell r="H3092" t="str">
            <v>DLINC</v>
          </cell>
        </row>
        <row r="3093">
          <cell r="C3093" t="str">
            <v>Occupancy</v>
          </cell>
          <cell r="H3093" t="str">
            <v>DLINC</v>
          </cell>
        </row>
        <row r="3094">
          <cell r="C3094" t="str">
            <v>Occupancy</v>
          </cell>
          <cell r="H3094" t="str">
            <v>DLINC</v>
          </cell>
        </row>
        <row r="3095">
          <cell r="C3095" t="str">
            <v>Occupancy</v>
          </cell>
          <cell r="H3095" t="str">
            <v>DLINC</v>
          </cell>
        </row>
        <row r="3096">
          <cell r="C3096" t="str">
            <v>Occupancy</v>
          </cell>
          <cell r="H3096" t="str">
            <v>DLINC</v>
          </cell>
        </row>
        <row r="3097">
          <cell r="C3097" t="str">
            <v>Occupancy</v>
          </cell>
          <cell r="H3097" t="str">
            <v>DLINC</v>
          </cell>
        </row>
        <row r="3098">
          <cell r="C3098" t="str">
            <v>Occupancy</v>
          </cell>
          <cell r="H3098" t="str">
            <v>DLINC</v>
          </cell>
        </row>
        <row r="3099">
          <cell r="C3099" t="str">
            <v>Occupancy</v>
          </cell>
          <cell r="H3099" t="str">
            <v>DLINC</v>
          </cell>
        </row>
        <row r="3100">
          <cell r="C3100" t="str">
            <v>Occupancy</v>
          </cell>
          <cell r="H3100" t="str">
            <v>DLINC</v>
          </cell>
        </row>
        <row r="3101">
          <cell r="C3101" t="str">
            <v>Occupancy</v>
          </cell>
          <cell r="H3101" t="str">
            <v>DLINC</v>
          </cell>
        </row>
        <row r="3102">
          <cell r="C3102" t="str">
            <v>Occupancy</v>
          </cell>
          <cell r="H3102" t="str">
            <v>DLINC</v>
          </cell>
        </row>
        <row r="3103">
          <cell r="C3103" t="str">
            <v>Occupancy</v>
          </cell>
          <cell r="H3103" t="str">
            <v>DLINC</v>
          </cell>
        </row>
        <row r="3104">
          <cell r="C3104" t="str">
            <v>Occupancy</v>
          </cell>
          <cell r="H3104" t="str">
            <v>DLINC</v>
          </cell>
        </row>
        <row r="3105">
          <cell r="C3105" t="str">
            <v>Occupancy</v>
          </cell>
          <cell r="H3105" t="str">
            <v>DLINC</v>
          </cell>
        </row>
        <row r="3106">
          <cell r="C3106" t="str">
            <v>Occupancy</v>
          </cell>
          <cell r="H3106" t="str">
            <v>DLINC</v>
          </cell>
        </row>
        <row r="3107">
          <cell r="C3107" t="str">
            <v>Occupancy</v>
          </cell>
          <cell r="H3107" t="str">
            <v>DLINC</v>
          </cell>
        </row>
        <row r="3108">
          <cell r="C3108" t="str">
            <v>Occupancy</v>
          </cell>
          <cell r="H3108" t="str">
            <v>DLINC</v>
          </cell>
        </row>
        <row r="3109">
          <cell r="C3109" t="str">
            <v>Occupancy</v>
          </cell>
          <cell r="H3109" t="str">
            <v>DLINC</v>
          </cell>
        </row>
        <row r="3110">
          <cell r="C3110" t="str">
            <v>Occupancy</v>
          </cell>
          <cell r="H3110" t="str">
            <v>DLINC</v>
          </cell>
        </row>
        <row r="3111">
          <cell r="C3111" t="str">
            <v>Occupancy</v>
          </cell>
          <cell r="H3111" t="str">
            <v>DLINC</v>
          </cell>
        </row>
        <row r="3112">
          <cell r="C3112" t="str">
            <v>Occupancy</v>
          </cell>
          <cell r="H3112" t="str">
            <v>DLINC</v>
          </cell>
        </row>
        <row r="3113">
          <cell r="C3113" t="str">
            <v>Occupancy</v>
          </cell>
          <cell r="H3113" t="str">
            <v>DLINC</v>
          </cell>
        </row>
        <row r="3114">
          <cell r="C3114" t="str">
            <v>Occupancy</v>
          </cell>
          <cell r="H3114" t="str">
            <v>DLINC</v>
          </cell>
        </row>
        <row r="3115">
          <cell r="C3115" t="str">
            <v>Occupancy</v>
          </cell>
          <cell r="H3115" t="str">
            <v>DLINC</v>
          </cell>
        </row>
        <row r="3116">
          <cell r="C3116" t="str">
            <v>Occupancy</v>
          </cell>
          <cell r="H3116" t="str">
            <v>DLINC</v>
          </cell>
        </row>
        <row r="3117">
          <cell r="C3117" t="str">
            <v>Occupancy</v>
          </cell>
          <cell r="H3117" t="str">
            <v>DLINC</v>
          </cell>
        </row>
        <row r="3118">
          <cell r="C3118" t="str">
            <v>Occupancy</v>
          </cell>
          <cell r="H3118" t="str">
            <v>DLINC</v>
          </cell>
        </row>
        <row r="3119">
          <cell r="C3119" t="str">
            <v>Occupancy</v>
          </cell>
          <cell r="H3119" t="str">
            <v>DLINC</v>
          </cell>
        </row>
        <row r="3120">
          <cell r="C3120" t="str">
            <v>Occupancy</v>
          </cell>
          <cell r="H3120" t="str">
            <v>DLINC</v>
          </cell>
        </row>
        <row r="3121">
          <cell r="C3121" t="str">
            <v>Occupancy</v>
          </cell>
          <cell r="H3121" t="str">
            <v>DLINC</v>
          </cell>
        </row>
        <row r="3122">
          <cell r="C3122" t="str">
            <v>Occupancy</v>
          </cell>
          <cell r="H3122" t="str">
            <v>DLINC</v>
          </cell>
        </row>
        <row r="3123">
          <cell r="C3123" t="str">
            <v>Occupancy</v>
          </cell>
          <cell r="H3123" t="str">
            <v>DLINC</v>
          </cell>
        </row>
        <row r="3124">
          <cell r="C3124" t="str">
            <v>Occupancy</v>
          </cell>
          <cell r="H3124" t="str">
            <v>DLINC</v>
          </cell>
        </row>
        <row r="3125">
          <cell r="C3125" t="str">
            <v>Occupancy</v>
          </cell>
          <cell r="H3125" t="str">
            <v>DLINC</v>
          </cell>
        </row>
        <row r="3126">
          <cell r="C3126" t="str">
            <v>Occupancy</v>
          </cell>
          <cell r="H3126" t="str">
            <v>DLINC</v>
          </cell>
        </row>
        <row r="3127">
          <cell r="C3127" t="str">
            <v>Occupancy</v>
          </cell>
          <cell r="H3127" t="str">
            <v>DLINC</v>
          </cell>
        </row>
        <row r="3128">
          <cell r="C3128" t="str">
            <v>Occupancy</v>
          </cell>
          <cell r="H3128" t="str">
            <v>DLINC</v>
          </cell>
        </row>
        <row r="3129">
          <cell r="C3129" t="str">
            <v>Occupancy</v>
          </cell>
          <cell r="H3129" t="str">
            <v>DLINC</v>
          </cell>
        </row>
        <row r="3130">
          <cell r="C3130" t="str">
            <v>Depreciation &amp; Amortization</v>
          </cell>
          <cell r="H3130" t="str">
            <v>DLINC</v>
          </cell>
        </row>
        <row r="3131">
          <cell r="C3131" t="str">
            <v>Depreciation &amp; Amortization</v>
          </cell>
          <cell r="H3131" t="str">
            <v>DLINC</v>
          </cell>
        </row>
        <row r="3132">
          <cell r="C3132" t="str">
            <v>Depreciation &amp; Amortization</v>
          </cell>
          <cell r="H3132" t="str">
            <v>DLINC</v>
          </cell>
        </row>
        <row r="3133">
          <cell r="C3133" t="str">
            <v>Depreciation &amp; Amortization</v>
          </cell>
          <cell r="H3133" t="str">
            <v>DLINC</v>
          </cell>
        </row>
        <row r="3134">
          <cell r="C3134" t="str">
            <v>Depreciation &amp; Amortization</v>
          </cell>
          <cell r="H3134" t="str">
            <v>DLINC</v>
          </cell>
        </row>
        <row r="3135">
          <cell r="C3135" t="str">
            <v>Systems &amp; Communication</v>
          </cell>
          <cell r="H3135" t="str">
            <v>DLINC</v>
          </cell>
        </row>
        <row r="3136">
          <cell r="C3136" t="str">
            <v>Systems &amp; Communication</v>
          </cell>
          <cell r="H3136" t="str">
            <v>DLINC</v>
          </cell>
        </row>
        <row r="3137">
          <cell r="C3137" t="str">
            <v>Systems &amp; Communication</v>
          </cell>
          <cell r="H3137" t="str">
            <v>DLINC</v>
          </cell>
        </row>
        <row r="3138">
          <cell r="C3138" t="str">
            <v>Systems &amp; Communication</v>
          </cell>
          <cell r="H3138" t="str">
            <v>DLINC</v>
          </cell>
        </row>
        <row r="3139">
          <cell r="C3139" t="str">
            <v>Occupancy</v>
          </cell>
          <cell r="H3139" t="str">
            <v>DLINC</v>
          </cell>
        </row>
        <row r="3140">
          <cell r="C3140" t="str">
            <v>Occupancy</v>
          </cell>
          <cell r="H3140" t="str">
            <v>DLINC</v>
          </cell>
        </row>
        <row r="3141">
          <cell r="C3141" t="str">
            <v>Occupancy</v>
          </cell>
          <cell r="H3141" t="str">
            <v>DLINC</v>
          </cell>
        </row>
        <row r="3142">
          <cell r="C3142" t="str">
            <v>Occupancy</v>
          </cell>
          <cell r="H3142" t="str">
            <v>DLINC</v>
          </cell>
        </row>
        <row r="3143">
          <cell r="C3143" t="str">
            <v>Occupancy</v>
          </cell>
          <cell r="H3143" t="str">
            <v>DLINC</v>
          </cell>
        </row>
        <row r="3144">
          <cell r="C3144" t="str">
            <v>Occupancy</v>
          </cell>
          <cell r="H3144" t="str">
            <v>DLINC</v>
          </cell>
        </row>
        <row r="3145">
          <cell r="C3145" t="str">
            <v>Occupancy</v>
          </cell>
          <cell r="H3145" t="str">
            <v>DLINC</v>
          </cell>
        </row>
        <row r="3146">
          <cell r="C3146" t="str">
            <v>Occupancy</v>
          </cell>
          <cell r="H3146" t="str">
            <v>DLINC</v>
          </cell>
        </row>
        <row r="3147">
          <cell r="C3147" t="str">
            <v>Occupancy</v>
          </cell>
          <cell r="H3147" t="str">
            <v>DLINC</v>
          </cell>
        </row>
        <row r="3148">
          <cell r="C3148" t="str">
            <v>Occupancy</v>
          </cell>
          <cell r="H3148" t="str">
            <v>DLINC</v>
          </cell>
        </row>
        <row r="3149">
          <cell r="C3149" t="str">
            <v>Occupancy</v>
          </cell>
          <cell r="H3149" t="str">
            <v>DLINC</v>
          </cell>
        </row>
        <row r="3150">
          <cell r="C3150" t="str">
            <v>Occupancy</v>
          </cell>
          <cell r="H3150" t="str">
            <v>DLINC</v>
          </cell>
        </row>
        <row r="3151">
          <cell r="C3151" t="str">
            <v>Occupancy</v>
          </cell>
          <cell r="H3151" t="str">
            <v>DLINC</v>
          </cell>
        </row>
        <row r="3152">
          <cell r="C3152" t="str">
            <v>Occupancy</v>
          </cell>
          <cell r="H3152" t="str">
            <v>DLINC</v>
          </cell>
        </row>
        <row r="3153">
          <cell r="C3153" t="str">
            <v>Occupancy</v>
          </cell>
          <cell r="H3153" t="str">
            <v>DLINC</v>
          </cell>
        </row>
        <row r="3154">
          <cell r="C3154" t="str">
            <v>Occupancy</v>
          </cell>
          <cell r="H3154" t="str">
            <v>DLINC</v>
          </cell>
        </row>
        <row r="3155">
          <cell r="C3155" t="str">
            <v>Occupancy</v>
          </cell>
          <cell r="H3155" t="str">
            <v>DLINC</v>
          </cell>
        </row>
        <row r="3156">
          <cell r="C3156" t="str">
            <v>Depreciation &amp; Amortization</v>
          </cell>
          <cell r="H3156" t="str">
            <v>DLINC</v>
          </cell>
        </row>
        <row r="3157">
          <cell r="C3157" t="str">
            <v>Depreciation &amp; Amortization</v>
          </cell>
          <cell r="H3157" t="str">
            <v>DLINC</v>
          </cell>
        </row>
        <row r="3158">
          <cell r="C3158" t="str">
            <v>Depreciation &amp; Amortization</v>
          </cell>
          <cell r="H3158" t="str">
            <v>DLINC</v>
          </cell>
        </row>
        <row r="3159">
          <cell r="C3159" t="str">
            <v>Systems &amp; Communication</v>
          </cell>
          <cell r="H3159" t="str">
            <v>DLINC</v>
          </cell>
        </row>
        <row r="3160">
          <cell r="C3160" t="str">
            <v>Occupancy</v>
          </cell>
          <cell r="H3160" t="str">
            <v>DLINC</v>
          </cell>
        </row>
        <row r="3161">
          <cell r="C3161" t="str">
            <v>Occupancy</v>
          </cell>
          <cell r="H3161" t="str">
            <v>DLINC</v>
          </cell>
        </row>
        <row r="3162">
          <cell r="C3162" t="str">
            <v>Occupancy</v>
          </cell>
          <cell r="H3162" t="str">
            <v>DLINC</v>
          </cell>
        </row>
        <row r="3163">
          <cell r="C3163" t="str">
            <v>Occupancy</v>
          </cell>
          <cell r="H3163" t="str">
            <v>DLINC</v>
          </cell>
        </row>
        <row r="3164">
          <cell r="C3164" t="str">
            <v>Occupancy</v>
          </cell>
          <cell r="H3164" t="str">
            <v>DLINC</v>
          </cell>
        </row>
        <row r="3165">
          <cell r="C3165" t="str">
            <v>Occupancy</v>
          </cell>
          <cell r="H3165" t="str">
            <v>DLINC</v>
          </cell>
        </row>
        <row r="3166">
          <cell r="C3166" t="str">
            <v>Occupancy</v>
          </cell>
          <cell r="H3166" t="str">
            <v>DLINC</v>
          </cell>
        </row>
        <row r="3167">
          <cell r="C3167" t="str">
            <v>Occupancy</v>
          </cell>
          <cell r="H3167" t="str">
            <v>DLINC</v>
          </cell>
        </row>
        <row r="3168">
          <cell r="C3168" t="str">
            <v>Occupancy</v>
          </cell>
          <cell r="H3168" t="str">
            <v>DLINC</v>
          </cell>
        </row>
        <row r="3169">
          <cell r="C3169" t="str">
            <v>Occupancy</v>
          </cell>
          <cell r="H3169" t="str">
            <v>DLINC</v>
          </cell>
        </row>
        <row r="3170">
          <cell r="C3170" t="str">
            <v>Occupancy</v>
          </cell>
          <cell r="H3170" t="str">
            <v>DLINC</v>
          </cell>
        </row>
        <row r="3171">
          <cell r="C3171" t="str">
            <v>Depreciation &amp; Amortization</v>
          </cell>
          <cell r="H3171" t="str">
            <v>DLINC</v>
          </cell>
        </row>
        <row r="3172">
          <cell r="C3172" t="str">
            <v>Depreciation &amp; Amortization</v>
          </cell>
          <cell r="H3172" t="str">
            <v>DLINC</v>
          </cell>
        </row>
        <row r="3173">
          <cell r="C3173" t="str">
            <v>Depreciation &amp; Amortization</v>
          </cell>
          <cell r="H3173" t="str">
            <v>DLINC</v>
          </cell>
        </row>
        <row r="3174">
          <cell r="C3174" t="str">
            <v>Systems &amp; Communication</v>
          </cell>
          <cell r="H3174" t="str">
            <v>DLINC</v>
          </cell>
        </row>
        <row r="3175">
          <cell r="C3175" t="str">
            <v>Systems &amp; Communication</v>
          </cell>
          <cell r="H3175" t="str">
            <v>DLINC</v>
          </cell>
        </row>
        <row r="3176">
          <cell r="C3176" t="str">
            <v>Systems &amp; Communication</v>
          </cell>
          <cell r="H3176" t="str">
            <v>DLINC</v>
          </cell>
        </row>
        <row r="3177">
          <cell r="C3177" t="str">
            <v>Occupancy</v>
          </cell>
          <cell r="H3177" t="str">
            <v>DLINC</v>
          </cell>
        </row>
        <row r="3178">
          <cell r="C3178" t="str">
            <v>Occupancy</v>
          </cell>
          <cell r="H3178" t="str">
            <v>DLINC</v>
          </cell>
        </row>
        <row r="3179">
          <cell r="C3179" t="str">
            <v>Occupancy</v>
          </cell>
          <cell r="H3179" t="str">
            <v>DLINC</v>
          </cell>
        </row>
        <row r="3180">
          <cell r="C3180" t="str">
            <v>Occupancy</v>
          </cell>
          <cell r="H3180" t="str">
            <v>DLINC</v>
          </cell>
        </row>
        <row r="3181">
          <cell r="C3181" t="str">
            <v>Occupancy</v>
          </cell>
          <cell r="H3181" t="str">
            <v>DLINC</v>
          </cell>
        </row>
        <row r="3182">
          <cell r="C3182" t="str">
            <v>Occupancy</v>
          </cell>
          <cell r="H3182" t="str">
            <v>DLINC</v>
          </cell>
        </row>
        <row r="3183">
          <cell r="C3183" t="str">
            <v>Occupancy</v>
          </cell>
          <cell r="H3183" t="str">
            <v>DLINC</v>
          </cell>
        </row>
        <row r="3184">
          <cell r="C3184" t="str">
            <v>Occupancy</v>
          </cell>
          <cell r="H3184" t="str">
            <v>DLINC</v>
          </cell>
        </row>
        <row r="3185">
          <cell r="C3185" t="str">
            <v>Occupancy</v>
          </cell>
          <cell r="H3185" t="str">
            <v>DLINC</v>
          </cell>
        </row>
        <row r="3186">
          <cell r="C3186" t="str">
            <v>Occupancy</v>
          </cell>
          <cell r="H3186" t="str">
            <v>DLINC</v>
          </cell>
        </row>
        <row r="3187">
          <cell r="C3187" t="str">
            <v>Occupancy</v>
          </cell>
          <cell r="H3187" t="str">
            <v>DLINC</v>
          </cell>
        </row>
        <row r="3188">
          <cell r="C3188" t="str">
            <v>Occupancy</v>
          </cell>
          <cell r="H3188" t="str">
            <v>DLINC</v>
          </cell>
        </row>
        <row r="3189">
          <cell r="C3189" t="str">
            <v>Occupancy</v>
          </cell>
          <cell r="H3189" t="str">
            <v>DLINC</v>
          </cell>
        </row>
        <row r="3190">
          <cell r="C3190" t="str">
            <v>Occupancy</v>
          </cell>
          <cell r="H3190" t="str">
            <v>DLINC</v>
          </cell>
        </row>
        <row r="3191">
          <cell r="C3191" t="str">
            <v>Occupancy</v>
          </cell>
          <cell r="H3191" t="str">
            <v>DLINC</v>
          </cell>
        </row>
        <row r="3192">
          <cell r="C3192" t="str">
            <v>Occupancy</v>
          </cell>
          <cell r="H3192" t="str">
            <v>DLINC</v>
          </cell>
        </row>
        <row r="3193">
          <cell r="C3193" t="str">
            <v>Occupancy</v>
          </cell>
          <cell r="H3193" t="str">
            <v>DLINC</v>
          </cell>
        </row>
        <row r="3194">
          <cell r="C3194" t="str">
            <v>Occupancy</v>
          </cell>
          <cell r="H3194" t="str">
            <v>DLINC</v>
          </cell>
        </row>
        <row r="3195">
          <cell r="C3195" t="str">
            <v>Occupancy</v>
          </cell>
          <cell r="H3195" t="str">
            <v>DLINC</v>
          </cell>
        </row>
        <row r="3196">
          <cell r="C3196" t="str">
            <v>Occupancy</v>
          </cell>
          <cell r="H3196" t="str">
            <v>DLINC</v>
          </cell>
        </row>
        <row r="3197">
          <cell r="C3197" t="str">
            <v>Occupancy</v>
          </cell>
          <cell r="H3197" t="str">
            <v>DLINC</v>
          </cell>
        </row>
        <row r="3198">
          <cell r="C3198" t="str">
            <v>Occupancy</v>
          </cell>
          <cell r="H3198" t="str">
            <v>DLINC</v>
          </cell>
        </row>
        <row r="3199">
          <cell r="C3199" t="str">
            <v>Occupancy</v>
          </cell>
          <cell r="H3199" t="str">
            <v>DLINC</v>
          </cell>
        </row>
        <row r="3200">
          <cell r="C3200" t="str">
            <v>Occupancy</v>
          </cell>
          <cell r="H3200" t="str">
            <v>DLINC</v>
          </cell>
        </row>
        <row r="3201">
          <cell r="C3201" t="str">
            <v>Depreciation &amp; Amortization</v>
          </cell>
          <cell r="H3201" t="str">
            <v>LAKET</v>
          </cell>
        </row>
        <row r="3202">
          <cell r="C3202" t="str">
            <v>Depreciation &amp; Amortization</v>
          </cell>
          <cell r="H3202" t="str">
            <v>LAKET</v>
          </cell>
        </row>
        <row r="3203">
          <cell r="C3203" t="str">
            <v>Systems &amp; Communication</v>
          </cell>
          <cell r="H3203" t="str">
            <v>LAKET</v>
          </cell>
        </row>
        <row r="3204">
          <cell r="C3204" t="str">
            <v>Systems &amp; Communication</v>
          </cell>
          <cell r="H3204" t="str">
            <v>LAKET</v>
          </cell>
        </row>
        <row r="3205">
          <cell r="C3205" t="str">
            <v>Occupancy</v>
          </cell>
          <cell r="H3205" t="str">
            <v>LAKET</v>
          </cell>
        </row>
        <row r="3206">
          <cell r="C3206" t="str">
            <v>Occupancy</v>
          </cell>
          <cell r="H3206" t="str">
            <v>LAKET</v>
          </cell>
        </row>
        <row r="3207">
          <cell r="C3207" t="str">
            <v>Occupancy</v>
          </cell>
          <cell r="H3207" t="str">
            <v>LAKET</v>
          </cell>
        </row>
        <row r="3208">
          <cell r="C3208" t="str">
            <v>Occupancy</v>
          </cell>
          <cell r="H3208" t="str">
            <v>LAKET</v>
          </cell>
        </row>
        <row r="3209">
          <cell r="C3209" t="str">
            <v>Occupancy</v>
          </cell>
          <cell r="H3209" t="str">
            <v>LAKET</v>
          </cell>
        </row>
        <row r="3210">
          <cell r="C3210" t="str">
            <v>Occupancy</v>
          </cell>
          <cell r="H3210" t="str">
            <v>LAKET</v>
          </cell>
        </row>
        <row r="3211">
          <cell r="C3211" t="str">
            <v>Occupancy</v>
          </cell>
          <cell r="H3211" t="str">
            <v>LAKET</v>
          </cell>
        </row>
        <row r="3212">
          <cell r="C3212" t="str">
            <v>Occupancy</v>
          </cell>
          <cell r="H3212" t="str">
            <v>LAKET</v>
          </cell>
        </row>
        <row r="3213">
          <cell r="C3213" t="str">
            <v>Depreciation &amp; Amortization</v>
          </cell>
          <cell r="H3213" t="str">
            <v>DLINC</v>
          </cell>
        </row>
        <row r="3214">
          <cell r="C3214" t="str">
            <v>Depreciation &amp; Amortization</v>
          </cell>
          <cell r="H3214" t="str">
            <v>DLINC</v>
          </cell>
        </row>
        <row r="3215">
          <cell r="C3215" t="str">
            <v>Depreciation &amp; Amortization</v>
          </cell>
          <cell r="H3215" t="str">
            <v>DLINC</v>
          </cell>
        </row>
        <row r="3216">
          <cell r="C3216" t="str">
            <v>Depreciation &amp; Amortization</v>
          </cell>
          <cell r="H3216" t="str">
            <v>DLINC</v>
          </cell>
        </row>
        <row r="3217">
          <cell r="C3217" t="str">
            <v>Depreciation &amp; Amortization</v>
          </cell>
          <cell r="H3217" t="str">
            <v>DLINC</v>
          </cell>
        </row>
        <row r="3218">
          <cell r="C3218" t="str">
            <v>Systems &amp; Communication</v>
          </cell>
          <cell r="H3218" t="str">
            <v>DLINC</v>
          </cell>
        </row>
        <row r="3219">
          <cell r="C3219" t="str">
            <v>Systems &amp; Communication</v>
          </cell>
          <cell r="H3219" t="str">
            <v>DLINC</v>
          </cell>
        </row>
        <row r="3220">
          <cell r="C3220" t="str">
            <v>Systems &amp; Communication</v>
          </cell>
          <cell r="H3220" t="str">
            <v>DLINC</v>
          </cell>
        </row>
        <row r="3221">
          <cell r="C3221" t="str">
            <v>Systems &amp; Communication</v>
          </cell>
          <cell r="H3221" t="str">
            <v>DLINC</v>
          </cell>
        </row>
        <row r="3222">
          <cell r="C3222" t="str">
            <v>Occupancy</v>
          </cell>
          <cell r="H3222" t="str">
            <v>DLINC</v>
          </cell>
        </row>
        <row r="3223">
          <cell r="C3223" t="str">
            <v>Occupancy</v>
          </cell>
          <cell r="H3223" t="str">
            <v>DLINC</v>
          </cell>
        </row>
        <row r="3224">
          <cell r="C3224" t="str">
            <v>Occupancy</v>
          </cell>
          <cell r="H3224" t="str">
            <v>DLINC</v>
          </cell>
        </row>
        <row r="3225">
          <cell r="C3225" t="str">
            <v>Occupancy</v>
          </cell>
          <cell r="H3225" t="str">
            <v>DLINC</v>
          </cell>
        </row>
        <row r="3226">
          <cell r="C3226" t="str">
            <v>Occupancy</v>
          </cell>
          <cell r="H3226" t="str">
            <v>DLINC</v>
          </cell>
        </row>
        <row r="3227">
          <cell r="C3227" t="str">
            <v>Depreciation &amp; Amortization</v>
          </cell>
          <cell r="H3227" t="str">
            <v>DLTKO</v>
          </cell>
        </row>
        <row r="3228">
          <cell r="C3228" t="str">
            <v>Depreciation &amp; Amortization</v>
          </cell>
          <cell r="H3228" t="str">
            <v>DLTKO</v>
          </cell>
        </row>
        <row r="3229">
          <cell r="C3229" t="str">
            <v>Systems &amp; Communication</v>
          </cell>
          <cell r="H3229" t="str">
            <v>DLTKO</v>
          </cell>
        </row>
        <row r="3230">
          <cell r="C3230" t="str">
            <v>Systems &amp; Communication</v>
          </cell>
          <cell r="H3230" t="str">
            <v>DLTKO</v>
          </cell>
        </row>
        <row r="3231">
          <cell r="C3231" t="str">
            <v>Occupancy</v>
          </cell>
          <cell r="H3231" t="str">
            <v>DLTKO</v>
          </cell>
        </row>
        <row r="3232">
          <cell r="C3232" t="str">
            <v>Occupancy</v>
          </cell>
          <cell r="H3232" t="str">
            <v>DLTKO</v>
          </cell>
        </row>
        <row r="3233">
          <cell r="C3233" t="str">
            <v>Occupancy</v>
          </cell>
          <cell r="H3233" t="str">
            <v>DLTKO</v>
          </cell>
        </row>
        <row r="3234">
          <cell r="C3234" t="str">
            <v>Occupancy</v>
          </cell>
          <cell r="H3234" t="str">
            <v>DLTKO</v>
          </cell>
        </row>
        <row r="3235">
          <cell r="C3235" t="str">
            <v>Occupancy</v>
          </cell>
          <cell r="H3235" t="str">
            <v>DLTKO</v>
          </cell>
        </row>
        <row r="3236">
          <cell r="C3236" t="str">
            <v>Occupancy</v>
          </cell>
          <cell r="H3236" t="str">
            <v>DLTKO</v>
          </cell>
        </row>
        <row r="3237">
          <cell r="C3237" t="str">
            <v>Depreciation &amp; Amortization</v>
          </cell>
          <cell r="H3237" t="str">
            <v>FESHG</v>
          </cell>
        </row>
        <row r="3238">
          <cell r="C3238" t="str">
            <v>Depreciation &amp; Amortization</v>
          </cell>
          <cell r="H3238" t="str">
            <v>FESHG</v>
          </cell>
        </row>
        <row r="3239">
          <cell r="C3239" t="str">
            <v>Depreciation &amp; Amortization</v>
          </cell>
          <cell r="H3239" t="str">
            <v>FESHG</v>
          </cell>
        </row>
        <row r="3240">
          <cell r="C3240" t="str">
            <v>Systems &amp; Communication</v>
          </cell>
          <cell r="H3240" t="str">
            <v>FESHG</v>
          </cell>
        </row>
        <row r="3241">
          <cell r="C3241" t="str">
            <v>Systems &amp; Communication</v>
          </cell>
          <cell r="H3241" t="str">
            <v>FESHG</v>
          </cell>
        </row>
        <row r="3242">
          <cell r="C3242" t="str">
            <v>Systems &amp; Communication</v>
          </cell>
          <cell r="H3242" t="str">
            <v>FESHG</v>
          </cell>
        </row>
        <row r="3243">
          <cell r="C3243" t="str">
            <v>Systems &amp; Communication</v>
          </cell>
          <cell r="H3243" t="str">
            <v>FESHG</v>
          </cell>
        </row>
        <row r="3244">
          <cell r="C3244" t="str">
            <v>Occupancy</v>
          </cell>
          <cell r="H3244" t="str">
            <v>FESHG</v>
          </cell>
        </row>
        <row r="3245">
          <cell r="C3245" t="str">
            <v>Occupancy</v>
          </cell>
          <cell r="H3245" t="str">
            <v>FESHG</v>
          </cell>
        </row>
        <row r="3246">
          <cell r="C3246" t="str">
            <v>Occupancy</v>
          </cell>
          <cell r="H3246" t="str">
            <v>FESHG</v>
          </cell>
        </row>
        <row r="3247">
          <cell r="C3247" t="str">
            <v>Occupancy</v>
          </cell>
          <cell r="H3247" t="str">
            <v>FESHG</v>
          </cell>
        </row>
        <row r="3248">
          <cell r="C3248" t="str">
            <v>Occupancy</v>
          </cell>
          <cell r="H3248" t="str">
            <v>FESHG</v>
          </cell>
        </row>
        <row r="3249">
          <cell r="C3249" t="str">
            <v>Occupancy</v>
          </cell>
          <cell r="H3249" t="str">
            <v>FESHG</v>
          </cell>
        </row>
        <row r="3250">
          <cell r="C3250" t="str">
            <v>Occupancy</v>
          </cell>
          <cell r="H3250" t="str">
            <v>FESHG</v>
          </cell>
        </row>
        <row r="3251">
          <cell r="C3251" t="str">
            <v>Occupancy</v>
          </cell>
          <cell r="H3251" t="str">
            <v>FESHG</v>
          </cell>
        </row>
        <row r="3252">
          <cell r="C3252" t="str">
            <v>Occupancy</v>
          </cell>
          <cell r="H3252" t="str">
            <v>FESHG</v>
          </cell>
        </row>
        <row r="3253">
          <cell r="C3253" t="str">
            <v>Occupancy</v>
          </cell>
          <cell r="H3253" t="str">
            <v>FESHG</v>
          </cell>
        </row>
        <row r="3254">
          <cell r="C3254" t="str">
            <v>Occupancy</v>
          </cell>
          <cell r="H3254" t="str">
            <v>FESHG</v>
          </cell>
        </row>
        <row r="3255">
          <cell r="C3255" t="str">
            <v>Occupancy</v>
          </cell>
          <cell r="H3255" t="str">
            <v>FESHG</v>
          </cell>
        </row>
        <row r="3256">
          <cell r="C3256" t="str">
            <v>Occupancy</v>
          </cell>
          <cell r="H3256" t="str">
            <v>FESHG</v>
          </cell>
        </row>
        <row r="3257">
          <cell r="C3257" t="str">
            <v>Occupancy</v>
          </cell>
          <cell r="H3257" t="str">
            <v>FESHG</v>
          </cell>
        </row>
        <row r="3258">
          <cell r="C3258" t="str">
            <v>Occupancy</v>
          </cell>
          <cell r="H3258" t="str">
            <v>FESHG</v>
          </cell>
        </row>
        <row r="3259">
          <cell r="C3259" t="str">
            <v>Occupancy</v>
          </cell>
          <cell r="H3259" t="str">
            <v>FESHG</v>
          </cell>
        </row>
        <row r="3260">
          <cell r="C3260" t="str">
            <v>Depreciation &amp; Amortization</v>
          </cell>
          <cell r="H3260" t="str">
            <v>FEBEJ</v>
          </cell>
        </row>
        <row r="3261">
          <cell r="C3261" t="str">
            <v>Depreciation &amp; Amortization</v>
          </cell>
          <cell r="H3261" t="str">
            <v>FEBEJ</v>
          </cell>
        </row>
        <row r="3262">
          <cell r="C3262" t="str">
            <v>Depreciation &amp; Amortization</v>
          </cell>
          <cell r="H3262" t="str">
            <v>FEBEJ</v>
          </cell>
        </row>
        <row r="3263">
          <cell r="C3263" t="str">
            <v>Systems &amp; Communication</v>
          </cell>
          <cell r="H3263" t="str">
            <v>FEBEJ</v>
          </cell>
        </row>
        <row r="3264">
          <cell r="C3264" t="str">
            <v>Systems &amp; Communication</v>
          </cell>
          <cell r="H3264" t="str">
            <v>FEBEJ</v>
          </cell>
        </row>
        <row r="3265">
          <cell r="C3265" t="str">
            <v>Occupancy</v>
          </cell>
          <cell r="H3265" t="str">
            <v>FEBEJ</v>
          </cell>
        </row>
        <row r="3266">
          <cell r="C3266" t="str">
            <v>Occupancy</v>
          </cell>
          <cell r="H3266" t="str">
            <v>FEBEJ</v>
          </cell>
        </row>
        <row r="3267">
          <cell r="C3267" t="str">
            <v>Occupancy</v>
          </cell>
          <cell r="H3267" t="str">
            <v>FEBEJ</v>
          </cell>
        </row>
        <row r="3268">
          <cell r="C3268" t="str">
            <v>Occupancy</v>
          </cell>
          <cell r="H3268" t="str">
            <v>FEBEJ</v>
          </cell>
        </row>
        <row r="3269">
          <cell r="C3269" t="str">
            <v>Occupancy</v>
          </cell>
          <cell r="H3269" t="str">
            <v>FEBEJ</v>
          </cell>
        </row>
        <row r="3270">
          <cell r="C3270" t="str">
            <v>Occupancy</v>
          </cell>
          <cell r="H3270" t="str">
            <v>FEBEJ</v>
          </cell>
        </row>
        <row r="3271">
          <cell r="C3271" t="str">
            <v>Occupancy</v>
          </cell>
          <cell r="H3271" t="str">
            <v>FEBEJ</v>
          </cell>
        </row>
        <row r="3272">
          <cell r="C3272" t="str">
            <v>Occupancy</v>
          </cell>
          <cell r="H3272" t="str">
            <v>FEBEJ</v>
          </cell>
        </row>
        <row r="3273">
          <cell r="C3273" t="str">
            <v>Occupancy</v>
          </cell>
          <cell r="H3273" t="str">
            <v>FEBEJ</v>
          </cell>
        </row>
        <row r="3274">
          <cell r="C3274" t="str">
            <v>Occupancy</v>
          </cell>
          <cell r="H3274" t="str">
            <v>FEBEJ</v>
          </cell>
        </row>
        <row r="3275">
          <cell r="C3275" t="str">
            <v>Occupancy</v>
          </cell>
          <cell r="H3275" t="str">
            <v>FEBEJ</v>
          </cell>
        </row>
        <row r="3276">
          <cell r="C3276" t="str">
            <v>Occupancy</v>
          </cell>
          <cell r="H3276" t="str">
            <v>FEBEJ</v>
          </cell>
        </row>
        <row r="3277">
          <cell r="C3277" t="str">
            <v>Occupancy</v>
          </cell>
          <cell r="H3277" t="str">
            <v>FEBEJ</v>
          </cell>
        </row>
        <row r="3278">
          <cell r="C3278" t="str">
            <v>Occupancy</v>
          </cell>
          <cell r="H3278" t="str">
            <v>FEBEJ</v>
          </cell>
        </row>
        <row r="3279">
          <cell r="C3279" t="str">
            <v>Occupancy</v>
          </cell>
          <cell r="H3279" t="str">
            <v>FEBEJ</v>
          </cell>
        </row>
        <row r="3280">
          <cell r="C3280" t="str">
            <v>Occupancy</v>
          </cell>
          <cell r="H3280" t="str">
            <v>FEBEJ</v>
          </cell>
        </row>
        <row r="3281">
          <cell r="C3281" t="str">
            <v>Occupancy</v>
          </cell>
          <cell r="H3281" t="str">
            <v>FEBEJ</v>
          </cell>
        </row>
        <row r="3282">
          <cell r="C3282" t="str">
            <v>Occupancy</v>
          </cell>
          <cell r="H3282" t="str">
            <v>FEBEJ</v>
          </cell>
        </row>
        <row r="3283">
          <cell r="C3283" t="str">
            <v>Occupancy</v>
          </cell>
          <cell r="H3283" t="str">
            <v>FEBEJ</v>
          </cell>
        </row>
        <row r="3284">
          <cell r="C3284" t="str">
            <v>Occupancy</v>
          </cell>
          <cell r="H3284" t="str">
            <v>FEBEJ</v>
          </cell>
        </row>
        <row r="3285">
          <cell r="C3285" t="str">
            <v>Occupancy</v>
          </cell>
          <cell r="H3285" t="str">
            <v>FEBEJ</v>
          </cell>
        </row>
        <row r="3286">
          <cell r="C3286" t="str">
            <v>Occupancy</v>
          </cell>
          <cell r="H3286" t="str">
            <v>FEBEJ</v>
          </cell>
        </row>
        <row r="3287">
          <cell r="C3287" t="str">
            <v>Occupancy</v>
          </cell>
          <cell r="H3287" t="str">
            <v>FEBEJ</v>
          </cell>
        </row>
        <row r="3288">
          <cell r="C3288" t="str">
            <v>Occupancy</v>
          </cell>
          <cell r="H3288" t="str">
            <v>FEBEJ</v>
          </cell>
        </row>
        <row r="3289">
          <cell r="C3289" t="str">
            <v>Depreciation &amp; Amortization</v>
          </cell>
          <cell r="H3289" t="str">
            <v>FEHKG</v>
          </cell>
        </row>
        <row r="3290">
          <cell r="C3290" t="str">
            <v>Depreciation &amp; Amortization</v>
          </cell>
          <cell r="H3290" t="str">
            <v>FEHKG</v>
          </cell>
        </row>
        <row r="3291">
          <cell r="C3291" t="str">
            <v>Systems &amp; Communication</v>
          </cell>
          <cell r="H3291" t="str">
            <v>FEHKG</v>
          </cell>
        </row>
        <row r="3292">
          <cell r="C3292" t="str">
            <v>Systems &amp; Communication</v>
          </cell>
          <cell r="H3292" t="str">
            <v>FEHKG</v>
          </cell>
        </row>
        <row r="3293">
          <cell r="C3293" t="str">
            <v>Occupancy</v>
          </cell>
          <cell r="H3293" t="str">
            <v>FEHKG</v>
          </cell>
        </row>
        <row r="3294">
          <cell r="C3294" t="str">
            <v>Occupancy</v>
          </cell>
          <cell r="H3294" t="str">
            <v>FEHKG</v>
          </cell>
        </row>
        <row r="3295">
          <cell r="C3295" t="str">
            <v>Occupancy</v>
          </cell>
          <cell r="H3295" t="str">
            <v>FEHKG</v>
          </cell>
        </row>
        <row r="3296">
          <cell r="C3296" t="str">
            <v>Occupancy</v>
          </cell>
          <cell r="H3296" t="str">
            <v>FEHKG</v>
          </cell>
        </row>
        <row r="3297">
          <cell r="C3297" t="str">
            <v>Occupancy</v>
          </cell>
          <cell r="H3297" t="str">
            <v>FEHKG</v>
          </cell>
        </row>
        <row r="3298">
          <cell r="C3298" t="str">
            <v>Occupancy</v>
          </cell>
          <cell r="H3298" t="str">
            <v>FEHKG</v>
          </cell>
        </row>
        <row r="3299">
          <cell r="C3299" t="str">
            <v>Occupancy</v>
          </cell>
          <cell r="H3299" t="str">
            <v>FEHKG</v>
          </cell>
        </row>
        <row r="3300">
          <cell r="C3300" t="str">
            <v>Systems &amp; Communication</v>
          </cell>
          <cell r="H3300" t="str">
            <v>DLTWN</v>
          </cell>
        </row>
        <row r="3301">
          <cell r="C3301" t="str">
            <v>Systems &amp; Communication</v>
          </cell>
          <cell r="H3301" t="str">
            <v>DLTWN</v>
          </cell>
        </row>
        <row r="3302">
          <cell r="C3302" t="str">
            <v>Occupancy</v>
          </cell>
          <cell r="H3302" t="str">
            <v>DLTWN</v>
          </cell>
        </row>
        <row r="3303">
          <cell r="C3303" t="str">
            <v>Occupancy</v>
          </cell>
          <cell r="H3303" t="str">
            <v>DLTWN</v>
          </cell>
        </row>
        <row r="3304">
          <cell r="C3304" t="str">
            <v>Occupancy</v>
          </cell>
          <cell r="H3304" t="str">
            <v>DLTWN</v>
          </cell>
        </row>
        <row r="3305">
          <cell r="C3305" t="str">
            <v>Occupancy</v>
          </cell>
          <cell r="H3305" t="str">
            <v>DLTWN</v>
          </cell>
        </row>
        <row r="3306">
          <cell r="C3306" t="str">
            <v>Systems &amp; Communication</v>
          </cell>
          <cell r="H3306" t="str">
            <v>DLKOR</v>
          </cell>
        </row>
        <row r="3307">
          <cell r="C3307" t="str">
            <v>Systems &amp; Communication</v>
          </cell>
          <cell r="H3307" t="str">
            <v>DLKOR</v>
          </cell>
        </row>
        <row r="3308">
          <cell r="C3308" t="str">
            <v>Occupancy</v>
          </cell>
          <cell r="H3308" t="str">
            <v>DLKOR</v>
          </cell>
        </row>
        <row r="3309">
          <cell r="C3309" t="str">
            <v>Occupancy</v>
          </cell>
          <cell r="H3309" t="str">
            <v>DLKOR</v>
          </cell>
        </row>
        <row r="3310">
          <cell r="C3310" t="str">
            <v>Occupancy</v>
          </cell>
          <cell r="H3310" t="str">
            <v>DLKOR</v>
          </cell>
        </row>
        <row r="3311">
          <cell r="C3311" t="str">
            <v>Systems &amp; Communication</v>
          </cell>
          <cell r="H3311" t="str">
            <v>DLSZN</v>
          </cell>
        </row>
        <row r="3312">
          <cell r="C3312" t="str">
            <v>Systems &amp; Communication</v>
          </cell>
          <cell r="H3312" t="str">
            <v>DLSZN</v>
          </cell>
        </row>
        <row r="3313">
          <cell r="C3313" t="str">
            <v>Systems &amp; Communication</v>
          </cell>
          <cell r="H3313" t="str">
            <v>DLSZN</v>
          </cell>
        </row>
        <row r="3314">
          <cell r="C3314" t="str">
            <v>Occupancy</v>
          </cell>
          <cell r="H3314" t="str">
            <v>DLSZN</v>
          </cell>
        </row>
        <row r="3315">
          <cell r="C3315" t="str">
            <v>Occupancy</v>
          </cell>
          <cell r="H3315" t="str">
            <v>DLSZN</v>
          </cell>
        </row>
        <row r="3316">
          <cell r="C3316" t="str">
            <v>Occupancy</v>
          </cell>
          <cell r="H3316" t="str">
            <v>DLSZN</v>
          </cell>
        </row>
        <row r="3317">
          <cell r="C3317" t="str">
            <v>Personnel</v>
          </cell>
          <cell r="H3317" t="str">
            <v>VIALC</v>
          </cell>
        </row>
        <row r="3318">
          <cell r="C3318" t="str">
            <v>Personnel</v>
          </cell>
          <cell r="H3318" t="str">
            <v>VIALC</v>
          </cell>
        </row>
        <row r="3319">
          <cell r="C3319" t="str">
            <v>Personnel</v>
          </cell>
          <cell r="H3319" t="str">
            <v>VIALC</v>
          </cell>
        </row>
        <row r="3320">
          <cell r="C3320" t="str">
            <v>Personnel</v>
          </cell>
          <cell r="H3320" t="str">
            <v>VIALC</v>
          </cell>
        </row>
        <row r="3321">
          <cell r="C3321" t="str">
            <v>Stock-based Compensation</v>
          </cell>
          <cell r="H3321" t="str">
            <v>VIALC</v>
          </cell>
        </row>
        <row r="3322">
          <cell r="C3322" t="str">
            <v>Personnel</v>
          </cell>
          <cell r="H3322" t="str">
            <v>VIALC</v>
          </cell>
        </row>
        <row r="3323">
          <cell r="C3323" t="str">
            <v>Personnel</v>
          </cell>
          <cell r="H3323" t="str">
            <v>VIALC</v>
          </cell>
        </row>
        <row r="3324">
          <cell r="C3324" t="str">
            <v>Stock-based Compensation</v>
          </cell>
          <cell r="H3324" t="str">
            <v>VIALC</v>
          </cell>
        </row>
        <row r="3325">
          <cell r="C3325" t="str">
            <v>Personnel</v>
          </cell>
          <cell r="H3325" t="str">
            <v>VIALC</v>
          </cell>
        </row>
        <row r="3326">
          <cell r="C3326" t="str">
            <v>Personnel</v>
          </cell>
          <cell r="H3326" t="str">
            <v>VIALC</v>
          </cell>
        </row>
        <row r="3327">
          <cell r="C3327" t="str">
            <v>Personnel</v>
          </cell>
          <cell r="H3327" t="str">
            <v>VIALC</v>
          </cell>
        </row>
        <row r="3328">
          <cell r="C3328" t="str">
            <v>Personnel</v>
          </cell>
          <cell r="H3328" t="str">
            <v>VIALC</v>
          </cell>
        </row>
        <row r="3329">
          <cell r="C3329" t="str">
            <v>Personnel</v>
          </cell>
          <cell r="H3329" t="str">
            <v>VIALC</v>
          </cell>
        </row>
        <row r="3330">
          <cell r="C3330" t="str">
            <v>Personnel</v>
          </cell>
          <cell r="H3330" t="str">
            <v>VIALC</v>
          </cell>
        </row>
        <row r="3331">
          <cell r="C3331" t="str">
            <v>Personnel</v>
          </cell>
          <cell r="H3331" t="str">
            <v>VIALC</v>
          </cell>
        </row>
        <row r="3332">
          <cell r="C3332" t="str">
            <v>Personnel</v>
          </cell>
          <cell r="H3332" t="str">
            <v>VIALC</v>
          </cell>
        </row>
        <row r="3333">
          <cell r="C3333" t="str">
            <v>Personnel</v>
          </cell>
          <cell r="H3333" t="str">
            <v>VIALC</v>
          </cell>
        </row>
        <row r="3334">
          <cell r="C3334" t="str">
            <v>Personnel</v>
          </cell>
          <cell r="H3334" t="str">
            <v>VIALC</v>
          </cell>
        </row>
        <row r="3335">
          <cell r="C3335" t="str">
            <v>Personnel</v>
          </cell>
          <cell r="H3335" t="str">
            <v>VIALC</v>
          </cell>
        </row>
        <row r="3336">
          <cell r="C3336" t="str">
            <v>Personnel</v>
          </cell>
          <cell r="H3336" t="str">
            <v>VIALC</v>
          </cell>
        </row>
        <row r="3337">
          <cell r="C3337" t="str">
            <v>Personnel</v>
          </cell>
          <cell r="H3337" t="str">
            <v>VIALC</v>
          </cell>
        </row>
        <row r="3338">
          <cell r="C3338" t="str">
            <v>Personnel</v>
          </cell>
          <cell r="H3338" t="str">
            <v>VIALC</v>
          </cell>
        </row>
        <row r="3339">
          <cell r="C3339" t="str">
            <v>Personnel</v>
          </cell>
          <cell r="H3339" t="str">
            <v>VIALC</v>
          </cell>
        </row>
        <row r="3340">
          <cell r="C3340" t="str">
            <v>Personnel</v>
          </cell>
          <cell r="H3340" t="str">
            <v>VIALC</v>
          </cell>
        </row>
        <row r="3341">
          <cell r="C3341" t="str">
            <v>Travel &amp; Entertainment</v>
          </cell>
          <cell r="H3341" t="str">
            <v>VIALC</v>
          </cell>
        </row>
        <row r="3342">
          <cell r="C3342" t="str">
            <v>Travel &amp; Entertainment</v>
          </cell>
          <cell r="H3342" t="str">
            <v>VIALC</v>
          </cell>
        </row>
        <row r="3343">
          <cell r="C3343" t="str">
            <v>Travel &amp; Entertainment</v>
          </cell>
          <cell r="H3343" t="str">
            <v>VIALC</v>
          </cell>
        </row>
        <row r="3344">
          <cell r="C3344" t="str">
            <v>Travel &amp; Entertainment</v>
          </cell>
          <cell r="H3344" t="str">
            <v>VIALC</v>
          </cell>
        </row>
        <row r="3345">
          <cell r="C3345" t="str">
            <v>Travel &amp; Entertainment</v>
          </cell>
          <cell r="H3345" t="str">
            <v>VIALC</v>
          </cell>
        </row>
        <row r="3346">
          <cell r="C3346" t="str">
            <v>Travel &amp; Entertainment</v>
          </cell>
          <cell r="H3346" t="str">
            <v>VIALC</v>
          </cell>
        </row>
        <row r="3347">
          <cell r="C3347" t="str">
            <v>Travel &amp; Entertainment</v>
          </cell>
          <cell r="H3347" t="str">
            <v>VIALC</v>
          </cell>
        </row>
        <row r="3348">
          <cell r="C3348" t="str">
            <v>Professional/Consulting Fees</v>
          </cell>
          <cell r="H3348" t="str">
            <v>VIALC</v>
          </cell>
        </row>
        <row r="3349">
          <cell r="C3349" t="str">
            <v>Professional/Consulting Fees</v>
          </cell>
          <cell r="H3349" t="str">
            <v>VIALC</v>
          </cell>
        </row>
        <row r="3350">
          <cell r="C3350" t="str">
            <v>Professional/Consulting Fees</v>
          </cell>
          <cell r="H3350" t="str">
            <v>VIALC</v>
          </cell>
        </row>
        <row r="3351">
          <cell r="C3351" t="str">
            <v>Professional/Consulting Fees</v>
          </cell>
          <cell r="H3351" t="str">
            <v>VIALC</v>
          </cell>
        </row>
        <row r="3352">
          <cell r="C3352" t="str">
            <v>Professional/Consulting Fees</v>
          </cell>
          <cell r="H3352" t="str">
            <v>VIALC</v>
          </cell>
        </row>
        <row r="3353">
          <cell r="C3353" t="str">
            <v>Professional/Consulting Fees</v>
          </cell>
          <cell r="H3353" t="str">
            <v>VIALC</v>
          </cell>
        </row>
        <row r="3354">
          <cell r="C3354" t="str">
            <v>Professional/Consulting Fees</v>
          </cell>
          <cell r="H3354" t="str">
            <v>VIALC</v>
          </cell>
        </row>
        <row r="3355">
          <cell r="C3355" t="str">
            <v>Professional/Consulting Fees</v>
          </cell>
          <cell r="H3355" t="str">
            <v>VIALC</v>
          </cell>
        </row>
        <row r="3356">
          <cell r="C3356" t="str">
            <v>Professional/Consulting Fees</v>
          </cell>
          <cell r="H3356" t="str">
            <v>VIALC</v>
          </cell>
        </row>
        <row r="3357">
          <cell r="C3357" t="str">
            <v>Professional/Consulting Fees</v>
          </cell>
          <cell r="H3357" t="str">
            <v>VIALC</v>
          </cell>
        </row>
        <row r="3358">
          <cell r="C3358" t="str">
            <v>Professional/Consulting Fees</v>
          </cell>
          <cell r="H3358" t="str">
            <v>VIALC</v>
          </cell>
        </row>
        <row r="3359">
          <cell r="C3359" t="str">
            <v>Professional/Consulting Fees</v>
          </cell>
          <cell r="H3359" t="str">
            <v>VIALC</v>
          </cell>
        </row>
        <row r="3360">
          <cell r="C3360" t="str">
            <v>Professional/Consulting Fees</v>
          </cell>
          <cell r="H3360" t="str">
            <v>VIALC</v>
          </cell>
        </row>
        <row r="3361">
          <cell r="C3361" t="str">
            <v>Professional/Consulting Fees</v>
          </cell>
          <cell r="H3361" t="str">
            <v>VIALC</v>
          </cell>
        </row>
        <row r="3362">
          <cell r="C3362" t="str">
            <v>Depreciation &amp; Amortization</v>
          </cell>
          <cell r="H3362" t="str">
            <v>VIALC</v>
          </cell>
        </row>
        <row r="3363">
          <cell r="C3363" t="str">
            <v>Depreciation &amp; Amortization</v>
          </cell>
          <cell r="H3363" t="str">
            <v>VIALC</v>
          </cell>
        </row>
        <row r="3364">
          <cell r="C3364" t="str">
            <v>Systems &amp; Communication</v>
          </cell>
          <cell r="H3364" t="str">
            <v>VIALC</v>
          </cell>
        </row>
        <row r="3365">
          <cell r="C3365" t="str">
            <v>Systems &amp; Communication</v>
          </cell>
          <cell r="H3365" t="str">
            <v>VIALC</v>
          </cell>
        </row>
        <row r="3366">
          <cell r="C3366" t="str">
            <v>Systems &amp; Communication</v>
          </cell>
          <cell r="H3366" t="str">
            <v>VIALC</v>
          </cell>
        </row>
        <row r="3367">
          <cell r="C3367" t="str">
            <v>Systems &amp; Communication</v>
          </cell>
          <cell r="H3367" t="str">
            <v>VIALC</v>
          </cell>
        </row>
        <row r="3368">
          <cell r="C3368" t="str">
            <v>Systems &amp; Communication</v>
          </cell>
          <cell r="H3368" t="str">
            <v>VIALC</v>
          </cell>
        </row>
        <row r="3369">
          <cell r="C3369" t="str">
            <v>Systems &amp; Communication</v>
          </cell>
          <cell r="H3369" t="str">
            <v>VIALC</v>
          </cell>
        </row>
        <row r="3370">
          <cell r="C3370" t="str">
            <v>Advertising/Promotion</v>
          </cell>
          <cell r="H3370" t="str">
            <v>VIALC</v>
          </cell>
        </row>
        <row r="3371">
          <cell r="C3371" t="str">
            <v>Advertising/Promotion</v>
          </cell>
          <cell r="H3371" t="str">
            <v>VIALC</v>
          </cell>
        </row>
        <row r="3372">
          <cell r="C3372" t="str">
            <v xml:space="preserve">Other Operating Expenses </v>
          </cell>
          <cell r="H3372" t="str">
            <v>VIALC</v>
          </cell>
        </row>
        <row r="3373">
          <cell r="C3373" t="str">
            <v xml:space="preserve">Other Operating Expenses </v>
          </cell>
          <cell r="H3373" t="str">
            <v>VIALC</v>
          </cell>
        </row>
        <row r="3374">
          <cell r="C3374" t="str">
            <v xml:space="preserve">Other Operating Expenses </v>
          </cell>
          <cell r="H3374" t="str">
            <v>VIALC</v>
          </cell>
        </row>
        <row r="3375">
          <cell r="C3375" t="str">
            <v xml:space="preserve">Other Operating Expenses </v>
          </cell>
          <cell r="H3375" t="str">
            <v>VIALC</v>
          </cell>
        </row>
        <row r="3376">
          <cell r="C3376" t="str">
            <v xml:space="preserve">Other Operating Expenses </v>
          </cell>
          <cell r="H3376" t="str">
            <v>VIALC</v>
          </cell>
        </row>
        <row r="3377">
          <cell r="C3377" t="str">
            <v xml:space="preserve">Other Operating Expenses </v>
          </cell>
          <cell r="H3377" t="str">
            <v>VIALC</v>
          </cell>
        </row>
        <row r="3378">
          <cell r="C3378" t="str">
            <v xml:space="preserve">Other Operating Expenses </v>
          </cell>
          <cell r="H3378" t="str">
            <v>VIALC</v>
          </cell>
        </row>
        <row r="3379">
          <cell r="C3379" t="str">
            <v>Lab Expenses</v>
          </cell>
          <cell r="H3379" t="str">
            <v>VIALC</v>
          </cell>
        </row>
        <row r="3380">
          <cell r="C3380" t="str">
            <v>Lab Expenses</v>
          </cell>
          <cell r="H3380" t="str">
            <v>VIALC</v>
          </cell>
        </row>
        <row r="3381">
          <cell r="C3381" t="str">
            <v>Bad Debts</v>
          </cell>
          <cell r="H3381" t="str">
            <v>VIALC</v>
          </cell>
        </row>
        <row r="3382">
          <cell r="C3382" t="str">
            <v>Personnel</v>
          </cell>
          <cell r="H3382" t="str">
            <v>VIAHK</v>
          </cell>
        </row>
        <row r="3383">
          <cell r="C3383" t="str">
            <v>Personnel</v>
          </cell>
          <cell r="H3383" t="str">
            <v>VIAHK</v>
          </cell>
        </row>
        <row r="3384">
          <cell r="C3384" t="str">
            <v>Personnel</v>
          </cell>
          <cell r="H3384" t="str">
            <v>VIAHK</v>
          </cell>
        </row>
        <row r="3385">
          <cell r="C3385" t="str">
            <v>Personnel</v>
          </cell>
          <cell r="H3385" t="str">
            <v>VIAHK</v>
          </cell>
        </row>
        <row r="3386">
          <cell r="C3386" t="str">
            <v>Personnel</v>
          </cell>
          <cell r="H3386" t="str">
            <v>VIAHK</v>
          </cell>
        </row>
        <row r="3387">
          <cell r="C3387" t="str">
            <v>Personnel</v>
          </cell>
          <cell r="H3387" t="str">
            <v>VIAHK</v>
          </cell>
        </row>
        <row r="3388">
          <cell r="C3388" t="str">
            <v>Personnel</v>
          </cell>
          <cell r="H3388" t="str">
            <v>VIAHK</v>
          </cell>
        </row>
        <row r="3389">
          <cell r="C3389" t="str">
            <v>Personnel</v>
          </cell>
          <cell r="H3389" t="str">
            <v>VIAHK</v>
          </cell>
        </row>
        <row r="3390">
          <cell r="C3390" t="str">
            <v>Personnel</v>
          </cell>
          <cell r="H3390" t="str">
            <v>VIAHK</v>
          </cell>
        </row>
        <row r="3391">
          <cell r="C3391" t="str">
            <v>Personnel</v>
          </cell>
          <cell r="H3391" t="str">
            <v>VIAHK</v>
          </cell>
        </row>
        <row r="3392">
          <cell r="C3392" t="str">
            <v>Personnel</v>
          </cell>
          <cell r="H3392" t="str">
            <v>VIAHK</v>
          </cell>
        </row>
        <row r="3393">
          <cell r="C3393" t="str">
            <v>Personnel</v>
          </cell>
          <cell r="H3393" t="str">
            <v>VIAHK</v>
          </cell>
        </row>
        <row r="3394">
          <cell r="C3394" t="str">
            <v>Travel &amp; Entertainment</v>
          </cell>
          <cell r="H3394" t="str">
            <v>VIAHK</v>
          </cell>
        </row>
        <row r="3395">
          <cell r="C3395" t="str">
            <v>Travel &amp; Entertainment</v>
          </cell>
          <cell r="H3395" t="str">
            <v>VIAHK</v>
          </cell>
        </row>
        <row r="3396">
          <cell r="C3396" t="str">
            <v>Travel &amp; Entertainment</v>
          </cell>
          <cell r="H3396" t="str">
            <v>VIAHK</v>
          </cell>
        </row>
        <row r="3397">
          <cell r="C3397" t="str">
            <v>Travel &amp; Entertainment</v>
          </cell>
          <cell r="H3397" t="str">
            <v>VIAHK</v>
          </cell>
        </row>
        <row r="3398">
          <cell r="C3398" t="str">
            <v>Travel &amp; Entertainment</v>
          </cell>
          <cell r="H3398" t="str">
            <v>VIAHK</v>
          </cell>
        </row>
        <row r="3399">
          <cell r="C3399" t="str">
            <v>Travel &amp; Entertainment</v>
          </cell>
          <cell r="H3399" t="str">
            <v>VIAHK</v>
          </cell>
        </row>
        <row r="3400">
          <cell r="C3400" t="str">
            <v>Travel &amp; Entertainment</v>
          </cell>
          <cell r="H3400" t="str">
            <v>VIAHK</v>
          </cell>
        </row>
        <row r="3401">
          <cell r="C3401" t="str">
            <v>Travel &amp; Entertainment</v>
          </cell>
          <cell r="H3401" t="str">
            <v>VIAHK</v>
          </cell>
        </row>
        <row r="3402">
          <cell r="C3402" t="str">
            <v>Travel &amp; Entertainment</v>
          </cell>
          <cell r="H3402" t="str">
            <v>VIAHK</v>
          </cell>
        </row>
        <row r="3403">
          <cell r="C3403" t="str">
            <v>Travel &amp; Entertainment</v>
          </cell>
          <cell r="H3403" t="str">
            <v>VIAHK</v>
          </cell>
        </row>
        <row r="3404">
          <cell r="C3404" t="str">
            <v>Travel &amp; Entertainment</v>
          </cell>
          <cell r="H3404" t="str">
            <v>VIAHK</v>
          </cell>
        </row>
        <row r="3405">
          <cell r="C3405" t="str">
            <v>Travel &amp; Entertainment</v>
          </cell>
          <cell r="H3405" t="str">
            <v>VIAHK</v>
          </cell>
        </row>
        <row r="3406">
          <cell r="C3406" t="str">
            <v>Travel &amp; Entertainment</v>
          </cell>
          <cell r="H3406" t="str">
            <v>VIAHK</v>
          </cell>
        </row>
        <row r="3407">
          <cell r="C3407" t="str">
            <v>Travel &amp; Entertainment</v>
          </cell>
          <cell r="H3407" t="str">
            <v>VIAHK</v>
          </cell>
        </row>
        <row r="3408">
          <cell r="C3408" t="str">
            <v>Travel &amp; Entertainment</v>
          </cell>
          <cell r="H3408" t="str">
            <v>VIAHK</v>
          </cell>
        </row>
        <row r="3409">
          <cell r="C3409" t="str">
            <v>Travel &amp; Entertainment</v>
          </cell>
          <cell r="H3409" t="str">
            <v>VIAHK</v>
          </cell>
        </row>
        <row r="3410">
          <cell r="C3410" t="str">
            <v>Professional/Consulting Fees</v>
          </cell>
          <cell r="H3410" t="str">
            <v>VIAHK</v>
          </cell>
        </row>
        <row r="3411">
          <cell r="C3411" t="str">
            <v>Systems &amp; Communication</v>
          </cell>
          <cell r="H3411" t="str">
            <v>VIAHK</v>
          </cell>
        </row>
        <row r="3412">
          <cell r="C3412" t="str">
            <v>Systems &amp; Communication</v>
          </cell>
          <cell r="H3412" t="str">
            <v>VIAHK</v>
          </cell>
        </row>
        <row r="3413">
          <cell r="C3413" t="str">
            <v>Systems &amp; Communication</v>
          </cell>
          <cell r="H3413" t="str">
            <v>VIAHK</v>
          </cell>
        </row>
        <row r="3414">
          <cell r="C3414" t="str">
            <v>Systems &amp; Communication</v>
          </cell>
          <cell r="H3414" t="str">
            <v>VIAHK</v>
          </cell>
        </row>
        <row r="3415">
          <cell r="C3415" t="str">
            <v>Systems &amp; Communication</v>
          </cell>
          <cell r="H3415" t="str">
            <v>VIAHK</v>
          </cell>
        </row>
        <row r="3416">
          <cell r="C3416" t="str">
            <v>Systems &amp; Communication</v>
          </cell>
          <cell r="H3416" t="str">
            <v>VIAHK</v>
          </cell>
        </row>
        <row r="3417">
          <cell r="C3417" t="str">
            <v>Systems &amp; Communication</v>
          </cell>
          <cell r="H3417" t="str">
            <v>VIAHK</v>
          </cell>
        </row>
        <row r="3418">
          <cell r="C3418" t="str">
            <v xml:space="preserve">Other Operating Expenses </v>
          </cell>
          <cell r="H3418" t="str">
            <v>VIAHK</v>
          </cell>
        </row>
        <row r="3419">
          <cell r="C3419" t="str">
            <v xml:space="preserve">Other Operating Expenses </v>
          </cell>
          <cell r="H3419" t="str">
            <v>VIAHK</v>
          </cell>
        </row>
        <row r="3420">
          <cell r="C3420" t="str">
            <v xml:space="preserve">Other Operating Expenses </v>
          </cell>
          <cell r="H3420" t="str">
            <v>VIAHK</v>
          </cell>
        </row>
        <row r="3421">
          <cell r="C3421" t="str">
            <v xml:space="preserve">Other Operating Expenses </v>
          </cell>
          <cell r="H3421" t="str">
            <v>VIAHK</v>
          </cell>
        </row>
        <row r="3422">
          <cell r="C3422" t="str">
            <v>Depreciation &amp; Amortization</v>
          </cell>
          <cell r="H3422" t="str">
            <v>VIALC</v>
          </cell>
        </row>
        <row r="3423">
          <cell r="C3423" t="str">
            <v>Occupancy</v>
          </cell>
          <cell r="H3423" t="str">
            <v>VIALC</v>
          </cell>
        </row>
        <row r="3424">
          <cell r="C3424" t="str">
            <v>Occupancy</v>
          </cell>
          <cell r="H3424" t="str">
            <v>VIALC</v>
          </cell>
        </row>
        <row r="3425">
          <cell r="C3425" t="str">
            <v>Occupancy</v>
          </cell>
          <cell r="H3425" t="str">
            <v>VIALC</v>
          </cell>
        </row>
        <row r="3426">
          <cell r="C3426" t="str">
            <v>Occupancy</v>
          </cell>
          <cell r="H3426" t="str">
            <v>VIALC</v>
          </cell>
        </row>
        <row r="3427">
          <cell r="C3427" t="str">
            <v>Occupancy</v>
          </cell>
          <cell r="H3427" t="str">
            <v>VIALC</v>
          </cell>
        </row>
        <row r="3428">
          <cell r="C3428" t="str">
            <v>Occupancy</v>
          </cell>
          <cell r="H3428" t="str">
            <v>VIALC</v>
          </cell>
        </row>
        <row r="3429">
          <cell r="C3429" t="str">
            <v>Occupancy</v>
          </cell>
          <cell r="H3429" t="str">
            <v>VIALC</v>
          </cell>
        </row>
        <row r="3430">
          <cell r="C3430" t="str">
            <v>Occupancy</v>
          </cell>
          <cell r="H3430" t="str">
            <v>VIALC</v>
          </cell>
        </row>
        <row r="3431">
          <cell r="C3431" t="str">
            <v>Occupancy</v>
          </cell>
          <cell r="H3431" t="str">
            <v>VIALC</v>
          </cell>
        </row>
        <row r="3432">
          <cell r="C3432" t="str">
            <v>Systems &amp; Communication</v>
          </cell>
          <cell r="H3432" t="str">
            <v>VIAHK</v>
          </cell>
        </row>
        <row r="3433">
          <cell r="C3433" t="str">
            <v>Occupancy</v>
          </cell>
          <cell r="H3433" t="str">
            <v>VIAHK</v>
          </cell>
        </row>
        <row r="3434">
          <cell r="C3434" t="str">
            <v>Occupancy</v>
          </cell>
          <cell r="H3434" t="str">
            <v>VIAHK</v>
          </cell>
        </row>
        <row r="3435">
          <cell r="C3435" t="str">
            <v>Occupancy</v>
          </cell>
          <cell r="H3435" t="str">
            <v>VIAHK</v>
          </cell>
        </row>
        <row r="3436">
          <cell r="C3436" t="str">
            <v>Occupancy</v>
          </cell>
          <cell r="H3436" t="str">
            <v>VIAHK</v>
          </cell>
        </row>
        <row r="3437">
          <cell r="C3437" t="str">
            <v>Occupancy</v>
          </cell>
          <cell r="H3437" t="str">
            <v>VIAHK</v>
          </cell>
        </row>
        <row r="3438">
          <cell r="C3438" t="str">
            <v xml:space="preserve">Other Operating Expenses </v>
          </cell>
          <cell r="H3438" t="str">
            <v>VIALC</v>
          </cell>
        </row>
        <row r="3439">
          <cell r="C3439" t="str">
            <v>Personnel</v>
          </cell>
          <cell r="H3439" t="str">
            <v>DLINC</v>
          </cell>
        </row>
        <row r="3440">
          <cell r="C3440" t="str">
            <v>Personnel</v>
          </cell>
          <cell r="H3440" t="str">
            <v>DLINC</v>
          </cell>
        </row>
        <row r="3441">
          <cell r="C3441" t="str">
            <v>Personnel</v>
          </cell>
          <cell r="H3441" t="str">
            <v>DLINC</v>
          </cell>
        </row>
        <row r="3442">
          <cell r="C3442" t="str">
            <v>Stock-based Compensation</v>
          </cell>
          <cell r="H3442" t="str">
            <v>DLINC</v>
          </cell>
        </row>
        <row r="3443">
          <cell r="C3443" t="str">
            <v>Personnel</v>
          </cell>
          <cell r="H3443" t="str">
            <v>DLINC</v>
          </cell>
        </row>
        <row r="3444">
          <cell r="C3444" t="str">
            <v>Stock-based Compensation</v>
          </cell>
          <cell r="H3444" t="str">
            <v>DLINC</v>
          </cell>
        </row>
        <row r="3445">
          <cell r="C3445" t="str">
            <v>Personnel</v>
          </cell>
          <cell r="H3445" t="str">
            <v>DLINC</v>
          </cell>
        </row>
        <row r="3446">
          <cell r="C3446" t="str">
            <v>Personnel</v>
          </cell>
          <cell r="H3446" t="str">
            <v>DLINC</v>
          </cell>
        </row>
        <row r="3447">
          <cell r="C3447" t="str">
            <v>Personnel</v>
          </cell>
          <cell r="H3447" t="str">
            <v>DLINC</v>
          </cell>
        </row>
        <row r="3448">
          <cell r="C3448" t="str">
            <v>Personnel</v>
          </cell>
          <cell r="H3448" t="str">
            <v>DLINC</v>
          </cell>
        </row>
        <row r="3449">
          <cell r="C3449" t="str">
            <v>Personnel</v>
          </cell>
          <cell r="H3449" t="str">
            <v>DLINC</v>
          </cell>
        </row>
        <row r="3450">
          <cell r="C3450" t="str">
            <v>Personnel</v>
          </cell>
          <cell r="H3450" t="str">
            <v>DLINC</v>
          </cell>
        </row>
        <row r="3451">
          <cell r="C3451" t="str">
            <v>Personnel</v>
          </cell>
          <cell r="H3451" t="str">
            <v>DLINC</v>
          </cell>
        </row>
        <row r="3452">
          <cell r="C3452" t="str">
            <v>Personnel</v>
          </cell>
          <cell r="H3452" t="str">
            <v>DLINC</v>
          </cell>
        </row>
        <row r="3453">
          <cell r="C3453" t="str">
            <v>Personnel</v>
          </cell>
          <cell r="H3453" t="str">
            <v>DLINC</v>
          </cell>
        </row>
        <row r="3454">
          <cell r="C3454" t="str">
            <v>Personnel</v>
          </cell>
          <cell r="H3454" t="str">
            <v>DLINC</v>
          </cell>
        </row>
        <row r="3455">
          <cell r="C3455" t="str">
            <v>Personnel</v>
          </cell>
          <cell r="H3455" t="str">
            <v>DLINC</v>
          </cell>
        </row>
        <row r="3456">
          <cell r="C3456" t="str">
            <v>Personnel</v>
          </cell>
          <cell r="H3456" t="str">
            <v>DLINC</v>
          </cell>
        </row>
        <row r="3457">
          <cell r="C3457" t="str">
            <v>Personnel</v>
          </cell>
          <cell r="H3457" t="str">
            <v>DLINC</v>
          </cell>
        </row>
        <row r="3458">
          <cell r="C3458" t="str">
            <v>Travel &amp; Entertainment</v>
          </cell>
          <cell r="H3458" t="str">
            <v>DLINC</v>
          </cell>
        </row>
        <row r="3459">
          <cell r="C3459" t="str">
            <v>Travel &amp; Entertainment</v>
          </cell>
          <cell r="H3459" t="str">
            <v>DLINC</v>
          </cell>
        </row>
        <row r="3460">
          <cell r="C3460" t="str">
            <v>Travel &amp; Entertainment</v>
          </cell>
          <cell r="H3460" t="str">
            <v>DLINC</v>
          </cell>
        </row>
        <row r="3461">
          <cell r="C3461" t="str">
            <v>Travel &amp; Entertainment</v>
          </cell>
          <cell r="H3461" t="str">
            <v>DLINC</v>
          </cell>
        </row>
        <row r="3462">
          <cell r="C3462" t="str">
            <v>Travel &amp; Entertainment</v>
          </cell>
          <cell r="H3462" t="str">
            <v>DLINC</v>
          </cell>
        </row>
        <row r="3463">
          <cell r="C3463" t="str">
            <v>Travel &amp; Entertainment</v>
          </cell>
          <cell r="H3463" t="str">
            <v>DLINC</v>
          </cell>
        </row>
        <row r="3464">
          <cell r="C3464" t="str">
            <v>Travel &amp; Entertainment</v>
          </cell>
          <cell r="H3464" t="str">
            <v>DLINC</v>
          </cell>
        </row>
        <row r="3465">
          <cell r="C3465" t="str">
            <v>Travel &amp; Entertainment</v>
          </cell>
          <cell r="H3465" t="str">
            <v>DLINC</v>
          </cell>
        </row>
        <row r="3466">
          <cell r="C3466" t="str">
            <v>Travel &amp; Entertainment</v>
          </cell>
          <cell r="H3466" t="str">
            <v>DLINC</v>
          </cell>
        </row>
        <row r="3467">
          <cell r="C3467" t="str">
            <v>Travel &amp; Entertainment</v>
          </cell>
          <cell r="H3467" t="str">
            <v>DLINC</v>
          </cell>
        </row>
        <row r="3468">
          <cell r="C3468" t="str">
            <v>Travel &amp; Entertainment</v>
          </cell>
          <cell r="H3468" t="str">
            <v>DLINC</v>
          </cell>
        </row>
        <row r="3469">
          <cell r="C3469" t="str">
            <v>Travel &amp; Entertainment</v>
          </cell>
          <cell r="H3469" t="str">
            <v>DLINC</v>
          </cell>
        </row>
        <row r="3470">
          <cell r="C3470" t="str">
            <v>Travel &amp; Entertainment</v>
          </cell>
          <cell r="H3470" t="str">
            <v>DLINC</v>
          </cell>
        </row>
        <row r="3471">
          <cell r="C3471" t="str">
            <v>Travel &amp; Entertainment</v>
          </cell>
          <cell r="H3471" t="str">
            <v>DLINC</v>
          </cell>
        </row>
        <row r="3472">
          <cell r="C3472" t="str">
            <v>Travel &amp; Entertainment</v>
          </cell>
          <cell r="H3472" t="str">
            <v>DLINC</v>
          </cell>
        </row>
        <row r="3473">
          <cell r="C3473" t="str">
            <v>Travel &amp; Entertainment</v>
          </cell>
          <cell r="H3473" t="str">
            <v>DLINC</v>
          </cell>
        </row>
        <row r="3474">
          <cell r="C3474" t="str">
            <v>Travel &amp; Entertainment</v>
          </cell>
          <cell r="H3474" t="str">
            <v>DLINC</v>
          </cell>
        </row>
        <row r="3475">
          <cell r="C3475" t="str">
            <v>Travel &amp; Entertainment</v>
          </cell>
          <cell r="H3475" t="str">
            <v>DLINC</v>
          </cell>
        </row>
        <row r="3476">
          <cell r="C3476" t="str">
            <v>Professional/Consulting Fees</v>
          </cell>
          <cell r="H3476" t="str">
            <v>DLINC</v>
          </cell>
        </row>
        <row r="3477">
          <cell r="C3477" t="str">
            <v>Professional/Consulting Fees</v>
          </cell>
          <cell r="H3477" t="str">
            <v>DLINC</v>
          </cell>
        </row>
        <row r="3478">
          <cell r="C3478" t="str">
            <v>Professional/Consulting Fees</v>
          </cell>
          <cell r="H3478" t="str">
            <v>DLINC</v>
          </cell>
        </row>
        <row r="3479">
          <cell r="C3479" t="str">
            <v>Professional/Consulting Fees</v>
          </cell>
          <cell r="H3479" t="str">
            <v>DLINC</v>
          </cell>
        </row>
        <row r="3480">
          <cell r="C3480" t="str">
            <v>Professional/Consulting Fees</v>
          </cell>
          <cell r="H3480" t="str">
            <v>DLINC</v>
          </cell>
        </row>
        <row r="3481">
          <cell r="C3481" t="str">
            <v>Professional/Consulting Fees</v>
          </cell>
          <cell r="H3481" t="str">
            <v>DLINC</v>
          </cell>
        </row>
        <row r="3482">
          <cell r="C3482" t="str">
            <v>Depreciation &amp; Amortization</v>
          </cell>
          <cell r="H3482" t="str">
            <v>DLINC</v>
          </cell>
        </row>
        <row r="3483">
          <cell r="C3483" t="str">
            <v>Depreciation &amp; Amortization</v>
          </cell>
          <cell r="H3483" t="str">
            <v>DLINC</v>
          </cell>
        </row>
        <row r="3484">
          <cell r="C3484" t="str">
            <v>Depreciation &amp; Amortization</v>
          </cell>
          <cell r="H3484" t="str">
            <v>DLINC</v>
          </cell>
        </row>
        <row r="3485">
          <cell r="C3485" t="str">
            <v>Depreciation &amp; Amortization</v>
          </cell>
          <cell r="H3485" t="str">
            <v>DLINC</v>
          </cell>
        </row>
        <row r="3486">
          <cell r="C3486" t="str">
            <v>Depreciation &amp; Amortization</v>
          </cell>
          <cell r="H3486" t="str">
            <v>DLINC</v>
          </cell>
        </row>
        <row r="3487">
          <cell r="C3487" t="str">
            <v>Systems &amp; Communication</v>
          </cell>
          <cell r="H3487" t="str">
            <v>DLINC</v>
          </cell>
        </row>
        <row r="3488">
          <cell r="C3488" t="str">
            <v>Systems &amp; Communication</v>
          </cell>
          <cell r="H3488" t="str">
            <v>DLINC</v>
          </cell>
        </row>
        <row r="3489">
          <cell r="C3489" t="str">
            <v>Systems &amp; Communication</v>
          </cell>
          <cell r="H3489" t="str">
            <v>DLINC</v>
          </cell>
        </row>
        <row r="3490">
          <cell r="C3490" t="str">
            <v>Systems &amp; Communication</v>
          </cell>
          <cell r="H3490" t="str">
            <v>DLINC</v>
          </cell>
        </row>
        <row r="3491">
          <cell r="C3491" t="str">
            <v>Systems &amp; Communication</v>
          </cell>
          <cell r="H3491" t="str">
            <v>DLINC</v>
          </cell>
        </row>
        <row r="3492">
          <cell r="C3492" t="str">
            <v>Systems &amp; Communication</v>
          </cell>
          <cell r="H3492" t="str">
            <v>DLINC</v>
          </cell>
        </row>
        <row r="3493">
          <cell r="C3493" t="str">
            <v>Systems &amp; Communication</v>
          </cell>
          <cell r="H3493" t="str">
            <v>DLINC</v>
          </cell>
        </row>
        <row r="3494">
          <cell r="C3494" t="str">
            <v>Advertising/Promotion</v>
          </cell>
          <cell r="H3494" t="str">
            <v>DLINC</v>
          </cell>
        </row>
        <row r="3495">
          <cell r="C3495" t="str">
            <v>Advertising/Promotion</v>
          </cell>
          <cell r="H3495" t="str">
            <v>DLINC</v>
          </cell>
        </row>
        <row r="3496">
          <cell r="C3496" t="str">
            <v>Advertising/Promotion</v>
          </cell>
          <cell r="H3496" t="str">
            <v>DLINC</v>
          </cell>
        </row>
        <row r="3497">
          <cell r="C3497" t="str">
            <v xml:space="preserve">Other Operating Expenses </v>
          </cell>
          <cell r="H3497" t="str">
            <v>DLINC</v>
          </cell>
        </row>
        <row r="3498">
          <cell r="C3498" t="str">
            <v>Personnel</v>
          </cell>
          <cell r="H3498" t="str">
            <v>DLINC</v>
          </cell>
        </row>
        <row r="3499">
          <cell r="C3499" t="str">
            <v>Personnel</v>
          </cell>
          <cell r="H3499" t="str">
            <v>DLINC</v>
          </cell>
        </row>
        <row r="3500">
          <cell r="C3500" t="str">
            <v>Personnel</v>
          </cell>
          <cell r="H3500" t="str">
            <v>DLINC</v>
          </cell>
        </row>
        <row r="3501">
          <cell r="C3501" t="str">
            <v>Personnel</v>
          </cell>
          <cell r="H3501" t="str">
            <v>DLINC</v>
          </cell>
        </row>
        <row r="3502">
          <cell r="C3502" t="str">
            <v>Stock-based Compensation</v>
          </cell>
          <cell r="H3502" t="str">
            <v>DLINC</v>
          </cell>
        </row>
        <row r="3503">
          <cell r="C3503" t="str">
            <v>Personnel</v>
          </cell>
          <cell r="H3503" t="str">
            <v>DLINC</v>
          </cell>
        </row>
        <row r="3504">
          <cell r="C3504" t="str">
            <v>Personnel</v>
          </cell>
          <cell r="H3504" t="str">
            <v>DLINC</v>
          </cell>
        </row>
        <row r="3505">
          <cell r="C3505" t="str">
            <v>Personnel</v>
          </cell>
          <cell r="H3505" t="str">
            <v>DLINC</v>
          </cell>
        </row>
        <row r="3506">
          <cell r="C3506" t="str">
            <v>Personnel</v>
          </cell>
          <cell r="H3506" t="str">
            <v>DLINC</v>
          </cell>
        </row>
        <row r="3507">
          <cell r="C3507" t="str">
            <v>Personnel</v>
          </cell>
          <cell r="H3507" t="str">
            <v>DLINC</v>
          </cell>
        </row>
        <row r="3508">
          <cell r="C3508" t="str">
            <v>Personnel</v>
          </cell>
          <cell r="H3508" t="str">
            <v>DLINC</v>
          </cell>
        </row>
        <row r="3509">
          <cell r="C3509" t="str">
            <v>Personnel</v>
          </cell>
          <cell r="H3509" t="str">
            <v>DLINC</v>
          </cell>
        </row>
        <row r="3510">
          <cell r="C3510" t="str">
            <v>Personnel</v>
          </cell>
          <cell r="H3510" t="str">
            <v>DLINC</v>
          </cell>
        </row>
        <row r="3511">
          <cell r="C3511" t="str">
            <v>Personnel</v>
          </cell>
          <cell r="H3511" t="str">
            <v>DLINC</v>
          </cell>
        </row>
        <row r="3512">
          <cell r="C3512" t="str">
            <v>Personnel</v>
          </cell>
          <cell r="H3512" t="str">
            <v>DLINC</v>
          </cell>
        </row>
        <row r="3513">
          <cell r="C3513" t="str">
            <v>Personnel</v>
          </cell>
          <cell r="H3513" t="str">
            <v>DLINC</v>
          </cell>
        </row>
        <row r="3514">
          <cell r="C3514" t="str">
            <v>Personnel</v>
          </cell>
          <cell r="H3514" t="str">
            <v>DLINC</v>
          </cell>
        </row>
        <row r="3515">
          <cell r="C3515" t="str">
            <v>Personnel</v>
          </cell>
          <cell r="H3515" t="str">
            <v>DLINC</v>
          </cell>
        </row>
        <row r="3516">
          <cell r="C3516" t="str">
            <v>Personnel</v>
          </cell>
          <cell r="H3516" t="str">
            <v>DLINC</v>
          </cell>
        </row>
        <row r="3517">
          <cell r="C3517" t="str">
            <v>Personnel</v>
          </cell>
          <cell r="H3517" t="str">
            <v>DLINC</v>
          </cell>
        </row>
        <row r="3518">
          <cell r="C3518" t="str">
            <v>Personnel</v>
          </cell>
          <cell r="H3518" t="str">
            <v>DLINC</v>
          </cell>
        </row>
        <row r="3519">
          <cell r="C3519" t="str">
            <v>Personnel</v>
          </cell>
          <cell r="H3519" t="str">
            <v>DLINC</v>
          </cell>
        </row>
        <row r="3520">
          <cell r="C3520" t="str">
            <v>Personnel</v>
          </cell>
          <cell r="H3520" t="str">
            <v>DLINC</v>
          </cell>
        </row>
        <row r="3521">
          <cell r="C3521" t="str">
            <v>Personnel</v>
          </cell>
          <cell r="H3521" t="str">
            <v>DLINC</v>
          </cell>
        </row>
        <row r="3522">
          <cell r="C3522" t="str">
            <v>Personnel</v>
          </cell>
          <cell r="H3522" t="str">
            <v>DLINC</v>
          </cell>
        </row>
        <row r="3523">
          <cell r="C3523" t="str">
            <v>Personnel</v>
          </cell>
          <cell r="H3523" t="str">
            <v>DLINC</v>
          </cell>
        </row>
        <row r="3524">
          <cell r="C3524" t="str">
            <v>Personnel</v>
          </cell>
          <cell r="H3524" t="str">
            <v>DLINC</v>
          </cell>
        </row>
        <row r="3525">
          <cell r="C3525" t="str">
            <v>Personnel</v>
          </cell>
          <cell r="H3525" t="str">
            <v>DLINC</v>
          </cell>
        </row>
        <row r="3526">
          <cell r="C3526" t="str">
            <v>Personnel</v>
          </cell>
          <cell r="H3526" t="str">
            <v>DLINC</v>
          </cell>
        </row>
        <row r="3527">
          <cell r="C3527" t="str">
            <v>Personnel</v>
          </cell>
          <cell r="H3527" t="str">
            <v>DLINC</v>
          </cell>
        </row>
        <row r="3528">
          <cell r="C3528" t="str">
            <v>Personnel</v>
          </cell>
          <cell r="H3528" t="str">
            <v>DLINC</v>
          </cell>
        </row>
        <row r="3529">
          <cell r="C3529" t="str">
            <v>Personnel</v>
          </cell>
          <cell r="H3529" t="str">
            <v>DLINC</v>
          </cell>
        </row>
        <row r="3530">
          <cell r="C3530" t="str">
            <v>Personnel</v>
          </cell>
          <cell r="H3530" t="str">
            <v>DLINC</v>
          </cell>
        </row>
        <row r="3531">
          <cell r="C3531" t="str">
            <v>Personnel</v>
          </cell>
          <cell r="H3531" t="str">
            <v>DLINC</v>
          </cell>
        </row>
        <row r="3532">
          <cell r="C3532" t="str">
            <v>Personnel</v>
          </cell>
          <cell r="H3532" t="str">
            <v>DLINC</v>
          </cell>
        </row>
        <row r="3533">
          <cell r="C3533" t="str">
            <v>Personnel</v>
          </cell>
          <cell r="H3533" t="str">
            <v>DLINC</v>
          </cell>
        </row>
        <row r="3534">
          <cell r="C3534" t="str">
            <v>Personnel</v>
          </cell>
          <cell r="H3534" t="str">
            <v>DLINC</v>
          </cell>
        </row>
        <row r="3535">
          <cell r="C3535" t="str">
            <v>Personnel</v>
          </cell>
          <cell r="H3535" t="str">
            <v>DLINC</v>
          </cell>
        </row>
        <row r="3536">
          <cell r="C3536" t="str">
            <v>Personnel</v>
          </cell>
          <cell r="H3536" t="str">
            <v>DLINC</v>
          </cell>
        </row>
        <row r="3537">
          <cell r="C3537" t="str">
            <v>Travel &amp; Entertainment</v>
          </cell>
          <cell r="H3537" t="str">
            <v>DLINC</v>
          </cell>
        </row>
        <row r="3538">
          <cell r="C3538" t="str">
            <v>Travel &amp; Entertainment</v>
          </cell>
          <cell r="H3538" t="str">
            <v>DLINC</v>
          </cell>
        </row>
        <row r="3539">
          <cell r="C3539" t="str">
            <v>Travel &amp; Entertainment</v>
          </cell>
          <cell r="H3539" t="str">
            <v>DLINC</v>
          </cell>
        </row>
        <row r="3540">
          <cell r="C3540" t="str">
            <v>Travel &amp; Entertainment</v>
          </cell>
          <cell r="H3540" t="str">
            <v>DLINC</v>
          </cell>
        </row>
        <row r="3541">
          <cell r="C3541" t="str">
            <v>Travel &amp; Entertainment</v>
          </cell>
          <cell r="H3541" t="str">
            <v>DLINC</v>
          </cell>
        </row>
        <row r="3542">
          <cell r="C3542" t="str">
            <v>Travel &amp; Entertainment</v>
          </cell>
          <cell r="H3542" t="str">
            <v>DLINC</v>
          </cell>
        </row>
        <row r="3543">
          <cell r="C3543" t="str">
            <v>Travel &amp; Entertainment</v>
          </cell>
          <cell r="H3543" t="str">
            <v>DLINC</v>
          </cell>
        </row>
        <row r="3544">
          <cell r="C3544" t="str">
            <v>Travel &amp; Entertainment</v>
          </cell>
          <cell r="H3544" t="str">
            <v>DLINC</v>
          </cell>
        </row>
        <row r="3545">
          <cell r="C3545" t="str">
            <v>Travel &amp; Entertainment</v>
          </cell>
          <cell r="H3545" t="str">
            <v>DLINC</v>
          </cell>
        </row>
        <row r="3546">
          <cell r="C3546" t="str">
            <v>Travel &amp; Entertainment</v>
          </cell>
          <cell r="H3546" t="str">
            <v>DLINC</v>
          </cell>
        </row>
        <row r="3547">
          <cell r="C3547" t="str">
            <v>Travel &amp; Entertainment</v>
          </cell>
          <cell r="H3547" t="str">
            <v>DLINC</v>
          </cell>
        </row>
        <row r="3548">
          <cell r="C3548" t="str">
            <v>Travel &amp; Entertainment</v>
          </cell>
          <cell r="H3548" t="str">
            <v>DLINC</v>
          </cell>
        </row>
        <row r="3549">
          <cell r="C3549" t="str">
            <v>Travel &amp; Entertainment</v>
          </cell>
          <cell r="H3549" t="str">
            <v>DLINC</v>
          </cell>
        </row>
        <row r="3550">
          <cell r="C3550" t="str">
            <v>Travel &amp; Entertainment</v>
          </cell>
          <cell r="H3550" t="str">
            <v>DLINC</v>
          </cell>
        </row>
        <row r="3551">
          <cell r="C3551" t="str">
            <v>Travel &amp; Entertainment</v>
          </cell>
          <cell r="H3551" t="str">
            <v>DLINC</v>
          </cell>
        </row>
        <row r="3552">
          <cell r="C3552" t="str">
            <v>Travel &amp; Entertainment</v>
          </cell>
          <cell r="H3552" t="str">
            <v>DLINC</v>
          </cell>
        </row>
        <row r="3553">
          <cell r="C3553" t="str">
            <v>Travel &amp; Entertainment</v>
          </cell>
          <cell r="H3553" t="str">
            <v>DLINC</v>
          </cell>
        </row>
        <row r="3554">
          <cell r="C3554" t="str">
            <v>Travel &amp; Entertainment</v>
          </cell>
          <cell r="H3554" t="str">
            <v>DLINC</v>
          </cell>
        </row>
        <row r="3555">
          <cell r="C3555" t="str">
            <v>Travel &amp; Entertainment</v>
          </cell>
          <cell r="H3555" t="str">
            <v>DLINC</v>
          </cell>
        </row>
        <row r="3556">
          <cell r="C3556" t="str">
            <v>Travel &amp; Entertainment</v>
          </cell>
          <cell r="H3556" t="str">
            <v>DLINC</v>
          </cell>
        </row>
        <row r="3557">
          <cell r="C3557" t="str">
            <v>Travel &amp; Entertainment</v>
          </cell>
          <cell r="H3557" t="str">
            <v>DLINC</v>
          </cell>
        </row>
        <row r="3558">
          <cell r="C3558" t="str">
            <v>Travel &amp; Entertainment</v>
          </cell>
          <cell r="H3558" t="str">
            <v>DLINC</v>
          </cell>
        </row>
        <row r="3559">
          <cell r="C3559" t="str">
            <v>Travel &amp; Entertainment</v>
          </cell>
          <cell r="H3559" t="str">
            <v>DLINC</v>
          </cell>
        </row>
        <row r="3560">
          <cell r="C3560" t="str">
            <v>Travel &amp; Entertainment</v>
          </cell>
          <cell r="H3560" t="str">
            <v>DLINC</v>
          </cell>
        </row>
        <row r="3561">
          <cell r="C3561" t="str">
            <v>Travel &amp; Entertainment</v>
          </cell>
          <cell r="H3561" t="str">
            <v>DLINC</v>
          </cell>
        </row>
        <row r="3562">
          <cell r="C3562" t="str">
            <v>Travel &amp; Entertainment</v>
          </cell>
          <cell r="H3562" t="str">
            <v>DLINC</v>
          </cell>
        </row>
        <row r="3563">
          <cell r="C3563" t="str">
            <v>Travel &amp; Entertainment</v>
          </cell>
          <cell r="H3563" t="str">
            <v>DLINC</v>
          </cell>
        </row>
        <row r="3564">
          <cell r="C3564" t="str">
            <v>Travel &amp; Entertainment</v>
          </cell>
          <cell r="H3564" t="str">
            <v>DLINC</v>
          </cell>
        </row>
        <row r="3565">
          <cell r="C3565" t="str">
            <v>Travel &amp; Entertainment</v>
          </cell>
          <cell r="H3565" t="str">
            <v>DLINC</v>
          </cell>
        </row>
        <row r="3566">
          <cell r="C3566" t="str">
            <v>Travel &amp; Entertainment</v>
          </cell>
          <cell r="H3566" t="str">
            <v>DLINC</v>
          </cell>
        </row>
        <row r="3567">
          <cell r="C3567" t="str">
            <v>Travel &amp; Entertainment</v>
          </cell>
          <cell r="H3567" t="str">
            <v>DLINC</v>
          </cell>
        </row>
        <row r="3568">
          <cell r="C3568" t="str">
            <v>Travel &amp; Entertainment</v>
          </cell>
          <cell r="H3568" t="str">
            <v>DLINC</v>
          </cell>
        </row>
        <row r="3569">
          <cell r="C3569" t="str">
            <v>Travel &amp; Entertainment</v>
          </cell>
          <cell r="H3569" t="str">
            <v>DLINC</v>
          </cell>
        </row>
        <row r="3570">
          <cell r="C3570" t="str">
            <v>Travel &amp; Entertainment</v>
          </cell>
          <cell r="H3570" t="str">
            <v>DLINC</v>
          </cell>
        </row>
        <row r="3571">
          <cell r="C3571" t="str">
            <v>Travel &amp; Entertainment</v>
          </cell>
          <cell r="H3571" t="str">
            <v>DLINC</v>
          </cell>
        </row>
        <row r="3572">
          <cell r="C3572" t="str">
            <v>Travel &amp; Entertainment</v>
          </cell>
          <cell r="H3572" t="str">
            <v>DLINC</v>
          </cell>
        </row>
        <row r="3573">
          <cell r="C3573" t="str">
            <v>Travel &amp; Entertainment</v>
          </cell>
          <cell r="H3573" t="str">
            <v>DLINC</v>
          </cell>
        </row>
        <row r="3574">
          <cell r="C3574" t="str">
            <v>Professional/Consulting Fees</v>
          </cell>
          <cell r="H3574" t="str">
            <v>DLINC</v>
          </cell>
        </row>
        <row r="3575">
          <cell r="C3575" t="str">
            <v>Professional/Consulting Fees</v>
          </cell>
          <cell r="H3575" t="str">
            <v>DLINC</v>
          </cell>
        </row>
        <row r="3576">
          <cell r="C3576" t="str">
            <v>Professional/Consulting Fees</v>
          </cell>
          <cell r="H3576" t="str">
            <v>DLINC</v>
          </cell>
        </row>
        <row r="3577">
          <cell r="C3577" t="str">
            <v>Professional/Consulting Fees</v>
          </cell>
          <cell r="H3577" t="str">
            <v>DLINC</v>
          </cell>
        </row>
        <row r="3578">
          <cell r="C3578" t="str">
            <v>Professional/Consulting Fees</v>
          </cell>
          <cell r="H3578" t="str">
            <v>DLINC</v>
          </cell>
        </row>
        <row r="3579">
          <cell r="C3579" t="str">
            <v>Professional/Consulting Fees</v>
          </cell>
          <cell r="H3579" t="str">
            <v>DLINC</v>
          </cell>
        </row>
        <row r="3580">
          <cell r="C3580" t="str">
            <v>Professional/Consulting Fees</v>
          </cell>
          <cell r="H3580" t="str">
            <v>DLINC</v>
          </cell>
        </row>
        <row r="3581">
          <cell r="C3581" t="str">
            <v>Professional/Consulting Fees</v>
          </cell>
          <cell r="H3581" t="str">
            <v>DLINC</v>
          </cell>
        </row>
        <row r="3582">
          <cell r="C3582" t="str">
            <v>Professional/Consulting Fees</v>
          </cell>
          <cell r="H3582" t="str">
            <v>DLINC</v>
          </cell>
        </row>
        <row r="3583">
          <cell r="C3583" t="str">
            <v>Systems &amp; Communication</v>
          </cell>
          <cell r="H3583" t="str">
            <v>DLINC</v>
          </cell>
        </row>
        <row r="3584">
          <cell r="C3584" t="str">
            <v>Systems &amp; Communication</v>
          </cell>
          <cell r="H3584" t="str">
            <v>DLINC</v>
          </cell>
        </row>
        <row r="3585">
          <cell r="C3585" t="str">
            <v>Systems &amp; Communication</v>
          </cell>
          <cell r="H3585" t="str">
            <v>DLINC</v>
          </cell>
        </row>
        <row r="3586">
          <cell r="C3586" t="str">
            <v>Advertising/Promotion</v>
          </cell>
          <cell r="H3586" t="str">
            <v>DLINC</v>
          </cell>
        </row>
        <row r="3587">
          <cell r="C3587" t="str">
            <v>Advertising/Promotion</v>
          </cell>
          <cell r="H3587" t="str">
            <v>DLINC</v>
          </cell>
        </row>
        <row r="3588">
          <cell r="C3588" t="str">
            <v xml:space="preserve">Other Operating Expenses </v>
          </cell>
          <cell r="H3588" t="str">
            <v>DLINC</v>
          </cell>
        </row>
        <row r="3589">
          <cell r="C3589" t="str">
            <v xml:space="preserve">Other Operating Expenses </v>
          </cell>
          <cell r="H3589" t="str">
            <v>DLINC</v>
          </cell>
        </row>
        <row r="3590">
          <cell r="C3590" t="str">
            <v xml:space="preserve">Other Operating Expenses </v>
          </cell>
          <cell r="H3590" t="str">
            <v>DLINC</v>
          </cell>
        </row>
        <row r="3591">
          <cell r="C3591" t="str">
            <v xml:space="preserve">Other Operating Expenses </v>
          </cell>
          <cell r="H3591" t="str">
            <v>DLINC</v>
          </cell>
        </row>
        <row r="3592">
          <cell r="C3592" t="str">
            <v xml:space="preserve">Other Operating Expenses </v>
          </cell>
          <cell r="H3592" t="str">
            <v>DLINC</v>
          </cell>
        </row>
        <row r="3593">
          <cell r="C3593" t="str">
            <v>Personnel</v>
          </cell>
          <cell r="H3593" t="str">
            <v>DLINC</v>
          </cell>
        </row>
        <row r="3594">
          <cell r="C3594" t="str">
            <v>Personnel</v>
          </cell>
          <cell r="H3594" t="str">
            <v>DLINC</v>
          </cell>
        </row>
        <row r="3595">
          <cell r="C3595" t="str">
            <v>Personnel</v>
          </cell>
          <cell r="H3595" t="str">
            <v>DLINC</v>
          </cell>
        </row>
        <row r="3596">
          <cell r="C3596" t="str">
            <v>Personnel</v>
          </cell>
          <cell r="H3596" t="str">
            <v>DLINC</v>
          </cell>
        </row>
        <row r="3597">
          <cell r="C3597" t="str">
            <v>Stock-based Compensation</v>
          </cell>
          <cell r="H3597" t="str">
            <v>DLINC</v>
          </cell>
        </row>
        <row r="3598">
          <cell r="C3598" t="str">
            <v>Personnel</v>
          </cell>
          <cell r="H3598" t="str">
            <v>DLINC</v>
          </cell>
        </row>
        <row r="3599">
          <cell r="C3599" t="str">
            <v>Personnel</v>
          </cell>
          <cell r="H3599" t="str">
            <v>DLINC</v>
          </cell>
        </row>
        <row r="3600">
          <cell r="C3600" t="str">
            <v>Personnel</v>
          </cell>
          <cell r="H3600" t="str">
            <v>DLINC</v>
          </cell>
        </row>
        <row r="3601">
          <cell r="C3601" t="str">
            <v>Personnel</v>
          </cell>
          <cell r="H3601" t="str">
            <v>DLINC</v>
          </cell>
        </row>
        <row r="3602">
          <cell r="C3602" t="str">
            <v>Personnel</v>
          </cell>
          <cell r="H3602" t="str">
            <v>DLINC</v>
          </cell>
        </row>
        <row r="3603">
          <cell r="C3603" t="str">
            <v>Personnel</v>
          </cell>
          <cell r="H3603" t="str">
            <v>DLINC</v>
          </cell>
        </row>
        <row r="3604">
          <cell r="C3604" t="str">
            <v>Personnel</v>
          </cell>
          <cell r="H3604" t="str">
            <v>DLINC</v>
          </cell>
        </row>
        <row r="3605">
          <cell r="C3605" t="str">
            <v>Personnel</v>
          </cell>
          <cell r="H3605" t="str">
            <v>DLINC</v>
          </cell>
        </row>
        <row r="3606">
          <cell r="C3606" t="str">
            <v>Personnel</v>
          </cell>
          <cell r="H3606" t="str">
            <v>DLINC</v>
          </cell>
        </row>
        <row r="3607">
          <cell r="C3607" t="str">
            <v>Personnel</v>
          </cell>
          <cell r="H3607" t="str">
            <v>DLINC</v>
          </cell>
        </row>
        <row r="3608">
          <cell r="C3608" t="str">
            <v>Personnel</v>
          </cell>
          <cell r="H3608" t="str">
            <v>DLINC</v>
          </cell>
        </row>
        <row r="3609">
          <cell r="C3609" t="str">
            <v>Personnel</v>
          </cell>
          <cell r="H3609" t="str">
            <v>DLINC</v>
          </cell>
        </row>
        <row r="3610">
          <cell r="C3610" t="str">
            <v>Personnel</v>
          </cell>
          <cell r="H3610" t="str">
            <v>DLINC</v>
          </cell>
        </row>
        <row r="3611">
          <cell r="C3611" t="str">
            <v>Personnel</v>
          </cell>
          <cell r="H3611" t="str">
            <v>DLINC</v>
          </cell>
        </row>
        <row r="3612">
          <cell r="C3612" t="str">
            <v>Personnel</v>
          </cell>
          <cell r="H3612" t="str">
            <v>DLINC</v>
          </cell>
        </row>
        <row r="3613">
          <cell r="C3613" t="str">
            <v>Personnel</v>
          </cell>
          <cell r="H3613" t="str">
            <v>DLINC</v>
          </cell>
        </row>
        <row r="3614">
          <cell r="C3614" t="str">
            <v>Personnel</v>
          </cell>
          <cell r="H3614" t="str">
            <v>DLINC</v>
          </cell>
        </row>
        <row r="3615">
          <cell r="C3615" t="str">
            <v>Personnel</v>
          </cell>
          <cell r="H3615" t="str">
            <v>DLINC</v>
          </cell>
        </row>
        <row r="3616">
          <cell r="C3616" t="str">
            <v>Personnel</v>
          </cell>
          <cell r="H3616" t="str">
            <v>DLINC</v>
          </cell>
        </row>
        <row r="3617">
          <cell r="C3617" t="str">
            <v>Personnel</v>
          </cell>
          <cell r="H3617" t="str">
            <v>DLINC</v>
          </cell>
        </row>
        <row r="3618">
          <cell r="C3618" t="str">
            <v>Personnel</v>
          </cell>
          <cell r="H3618" t="str">
            <v>DLINC</v>
          </cell>
        </row>
        <row r="3619">
          <cell r="C3619" t="str">
            <v>Personnel</v>
          </cell>
          <cell r="H3619" t="str">
            <v>DLINC</v>
          </cell>
        </row>
        <row r="3620">
          <cell r="C3620" t="str">
            <v>Personnel</v>
          </cell>
          <cell r="H3620" t="str">
            <v>DLINC</v>
          </cell>
        </row>
        <row r="3621">
          <cell r="C3621" t="str">
            <v>Personnel</v>
          </cell>
          <cell r="H3621" t="str">
            <v>DLINC</v>
          </cell>
        </row>
        <row r="3622">
          <cell r="C3622" t="str">
            <v>Personnel</v>
          </cell>
          <cell r="H3622" t="str">
            <v>DLINC</v>
          </cell>
        </row>
        <row r="3623">
          <cell r="C3623" t="str">
            <v>Travel &amp; Entertainment</v>
          </cell>
          <cell r="H3623" t="str">
            <v>DLINC</v>
          </cell>
        </row>
        <row r="3624">
          <cell r="C3624" t="str">
            <v>Travel &amp; Entertainment</v>
          </cell>
          <cell r="H3624" t="str">
            <v>DLINC</v>
          </cell>
        </row>
        <row r="3625">
          <cell r="C3625" t="str">
            <v>Travel &amp; Entertainment</v>
          </cell>
          <cell r="H3625" t="str">
            <v>DLINC</v>
          </cell>
        </row>
        <row r="3626">
          <cell r="C3626" t="str">
            <v>Travel &amp; Entertainment</v>
          </cell>
          <cell r="H3626" t="str">
            <v>DLINC</v>
          </cell>
        </row>
        <row r="3627">
          <cell r="C3627" t="str">
            <v>Travel &amp; Entertainment</v>
          </cell>
          <cell r="H3627" t="str">
            <v>DLINC</v>
          </cell>
        </row>
        <row r="3628">
          <cell r="C3628" t="str">
            <v>Travel &amp; Entertainment</v>
          </cell>
          <cell r="H3628" t="str">
            <v>DLINC</v>
          </cell>
        </row>
        <row r="3629">
          <cell r="C3629" t="str">
            <v>Travel &amp; Entertainment</v>
          </cell>
          <cell r="H3629" t="str">
            <v>DLINC</v>
          </cell>
        </row>
        <row r="3630">
          <cell r="C3630" t="str">
            <v>Travel &amp; Entertainment</v>
          </cell>
          <cell r="H3630" t="str">
            <v>DLINC</v>
          </cell>
        </row>
        <row r="3631">
          <cell r="C3631" t="str">
            <v>Travel &amp; Entertainment</v>
          </cell>
          <cell r="H3631" t="str">
            <v>DLINC</v>
          </cell>
        </row>
        <row r="3632">
          <cell r="C3632" t="str">
            <v>Travel &amp; Entertainment</v>
          </cell>
          <cell r="H3632" t="str">
            <v>DLINC</v>
          </cell>
        </row>
        <row r="3633">
          <cell r="C3633" t="str">
            <v>Travel &amp; Entertainment</v>
          </cell>
          <cell r="H3633" t="str">
            <v>DLINC</v>
          </cell>
        </row>
        <row r="3634">
          <cell r="C3634" t="str">
            <v>Travel &amp; Entertainment</v>
          </cell>
          <cell r="H3634" t="str">
            <v>DLINC</v>
          </cell>
        </row>
        <row r="3635">
          <cell r="C3635" t="str">
            <v>Travel &amp; Entertainment</v>
          </cell>
          <cell r="H3635" t="str">
            <v>DLINC</v>
          </cell>
        </row>
        <row r="3636">
          <cell r="C3636" t="str">
            <v>Travel &amp; Entertainment</v>
          </cell>
          <cell r="H3636" t="str">
            <v>DLINC</v>
          </cell>
        </row>
        <row r="3637">
          <cell r="C3637" t="str">
            <v>Travel &amp; Entertainment</v>
          </cell>
          <cell r="H3637" t="str">
            <v>DLINC</v>
          </cell>
        </row>
        <row r="3638">
          <cell r="C3638" t="str">
            <v>Travel &amp; Entertainment</v>
          </cell>
          <cell r="H3638" t="str">
            <v>DLINC</v>
          </cell>
        </row>
        <row r="3639">
          <cell r="C3639" t="str">
            <v>Travel &amp; Entertainment</v>
          </cell>
          <cell r="H3639" t="str">
            <v>DLINC</v>
          </cell>
        </row>
        <row r="3640">
          <cell r="C3640" t="str">
            <v>Travel &amp; Entertainment</v>
          </cell>
          <cell r="H3640" t="str">
            <v>DLINC</v>
          </cell>
        </row>
        <row r="3641">
          <cell r="C3641" t="str">
            <v>Travel &amp; Entertainment</v>
          </cell>
          <cell r="H3641" t="str">
            <v>DLINC</v>
          </cell>
        </row>
        <row r="3642">
          <cell r="C3642" t="str">
            <v>Professional/Consulting Fees</v>
          </cell>
          <cell r="H3642" t="str">
            <v>DLINC</v>
          </cell>
        </row>
        <row r="3643">
          <cell r="C3643" t="str">
            <v>Professional/Consulting Fees</v>
          </cell>
          <cell r="H3643" t="str">
            <v>DLINC</v>
          </cell>
        </row>
        <row r="3644">
          <cell r="C3644" t="str">
            <v>Professional/Consulting Fees</v>
          </cell>
          <cell r="H3644" t="str">
            <v>DLINC</v>
          </cell>
        </row>
        <row r="3645">
          <cell r="C3645" t="str">
            <v>Professional/Consulting Fees</v>
          </cell>
          <cell r="H3645" t="str">
            <v>DLINC</v>
          </cell>
        </row>
        <row r="3646">
          <cell r="C3646" t="str">
            <v>Depreciation &amp; Amortization</v>
          </cell>
          <cell r="H3646" t="str">
            <v>DLINC</v>
          </cell>
        </row>
        <row r="3647">
          <cell r="C3647" t="str">
            <v>Depreciation &amp; Amortization</v>
          </cell>
          <cell r="H3647" t="str">
            <v>DLINC</v>
          </cell>
        </row>
        <row r="3648">
          <cell r="C3648" t="str">
            <v>Depreciation &amp; Amortization</v>
          </cell>
          <cell r="H3648" t="str">
            <v>DLINC</v>
          </cell>
        </row>
        <row r="3649">
          <cell r="C3649" t="str">
            <v>Depreciation &amp; Amortization</v>
          </cell>
          <cell r="H3649" t="str">
            <v>DLINC</v>
          </cell>
        </row>
        <row r="3650">
          <cell r="C3650" t="str">
            <v>Depreciation &amp; Amortization</v>
          </cell>
          <cell r="H3650" t="str">
            <v>DLINC</v>
          </cell>
        </row>
        <row r="3651">
          <cell r="C3651" t="str">
            <v>Advertising/Promotion</v>
          </cell>
          <cell r="H3651" t="str">
            <v>DLINC</v>
          </cell>
        </row>
        <row r="3652">
          <cell r="C3652" t="str">
            <v xml:space="preserve">Other Operating Expenses </v>
          </cell>
          <cell r="H3652" t="str">
            <v>DLINC</v>
          </cell>
        </row>
        <row r="3653">
          <cell r="C3653" t="str">
            <v xml:space="preserve">Other Operating Expenses </v>
          </cell>
          <cell r="H3653" t="str">
            <v>DLINC</v>
          </cell>
        </row>
        <row r="3654">
          <cell r="C3654" t="str">
            <v>Lab Expenses</v>
          </cell>
          <cell r="H3654" t="str">
            <v>DLINC</v>
          </cell>
        </row>
        <row r="3655">
          <cell r="C3655" t="str">
            <v>Personnel</v>
          </cell>
          <cell r="H3655" t="str">
            <v>DLINC</v>
          </cell>
        </row>
        <row r="3656">
          <cell r="C3656" t="str">
            <v>Personnel</v>
          </cell>
          <cell r="H3656" t="str">
            <v>DLINC</v>
          </cell>
        </row>
        <row r="3657">
          <cell r="C3657" t="str">
            <v>Personnel</v>
          </cell>
          <cell r="H3657" t="str">
            <v>DLINC</v>
          </cell>
        </row>
        <row r="3658">
          <cell r="C3658" t="str">
            <v>Personnel</v>
          </cell>
          <cell r="H3658" t="str">
            <v>DLINC</v>
          </cell>
        </row>
        <row r="3659">
          <cell r="C3659" t="str">
            <v>Personnel</v>
          </cell>
          <cell r="H3659" t="str">
            <v>DLINC</v>
          </cell>
        </row>
        <row r="3660">
          <cell r="C3660" t="str">
            <v>Personnel</v>
          </cell>
          <cell r="H3660" t="str">
            <v>DLINC</v>
          </cell>
        </row>
        <row r="3661">
          <cell r="C3661" t="str">
            <v>Personnel</v>
          </cell>
          <cell r="H3661" t="str">
            <v>DLINC</v>
          </cell>
        </row>
        <row r="3662">
          <cell r="C3662" t="str">
            <v>Personnel</v>
          </cell>
          <cell r="H3662" t="str">
            <v>DLINC</v>
          </cell>
        </row>
        <row r="3663">
          <cell r="C3663" t="str">
            <v>Personnel</v>
          </cell>
          <cell r="H3663" t="str">
            <v>DLINC</v>
          </cell>
        </row>
        <row r="3664">
          <cell r="C3664" t="str">
            <v>Personnel</v>
          </cell>
          <cell r="H3664" t="str">
            <v>DLINC</v>
          </cell>
        </row>
        <row r="3665">
          <cell r="C3665" t="str">
            <v>Personnel</v>
          </cell>
          <cell r="H3665" t="str">
            <v>DLINC</v>
          </cell>
        </row>
        <row r="3666">
          <cell r="C3666" t="str">
            <v>Personnel</v>
          </cell>
          <cell r="H3666" t="str">
            <v>DLINC</v>
          </cell>
        </row>
        <row r="3667">
          <cell r="C3667" t="str">
            <v>Personnel</v>
          </cell>
          <cell r="H3667" t="str">
            <v>DLINC</v>
          </cell>
        </row>
        <row r="3668">
          <cell r="C3668" t="str">
            <v>Personnel</v>
          </cell>
          <cell r="H3668" t="str">
            <v>DLINC</v>
          </cell>
        </row>
        <row r="3669">
          <cell r="C3669" t="str">
            <v>Personnel</v>
          </cell>
          <cell r="H3669" t="str">
            <v>DLINC</v>
          </cell>
        </row>
        <row r="3670">
          <cell r="C3670" t="str">
            <v>Personnel</v>
          </cell>
          <cell r="H3670" t="str">
            <v>DLINC</v>
          </cell>
        </row>
        <row r="3671">
          <cell r="C3671" t="str">
            <v>Personnel</v>
          </cell>
          <cell r="H3671" t="str">
            <v>DLINC</v>
          </cell>
        </row>
        <row r="3672">
          <cell r="C3672" t="str">
            <v>Travel &amp; Entertainment</v>
          </cell>
          <cell r="H3672" t="str">
            <v>DLINC</v>
          </cell>
        </row>
        <row r="3673">
          <cell r="C3673" t="str">
            <v>Travel &amp; Entertainment</v>
          </cell>
          <cell r="H3673" t="str">
            <v>DLINC</v>
          </cell>
        </row>
        <row r="3674">
          <cell r="C3674" t="str">
            <v>Travel &amp; Entertainment</v>
          </cell>
          <cell r="H3674" t="str">
            <v>DLINC</v>
          </cell>
        </row>
        <row r="3675">
          <cell r="C3675" t="str">
            <v>Travel &amp; Entertainment</v>
          </cell>
          <cell r="H3675" t="str">
            <v>DLINC</v>
          </cell>
        </row>
        <row r="3676">
          <cell r="C3676" t="str">
            <v>Travel &amp; Entertainment</v>
          </cell>
          <cell r="H3676" t="str">
            <v>DLINC</v>
          </cell>
        </row>
        <row r="3677">
          <cell r="C3677" t="str">
            <v>Travel &amp; Entertainment</v>
          </cell>
          <cell r="H3677" t="str">
            <v>DLINC</v>
          </cell>
        </row>
        <row r="3678">
          <cell r="C3678" t="str">
            <v>Advertising/Promotion</v>
          </cell>
          <cell r="H3678" t="str">
            <v>DLINC</v>
          </cell>
        </row>
        <row r="3679">
          <cell r="C3679" t="str">
            <v xml:space="preserve">Other Operating Expenses </v>
          </cell>
          <cell r="H3679" t="str">
            <v>DLINC</v>
          </cell>
        </row>
        <row r="3680">
          <cell r="C3680" t="str">
            <v xml:space="preserve">Other Operating Expenses </v>
          </cell>
          <cell r="H3680" t="str">
            <v>DLINC</v>
          </cell>
        </row>
        <row r="3681">
          <cell r="C3681" t="str">
            <v xml:space="preserve">Other Operating Expenses </v>
          </cell>
          <cell r="H3681" t="str">
            <v>DLINC</v>
          </cell>
        </row>
        <row r="3682">
          <cell r="C3682" t="str">
            <v xml:space="preserve">Other Operating Expenses </v>
          </cell>
          <cell r="H3682" t="str">
            <v>DLINC</v>
          </cell>
        </row>
        <row r="3683">
          <cell r="C3683" t="str">
            <v xml:space="preserve">Other Operating Expenses </v>
          </cell>
          <cell r="H3683" t="str">
            <v>DLINC</v>
          </cell>
        </row>
        <row r="3684">
          <cell r="C3684" t="str">
            <v xml:space="preserve">Other Operating Expenses </v>
          </cell>
          <cell r="H3684" t="str">
            <v>DLINC</v>
          </cell>
        </row>
        <row r="3685">
          <cell r="C3685" t="str">
            <v xml:space="preserve">Other Operating Expenses </v>
          </cell>
          <cell r="H3685" t="str">
            <v>DLINC</v>
          </cell>
        </row>
        <row r="3686">
          <cell r="C3686" t="str">
            <v xml:space="preserve">Other Operating Expenses </v>
          </cell>
          <cell r="H3686" t="str">
            <v>DLINC</v>
          </cell>
        </row>
        <row r="3687">
          <cell r="C3687" t="str">
            <v xml:space="preserve">Other Operating Expenses </v>
          </cell>
          <cell r="H3687" t="str">
            <v>DLINC</v>
          </cell>
        </row>
        <row r="3688">
          <cell r="C3688" t="str">
            <v>Occupancy</v>
          </cell>
          <cell r="H3688" t="str">
            <v>DLINC</v>
          </cell>
        </row>
        <row r="3689">
          <cell r="C3689" t="str">
            <v>Occupancy</v>
          </cell>
          <cell r="H3689" t="str">
            <v>DLINC</v>
          </cell>
        </row>
        <row r="3690">
          <cell r="C3690" t="str">
            <v>Occupancy</v>
          </cell>
          <cell r="H3690" t="str">
            <v>DLINC</v>
          </cell>
        </row>
        <row r="3691">
          <cell r="C3691" t="str">
            <v>Occupancy</v>
          </cell>
          <cell r="H3691" t="str">
            <v>DLINC</v>
          </cell>
        </row>
        <row r="3692">
          <cell r="C3692" t="str">
            <v>Occupancy</v>
          </cell>
          <cell r="H3692" t="str">
            <v>DLINC</v>
          </cell>
        </row>
        <row r="3693">
          <cell r="C3693" t="str">
            <v>Occupancy</v>
          </cell>
          <cell r="H3693" t="str">
            <v>DLINC</v>
          </cell>
        </row>
        <row r="3694">
          <cell r="C3694" t="str">
            <v>Personnel</v>
          </cell>
          <cell r="H3694" t="str">
            <v>DLINC</v>
          </cell>
        </row>
        <row r="3695">
          <cell r="C3695" t="str">
            <v>Personnel</v>
          </cell>
          <cell r="H3695" t="str">
            <v>DLINC</v>
          </cell>
        </row>
        <row r="3696">
          <cell r="C3696" t="str">
            <v>Personnel</v>
          </cell>
          <cell r="H3696" t="str">
            <v>DLINC</v>
          </cell>
        </row>
        <row r="3697">
          <cell r="C3697" t="str">
            <v>Stock-based Compensation</v>
          </cell>
          <cell r="H3697" t="str">
            <v>DLINC</v>
          </cell>
        </row>
        <row r="3698">
          <cell r="C3698" t="str">
            <v>Personnel</v>
          </cell>
          <cell r="H3698" t="str">
            <v>DLINC</v>
          </cell>
        </row>
        <row r="3699">
          <cell r="C3699" t="str">
            <v>Personnel</v>
          </cell>
          <cell r="H3699" t="str">
            <v>DLINC</v>
          </cell>
        </row>
        <row r="3700">
          <cell r="C3700" t="str">
            <v>Personnel</v>
          </cell>
          <cell r="H3700" t="str">
            <v>DLINC</v>
          </cell>
        </row>
        <row r="3701">
          <cell r="C3701" t="str">
            <v>Personnel</v>
          </cell>
          <cell r="H3701" t="str">
            <v>DLINC</v>
          </cell>
        </row>
        <row r="3702">
          <cell r="C3702" t="str">
            <v>Personnel</v>
          </cell>
          <cell r="H3702" t="str">
            <v>DLINC</v>
          </cell>
        </row>
        <row r="3703">
          <cell r="C3703" t="str">
            <v>Travel &amp; Entertainment</v>
          </cell>
          <cell r="H3703" t="str">
            <v>DLINC</v>
          </cell>
        </row>
        <row r="3704">
          <cell r="C3704" t="str">
            <v>Professional/Consulting Fees</v>
          </cell>
          <cell r="H3704" t="str">
            <v>DLINC</v>
          </cell>
        </row>
        <row r="3705">
          <cell r="C3705" t="str">
            <v>Professional/Consulting Fees</v>
          </cell>
          <cell r="H3705" t="str">
            <v>DLINC</v>
          </cell>
        </row>
        <row r="3706">
          <cell r="C3706" t="str">
            <v>Professional/Consulting Fees</v>
          </cell>
          <cell r="H3706" t="str">
            <v>DLINC</v>
          </cell>
        </row>
        <row r="3707">
          <cell r="C3707" t="str">
            <v>Systems &amp; Communication</v>
          </cell>
          <cell r="H3707" t="str">
            <v>DLINC</v>
          </cell>
        </row>
        <row r="3708">
          <cell r="C3708" t="str">
            <v>Systems &amp; Communication</v>
          </cell>
          <cell r="H3708" t="str">
            <v>DLINC</v>
          </cell>
        </row>
        <row r="3709">
          <cell r="C3709" t="str">
            <v>Systems &amp; Communication</v>
          </cell>
          <cell r="H3709" t="str">
            <v>DLINC</v>
          </cell>
        </row>
        <row r="3710">
          <cell r="C3710" t="str">
            <v>Systems &amp; Communication</v>
          </cell>
          <cell r="H3710" t="str">
            <v>DLINC</v>
          </cell>
        </row>
        <row r="3711">
          <cell r="C3711" t="str">
            <v>Personnel</v>
          </cell>
          <cell r="H3711" t="str">
            <v>DLINC</v>
          </cell>
        </row>
        <row r="3712">
          <cell r="C3712" t="str">
            <v>Personnel</v>
          </cell>
          <cell r="H3712" t="str">
            <v>DLINC</v>
          </cell>
        </row>
        <row r="3713">
          <cell r="C3713" t="str">
            <v>Personnel</v>
          </cell>
          <cell r="H3713" t="str">
            <v>DLINC</v>
          </cell>
        </row>
        <row r="3714">
          <cell r="C3714" t="str">
            <v>Stock-based Compensation</v>
          </cell>
          <cell r="H3714" t="str">
            <v>DLINC</v>
          </cell>
        </row>
        <row r="3715">
          <cell r="C3715" t="str">
            <v>Personnel</v>
          </cell>
          <cell r="H3715" t="str">
            <v>DLINC</v>
          </cell>
        </row>
        <row r="3716">
          <cell r="C3716" t="str">
            <v>Personnel</v>
          </cell>
          <cell r="H3716" t="str">
            <v>DLINC</v>
          </cell>
        </row>
        <row r="3717">
          <cell r="C3717" t="str">
            <v>Personnel</v>
          </cell>
          <cell r="H3717" t="str">
            <v>DLINC</v>
          </cell>
        </row>
        <row r="3718">
          <cell r="C3718" t="str">
            <v>Personnel</v>
          </cell>
          <cell r="H3718" t="str">
            <v>DLINC</v>
          </cell>
        </row>
        <row r="3719">
          <cell r="C3719" t="str">
            <v>Personnel</v>
          </cell>
          <cell r="H3719" t="str">
            <v>DLINC</v>
          </cell>
        </row>
        <row r="3720">
          <cell r="C3720" t="str">
            <v>Personnel</v>
          </cell>
          <cell r="H3720" t="str">
            <v>DLINC</v>
          </cell>
        </row>
        <row r="3721">
          <cell r="C3721" t="str">
            <v>Personnel</v>
          </cell>
          <cell r="H3721" t="str">
            <v>DLINC</v>
          </cell>
        </row>
        <row r="3722">
          <cell r="C3722" t="str">
            <v>Personnel</v>
          </cell>
          <cell r="H3722" t="str">
            <v>DLINC</v>
          </cell>
        </row>
        <row r="3723">
          <cell r="C3723" t="str">
            <v>Travel &amp; Entertainment</v>
          </cell>
          <cell r="H3723" t="str">
            <v>DLINC</v>
          </cell>
        </row>
        <row r="3724">
          <cell r="C3724" t="str">
            <v>Travel &amp; Entertainment</v>
          </cell>
          <cell r="H3724" t="str">
            <v>DLINC</v>
          </cell>
        </row>
        <row r="3725">
          <cell r="C3725" t="str">
            <v>Depreciation &amp; Amortization</v>
          </cell>
          <cell r="H3725" t="str">
            <v>DLINC</v>
          </cell>
        </row>
        <row r="3726">
          <cell r="C3726" t="str">
            <v>Systems &amp; Communication</v>
          </cell>
          <cell r="H3726" t="str">
            <v>DLINC</v>
          </cell>
        </row>
        <row r="3727">
          <cell r="C3727" t="str">
            <v>Systems &amp; Communication</v>
          </cell>
          <cell r="H3727" t="str">
            <v>DLINC</v>
          </cell>
        </row>
        <row r="3728">
          <cell r="C3728" t="str">
            <v>Advertising/Promotion</v>
          </cell>
          <cell r="H3728" t="str">
            <v>DLINC</v>
          </cell>
        </row>
        <row r="3729">
          <cell r="C3729" t="str">
            <v>Advertising/Promotion</v>
          </cell>
          <cell r="H3729" t="str">
            <v>DLINC</v>
          </cell>
        </row>
        <row r="3730">
          <cell r="C3730" t="str">
            <v>Advertising/Promotion</v>
          </cell>
          <cell r="H3730" t="str">
            <v>DLINC</v>
          </cell>
        </row>
        <row r="3731">
          <cell r="C3731" t="str">
            <v>Advertising/Promotion</v>
          </cell>
          <cell r="H3731" t="str">
            <v>DLINC</v>
          </cell>
        </row>
        <row r="3732">
          <cell r="C3732" t="str">
            <v>Advertising/Promotion</v>
          </cell>
          <cell r="H3732" t="str">
            <v>DLINC</v>
          </cell>
        </row>
        <row r="3733">
          <cell r="C3733" t="str">
            <v>Advertising/Promotion</v>
          </cell>
          <cell r="H3733" t="str">
            <v>DLINC</v>
          </cell>
        </row>
        <row r="3734">
          <cell r="C3734" t="str">
            <v>Advertising/Promotion</v>
          </cell>
          <cell r="H3734" t="str">
            <v>DLINC</v>
          </cell>
        </row>
        <row r="3735">
          <cell r="C3735" t="str">
            <v>Advertising/Promotion</v>
          </cell>
          <cell r="H3735" t="str">
            <v>DLINC</v>
          </cell>
        </row>
        <row r="3736">
          <cell r="C3736" t="str">
            <v>Advertising/Promotion</v>
          </cell>
          <cell r="H3736" t="str">
            <v>DLINC</v>
          </cell>
        </row>
        <row r="3737">
          <cell r="C3737" t="str">
            <v>Advertising/Promotion</v>
          </cell>
          <cell r="H3737" t="str">
            <v>DLINC</v>
          </cell>
        </row>
        <row r="3738">
          <cell r="C3738" t="str">
            <v>Advertising/Promotion</v>
          </cell>
          <cell r="H3738" t="str">
            <v>DLINC</v>
          </cell>
        </row>
        <row r="3739">
          <cell r="C3739" t="str">
            <v>Advertising/Promotion</v>
          </cell>
          <cell r="H3739" t="str">
            <v>DLINC</v>
          </cell>
        </row>
        <row r="3740">
          <cell r="C3740" t="str">
            <v>Advertising/Promotion</v>
          </cell>
          <cell r="H3740" t="str">
            <v>DLINC</v>
          </cell>
        </row>
        <row r="3741">
          <cell r="C3741" t="str">
            <v>Advertising/Promotion</v>
          </cell>
          <cell r="H3741" t="str">
            <v>DLINC</v>
          </cell>
        </row>
        <row r="3742">
          <cell r="C3742" t="str">
            <v>Advertising/Promotion</v>
          </cell>
          <cell r="H3742" t="str">
            <v>DLINC</v>
          </cell>
        </row>
        <row r="3743">
          <cell r="C3743" t="str">
            <v>Advertising/Promotion</v>
          </cell>
          <cell r="H3743" t="str">
            <v>DLINC</v>
          </cell>
        </row>
        <row r="3744">
          <cell r="C3744" t="str">
            <v>Advertising/Promotion</v>
          </cell>
          <cell r="H3744" t="str">
            <v>DLINC</v>
          </cell>
        </row>
        <row r="3745">
          <cell r="C3745" t="str">
            <v>Advertising/Promotion</v>
          </cell>
          <cell r="H3745" t="str">
            <v>DLINC</v>
          </cell>
        </row>
        <row r="3746">
          <cell r="C3746" t="str">
            <v>Advertising/Promotion</v>
          </cell>
          <cell r="H3746" t="str">
            <v>DLINC</v>
          </cell>
        </row>
        <row r="3747">
          <cell r="C3747" t="str">
            <v>Advertising/Promotion</v>
          </cell>
          <cell r="H3747" t="str">
            <v>DLINC</v>
          </cell>
        </row>
        <row r="3748">
          <cell r="C3748" t="str">
            <v xml:space="preserve">Other Operating Expenses </v>
          </cell>
          <cell r="H3748" t="str">
            <v>DLINC</v>
          </cell>
        </row>
        <row r="3749">
          <cell r="C3749" t="str">
            <v xml:space="preserve">Other Operating Expenses </v>
          </cell>
          <cell r="H3749" t="str">
            <v>DLINC</v>
          </cell>
        </row>
        <row r="3750">
          <cell r="C3750" t="str">
            <v>Allocation</v>
          </cell>
          <cell r="H3750" t="str">
            <v>DLINC</v>
          </cell>
        </row>
        <row r="3751">
          <cell r="C3751" t="str">
            <v>Personnel</v>
          </cell>
          <cell r="H3751" t="str">
            <v>DLINC</v>
          </cell>
        </row>
        <row r="3752">
          <cell r="C3752" t="str">
            <v>Personnel</v>
          </cell>
          <cell r="H3752" t="str">
            <v>DLINC</v>
          </cell>
        </row>
        <row r="3753">
          <cell r="C3753" t="str">
            <v>Personnel</v>
          </cell>
          <cell r="H3753" t="str">
            <v>DLINC</v>
          </cell>
        </row>
        <row r="3754">
          <cell r="C3754" t="str">
            <v>Personnel</v>
          </cell>
          <cell r="H3754" t="str">
            <v>DLINC</v>
          </cell>
        </row>
        <row r="3755">
          <cell r="C3755" t="str">
            <v>Stock-based Compensation</v>
          </cell>
          <cell r="H3755" t="str">
            <v>DLINC</v>
          </cell>
        </row>
        <row r="3756">
          <cell r="C3756" t="str">
            <v>Stock-based Compensation</v>
          </cell>
          <cell r="H3756" t="str">
            <v>DLINC</v>
          </cell>
        </row>
        <row r="3757">
          <cell r="C3757" t="str">
            <v>Personnel</v>
          </cell>
          <cell r="H3757" t="str">
            <v>DLINC</v>
          </cell>
        </row>
        <row r="3758">
          <cell r="C3758" t="str">
            <v>Personnel</v>
          </cell>
          <cell r="H3758" t="str">
            <v>DLINC</v>
          </cell>
        </row>
        <row r="3759">
          <cell r="C3759" t="str">
            <v>Personnel</v>
          </cell>
          <cell r="H3759" t="str">
            <v>DLINC</v>
          </cell>
        </row>
        <row r="3760">
          <cell r="C3760" t="str">
            <v>Personnel</v>
          </cell>
          <cell r="H3760" t="str">
            <v>DLINC</v>
          </cell>
        </row>
        <row r="3761">
          <cell r="C3761" t="str">
            <v>Personnel</v>
          </cell>
          <cell r="H3761" t="str">
            <v>DLINC</v>
          </cell>
        </row>
        <row r="3762">
          <cell r="C3762" t="str">
            <v>Personnel</v>
          </cell>
          <cell r="H3762" t="str">
            <v>DLINC</v>
          </cell>
        </row>
        <row r="3763">
          <cell r="C3763" t="str">
            <v>Personnel</v>
          </cell>
          <cell r="H3763" t="str">
            <v>DLINC</v>
          </cell>
        </row>
        <row r="3764">
          <cell r="C3764" t="str">
            <v>Personnel</v>
          </cell>
          <cell r="H3764" t="str">
            <v>DLINC</v>
          </cell>
        </row>
        <row r="3765">
          <cell r="C3765" t="str">
            <v>Personnel</v>
          </cell>
          <cell r="H3765" t="str">
            <v>DLINC</v>
          </cell>
        </row>
        <row r="3766">
          <cell r="C3766" t="str">
            <v>Travel &amp; Entertainment</v>
          </cell>
          <cell r="H3766" t="str">
            <v>DLINC</v>
          </cell>
        </row>
        <row r="3767">
          <cell r="C3767" t="str">
            <v>Travel &amp; Entertainment</v>
          </cell>
          <cell r="H3767" t="str">
            <v>DLINC</v>
          </cell>
        </row>
        <row r="3768">
          <cell r="C3768" t="str">
            <v>Travel &amp; Entertainment</v>
          </cell>
          <cell r="H3768" t="str">
            <v>DLINC</v>
          </cell>
        </row>
        <row r="3769">
          <cell r="C3769" t="str">
            <v>Travel &amp; Entertainment</v>
          </cell>
          <cell r="H3769" t="str">
            <v>DLINC</v>
          </cell>
        </row>
        <row r="3770">
          <cell r="C3770" t="str">
            <v>Travel &amp; Entertainment</v>
          </cell>
          <cell r="H3770" t="str">
            <v>DLINC</v>
          </cell>
        </row>
        <row r="3771">
          <cell r="C3771" t="str">
            <v>Travel &amp; Entertainment</v>
          </cell>
          <cell r="H3771" t="str">
            <v>DLINC</v>
          </cell>
        </row>
        <row r="3772">
          <cell r="C3772" t="str">
            <v>Professional/Consulting Fees</v>
          </cell>
          <cell r="H3772" t="str">
            <v>DLINC</v>
          </cell>
        </row>
        <row r="3773">
          <cell r="C3773" t="str">
            <v>Professional/Consulting Fees</v>
          </cell>
          <cell r="H3773" t="str">
            <v>DLINC</v>
          </cell>
        </row>
        <row r="3774">
          <cell r="C3774" t="str">
            <v>Professional/Consulting Fees</v>
          </cell>
          <cell r="H3774" t="str">
            <v>DLINC</v>
          </cell>
        </row>
        <row r="3775">
          <cell r="C3775" t="str">
            <v>Professional/Consulting Fees</v>
          </cell>
          <cell r="H3775" t="str">
            <v>DLINC</v>
          </cell>
        </row>
        <row r="3776">
          <cell r="C3776" t="str">
            <v>Professional/Consulting Fees</v>
          </cell>
          <cell r="H3776" t="str">
            <v>DLINC</v>
          </cell>
        </row>
        <row r="3777">
          <cell r="C3777" t="str">
            <v>Depreciation &amp; Amortization</v>
          </cell>
          <cell r="H3777" t="str">
            <v>DLINC</v>
          </cell>
        </row>
        <row r="3778">
          <cell r="C3778" t="str">
            <v>Depreciation &amp; Amortization</v>
          </cell>
          <cell r="H3778" t="str">
            <v>DLINC</v>
          </cell>
        </row>
        <row r="3779">
          <cell r="C3779" t="str">
            <v>Depreciation &amp; Amortization</v>
          </cell>
          <cell r="H3779" t="str">
            <v>DLINC</v>
          </cell>
        </row>
        <row r="3780">
          <cell r="C3780" t="str">
            <v>Systems &amp; Communication</v>
          </cell>
          <cell r="H3780" t="str">
            <v>DLINC</v>
          </cell>
        </row>
        <row r="3781">
          <cell r="C3781" t="str">
            <v xml:space="preserve">Other Operating Expenses </v>
          </cell>
          <cell r="H3781" t="str">
            <v>DLINC</v>
          </cell>
        </row>
        <row r="3782">
          <cell r="C3782" t="str">
            <v xml:space="preserve">Other Operating Expenses </v>
          </cell>
          <cell r="H3782" t="str">
            <v>DLINC</v>
          </cell>
        </row>
        <row r="3783">
          <cell r="C3783" t="str">
            <v>Allocation</v>
          </cell>
          <cell r="H3783" t="str">
            <v>DLINC</v>
          </cell>
        </row>
        <row r="3784">
          <cell r="C3784" t="str">
            <v>Depreciation &amp; Amortization</v>
          </cell>
          <cell r="H3784" t="str">
            <v>DLINC</v>
          </cell>
        </row>
        <row r="3785">
          <cell r="C3785" t="str">
            <v>Depreciation &amp; Amortization</v>
          </cell>
          <cell r="H3785" t="str">
            <v>DLINC</v>
          </cell>
        </row>
        <row r="3786">
          <cell r="C3786" t="str">
            <v>Depreciation &amp; Amortization</v>
          </cell>
          <cell r="H3786" t="str">
            <v>DLINC</v>
          </cell>
        </row>
        <row r="3787">
          <cell r="C3787" t="str">
            <v>Systems &amp; Communication</v>
          </cell>
          <cell r="H3787" t="str">
            <v>DLINC</v>
          </cell>
        </row>
        <row r="3788">
          <cell r="C3788" t="str">
            <v>Systems &amp; Communication</v>
          </cell>
          <cell r="H3788" t="str">
            <v>DLINC</v>
          </cell>
        </row>
        <row r="3789">
          <cell r="C3789" t="str">
            <v>Systems &amp; Communication</v>
          </cell>
          <cell r="H3789" t="str">
            <v>DLINC</v>
          </cell>
        </row>
        <row r="3790">
          <cell r="C3790" t="str">
            <v>Systems &amp; Communication</v>
          </cell>
          <cell r="H3790" t="str">
            <v>DLINC</v>
          </cell>
        </row>
        <row r="3791">
          <cell r="C3791" t="str">
            <v>Systems &amp; Communication</v>
          </cell>
          <cell r="H3791" t="str">
            <v>DLINC</v>
          </cell>
        </row>
        <row r="3792">
          <cell r="C3792" t="str">
            <v>Systems &amp; Communication</v>
          </cell>
          <cell r="H3792" t="str">
            <v>DLINC</v>
          </cell>
        </row>
        <row r="3793">
          <cell r="C3793" t="str">
            <v>Systems &amp; Communication</v>
          </cell>
          <cell r="H3793" t="str">
            <v>DLINC</v>
          </cell>
        </row>
        <row r="3794">
          <cell r="C3794" t="str">
            <v>Systems &amp; Communication</v>
          </cell>
          <cell r="H3794" t="str">
            <v>DLINC</v>
          </cell>
        </row>
        <row r="3795">
          <cell r="C3795" t="str">
            <v>Personnel</v>
          </cell>
          <cell r="H3795" t="str">
            <v>DLINC</v>
          </cell>
        </row>
        <row r="3796">
          <cell r="C3796" t="str">
            <v>Personnel</v>
          </cell>
          <cell r="H3796" t="str">
            <v>DLINC</v>
          </cell>
        </row>
        <row r="3797">
          <cell r="C3797" t="str">
            <v>Personnel</v>
          </cell>
          <cell r="H3797" t="str">
            <v>DLINC</v>
          </cell>
        </row>
        <row r="3798">
          <cell r="C3798" t="str">
            <v>Stock-based Compensation</v>
          </cell>
          <cell r="H3798" t="str">
            <v>DLINC</v>
          </cell>
        </row>
        <row r="3799">
          <cell r="C3799" t="str">
            <v>Personnel</v>
          </cell>
          <cell r="H3799" t="str">
            <v>DLINC</v>
          </cell>
        </row>
        <row r="3800">
          <cell r="C3800" t="str">
            <v>Personnel</v>
          </cell>
          <cell r="H3800" t="str">
            <v>DLINC</v>
          </cell>
        </row>
        <row r="3801">
          <cell r="C3801" t="str">
            <v>Personnel</v>
          </cell>
          <cell r="H3801" t="str">
            <v>DLINC</v>
          </cell>
        </row>
        <row r="3802">
          <cell r="C3802" t="str">
            <v>Personnel</v>
          </cell>
          <cell r="H3802" t="str">
            <v>DLINC</v>
          </cell>
        </row>
        <row r="3803">
          <cell r="C3803" t="str">
            <v>Personnel</v>
          </cell>
          <cell r="H3803" t="str">
            <v>DLINC</v>
          </cell>
        </row>
        <row r="3804">
          <cell r="C3804" t="str">
            <v>Personnel</v>
          </cell>
          <cell r="H3804" t="str">
            <v>DLINC</v>
          </cell>
        </row>
        <row r="3805">
          <cell r="C3805" t="str">
            <v>Personnel</v>
          </cell>
          <cell r="H3805" t="str">
            <v>DLINC</v>
          </cell>
        </row>
        <row r="3806">
          <cell r="C3806" t="str">
            <v>Personnel</v>
          </cell>
          <cell r="H3806" t="str">
            <v>DLINC</v>
          </cell>
        </row>
        <row r="3807">
          <cell r="C3807" t="str">
            <v>Travel &amp; Entertainment</v>
          </cell>
          <cell r="H3807" t="str">
            <v>DLINC</v>
          </cell>
        </row>
        <row r="3808">
          <cell r="C3808" t="str">
            <v>Travel &amp; Entertainment</v>
          </cell>
          <cell r="H3808" t="str">
            <v>DLINC</v>
          </cell>
        </row>
        <row r="3809">
          <cell r="C3809" t="str">
            <v>Professional/Consulting Fees</v>
          </cell>
          <cell r="H3809" t="str">
            <v>DLINC</v>
          </cell>
        </row>
        <row r="3810">
          <cell r="C3810" t="str">
            <v>Professional/Consulting Fees</v>
          </cell>
          <cell r="H3810" t="str">
            <v>DLINC</v>
          </cell>
        </row>
        <row r="3811">
          <cell r="C3811" t="str">
            <v>Depreciation &amp; Amortization</v>
          </cell>
          <cell r="H3811" t="str">
            <v>DLINC</v>
          </cell>
        </row>
        <row r="3812">
          <cell r="C3812" t="str">
            <v>Depreciation &amp; Amortization</v>
          </cell>
          <cell r="H3812" t="str">
            <v>DLINC</v>
          </cell>
        </row>
        <row r="3813">
          <cell r="C3813" t="str">
            <v>Depreciation &amp; Amortization</v>
          </cell>
          <cell r="H3813" t="str">
            <v>DLINC</v>
          </cell>
        </row>
        <row r="3814">
          <cell r="C3814" t="str">
            <v>Systems &amp; Communication</v>
          </cell>
          <cell r="H3814" t="str">
            <v>DLINC</v>
          </cell>
        </row>
        <row r="3815">
          <cell r="C3815" t="str">
            <v>Systems &amp; Communication</v>
          </cell>
          <cell r="H3815" t="str">
            <v>DLINC</v>
          </cell>
        </row>
        <row r="3816">
          <cell r="C3816" t="str">
            <v>Systems &amp; Communication</v>
          </cell>
          <cell r="H3816" t="str">
            <v>DLINC</v>
          </cell>
        </row>
        <row r="3817">
          <cell r="C3817" t="str">
            <v>Systems &amp; Communication</v>
          </cell>
          <cell r="H3817" t="str">
            <v>DLINC</v>
          </cell>
        </row>
        <row r="3818">
          <cell r="C3818" t="str">
            <v>Advertising/Promotion</v>
          </cell>
          <cell r="H3818" t="str">
            <v>DLINC</v>
          </cell>
        </row>
        <row r="3819">
          <cell r="C3819" t="str">
            <v>Advertising/Promotion</v>
          </cell>
          <cell r="H3819" t="str">
            <v>DLINC</v>
          </cell>
        </row>
        <row r="3820">
          <cell r="C3820" t="str">
            <v>Advertising/Promotion</v>
          </cell>
          <cell r="H3820" t="str">
            <v>DLINC</v>
          </cell>
        </row>
        <row r="3821">
          <cell r="C3821" t="str">
            <v xml:space="preserve">Other Operating Expenses </v>
          </cell>
          <cell r="H3821" t="str">
            <v>DLINC</v>
          </cell>
        </row>
        <row r="3822">
          <cell r="C3822" t="str">
            <v xml:space="preserve">Other Operating Expenses </v>
          </cell>
          <cell r="H3822" t="str">
            <v>DLINC</v>
          </cell>
        </row>
        <row r="3823">
          <cell r="C3823" t="str">
            <v xml:space="preserve">Other Operating Expenses </v>
          </cell>
          <cell r="H3823" t="str">
            <v>DLINC</v>
          </cell>
        </row>
        <row r="3824">
          <cell r="C3824" t="str">
            <v>Lab Expenses</v>
          </cell>
          <cell r="H3824" t="str">
            <v>DLINC</v>
          </cell>
        </row>
        <row r="3825">
          <cell r="C3825" t="str">
            <v>Lab Expenses</v>
          </cell>
          <cell r="H3825" t="str">
            <v>DLINC</v>
          </cell>
        </row>
        <row r="3826">
          <cell r="C3826" t="str">
            <v>Lab Expenses</v>
          </cell>
          <cell r="H3826" t="str">
            <v>DLINC</v>
          </cell>
        </row>
        <row r="3827">
          <cell r="C3827" t="str">
            <v>Personnel</v>
          </cell>
          <cell r="H3827" t="str">
            <v>CINEA</v>
          </cell>
        </row>
        <row r="3828">
          <cell r="C3828" t="str">
            <v>Personnel</v>
          </cell>
          <cell r="H3828" t="str">
            <v>CINEA</v>
          </cell>
        </row>
        <row r="3829">
          <cell r="C3829" t="str">
            <v>Personnel</v>
          </cell>
          <cell r="H3829" t="str">
            <v>CINEA</v>
          </cell>
        </row>
        <row r="3830">
          <cell r="C3830" t="str">
            <v>Stock-based Compensation</v>
          </cell>
          <cell r="H3830" t="str">
            <v>CINEA</v>
          </cell>
        </row>
        <row r="3831">
          <cell r="C3831" t="str">
            <v>Personnel</v>
          </cell>
          <cell r="H3831" t="str">
            <v>CINEA</v>
          </cell>
        </row>
        <row r="3832">
          <cell r="C3832" t="str">
            <v>Personnel</v>
          </cell>
          <cell r="H3832" t="str">
            <v>CINEA</v>
          </cell>
        </row>
        <row r="3833">
          <cell r="C3833" t="str">
            <v>Personnel</v>
          </cell>
          <cell r="H3833" t="str">
            <v>CINEA</v>
          </cell>
        </row>
        <row r="3834">
          <cell r="C3834" t="str">
            <v>Personnel</v>
          </cell>
          <cell r="H3834" t="str">
            <v>CINEA</v>
          </cell>
        </row>
        <row r="3835">
          <cell r="C3835" t="str">
            <v>Personnel</v>
          </cell>
          <cell r="H3835" t="str">
            <v>CINEA</v>
          </cell>
        </row>
        <row r="3836">
          <cell r="C3836" t="str">
            <v>Travel &amp; Entertainment</v>
          </cell>
          <cell r="H3836" t="str">
            <v>CINEA</v>
          </cell>
        </row>
        <row r="3837">
          <cell r="C3837" t="str">
            <v>Travel &amp; Entertainment</v>
          </cell>
          <cell r="H3837" t="str">
            <v>CINEA</v>
          </cell>
        </row>
        <row r="3838">
          <cell r="C3838" t="str">
            <v>Professional/Consulting Fees</v>
          </cell>
          <cell r="H3838" t="str">
            <v>CINEA</v>
          </cell>
        </row>
        <row r="3839">
          <cell r="C3839" t="str">
            <v>Depreciation &amp; Amortization</v>
          </cell>
          <cell r="H3839" t="str">
            <v>CINEA</v>
          </cell>
        </row>
        <row r="3840">
          <cell r="C3840" t="str">
            <v>Depreciation &amp; Amortization</v>
          </cell>
          <cell r="H3840" t="str">
            <v>CINEA</v>
          </cell>
        </row>
        <row r="3841">
          <cell r="C3841" t="str">
            <v>Depreciation &amp; Amortization</v>
          </cell>
          <cell r="H3841" t="str">
            <v>CINEA</v>
          </cell>
        </row>
        <row r="3842">
          <cell r="C3842" t="str">
            <v>Systems &amp; Communication</v>
          </cell>
          <cell r="H3842" t="str">
            <v>CINEA</v>
          </cell>
        </row>
        <row r="3843">
          <cell r="C3843" t="str">
            <v>Systems &amp; Communication</v>
          </cell>
          <cell r="H3843" t="str">
            <v>CINEA</v>
          </cell>
        </row>
        <row r="3844">
          <cell r="C3844" t="str">
            <v>Advertising/Promotion</v>
          </cell>
          <cell r="H3844" t="str">
            <v>CINEA</v>
          </cell>
        </row>
        <row r="3845">
          <cell r="C3845" t="str">
            <v xml:space="preserve">Other Operating Expenses </v>
          </cell>
          <cell r="H3845" t="str">
            <v>CINEA</v>
          </cell>
        </row>
        <row r="3846">
          <cell r="C3846" t="str">
            <v xml:space="preserve">Other Operating Expenses </v>
          </cell>
          <cell r="H3846" t="str">
            <v>CINEA</v>
          </cell>
        </row>
        <row r="3847">
          <cell r="C3847" t="str">
            <v>Personnel</v>
          </cell>
          <cell r="H3847" t="str">
            <v>CINEA</v>
          </cell>
        </row>
        <row r="3848">
          <cell r="C3848" t="str">
            <v>Personnel</v>
          </cell>
          <cell r="H3848" t="str">
            <v>CINEA</v>
          </cell>
        </row>
        <row r="3849">
          <cell r="C3849" t="str">
            <v>Personnel</v>
          </cell>
          <cell r="H3849" t="str">
            <v>CINEA</v>
          </cell>
        </row>
        <row r="3850">
          <cell r="C3850" t="str">
            <v>Stock-based Compensation</v>
          </cell>
          <cell r="H3850" t="str">
            <v>CINEA</v>
          </cell>
        </row>
        <row r="3851">
          <cell r="C3851" t="str">
            <v>Personnel</v>
          </cell>
          <cell r="H3851" t="str">
            <v>CINEA</v>
          </cell>
        </row>
        <row r="3852">
          <cell r="C3852" t="str">
            <v>Personnel</v>
          </cell>
          <cell r="H3852" t="str">
            <v>CINEA</v>
          </cell>
        </row>
        <row r="3853">
          <cell r="C3853" t="str">
            <v>Personnel</v>
          </cell>
          <cell r="H3853" t="str">
            <v>CINEA</v>
          </cell>
        </row>
        <row r="3854">
          <cell r="C3854" t="str">
            <v>Personnel</v>
          </cell>
          <cell r="H3854" t="str">
            <v>CINEA</v>
          </cell>
        </row>
        <row r="3855">
          <cell r="C3855" t="str">
            <v>Personnel</v>
          </cell>
          <cell r="H3855" t="str">
            <v>CINEA</v>
          </cell>
        </row>
        <row r="3856">
          <cell r="C3856" t="str">
            <v>Personnel</v>
          </cell>
          <cell r="H3856" t="str">
            <v>CINEA</v>
          </cell>
        </row>
        <row r="3857">
          <cell r="C3857" t="str">
            <v>Travel &amp; Entertainment</v>
          </cell>
          <cell r="H3857" t="str">
            <v>CINEA</v>
          </cell>
        </row>
        <row r="3858">
          <cell r="C3858" t="str">
            <v>Travel &amp; Entertainment</v>
          </cell>
          <cell r="H3858" t="str">
            <v>CINEA</v>
          </cell>
        </row>
        <row r="3859">
          <cell r="C3859" t="str">
            <v>Professional/Consulting Fees</v>
          </cell>
          <cell r="H3859" t="str">
            <v>CINEA</v>
          </cell>
        </row>
        <row r="3860">
          <cell r="C3860" t="str">
            <v>Professional/Consulting Fees</v>
          </cell>
          <cell r="H3860" t="str">
            <v>CINEA</v>
          </cell>
        </row>
        <row r="3861">
          <cell r="C3861" t="str">
            <v>Professional/Consulting Fees</v>
          </cell>
          <cell r="H3861" t="str">
            <v>CINEA</v>
          </cell>
        </row>
        <row r="3862">
          <cell r="C3862" t="str">
            <v>Professional/Consulting Fees</v>
          </cell>
          <cell r="H3862" t="str">
            <v>CINEA</v>
          </cell>
        </row>
        <row r="3863">
          <cell r="C3863" t="str">
            <v>Professional/Consulting Fees</v>
          </cell>
          <cell r="H3863" t="str">
            <v>CINEA</v>
          </cell>
        </row>
        <row r="3864">
          <cell r="C3864" t="str">
            <v>Professional/Consulting Fees</v>
          </cell>
          <cell r="H3864" t="str">
            <v>CINEA</v>
          </cell>
        </row>
        <row r="3865">
          <cell r="C3865" t="str">
            <v>Depreciation &amp; Amortization</v>
          </cell>
          <cell r="H3865" t="str">
            <v>CINEA</v>
          </cell>
        </row>
        <row r="3866">
          <cell r="C3866" t="str">
            <v>Depreciation &amp; Amortization</v>
          </cell>
          <cell r="H3866" t="str">
            <v>CINEA</v>
          </cell>
        </row>
        <row r="3867">
          <cell r="C3867" t="str">
            <v>Systems &amp; Communication</v>
          </cell>
          <cell r="H3867" t="str">
            <v>CINEA</v>
          </cell>
        </row>
        <row r="3868">
          <cell r="C3868" t="str">
            <v>Systems &amp; Communication</v>
          </cell>
          <cell r="H3868" t="str">
            <v>CINEA</v>
          </cell>
        </row>
        <row r="3869">
          <cell r="C3869" t="str">
            <v>Systems &amp; Communication</v>
          </cell>
          <cell r="H3869" t="str">
            <v>CINEA</v>
          </cell>
        </row>
        <row r="3870">
          <cell r="C3870" t="str">
            <v xml:space="preserve">Other Operating Expenses </v>
          </cell>
          <cell r="H3870" t="str">
            <v>CINEA</v>
          </cell>
        </row>
        <row r="3871">
          <cell r="C3871" t="str">
            <v>Lab Expenses</v>
          </cell>
          <cell r="H3871" t="str">
            <v>CINEA</v>
          </cell>
        </row>
        <row r="3872">
          <cell r="C3872" t="str">
            <v>Lab Expenses</v>
          </cell>
          <cell r="H3872" t="str">
            <v>CINEA</v>
          </cell>
        </row>
        <row r="3873">
          <cell r="C3873" t="str">
            <v>Lab Expenses</v>
          </cell>
          <cell r="H3873" t="str">
            <v>CINEA</v>
          </cell>
        </row>
        <row r="3874">
          <cell r="C3874" t="str">
            <v>Personnel</v>
          </cell>
          <cell r="H3874" t="str">
            <v>CINEA</v>
          </cell>
        </row>
        <row r="3875">
          <cell r="C3875" t="str">
            <v>Personnel</v>
          </cell>
          <cell r="H3875" t="str">
            <v>CINEA</v>
          </cell>
        </row>
        <row r="3876">
          <cell r="C3876" t="str">
            <v>Personnel</v>
          </cell>
          <cell r="H3876" t="str">
            <v>CINEA</v>
          </cell>
        </row>
        <row r="3877">
          <cell r="C3877" t="str">
            <v>Stock-based Compensation</v>
          </cell>
          <cell r="H3877" t="str">
            <v>CINEA</v>
          </cell>
        </row>
        <row r="3878">
          <cell r="C3878" t="str">
            <v>Personnel</v>
          </cell>
          <cell r="H3878" t="str">
            <v>CINEA</v>
          </cell>
        </row>
        <row r="3879">
          <cell r="C3879" t="str">
            <v>Personnel</v>
          </cell>
          <cell r="H3879" t="str">
            <v>CINEA</v>
          </cell>
        </row>
        <row r="3880">
          <cell r="C3880" t="str">
            <v>Personnel</v>
          </cell>
          <cell r="H3880" t="str">
            <v>CINEA</v>
          </cell>
        </row>
        <row r="3881">
          <cell r="C3881" t="str">
            <v>Personnel</v>
          </cell>
          <cell r="H3881" t="str">
            <v>CINEA</v>
          </cell>
        </row>
        <row r="3882">
          <cell r="C3882" t="str">
            <v>Personnel</v>
          </cell>
          <cell r="H3882" t="str">
            <v>CINEA</v>
          </cell>
        </row>
        <row r="3883">
          <cell r="C3883" t="str">
            <v>Personnel</v>
          </cell>
          <cell r="H3883" t="str">
            <v>CINEA</v>
          </cell>
        </row>
        <row r="3884">
          <cell r="C3884" t="str">
            <v>Travel &amp; Entertainment</v>
          </cell>
          <cell r="H3884" t="str">
            <v>CINEA</v>
          </cell>
        </row>
        <row r="3885">
          <cell r="C3885" t="str">
            <v>Travel &amp; Entertainment</v>
          </cell>
          <cell r="H3885" t="str">
            <v>CINEA</v>
          </cell>
        </row>
        <row r="3886">
          <cell r="C3886" t="str">
            <v>Professional/Consulting Fees</v>
          </cell>
          <cell r="H3886" t="str">
            <v>CINEA</v>
          </cell>
        </row>
        <row r="3887">
          <cell r="C3887" t="str">
            <v>Professional/Consulting Fees</v>
          </cell>
          <cell r="H3887" t="str">
            <v>CINEA</v>
          </cell>
        </row>
        <row r="3888">
          <cell r="C3888" t="str">
            <v>Professional/Consulting Fees</v>
          </cell>
          <cell r="H3888" t="str">
            <v>CINEA</v>
          </cell>
        </row>
        <row r="3889">
          <cell r="C3889" t="str">
            <v>Advertising/Promotion</v>
          </cell>
          <cell r="H3889" t="str">
            <v>CINEA</v>
          </cell>
        </row>
        <row r="3890">
          <cell r="C3890" t="str">
            <v>Advertising/Promotion</v>
          </cell>
          <cell r="H3890" t="str">
            <v>CINEA</v>
          </cell>
        </row>
        <row r="3891">
          <cell r="C3891" t="str">
            <v xml:space="preserve">Other Operating Expenses </v>
          </cell>
          <cell r="H3891" t="str">
            <v>CINEA</v>
          </cell>
        </row>
        <row r="3892">
          <cell r="C3892" t="str">
            <v>Personnel</v>
          </cell>
          <cell r="H3892" t="str">
            <v>CINEA</v>
          </cell>
        </row>
        <row r="3893">
          <cell r="C3893" t="str">
            <v>Personnel</v>
          </cell>
          <cell r="H3893" t="str">
            <v>CINEA</v>
          </cell>
        </row>
        <row r="3894">
          <cell r="C3894" t="str">
            <v>Personnel</v>
          </cell>
          <cell r="H3894" t="str">
            <v>CINEA</v>
          </cell>
        </row>
        <row r="3895">
          <cell r="C3895" t="str">
            <v>Stock-based Compensation</v>
          </cell>
          <cell r="H3895" t="str">
            <v>CINEA</v>
          </cell>
        </row>
        <row r="3896">
          <cell r="C3896" t="str">
            <v>Personnel</v>
          </cell>
          <cell r="H3896" t="str">
            <v>CINEA</v>
          </cell>
        </row>
        <row r="3897">
          <cell r="C3897" t="str">
            <v>Personnel</v>
          </cell>
          <cell r="H3897" t="str">
            <v>CINEA</v>
          </cell>
        </row>
        <row r="3898">
          <cell r="C3898" t="str">
            <v>Personnel</v>
          </cell>
          <cell r="H3898" t="str">
            <v>CINEA</v>
          </cell>
        </row>
        <row r="3899">
          <cell r="C3899" t="str">
            <v>Personnel</v>
          </cell>
          <cell r="H3899" t="str">
            <v>CINEA</v>
          </cell>
        </row>
        <row r="3900">
          <cell r="C3900" t="str">
            <v>Personnel</v>
          </cell>
          <cell r="H3900" t="str">
            <v>CINEA</v>
          </cell>
        </row>
        <row r="3901">
          <cell r="C3901" t="str">
            <v>Travel &amp; Entertainment</v>
          </cell>
          <cell r="H3901" t="str">
            <v>CINEA</v>
          </cell>
        </row>
        <row r="3902">
          <cell r="C3902" t="str">
            <v>Travel &amp; Entertainment</v>
          </cell>
          <cell r="H3902" t="str">
            <v>CINEA</v>
          </cell>
        </row>
        <row r="3903">
          <cell r="C3903" t="str">
            <v>Professional/Consulting Fees</v>
          </cell>
          <cell r="H3903" t="str">
            <v>CINEA</v>
          </cell>
        </row>
        <row r="3904">
          <cell r="C3904" t="str">
            <v>Professional/Consulting Fees</v>
          </cell>
          <cell r="H3904" t="str">
            <v>CINEA</v>
          </cell>
        </row>
        <row r="3905">
          <cell r="C3905" t="str">
            <v>Professional/Consulting Fees</v>
          </cell>
          <cell r="H3905" t="str">
            <v>CINEA</v>
          </cell>
        </row>
        <row r="3906">
          <cell r="C3906" t="str">
            <v xml:space="preserve">Other Operating Expenses </v>
          </cell>
          <cell r="H3906" t="str">
            <v>CINEA</v>
          </cell>
        </row>
        <row r="3907">
          <cell r="C3907" t="str">
            <v xml:space="preserve">Other Operating Expenses </v>
          </cell>
          <cell r="H3907" t="str">
            <v>CINEA</v>
          </cell>
        </row>
        <row r="3908">
          <cell r="C3908" t="str">
            <v>Depreciation &amp; Amortization</v>
          </cell>
          <cell r="H3908" t="str">
            <v>CINEA</v>
          </cell>
        </row>
        <row r="3909">
          <cell r="C3909" t="str">
            <v>Systems &amp; Communication</v>
          </cell>
          <cell r="H3909" t="str">
            <v>CINEA</v>
          </cell>
        </row>
        <row r="3910">
          <cell r="C3910" t="str">
            <v>Systems &amp; Communication</v>
          </cell>
          <cell r="H3910" t="str">
            <v>CINEA</v>
          </cell>
        </row>
        <row r="3911">
          <cell r="C3911" t="str">
            <v>Systems &amp; Communication</v>
          </cell>
          <cell r="H3911" t="str">
            <v>CINEA</v>
          </cell>
        </row>
        <row r="3912">
          <cell r="C3912" t="str">
            <v>Occupancy</v>
          </cell>
          <cell r="H3912" t="str">
            <v>CINEA</v>
          </cell>
        </row>
        <row r="3913">
          <cell r="C3913" t="str">
            <v>Occupancy</v>
          </cell>
          <cell r="H3913" t="str">
            <v>CINEA</v>
          </cell>
        </row>
        <row r="3914">
          <cell r="C3914" t="str">
            <v>Occupancy</v>
          </cell>
          <cell r="H3914" t="str">
            <v>CINEA</v>
          </cell>
        </row>
        <row r="3915">
          <cell r="C3915" t="str">
            <v>Occupancy</v>
          </cell>
          <cell r="H3915" t="str">
            <v>CINEA</v>
          </cell>
        </row>
        <row r="3916">
          <cell r="C3916" t="str">
            <v>Occupancy</v>
          </cell>
          <cell r="H3916" t="str">
            <v>CINEA</v>
          </cell>
        </row>
        <row r="3917">
          <cell r="C3917" t="str">
            <v>Occupancy</v>
          </cell>
          <cell r="H3917" t="str">
            <v>CINEA</v>
          </cell>
        </row>
        <row r="3918">
          <cell r="C3918" t="str">
            <v>Occupancy</v>
          </cell>
          <cell r="H3918" t="str">
            <v>CINEA</v>
          </cell>
        </row>
        <row r="3919">
          <cell r="C3919" t="str">
            <v>Occupancy</v>
          </cell>
          <cell r="H3919" t="str">
            <v>CINEA</v>
          </cell>
        </row>
        <row r="3920">
          <cell r="C3920" t="str">
            <v>Occupancy</v>
          </cell>
          <cell r="H3920" t="str">
            <v>CINEA</v>
          </cell>
        </row>
        <row r="3921">
          <cell r="C3921" t="str">
            <v>Depreciation &amp; Amortization</v>
          </cell>
          <cell r="H3921" t="str">
            <v>CINEA</v>
          </cell>
        </row>
        <row r="3922">
          <cell r="C3922" t="str">
            <v>Depreciation &amp; Amortization</v>
          </cell>
          <cell r="H3922" t="str">
            <v>CINEA</v>
          </cell>
        </row>
        <row r="3923">
          <cell r="C3923" t="str">
            <v>Systems &amp; Communication</v>
          </cell>
          <cell r="H3923" t="str">
            <v>CINEA</v>
          </cell>
        </row>
        <row r="3924">
          <cell r="C3924" t="str">
            <v>Systems &amp; Communication</v>
          </cell>
          <cell r="H3924" t="str">
            <v>CINEA</v>
          </cell>
        </row>
        <row r="3925">
          <cell r="C3925" t="str">
            <v>Systems &amp; Communication</v>
          </cell>
          <cell r="H3925" t="str">
            <v>CINEA</v>
          </cell>
        </row>
        <row r="3926">
          <cell r="C3926" t="str">
            <v>Occupancy</v>
          </cell>
          <cell r="H3926" t="str">
            <v>CINEA</v>
          </cell>
        </row>
        <row r="3927">
          <cell r="C3927" t="str">
            <v>Occupancy</v>
          </cell>
          <cell r="H3927" t="str">
            <v>CINEA</v>
          </cell>
        </row>
        <row r="3928">
          <cell r="C3928" t="str">
            <v>Occupancy</v>
          </cell>
          <cell r="H3928" t="str">
            <v>CINEA</v>
          </cell>
        </row>
        <row r="3929">
          <cell r="C3929" t="str">
            <v>Occupancy</v>
          </cell>
          <cell r="H3929" t="str">
            <v>CINEA</v>
          </cell>
        </row>
        <row r="3930">
          <cell r="C3930" t="str">
            <v>Occupancy</v>
          </cell>
          <cell r="H3930" t="str">
            <v>CINEA</v>
          </cell>
        </row>
        <row r="3931">
          <cell r="C3931" t="str">
            <v>Occupancy</v>
          </cell>
          <cell r="H3931" t="str">
            <v>CINEA</v>
          </cell>
        </row>
        <row r="3932">
          <cell r="C3932" t="str">
            <v>Occupancy</v>
          </cell>
          <cell r="H3932" t="str">
            <v>CINEA</v>
          </cell>
        </row>
        <row r="3933">
          <cell r="C3933" t="str">
            <v>Occupancy</v>
          </cell>
          <cell r="H3933" t="str">
            <v>CINEA</v>
          </cell>
        </row>
        <row r="3934">
          <cell r="C3934" t="str">
            <v>Occupancy</v>
          </cell>
          <cell r="H3934" t="str">
            <v>CINEA</v>
          </cell>
        </row>
        <row r="3935">
          <cell r="C3935" t="str">
            <v>Occupancy</v>
          </cell>
          <cell r="H3935" t="str">
            <v>CINEA</v>
          </cell>
        </row>
        <row r="3936">
          <cell r="C3936" t="str">
            <v>Occupancy</v>
          </cell>
          <cell r="H3936" t="str">
            <v>CINEA</v>
          </cell>
        </row>
        <row r="3937">
          <cell r="C3937" t="str">
            <v>Depreciation &amp; Amortization</v>
          </cell>
          <cell r="H3937" t="str">
            <v>CINEA</v>
          </cell>
        </row>
        <row r="3938">
          <cell r="C3938" t="str">
            <v>Personnel</v>
          </cell>
          <cell r="H3938" t="str">
            <v>DLLCP</v>
          </cell>
        </row>
        <row r="3939">
          <cell r="C3939" t="str">
            <v>Personnel</v>
          </cell>
          <cell r="H3939" t="str">
            <v>DLLCP</v>
          </cell>
        </row>
        <row r="3940">
          <cell r="C3940" t="str">
            <v>Personnel</v>
          </cell>
          <cell r="H3940" t="str">
            <v>DLLCP</v>
          </cell>
        </row>
        <row r="3941">
          <cell r="C3941" t="str">
            <v>Stock-based Compensation</v>
          </cell>
          <cell r="H3941" t="str">
            <v>DLLCP</v>
          </cell>
        </row>
        <row r="3942">
          <cell r="C3942" t="str">
            <v>Stock-based Compensation</v>
          </cell>
          <cell r="H3942" t="str">
            <v>DLLCP</v>
          </cell>
        </row>
        <row r="3943">
          <cell r="C3943" t="str">
            <v>Stock-based Compensation</v>
          </cell>
          <cell r="H3943" t="str">
            <v>DLLCP</v>
          </cell>
        </row>
        <row r="3944">
          <cell r="C3944" t="str">
            <v>Personnel</v>
          </cell>
          <cell r="H3944" t="str">
            <v>DLLCP</v>
          </cell>
        </row>
        <row r="3945">
          <cell r="C3945" t="str">
            <v>Personnel</v>
          </cell>
          <cell r="H3945" t="str">
            <v>DLLCP</v>
          </cell>
        </row>
        <row r="3946">
          <cell r="C3946" t="str">
            <v>Personnel</v>
          </cell>
          <cell r="H3946" t="str">
            <v>DLLCP</v>
          </cell>
        </row>
        <row r="3947">
          <cell r="C3947" t="str">
            <v>Personnel</v>
          </cell>
          <cell r="H3947" t="str">
            <v>DLLCP</v>
          </cell>
        </row>
        <row r="3948">
          <cell r="C3948" t="str">
            <v>Personnel</v>
          </cell>
          <cell r="H3948" t="str">
            <v>DLLCP</v>
          </cell>
        </row>
        <row r="3949">
          <cell r="C3949" t="str">
            <v>Personnel</v>
          </cell>
          <cell r="H3949" t="str">
            <v>DLLCP</v>
          </cell>
        </row>
        <row r="3950">
          <cell r="C3950" t="str">
            <v>Personnel</v>
          </cell>
          <cell r="H3950" t="str">
            <v>DLLCP</v>
          </cell>
        </row>
        <row r="3951">
          <cell r="C3951" t="str">
            <v>Personnel</v>
          </cell>
          <cell r="H3951" t="str">
            <v>DLLCP</v>
          </cell>
        </row>
        <row r="3952">
          <cell r="C3952" t="str">
            <v>Travel &amp; Entertainment</v>
          </cell>
          <cell r="H3952" t="str">
            <v>DLLCP</v>
          </cell>
        </row>
        <row r="3953">
          <cell r="C3953" t="str">
            <v>Travel &amp; Entertainment</v>
          </cell>
          <cell r="H3953" t="str">
            <v>DLLCP</v>
          </cell>
        </row>
        <row r="3954">
          <cell r="C3954" t="str">
            <v>Travel &amp; Entertainment</v>
          </cell>
          <cell r="H3954" t="str">
            <v>DLLCP</v>
          </cell>
        </row>
        <row r="3955">
          <cell r="C3955" t="str">
            <v>Travel &amp; Entertainment</v>
          </cell>
          <cell r="H3955" t="str">
            <v>DLLCP</v>
          </cell>
        </row>
        <row r="3956">
          <cell r="C3956" t="str">
            <v>Travel &amp; Entertainment</v>
          </cell>
          <cell r="H3956" t="str">
            <v>DLLCP</v>
          </cell>
        </row>
        <row r="3957">
          <cell r="C3957" t="str">
            <v>Travel &amp; Entertainment</v>
          </cell>
          <cell r="H3957" t="str">
            <v>DLLCP</v>
          </cell>
        </row>
        <row r="3958">
          <cell r="C3958" t="str">
            <v>Travel &amp; Entertainment</v>
          </cell>
          <cell r="H3958" t="str">
            <v>DLLCP</v>
          </cell>
        </row>
        <row r="3959">
          <cell r="C3959" t="str">
            <v>Travel &amp; Entertainment</v>
          </cell>
          <cell r="H3959" t="str">
            <v>DLLCP</v>
          </cell>
        </row>
        <row r="3960">
          <cell r="C3960" t="str">
            <v>Travel &amp; Entertainment</v>
          </cell>
          <cell r="H3960" t="str">
            <v>DLLCP</v>
          </cell>
        </row>
        <row r="3961">
          <cell r="C3961" t="str">
            <v>Travel &amp; Entertainment</v>
          </cell>
          <cell r="H3961" t="str">
            <v>DLLCP</v>
          </cell>
        </row>
        <row r="3962">
          <cell r="C3962" t="str">
            <v>Professional/Consulting Fees</v>
          </cell>
          <cell r="H3962" t="str">
            <v>DLLCP</v>
          </cell>
        </row>
        <row r="3963">
          <cell r="C3963" t="str">
            <v>Professional/Consulting Fees</v>
          </cell>
          <cell r="H3963" t="str">
            <v>DLLCP</v>
          </cell>
        </row>
        <row r="3964">
          <cell r="C3964" t="str">
            <v>Depreciation &amp; Amortization</v>
          </cell>
          <cell r="H3964" t="str">
            <v>DLLCP</v>
          </cell>
        </row>
        <row r="3965">
          <cell r="C3965" t="str">
            <v>Depreciation &amp; Amortization</v>
          </cell>
          <cell r="H3965" t="str">
            <v>DLLCP</v>
          </cell>
        </row>
        <row r="3966">
          <cell r="C3966" t="str">
            <v>Depreciation &amp; Amortization</v>
          </cell>
          <cell r="H3966" t="str">
            <v>DLLCP</v>
          </cell>
        </row>
        <row r="3967">
          <cell r="C3967" t="str">
            <v>Depreciation &amp; Amortization</v>
          </cell>
          <cell r="H3967" t="str">
            <v>DLLCP</v>
          </cell>
        </row>
        <row r="3968">
          <cell r="C3968" t="str">
            <v>Systems &amp; Communication</v>
          </cell>
          <cell r="H3968" t="str">
            <v>DLLCP</v>
          </cell>
        </row>
        <row r="3969">
          <cell r="C3969" t="str">
            <v>Systems &amp; Communication</v>
          </cell>
          <cell r="H3969" t="str">
            <v>DLLCP</v>
          </cell>
        </row>
        <row r="3970">
          <cell r="C3970" t="str">
            <v>Advertising/Promotion</v>
          </cell>
          <cell r="H3970" t="str">
            <v>DLLCP</v>
          </cell>
        </row>
        <row r="3971">
          <cell r="C3971" t="str">
            <v xml:space="preserve">Other Operating Expenses </v>
          </cell>
          <cell r="H3971" t="str">
            <v>DLLCP</v>
          </cell>
        </row>
        <row r="3972">
          <cell r="C3972" t="str">
            <v xml:space="preserve">Other Operating Expenses </v>
          </cell>
          <cell r="H3972" t="str">
            <v>DLLCP</v>
          </cell>
        </row>
        <row r="3973">
          <cell r="C3973" t="str">
            <v xml:space="preserve">Other Operating Expenses </v>
          </cell>
          <cell r="H3973" t="str">
            <v>DLLCP</v>
          </cell>
        </row>
        <row r="3974">
          <cell r="C3974" t="str">
            <v>Allocation</v>
          </cell>
          <cell r="H3974" t="str">
            <v>DLLCP</v>
          </cell>
        </row>
        <row r="3975">
          <cell r="C3975" t="str">
            <v>Bad Debts</v>
          </cell>
          <cell r="H3975" t="str">
            <v>DLLCP</v>
          </cell>
        </row>
        <row r="3976">
          <cell r="C3976" t="str">
            <v>Personnel</v>
          </cell>
          <cell r="H3976" t="str">
            <v>DLLCP</v>
          </cell>
        </row>
        <row r="3977">
          <cell r="C3977" t="str">
            <v>Personnel</v>
          </cell>
          <cell r="H3977" t="str">
            <v>DLLCP</v>
          </cell>
        </row>
        <row r="3978">
          <cell r="C3978" t="str">
            <v>Personnel</v>
          </cell>
          <cell r="H3978" t="str">
            <v>DLLCP</v>
          </cell>
        </row>
        <row r="3979">
          <cell r="C3979" t="str">
            <v>Stock-based Compensation</v>
          </cell>
          <cell r="H3979" t="str">
            <v>DLLCP</v>
          </cell>
        </row>
        <row r="3980">
          <cell r="C3980" t="str">
            <v>Personnel</v>
          </cell>
          <cell r="H3980" t="str">
            <v>DLLCP</v>
          </cell>
        </row>
        <row r="3981">
          <cell r="C3981" t="str">
            <v>Personnel</v>
          </cell>
          <cell r="H3981" t="str">
            <v>DLLCP</v>
          </cell>
        </row>
        <row r="3982">
          <cell r="C3982" t="str">
            <v>Personnel</v>
          </cell>
          <cell r="H3982" t="str">
            <v>DLLCP</v>
          </cell>
        </row>
        <row r="3983">
          <cell r="C3983" t="str">
            <v>Personnel</v>
          </cell>
          <cell r="H3983" t="str">
            <v>DLLCP</v>
          </cell>
        </row>
        <row r="3984">
          <cell r="C3984" t="str">
            <v>Personnel</v>
          </cell>
          <cell r="H3984" t="str">
            <v>DLLCP</v>
          </cell>
        </row>
        <row r="3985">
          <cell r="C3985" t="str">
            <v>Personnel</v>
          </cell>
          <cell r="H3985" t="str">
            <v>DLLCP</v>
          </cell>
        </row>
        <row r="3986">
          <cell r="C3986" t="str">
            <v>Personnel</v>
          </cell>
          <cell r="H3986" t="str">
            <v>DLLCP</v>
          </cell>
        </row>
        <row r="3987">
          <cell r="C3987" t="str">
            <v>Personnel</v>
          </cell>
          <cell r="H3987" t="str">
            <v>DLLCP</v>
          </cell>
        </row>
        <row r="3988">
          <cell r="C3988" t="str">
            <v>Personnel</v>
          </cell>
          <cell r="H3988" t="str">
            <v>DLLCP</v>
          </cell>
        </row>
        <row r="3989">
          <cell r="C3989" t="str">
            <v>Personnel</v>
          </cell>
          <cell r="H3989" t="str">
            <v>DLLCP</v>
          </cell>
        </row>
        <row r="3990">
          <cell r="C3990" t="str">
            <v>Travel &amp; Entertainment</v>
          </cell>
          <cell r="H3990" t="str">
            <v>DLLCP</v>
          </cell>
        </row>
        <row r="3991">
          <cell r="C3991" t="str">
            <v>Travel &amp; Entertainment</v>
          </cell>
          <cell r="H3991" t="str">
            <v>DLLCP</v>
          </cell>
        </row>
        <row r="3992">
          <cell r="C3992" t="str">
            <v>Travel &amp; Entertainment</v>
          </cell>
          <cell r="H3992" t="str">
            <v>DLLCP</v>
          </cell>
        </row>
        <row r="3993">
          <cell r="C3993" t="str">
            <v>Travel &amp; Entertainment</v>
          </cell>
          <cell r="H3993" t="str">
            <v>DLLCP</v>
          </cell>
        </row>
        <row r="3994">
          <cell r="C3994" t="str">
            <v>Travel &amp; Entertainment</v>
          </cell>
          <cell r="H3994" t="str">
            <v>DLLCP</v>
          </cell>
        </row>
        <row r="3995">
          <cell r="C3995" t="str">
            <v>Travel &amp; Entertainment</v>
          </cell>
          <cell r="H3995" t="str">
            <v>DLLCP</v>
          </cell>
        </row>
        <row r="3996">
          <cell r="C3996" t="str">
            <v>Systems &amp; Communication</v>
          </cell>
          <cell r="H3996" t="str">
            <v>DLLCP</v>
          </cell>
        </row>
        <row r="3997">
          <cell r="C3997" t="str">
            <v>Systems &amp; Communication</v>
          </cell>
          <cell r="H3997" t="str">
            <v>DLLCP</v>
          </cell>
        </row>
        <row r="3998">
          <cell r="C3998" t="str">
            <v>Systems &amp; Communication</v>
          </cell>
          <cell r="H3998" t="str">
            <v>DLLCP</v>
          </cell>
        </row>
        <row r="3999">
          <cell r="C3999" t="str">
            <v>Systems &amp; Communication</v>
          </cell>
          <cell r="H3999" t="str">
            <v>DLLCP</v>
          </cell>
        </row>
        <row r="4000">
          <cell r="C4000" t="str">
            <v>Advertising/Promotion</v>
          </cell>
          <cell r="H4000" t="str">
            <v>DLLCP</v>
          </cell>
        </row>
        <row r="4001">
          <cell r="C4001" t="str">
            <v xml:space="preserve">Other Operating Expenses </v>
          </cell>
          <cell r="H4001" t="str">
            <v>DLLCP</v>
          </cell>
        </row>
        <row r="4002">
          <cell r="C4002" t="str">
            <v>Personnel</v>
          </cell>
          <cell r="H4002" t="str">
            <v>DLLCP</v>
          </cell>
        </row>
        <row r="4003">
          <cell r="C4003" t="str">
            <v>Personnel</v>
          </cell>
          <cell r="H4003" t="str">
            <v>DLLCP</v>
          </cell>
        </row>
        <row r="4004">
          <cell r="C4004" t="str">
            <v>Personnel</v>
          </cell>
          <cell r="H4004" t="str">
            <v>DLLCP</v>
          </cell>
        </row>
        <row r="4005">
          <cell r="C4005" t="str">
            <v>Personnel</v>
          </cell>
          <cell r="H4005" t="str">
            <v>DLLCP</v>
          </cell>
        </row>
        <row r="4006">
          <cell r="C4006" t="str">
            <v>Stock-based Compensation</v>
          </cell>
          <cell r="H4006" t="str">
            <v>DLLCP</v>
          </cell>
        </row>
        <row r="4007">
          <cell r="C4007" t="str">
            <v>Personnel</v>
          </cell>
          <cell r="H4007" t="str">
            <v>DLLCP</v>
          </cell>
        </row>
        <row r="4008">
          <cell r="C4008" t="str">
            <v>Personnel</v>
          </cell>
          <cell r="H4008" t="str">
            <v>DLLCP</v>
          </cell>
        </row>
        <row r="4009">
          <cell r="C4009" t="str">
            <v>Personnel</v>
          </cell>
          <cell r="H4009" t="str">
            <v>DLLCP</v>
          </cell>
        </row>
        <row r="4010">
          <cell r="C4010" t="str">
            <v>Personnel</v>
          </cell>
          <cell r="H4010" t="str">
            <v>DLLCP</v>
          </cell>
        </row>
        <row r="4011">
          <cell r="C4011" t="str">
            <v>Personnel</v>
          </cell>
          <cell r="H4011" t="str">
            <v>DLLCP</v>
          </cell>
        </row>
        <row r="4012">
          <cell r="C4012" t="str">
            <v>Travel &amp; Entertainment</v>
          </cell>
          <cell r="H4012" t="str">
            <v>DLLCP</v>
          </cell>
        </row>
        <row r="4013">
          <cell r="C4013" t="str">
            <v>Systems &amp; Communication</v>
          </cell>
          <cell r="H4013" t="str">
            <v>DLLCP</v>
          </cell>
        </row>
        <row r="4014">
          <cell r="C4014" t="str">
            <v>Advertising/Promotion</v>
          </cell>
          <cell r="H4014" t="str">
            <v>DLLCP</v>
          </cell>
        </row>
        <row r="4015">
          <cell r="C4015" t="str">
            <v xml:space="preserve">Other Operating Expenses </v>
          </cell>
          <cell r="H4015" t="str">
            <v>DLLCP</v>
          </cell>
        </row>
        <row r="4016">
          <cell r="C4016" t="str">
            <v xml:space="preserve">Other Operating Expenses </v>
          </cell>
          <cell r="H4016" t="str">
            <v>DLLCP</v>
          </cell>
        </row>
        <row r="4017">
          <cell r="C4017" t="str">
            <v>Personnel</v>
          </cell>
          <cell r="H4017" t="str">
            <v>DLLCP</v>
          </cell>
        </row>
        <row r="4018">
          <cell r="C4018" t="str">
            <v>Personnel</v>
          </cell>
          <cell r="H4018" t="str">
            <v>DLLCP</v>
          </cell>
        </row>
        <row r="4019">
          <cell r="C4019" t="str">
            <v>Personnel</v>
          </cell>
          <cell r="H4019" t="str">
            <v>DLLCP</v>
          </cell>
        </row>
        <row r="4020">
          <cell r="C4020" t="str">
            <v>Personnel</v>
          </cell>
          <cell r="H4020" t="str">
            <v>DLLCP</v>
          </cell>
        </row>
        <row r="4021">
          <cell r="C4021" t="str">
            <v>Stock-based Compensation</v>
          </cell>
          <cell r="H4021" t="str">
            <v>DLLCP</v>
          </cell>
        </row>
        <row r="4022">
          <cell r="C4022" t="str">
            <v>Personnel</v>
          </cell>
          <cell r="H4022" t="str">
            <v>DLLCP</v>
          </cell>
        </row>
        <row r="4023">
          <cell r="C4023" t="str">
            <v>Personnel</v>
          </cell>
          <cell r="H4023" t="str">
            <v>DLLCP</v>
          </cell>
        </row>
        <row r="4024">
          <cell r="C4024" t="str">
            <v>Personnel</v>
          </cell>
          <cell r="H4024" t="str">
            <v>DLLCP</v>
          </cell>
        </row>
        <row r="4025">
          <cell r="C4025" t="str">
            <v>Personnel</v>
          </cell>
          <cell r="H4025" t="str">
            <v>DLLCP</v>
          </cell>
        </row>
        <row r="4026">
          <cell r="C4026" t="str">
            <v>Personnel</v>
          </cell>
          <cell r="H4026" t="str">
            <v>DLLCP</v>
          </cell>
        </row>
        <row r="4027">
          <cell r="C4027" t="str">
            <v>Personnel</v>
          </cell>
          <cell r="H4027" t="str">
            <v>DLLCP</v>
          </cell>
        </row>
        <row r="4028">
          <cell r="C4028" t="str">
            <v>Personnel</v>
          </cell>
          <cell r="H4028" t="str">
            <v>DLLCP</v>
          </cell>
        </row>
        <row r="4029">
          <cell r="C4029" t="str">
            <v>Personnel</v>
          </cell>
          <cell r="H4029" t="str">
            <v>DLLCP</v>
          </cell>
        </row>
        <row r="4030">
          <cell r="C4030" t="str">
            <v>Personnel</v>
          </cell>
          <cell r="H4030" t="str">
            <v>DLLCP</v>
          </cell>
        </row>
        <row r="4031">
          <cell r="C4031" t="str">
            <v>Personnel</v>
          </cell>
          <cell r="H4031" t="str">
            <v>DLLCP</v>
          </cell>
        </row>
        <row r="4032">
          <cell r="C4032" t="str">
            <v>Personnel</v>
          </cell>
          <cell r="H4032" t="str">
            <v>DLLCP</v>
          </cell>
        </row>
        <row r="4033">
          <cell r="C4033" t="str">
            <v>Travel &amp; Entertainment</v>
          </cell>
          <cell r="H4033" t="str">
            <v>DLLCP</v>
          </cell>
        </row>
        <row r="4034">
          <cell r="C4034" t="str">
            <v>Depreciation &amp; Amortization</v>
          </cell>
          <cell r="H4034" t="str">
            <v>DLLCP</v>
          </cell>
        </row>
        <row r="4035">
          <cell r="C4035" t="str">
            <v>Depreciation &amp; Amortization</v>
          </cell>
          <cell r="H4035" t="str">
            <v>DLLCP</v>
          </cell>
        </row>
        <row r="4036">
          <cell r="C4036" t="str">
            <v>Systems &amp; Communication</v>
          </cell>
          <cell r="H4036" t="str">
            <v>DLLCP</v>
          </cell>
        </row>
        <row r="4037">
          <cell r="C4037" t="str">
            <v>Systems &amp; Communication</v>
          </cell>
          <cell r="H4037" t="str">
            <v>DLLCP</v>
          </cell>
        </row>
        <row r="4038">
          <cell r="C4038" t="str">
            <v>Systems &amp; Communication</v>
          </cell>
          <cell r="H4038" t="str">
            <v>DLLCP</v>
          </cell>
        </row>
        <row r="4039">
          <cell r="C4039" t="str">
            <v>Systems &amp; Communication</v>
          </cell>
          <cell r="H4039" t="str">
            <v>DLLCP</v>
          </cell>
        </row>
        <row r="4040">
          <cell r="C4040" t="str">
            <v>Systems &amp; Communication</v>
          </cell>
          <cell r="H4040" t="str">
            <v>DLLCP</v>
          </cell>
        </row>
        <row r="4041">
          <cell r="C4041" t="str">
            <v>Advertising/Promotion</v>
          </cell>
          <cell r="H4041" t="str">
            <v>DLLCP</v>
          </cell>
        </row>
        <row r="4042">
          <cell r="C4042" t="str">
            <v xml:space="preserve">Other Operating Expenses </v>
          </cell>
          <cell r="H4042" t="str">
            <v>DLLCP</v>
          </cell>
        </row>
        <row r="4043">
          <cell r="C4043" t="str">
            <v xml:space="preserve">Other Operating Expenses </v>
          </cell>
          <cell r="H4043" t="str">
            <v>DLLCP</v>
          </cell>
        </row>
        <row r="4044">
          <cell r="C4044" t="str">
            <v>Lab Expenses</v>
          </cell>
          <cell r="H4044" t="str">
            <v>DLLCP</v>
          </cell>
        </row>
        <row r="4045">
          <cell r="C4045" t="str">
            <v>Lab Expenses</v>
          </cell>
          <cell r="H4045" t="str">
            <v>DLLCP</v>
          </cell>
        </row>
        <row r="4046">
          <cell r="C4046" t="str">
            <v>Lab Expenses</v>
          </cell>
          <cell r="H4046" t="str">
            <v>DLLCP</v>
          </cell>
        </row>
        <row r="4047">
          <cell r="C4047" t="str">
            <v>Lab Expenses</v>
          </cell>
          <cell r="H4047" t="str">
            <v>DLLCP</v>
          </cell>
        </row>
        <row r="4048">
          <cell r="C4048" t="str">
            <v>Personnel</v>
          </cell>
          <cell r="H4048" t="str">
            <v>DLLCP</v>
          </cell>
        </row>
        <row r="4049">
          <cell r="C4049" t="str">
            <v>Personnel</v>
          </cell>
          <cell r="H4049" t="str">
            <v>DLLCP</v>
          </cell>
        </row>
        <row r="4050">
          <cell r="C4050" t="str">
            <v>Personnel</v>
          </cell>
          <cell r="H4050" t="str">
            <v>DLLCP</v>
          </cell>
        </row>
        <row r="4051">
          <cell r="C4051" t="str">
            <v>Stock-based Compensation</v>
          </cell>
          <cell r="H4051" t="str">
            <v>DLLCP</v>
          </cell>
        </row>
        <row r="4052">
          <cell r="C4052" t="str">
            <v>Personnel</v>
          </cell>
          <cell r="H4052" t="str">
            <v>DLLCP</v>
          </cell>
        </row>
        <row r="4053">
          <cell r="C4053" t="str">
            <v>Personnel</v>
          </cell>
          <cell r="H4053" t="str">
            <v>DLLCP</v>
          </cell>
        </row>
        <row r="4054">
          <cell r="C4054" t="str">
            <v>Personnel</v>
          </cell>
          <cell r="H4054" t="str">
            <v>DLLCP</v>
          </cell>
        </row>
        <row r="4055">
          <cell r="C4055" t="str">
            <v>Personnel</v>
          </cell>
          <cell r="H4055" t="str">
            <v>DLLCP</v>
          </cell>
        </row>
        <row r="4056">
          <cell r="C4056" t="str">
            <v>Personnel</v>
          </cell>
          <cell r="H4056" t="str">
            <v>DLLCP</v>
          </cell>
        </row>
        <row r="4057">
          <cell r="C4057" t="str">
            <v>Personnel</v>
          </cell>
          <cell r="H4057" t="str">
            <v>DLLCP</v>
          </cell>
        </row>
        <row r="4058">
          <cell r="C4058" t="str">
            <v>Personnel</v>
          </cell>
          <cell r="H4058" t="str">
            <v>DLLCP</v>
          </cell>
        </row>
        <row r="4059">
          <cell r="C4059" t="str">
            <v>Personnel</v>
          </cell>
          <cell r="H4059" t="str">
            <v>DLLCP</v>
          </cell>
        </row>
        <row r="4060">
          <cell r="C4060" t="str">
            <v>Personnel</v>
          </cell>
          <cell r="H4060" t="str">
            <v>DLLCP</v>
          </cell>
        </row>
        <row r="4061">
          <cell r="C4061" t="str">
            <v>Travel &amp; Entertainment</v>
          </cell>
          <cell r="H4061" t="str">
            <v>DLLCP</v>
          </cell>
        </row>
        <row r="4062">
          <cell r="C4062" t="str">
            <v>Travel &amp; Entertainment</v>
          </cell>
          <cell r="H4062" t="str">
            <v>DLLCP</v>
          </cell>
        </row>
        <row r="4063">
          <cell r="C4063" t="str">
            <v>Professional/Consulting Fees</v>
          </cell>
          <cell r="H4063" t="str">
            <v>DLLCP</v>
          </cell>
        </row>
        <row r="4064">
          <cell r="C4064" t="str">
            <v>Systems &amp; Communication</v>
          </cell>
          <cell r="H4064" t="str">
            <v>DLLCP</v>
          </cell>
        </row>
        <row r="4065">
          <cell r="C4065" t="str">
            <v>Systems &amp; Communication</v>
          </cell>
          <cell r="H4065" t="str">
            <v>DLLCP</v>
          </cell>
        </row>
        <row r="4066">
          <cell r="C4066" t="str">
            <v>Systems &amp; Communication</v>
          </cell>
          <cell r="H4066" t="str">
            <v>DLLCP</v>
          </cell>
        </row>
        <row r="4067">
          <cell r="C4067" t="str">
            <v>Advertising/Promotion</v>
          </cell>
          <cell r="H4067" t="str">
            <v>DLLCP</v>
          </cell>
        </row>
        <row r="4068">
          <cell r="C4068" t="str">
            <v xml:space="preserve">Other Operating Expenses </v>
          </cell>
          <cell r="H4068" t="str">
            <v>DLLCP</v>
          </cell>
        </row>
        <row r="4069">
          <cell r="C4069" t="str">
            <v>Personnel</v>
          </cell>
          <cell r="H4069" t="str">
            <v>DLLCP</v>
          </cell>
        </row>
        <row r="4070">
          <cell r="C4070" t="str">
            <v>Personnel</v>
          </cell>
          <cell r="H4070" t="str">
            <v>DLLCP</v>
          </cell>
        </row>
        <row r="4071">
          <cell r="C4071" t="str">
            <v>Personnel</v>
          </cell>
          <cell r="H4071" t="str">
            <v>DLLCP</v>
          </cell>
        </row>
        <row r="4072">
          <cell r="C4072" t="str">
            <v>Stock-based Compensation</v>
          </cell>
          <cell r="H4072" t="str">
            <v>DLLCP</v>
          </cell>
        </row>
        <row r="4073">
          <cell r="C4073" t="str">
            <v>Personnel</v>
          </cell>
          <cell r="H4073" t="str">
            <v>DLLCP</v>
          </cell>
        </row>
        <row r="4074">
          <cell r="C4074" t="str">
            <v>Personnel</v>
          </cell>
          <cell r="H4074" t="str">
            <v>DLLCP</v>
          </cell>
        </row>
        <row r="4075">
          <cell r="C4075" t="str">
            <v>Personnel</v>
          </cell>
          <cell r="H4075" t="str">
            <v>DLLCP</v>
          </cell>
        </row>
        <row r="4076">
          <cell r="C4076" t="str">
            <v>Personnel</v>
          </cell>
          <cell r="H4076" t="str">
            <v>DLLCP</v>
          </cell>
        </row>
        <row r="4077">
          <cell r="C4077" t="str">
            <v>Personnel</v>
          </cell>
          <cell r="H4077" t="str">
            <v>DLLCP</v>
          </cell>
        </row>
        <row r="4078">
          <cell r="C4078" t="str">
            <v>Personnel</v>
          </cell>
          <cell r="H4078" t="str">
            <v>DLLCP</v>
          </cell>
        </row>
        <row r="4079">
          <cell r="C4079" t="str">
            <v>Personnel</v>
          </cell>
          <cell r="H4079" t="str">
            <v>DLLCP</v>
          </cell>
        </row>
        <row r="4080">
          <cell r="C4080" t="str">
            <v>Travel &amp; Entertainment</v>
          </cell>
          <cell r="H4080" t="str">
            <v>DLLCP</v>
          </cell>
        </row>
        <row r="4081">
          <cell r="C4081" t="str">
            <v>Travel &amp; Entertainment</v>
          </cell>
          <cell r="H4081" t="str">
            <v>DLLCP</v>
          </cell>
        </row>
        <row r="4082">
          <cell r="C4082" t="str">
            <v>Professional/Consulting Fees</v>
          </cell>
          <cell r="H4082" t="str">
            <v>DLLCP</v>
          </cell>
        </row>
        <row r="4083">
          <cell r="C4083" t="str">
            <v>Professional/Consulting Fees</v>
          </cell>
          <cell r="H4083" t="str">
            <v>DLLCP</v>
          </cell>
        </row>
        <row r="4084">
          <cell r="C4084" t="str">
            <v>Depreciation &amp; Amortization</v>
          </cell>
          <cell r="H4084" t="str">
            <v>DLLCP</v>
          </cell>
        </row>
        <row r="4085">
          <cell r="C4085" t="str">
            <v>Depreciation &amp; Amortization</v>
          </cell>
          <cell r="H4085" t="str">
            <v>DLLCP</v>
          </cell>
        </row>
        <row r="4086">
          <cell r="C4086" t="str">
            <v>Systems &amp; Communication</v>
          </cell>
          <cell r="H4086" t="str">
            <v>DLLCP</v>
          </cell>
        </row>
        <row r="4087">
          <cell r="C4087" t="str">
            <v>Advertising/Promotion</v>
          </cell>
          <cell r="H4087" t="str">
            <v>DLLCP</v>
          </cell>
        </row>
        <row r="4088">
          <cell r="C4088" t="str">
            <v>Advertising/Promotion</v>
          </cell>
          <cell r="H4088" t="str">
            <v>DLLCP</v>
          </cell>
        </row>
        <row r="4089">
          <cell r="C4089" t="str">
            <v>Advertising/Promotion</v>
          </cell>
          <cell r="H4089" t="str">
            <v>DLLCP</v>
          </cell>
        </row>
        <row r="4090">
          <cell r="C4090" t="str">
            <v>Advertising/Promotion</v>
          </cell>
          <cell r="H4090" t="str">
            <v>DLLCP</v>
          </cell>
        </row>
        <row r="4091">
          <cell r="C4091" t="str">
            <v>Advertising/Promotion</v>
          </cell>
          <cell r="H4091" t="str">
            <v>DLLCP</v>
          </cell>
        </row>
        <row r="4092">
          <cell r="C4092" t="str">
            <v>Advertising/Promotion</v>
          </cell>
          <cell r="H4092" t="str">
            <v>DLLCP</v>
          </cell>
        </row>
        <row r="4093">
          <cell r="C4093" t="str">
            <v>Advertising/Promotion</v>
          </cell>
          <cell r="H4093" t="str">
            <v>DLLCP</v>
          </cell>
        </row>
        <row r="4094">
          <cell r="C4094" t="str">
            <v>Advertising/Promotion</v>
          </cell>
          <cell r="H4094" t="str">
            <v>DLLCP</v>
          </cell>
        </row>
        <row r="4095">
          <cell r="C4095" t="str">
            <v>Advertising/Promotion</v>
          </cell>
          <cell r="H4095" t="str">
            <v>DLLCP</v>
          </cell>
        </row>
        <row r="4096">
          <cell r="C4096" t="str">
            <v>Advertising/Promotion</v>
          </cell>
          <cell r="H4096" t="str">
            <v>DLLCP</v>
          </cell>
        </row>
        <row r="4097">
          <cell r="C4097" t="str">
            <v>Advertising/Promotion</v>
          </cell>
          <cell r="H4097" t="str">
            <v>DLLCP</v>
          </cell>
        </row>
        <row r="4098">
          <cell r="C4098" t="str">
            <v>Advertising/Promotion</v>
          </cell>
          <cell r="H4098" t="str">
            <v>DLLCP</v>
          </cell>
        </row>
        <row r="4099">
          <cell r="C4099" t="str">
            <v>Advertising/Promotion</v>
          </cell>
          <cell r="H4099" t="str">
            <v>DLLCP</v>
          </cell>
        </row>
        <row r="4100">
          <cell r="C4100" t="str">
            <v xml:space="preserve">Other Operating Expenses </v>
          </cell>
          <cell r="H4100" t="str">
            <v>DLLCP</v>
          </cell>
        </row>
        <row r="4101">
          <cell r="C4101" t="str">
            <v xml:space="preserve">Other Operating Expenses </v>
          </cell>
          <cell r="H4101" t="str">
            <v>DLLCP</v>
          </cell>
        </row>
        <row r="4102">
          <cell r="C4102" t="str">
            <v xml:space="preserve">Other Operating Expenses </v>
          </cell>
          <cell r="H4102" t="str">
            <v>DLLCP</v>
          </cell>
        </row>
        <row r="4103">
          <cell r="C4103" t="str">
            <v>Personnel</v>
          </cell>
          <cell r="H4103" t="str">
            <v>DLLCP</v>
          </cell>
        </row>
        <row r="4104">
          <cell r="C4104" t="str">
            <v>Personnel</v>
          </cell>
          <cell r="H4104" t="str">
            <v>DLLCP</v>
          </cell>
        </row>
        <row r="4105">
          <cell r="C4105" t="str">
            <v>Personnel</v>
          </cell>
          <cell r="H4105" t="str">
            <v>DLLCP</v>
          </cell>
        </row>
        <row r="4106">
          <cell r="C4106" t="str">
            <v>Stock-based Compensation</v>
          </cell>
          <cell r="H4106" t="str">
            <v>DLLCP</v>
          </cell>
        </row>
        <row r="4107">
          <cell r="C4107" t="str">
            <v>Personnel</v>
          </cell>
          <cell r="H4107" t="str">
            <v>DLLCP</v>
          </cell>
        </row>
        <row r="4108">
          <cell r="C4108" t="str">
            <v>Personnel</v>
          </cell>
          <cell r="H4108" t="str">
            <v>DLLCP</v>
          </cell>
        </row>
        <row r="4109">
          <cell r="C4109" t="str">
            <v>Personnel</v>
          </cell>
          <cell r="H4109" t="str">
            <v>DLLCP</v>
          </cell>
        </row>
        <row r="4110">
          <cell r="C4110" t="str">
            <v>Personnel</v>
          </cell>
          <cell r="H4110" t="str">
            <v>DLLCP</v>
          </cell>
        </row>
        <row r="4111">
          <cell r="C4111" t="str">
            <v>Personnel</v>
          </cell>
          <cell r="H4111" t="str">
            <v>DLLCP</v>
          </cell>
        </row>
        <row r="4112">
          <cell r="C4112" t="str">
            <v>Personnel</v>
          </cell>
          <cell r="H4112" t="str">
            <v>DLLCP</v>
          </cell>
        </row>
        <row r="4113">
          <cell r="C4113" t="str">
            <v>Personnel</v>
          </cell>
          <cell r="H4113" t="str">
            <v>DLLCP</v>
          </cell>
        </row>
        <row r="4114">
          <cell r="C4114" t="str">
            <v>Personnel</v>
          </cell>
          <cell r="H4114" t="str">
            <v>DLLCP</v>
          </cell>
        </row>
        <row r="4115">
          <cell r="C4115" t="str">
            <v>Personnel</v>
          </cell>
          <cell r="H4115" t="str">
            <v>DLLCP</v>
          </cell>
        </row>
        <row r="4116">
          <cell r="C4116" t="str">
            <v>Personnel</v>
          </cell>
          <cell r="H4116" t="str">
            <v>DLLCP</v>
          </cell>
        </row>
        <row r="4117">
          <cell r="C4117" t="str">
            <v>Travel &amp; Entertainment</v>
          </cell>
          <cell r="H4117" t="str">
            <v>DLLCP</v>
          </cell>
        </row>
        <row r="4118">
          <cell r="C4118" t="str">
            <v>Travel &amp; Entertainment</v>
          </cell>
          <cell r="H4118" t="str">
            <v>DLLCP</v>
          </cell>
        </row>
        <row r="4119">
          <cell r="C4119" t="str">
            <v>Travel &amp; Entertainment</v>
          </cell>
          <cell r="H4119" t="str">
            <v>DLLCP</v>
          </cell>
        </row>
        <row r="4120">
          <cell r="C4120" t="str">
            <v>Travel &amp; Entertainment</v>
          </cell>
          <cell r="H4120" t="str">
            <v>DLLCP</v>
          </cell>
        </row>
        <row r="4121">
          <cell r="C4121" t="str">
            <v>Systems &amp; Communication</v>
          </cell>
          <cell r="H4121" t="str">
            <v>DLLCP</v>
          </cell>
        </row>
        <row r="4122">
          <cell r="C4122" t="str">
            <v>Advertising/Promotion</v>
          </cell>
          <cell r="H4122" t="str">
            <v>DLLCP</v>
          </cell>
        </row>
        <row r="4123">
          <cell r="C4123" t="str">
            <v>Advertising/Promotion</v>
          </cell>
          <cell r="H4123" t="str">
            <v>DLLCP</v>
          </cell>
        </row>
        <row r="4124">
          <cell r="C4124" t="str">
            <v xml:space="preserve">Other Operating Expenses </v>
          </cell>
          <cell r="H4124" t="str">
            <v>DLLCP</v>
          </cell>
        </row>
        <row r="4125">
          <cell r="C4125" t="str">
            <v xml:space="preserve">Other Operating Expenses </v>
          </cell>
          <cell r="H4125" t="str">
            <v>DLLCP</v>
          </cell>
        </row>
        <row r="4126">
          <cell r="C4126" t="str">
            <v>Lab Expenses</v>
          </cell>
          <cell r="H4126" t="str">
            <v>DLLCP</v>
          </cell>
        </row>
        <row r="4127">
          <cell r="C4127" t="str">
            <v>Lab Expenses</v>
          </cell>
          <cell r="H4127" t="str">
            <v>DLLCP</v>
          </cell>
        </row>
        <row r="4128">
          <cell r="C4128" t="str">
            <v xml:space="preserve">Other Operating Expenses </v>
          </cell>
          <cell r="H4128" t="str">
            <v>DLLCP</v>
          </cell>
        </row>
        <row r="4129">
          <cell r="C4129" t="str">
            <v>Stock-based Compensation</v>
          </cell>
          <cell r="H4129" t="str">
            <v>DLLCP</v>
          </cell>
        </row>
        <row r="4130">
          <cell r="C4130" t="str">
            <v>Depreciation &amp; Amortization</v>
          </cell>
          <cell r="H4130" t="str">
            <v>DLLCP</v>
          </cell>
        </row>
        <row r="4131">
          <cell r="C4131" t="str">
            <v>Personnel</v>
          </cell>
          <cell r="H4131" t="str">
            <v>DLLCP</v>
          </cell>
        </row>
        <row r="4132">
          <cell r="C4132" t="str">
            <v>Personnel</v>
          </cell>
          <cell r="H4132" t="str">
            <v>DLLCP</v>
          </cell>
        </row>
        <row r="4133">
          <cell r="C4133" t="str">
            <v>Personnel</v>
          </cell>
          <cell r="H4133" t="str">
            <v>DLLCP</v>
          </cell>
        </row>
        <row r="4134">
          <cell r="C4134" t="str">
            <v>Personnel</v>
          </cell>
          <cell r="H4134" t="str">
            <v>DLLCP</v>
          </cell>
        </row>
        <row r="4135">
          <cell r="C4135" t="str">
            <v>Personnel</v>
          </cell>
          <cell r="H4135" t="str">
            <v>DLLCP</v>
          </cell>
        </row>
        <row r="4136">
          <cell r="C4136" t="str">
            <v>Personnel</v>
          </cell>
          <cell r="H4136" t="str">
            <v>DLLCP</v>
          </cell>
        </row>
        <row r="4137">
          <cell r="C4137" t="str">
            <v>Personnel</v>
          </cell>
          <cell r="H4137" t="str">
            <v>DLLCP</v>
          </cell>
        </row>
        <row r="4138">
          <cell r="C4138" t="str">
            <v>Personnel</v>
          </cell>
          <cell r="H4138" t="str">
            <v>DLLCP</v>
          </cell>
        </row>
        <row r="4139">
          <cell r="C4139" t="str">
            <v>Personnel</v>
          </cell>
          <cell r="H4139" t="str">
            <v>DLLCP</v>
          </cell>
        </row>
        <row r="4140">
          <cell r="C4140" t="str">
            <v>Travel &amp; Entertainment</v>
          </cell>
          <cell r="H4140" t="str">
            <v>DLLCP</v>
          </cell>
        </row>
        <row r="4141">
          <cell r="C4141" t="str">
            <v>Travel &amp; Entertainment</v>
          </cell>
          <cell r="H4141" t="str">
            <v>DLLCP</v>
          </cell>
        </row>
        <row r="4142">
          <cell r="C4142" t="str">
            <v>Lab Expenses</v>
          </cell>
          <cell r="H4142" t="str">
            <v>DLLCP</v>
          </cell>
        </row>
        <row r="4143">
          <cell r="C4143" t="str">
            <v>Lab Expenses</v>
          </cell>
          <cell r="H4143" t="str">
            <v>DLLCP</v>
          </cell>
        </row>
        <row r="4144">
          <cell r="C4144" t="str">
            <v>Lab Expenses</v>
          </cell>
          <cell r="H4144" t="str">
            <v>DLLCP</v>
          </cell>
        </row>
        <row r="4145">
          <cell r="C4145" t="str">
            <v>Lab Expenses</v>
          </cell>
          <cell r="H4145" t="str">
            <v>DLLCP</v>
          </cell>
        </row>
        <row r="4146">
          <cell r="C4146" t="str">
            <v>Personnel</v>
          </cell>
          <cell r="H4146" t="str">
            <v>DLLCP</v>
          </cell>
        </row>
        <row r="4147">
          <cell r="C4147" t="str">
            <v>Personnel</v>
          </cell>
          <cell r="H4147" t="str">
            <v>DLLCP</v>
          </cell>
        </row>
        <row r="4148">
          <cell r="C4148" t="str">
            <v>Personnel</v>
          </cell>
          <cell r="H4148" t="str">
            <v>DLLCP</v>
          </cell>
        </row>
        <row r="4149">
          <cell r="C4149" t="str">
            <v>Personnel</v>
          </cell>
          <cell r="H4149" t="str">
            <v>DLLCP</v>
          </cell>
        </row>
        <row r="4150">
          <cell r="C4150" t="str">
            <v>Stock-based Compensation</v>
          </cell>
          <cell r="H4150" t="str">
            <v>DLLCP</v>
          </cell>
        </row>
        <row r="4151">
          <cell r="C4151" t="str">
            <v>Personnel</v>
          </cell>
          <cell r="H4151" t="str">
            <v>DLLCP</v>
          </cell>
        </row>
        <row r="4152">
          <cell r="C4152" t="str">
            <v>Personnel</v>
          </cell>
          <cell r="H4152" t="str">
            <v>DLLCP</v>
          </cell>
        </row>
        <row r="4153">
          <cell r="C4153" t="str">
            <v>Personnel</v>
          </cell>
          <cell r="H4153" t="str">
            <v>DLLCP</v>
          </cell>
        </row>
        <row r="4154">
          <cell r="C4154" t="str">
            <v>Personnel</v>
          </cell>
          <cell r="H4154" t="str">
            <v>DLLCP</v>
          </cell>
        </row>
        <row r="4155">
          <cell r="C4155" t="str">
            <v>Personnel</v>
          </cell>
          <cell r="H4155" t="str">
            <v>DLLCP</v>
          </cell>
        </row>
        <row r="4156">
          <cell r="C4156" t="str">
            <v>Personnel</v>
          </cell>
          <cell r="H4156" t="str">
            <v>DLLCP</v>
          </cell>
        </row>
        <row r="4157">
          <cell r="C4157" t="str">
            <v>Personnel</v>
          </cell>
          <cell r="H4157" t="str">
            <v>DLLCP</v>
          </cell>
        </row>
        <row r="4158">
          <cell r="C4158" t="str">
            <v>Personnel</v>
          </cell>
          <cell r="H4158" t="str">
            <v>DLLCP</v>
          </cell>
        </row>
        <row r="4159">
          <cell r="C4159" t="str">
            <v>Travel &amp; Entertainment</v>
          </cell>
          <cell r="H4159" t="str">
            <v>DLLCP</v>
          </cell>
        </row>
        <row r="4160">
          <cell r="C4160" t="str">
            <v>Travel &amp; Entertainment</v>
          </cell>
          <cell r="H4160" t="str">
            <v>DLLCP</v>
          </cell>
        </row>
        <row r="4161">
          <cell r="C4161" t="str">
            <v>Travel &amp; Entertainment</v>
          </cell>
          <cell r="H4161" t="str">
            <v>DLLCP</v>
          </cell>
        </row>
        <row r="4162">
          <cell r="C4162" t="str">
            <v>Professional/Consulting Fees</v>
          </cell>
          <cell r="H4162" t="str">
            <v>DLLCP</v>
          </cell>
        </row>
        <row r="4163">
          <cell r="C4163" t="str">
            <v>Systems &amp; Communication</v>
          </cell>
          <cell r="H4163" t="str">
            <v>DLLCP</v>
          </cell>
        </row>
        <row r="4164">
          <cell r="C4164" t="str">
            <v>Systems &amp; Communication</v>
          </cell>
          <cell r="H4164" t="str">
            <v>DLLCP</v>
          </cell>
        </row>
        <row r="4165">
          <cell r="C4165" t="str">
            <v>Advertising/Promotion</v>
          </cell>
          <cell r="H4165" t="str">
            <v>DLLCP</v>
          </cell>
        </row>
        <row r="4166">
          <cell r="C4166" t="str">
            <v>Advertising/Promotion</v>
          </cell>
          <cell r="H4166" t="str">
            <v>DLLCP</v>
          </cell>
        </row>
        <row r="4167">
          <cell r="C4167" t="str">
            <v>Advertising/Promotion</v>
          </cell>
          <cell r="H4167" t="str">
            <v>DLLCP</v>
          </cell>
        </row>
        <row r="4168">
          <cell r="C4168" t="str">
            <v>Advertising/Promotion</v>
          </cell>
          <cell r="H4168" t="str">
            <v>DLLCP</v>
          </cell>
        </row>
        <row r="4169">
          <cell r="C4169" t="str">
            <v>Advertising/Promotion</v>
          </cell>
          <cell r="H4169" t="str">
            <v>DLLCP</v>
          </cell>
        </row>
        <row r="4170">
          <cell r="C4170" t="str">
            <v>Advertising/Promotion</v>
          </cell>
          <cell r="H4170" t="str">
            <v>DLLCP</v>
          </cell>
        </row>
        <row r="4171">
          <cell r="C4171" t="str">
            <v>Advertising/Promotion</v>
          </cell>
          <cell r="H4171" t="str">
            <v>DLLCP</v>
          </cell>
        </row>
        <row r="4172">
          <cell r="C4172" t="str">
            <v>Advertising/Promotion</v>
          </cell>
          <cell r="H4172" t="str">
            <v>DLLCP</v>
          </cell>
        </row>
        <row r="4173">
          <cell r="C4173" t="str">
            <v>Advertising/Promotion</v>
          </cell>
          <cell r="H4173" t="str">
            <v>DLLCP</v>
          </cell>
        </row>
        <row r="4174">
          <cell r="C4174" t="str">
            <v xml:space="preserve">Other Operating Expenses </v>
          </cell>
          <cell r="H4174" t="str">
            <v>DLLCP</v>
          </cell>
        </row>
        <row r="4175">
          <cell r="C4175" t="str">
            <v xml:space="preserve">Other Operating Expenses </v>
          </cell>
          <cell r="H4175" t="str">
            <v>DLLCP</v>
          </cell>
        </row>
        <row r="4176">
          <cell r="C4176" t="str">
            <v>Lab Expenses</v>
          </cell>
          <cell r="H4176" t="str">
            <v>DLLCP</v>
          </cell>
        </row>
        <row r="4177">
          <cell r="C4177" t="str">
            <v>Lab Expenses</v>
          </cell>
          <cell r="H4177" t="str">
            <v>DLLCP</v>
          </cell>
        </row>
        <row r="4178">
          <cell r="C4178" t="str">
            <v>Personnel</v>
          </cell>
          <cell r="H4178" t="str">
            <v>DLLCP</v>
          </cell>
        </row>
        <row r="4179">
          <cell r="C4179" t="str">
            <v>Personnel</v>
          </cell>
          <cell r="H4179" t="str">
            <v>DLLCP</v>
          </cell>
        </row>
        <row r="4180">
          <cell r="C4180" t="str">
            <v>Personnel</v>
          </cell>
          <cell r="H4180" t="str">
            <v>DLLCP</v>
          </cell>
        </row>
        <row r="4181">
          <cell r="C4181" t="str">
            <v>Stock-based Compensation</v>
          </cell>
          <cell r="H4181" t="str">
            <v>DLLCP</v>
          </cell>
        </row>
        <row r="4182">
          <cell r="C4182" t="str">
            <v>Personnel</v>
          </cell>
          <cell r="H4182" t="str">
            <v>DLLCP</v>
          </cell>
        </row>
        <row r="4183">
          <cell r="C4183" t="str">
            <v>Personnel</v>
          </cell>
          <cell r="H4183" t="str">
            <v>DLLCP</v>
          </cell>
        </row>
        <row r="4184">
          <cell r="C4184" t="str">
            <v>Personnel</v>
          </cell>
          <cell r="H4184" t="str">
            <v>DLLCP</v>
          </cell>
        </row>
        <row r="4185">
          <cell r="C4185" t="str">
            <v>Personnel</v>
          </cell>
          <cell r="H4185" t="str">
            <v>DLLCP</v>
          </cell>
        </row>
        <row r="4186">
          <cell r="C4186" t="str">
            <v>Personnel</v>
          </cell>
          <cell r="H4186" t="str">
            <v>DLLCP</v>
          </cell>
        </row>
        <row r="4187">
          <cell r="C4187" t="str">
            <v>Personnel</v>
          </cell>
          <cell r="H4187" t="str">
            <v>DLLCP</v>
          </cell>
        </row>
        <row r="4188">
          <cell r="C4188" t="str">
            <v>Personnel</v>
          </cell>
          <cell r="H4188" t="str">
            <v>DLLCP</v>
          </cell>
        </row>
        <row r="4189">
          <cell r="C4189" t="str">
            <v>Personnel</v>
          </cell>
          <cell r="H4189" t="str">
            <v>DLLCP</v>
          </cell>
        </row>
        <row r="4190">
          <cell r="C4190" t="str">
            <v>Travel &amp; Entertainment</v>
          </cell>
          <cell r="H4190" t="str">
            <v>DLLCP</v>
          </cell>
        </row>
        <row r="4191">
          <cell r="C4191" t="str">
            <v>Travel &amp; Entertainment</v>
          </cell>
          <cell r="H4191" t="str">
            <v>DLLCP</v>
          </cell>
        </row>
        <row r="4192">
          <cell r="C4192" t="str">
            <v>Travel &amp; Entertainment</v>
          </cell>
          <cell r="H4192" t="str">
            <v>DLLCP</v>
          </cell>
        </row>
        <row r="4193">
          <cell r="C4193" t="str">
            <v>Systems &amp; Communication</v>
          </cell>
          <cell r="H4193" t="str">
            <v>DLLCP</v>
          </cell>
        </row>
        <row r="4194">
          <cell r="C4194" t="str">
            <v>Advertising/Promotion</v>
          </cell>
          <cell r="H4194" t="str">
            <v>DLLCP</v>
          </cell>
        </row>
        <row r="4195">
          <cell r="C4195" t="str">
            <v>Advertising/Promotion</v>
          </cell>
          <cell r="H4195" t="str">
            <v>DLLCP</v>
          </cell>
        </row>
        <row r="4196">
          <cell r="C4196" t="str">
            <v>Advertising/Promotion</v>
          </cell>
          <cell r="H4196" t="str">
            <v>DLLCP</v>
          </cell>
        </row>
        <row r="4197">
          <cell r="C4197" t="str">
            <v>Advertising/Promotion</v>
          </cell>
          <cell r="H4197" t="str">
            <v>DLLCP</v>
          </cell>
        </row>
        <row r="4198">
          <cell r="C4198" t="str">
            <v>Advertising/Promotion</v>
          </cell>
          <cell r="H4198" t="str">
            <v>DLLCP</v>
          </cell>
        </row>
        <row r="4199">
          <cell r="C4199" t="str">
            <v>Advertising/Promotion</v>
          </cell>
          <cell r="H4199" t="str">
            <v>DLLCP</v>
          </cell>
        </row>
        <row r="4200">
          <cell r="C4200" t="str">
            <v>Advertising/Promotion</v>
          </cell>
          <cell r="H4200" t="str">
            <v>DLLCP</v>
          </cell>
        </row>
        <row r="4201">
          <cell r="C4201" t="str">
            <v>Advertising/Promotion</v>
          </cell>
          <cell r="H4201" t="str">
            <v>DLLCP</v>
          </cell>
        </row>
        <row r="4202">
          <cell r="C4202" t="str">
            <v>Advertising/Promotion</v>
          </cell>
          <cell r="H4202" t="str">
            <v>DLLCP</v>
          </cell>
        </row>
        <row r="4203">
          <cell r="C4203" t="str">
            <v xml:space="preserve">Other Operating Expenses </v>
          </cell>
          <cell r="H4203" t="str">
            <v>DLLCP</v>
          </cell>
        </row>
        <row r="4204">
          <cell r="C4204" t="str">
            <v>Lab Expenses</v>
          </cell>
          <cell r="H4204" t="str">
            <v>DLLCP</v>
          </cell>
        </row>
        <row r="4205">
          <cell r="C4205" t="str">
            <v>Lab Expenses</v>
          </cell>
          <cell r="H4205" t="str">
            <v>DLLCP</v>
          </cell>
        </row>
        <row r="4206">
          <cell r="C4206" t="str">
            <v>Personnel</v>
          </cell>
          <cell r="H4206" t="str">
            <v>DLLCP</v>
          </cell>
        </row>
        <row r="4207">
          <cell r="C4207" t="str">
            <v>Personnel</v>
          </cell>
          <cell r="H4207" t="str">
            <v>DLLCP</v>
          </cell>
        </row>
        <row r="4208">
          <cell r="C4208" t="str">
            <v>Personnel</v>
          </cell>
          <cell r="H4208" t="str">
            <v>DLLCP</v>
          </cell>
        </row>
        <row r="4209">
          <cell r="C4209" t="str">
            <v>Stock-based Compensation</v>
          </cell>
          <cell r="H4209" t="str">
            <v>DLLCP</v>
          </cell>
        </row>
        <row r="4210">
          <cell r="C4210" t="str">
            <v>Personnel</v>
          </cell>
          <cell r="H4210" t="str">
            <v>DLLCP</v>
          </cell>
        </row>
        <row r="4211">
          <cell r="C4211" t="str">
            <v>Personnel</v>
          </cell>
          <cell r="H4211" t="str">
            <v>DLLCP</v>
          </cell>
        </row>
        <row r="4212">
          <cell r="C4212" t="str">
            <v>Personnel</v>
          </cell>
          <cell r="H4212" t="str">
            <v>DLLCP</v>
          </cell>
        </row>
        <row r="4213">
          <cell r="C4213" t="str">
            <v>Personnel</v>
          </cell>
          <cell r="H4213" t="str">
            <v>DLLCP</v>
          </cell>
        </row>
        <row r="4214">
          <cell r="C4214" t="str">
            <v>Personnel</v>
          </cell>
          <cell r="H4214" t="str">
            <v>DLLCP</v>
          </cell>
        </row>
        <row r="4215">
          <cell r="C4215" t="str">
            <v>Personnel</v>
          </cell>
          <cell r="H4215" t="str">
            <v>DLLCP</v>
          </cell>
        </row>
        <row r="4216">
          <cell r="C4216" t="str">
            <v>Personnel</v>
          </cell>
          <cell r="H4216" t="str">
            <v>DLLCP</v>
          </cell>
        </row>
        <row r="4217">
          <cell r="C4217" t="str">
            <v>Travel &amp; Entertainment</v>
          </cell>
          <cell r="H4217" t="str">
            <v>DLLCP</v>
          </cell>
        </row>
        <row r="4218">
          <cell r="C4218" t="str">
            <v>Systems &amp; Communication</v>
          </cell>
          <cell r="H4218" t="str">
            <v>DLLCP</v>
          </cell>
        </row>
        <row r="4219">
          <cell r="C4219" t="str">
            <v>Advertising/Promotion</v>
          </cell>
          <cell r="H4219" t="str">
            <v>DLLCP</v>
          </cell>
        </row>
        <row r="4220">
          <cell r="C4220" t="str">
            <v>Advertising/Promotion</v>
          </cell>
          <cell r="H4220" t="str">
            <v>DLLCP</v>
          </cell>
        </row>
        <row r="4221">
          <cell r="C4221" t="str">
            <v>Advertising/Promotion</v>
          </cell>
          <cell r="H4221" t="str">
            <v>DLLCP</v>
          </cell>
        </row>
        <row r="4222">
          <cell r="C4222" t="str">
            <v>Advertising/Promotion</v>
          </cell>
          <cell r="H4222" t="str">
            <v>DLLCP</v>
          </cell>
        </row>
        <row r="4223">
          <cell r="C4223" t="str">
            <v>Advertising/Promotion</v>
          </cell>
          <cell r="H4223" t="str">
            <v>DLLCP</v>
          </cell>
        </row>
        <row r="4224">
          <cell r="C4224" t="str">
            <v>Advertising/Promotion</v>
          </cell>
          <cell r="H4224" t="str">
            <v>DLLCP</v>
          </cell>
        </row>
        <row r="4225">
          <cell r="C4225" t="str">
            <v>Advertising/Promotion</v>
          </cell>
          <cell r="H4225" t="str">
            <v>DLLCP</v>
          </cell>
        </row>
        <row r="4226">
          <cell r="C4226" t="str">
            <v>Advertising/Promotion</v>
          </cell>
          <cell r="H4226" t="str">
            <v>DLLCP</v>
          </cell>
        </row>
        <row r="4227">
          <cell r="C4227" t="str">
            <v>Advertising/Promotion</v>
          </cell>
          <cell r="H4227" t="str">
            <v>DLLCP</v>
          </cell>
        </row>
        <row r="4228">
          <cell r="C4228" t="str">
            <v>Advertising/Promotion</v>
          </cell>
          <cell r="H4228" t="str">
            <v>DLLCP</v>
          </cell>
        </row>
        <row r="4229">
          <cell r="C4229" t="str">
            <v>Lab Expenses</v>
          </cell>
          <cell r="H4229" t="str">
            <v>DLLCP</v>
          </cell>
        </row>
        <row r="4230">
          <cell r="C4230" t="str">
            <v>Personnel</v>
          </cell>
          <cell r="H4230" t="str">
            <v>DLLCP</v>
          </cell>
        </row>
        <row r="4231">
          <cell r="C4231" t="str">
            <v>Personnel</v>
          </cell>
          <cell r="H4231" t="str">
            <v>DLLCP</v>
          </cell>
        </row>
        <row r="4232">
          <cell r="C4232" t="str">
            <v>Personnel</v>
          </cell>
          <cell r="H4232" t="str">
            <v>DLLCP</v>
          </cell>
        </row>
        <row r="4233">
          <cell r="C4233" t="str">
            <v>Stock-based Compensation</v>
          </cell>
          <cell r="H4233" t="str">
            <v>DLLCP</v>
          </cell>
        </row>
        <row r="4234">
          <cell r="C4234" t="str">
            <v>Personnel</v>
          </cell>
          <cell r="H4234" t="str">
            <v>DLLCP</v>
          </cell>
        </row>
        <row r="4235">
          <cell r="C4235" t="str">
            <v>Personnel</v>
          </cell>
          <cell r="H4235" t="str">
            <v>DLLCP</v>
          </cell>
        </row>
        <row r="4236">
          <cell r="C4236" t="str">
            <v>Personnel</v>
          </cell>
          <cell r="H4236" t="str">
            <v>DLLCP</v>
          </cell>
        </row>
        <row r="4237">
          <cell r="C4237" t="str">
            <v>Personnel</v>
          </cell>
          <cell r="H4237" t="str">
            <v>DLLCP</v>
          </cell>
        </row>
        <row r="4238">
          <cell r="C4238" t="str">
            <v>Personnel</v>
          </cell>
          <cell r="H4238" t="str">
            <v>DLLCP</v>
          </cell>
        </row>
        <row r="4239">
          <cell r="C4239" t="str">
            <v>Personnel</v>
          </cell>
          <cell r="H4239" t="str">
            <v>DLLCP</v>
          </cell>
        </row>
        <row r="4240">
          <cell r="C4240" t="str">
            <v>Personnel</v>
          </cell>
          <cell r="H4240" t="str">
            <v>DLLCP</v>
          </cell>
        </row>
        <row r="4241">
          <cell r="C4241" t="str">
            <v>Travel &amp; Entertainment</v>
          </cell>
          <cell r="H4241" t="str">
            <v>DLLCP</v>
          </cell>
        </row>
        <row r="4242">
          <cell r="C4242" t="str">
            <v>Travel &amp; Entertainment</v>
          </cell>
          <cell r="H4242" t="str">
            <v>DLLCP</v>
          </cell>
        </row>
        <row r="4243">
          <cell r="C4243" t="str">
            <v>Travel &amp; Entertainment</v>
          </cell>
          <cell r="H4243" t="str">
            <v>DLLCP</v>
          </cell>
        </row>
        <row r="4244">
          <cell r="C4244" t="str">
            <v>Professional/Consulting Fees</v>
          </cell>
          <cell r="H4244" t="str">
            <v>DLLCP</v>
          </cell>
        </row>
        <row r="4245">
          <cell r="C4245" t="str">
            <v>Systems &amp; Communication</v>
          </cell>
          <cell r="H4245" t="str">
            <v>DLLCP</v>
          </cell>
        </row>
        <row r="4246">
          <cell r="C4246" t="str">
            <v>Advertising/Promotion</v>
          </cell>
          <cell r="H4246" t="str">
            <v>DLLCP</v>
          </cell>
        </row>
        <row r="4247">
          <cell r="C4247" t="str">
            <v>Advertising/Promotion</v>
          </cell>
          <cell r="H4247" t="str">
            <v>DLLCP</v>
          </cell>
        </row>
        <row r="4248">
          <cell r="C4248" t="str">
            <v>Advertising/Promotion</v>
          </cell>
          <cell r="H4248" t="str">
            <v>DLLCP</v>
          </cell>
        </row>
        <row r="4249">
          <cell r="C4249" t="str">
            <v>Lab Expenses</v>
          </cell>
          <cell r="H4249" t="str">
            <v>DLLCP</v>
          </cell>
        </row>
        <row r="4250">
          <cell r="C4250" t="str">
            <v>Lab Expenses</v>
          </cell>
          <cell r="H4250" t="str">
            <v>DLLCP</v>
          </cell>
        </row>
        <row r="4251">
          <cell r="C4251" t="str">
            <v>Personnel</v>
          </cell>
          <cell r="H4251" t="str">
            <v>DLLCP</v>
          </cell>
        </row>
        <row r="4252">
          <cell r="C4252" t="str">
            <v>Personnel</v>
          </cell>
          <cell r="H4252" t="str">
            <v>DLLCP</v>
          </cell>
        </row>
        <row r="4253">
          <cell r="C4253" t="str">
            <v>Personnel</v>
          </cell>
          <cell r="H4253" t="str">
            <v>DLLCP</v>
          </cell>
        </row>
        <row r="4254">
          <cell r="C4254" t="str">
            <v>Personnel</v>
          </cell>
          <cell r="H4254" t="str">
            <v>DLLCP</v>
          </cell>
        </row>
        <row r="4255">
          <cell r="C4255" t="str">
            <v>Personnel</v>
          </cell>
          <cell r="H4255" t="str">
            <v>DLLCP</v>
          </cell>
        </row>
        <row r="4256">
          <cell r="C4256" t="str">
            <v>Personnel</v>
          </cell>
          <cell r="H4256" t="str">
            <v>DLLCP</v>
          </cell>
        </row>
        <row r="4257">
          <cell r="C4257" t="str">
            <v>Personnel</v>
          </cell>
          <cell r="H4257" t="str">
            <v>DLLCP</v>
          </cell>
        </row>
        <row r="4258">
          <cell r="C4258" t="str">
            <v>Personnel</v>
          </cell>
          <cell r="H4258" t="str">
            <v>DLLCP</v>
          </cell>
        </row>
        <row r="4259">
          <cell r="C4259" t="str">
            <v>Personnel</v>
          </cell>
          <cell r="H4259" t="str">
            <v>DLLCP</v>
          </cell>
        </row>
        <row r="4260">
          <cell r="C4260" t="str">
            <v>Personnel</v>
          </cell>
          <cell r="H4260" t="str">
            <v>DLLCP</v>
          </cell>
        </row>
        <row r="4261">
          <cell r="C4261" t="str">
            <v>Personnel</v>
          </cell>
          <cell r="H4261" t="str">
            <v>DLLCP</v>
          </cell>
        </row>
        <row r="4262">
          <cell r="C4262" t="str">
            <v>Stock-based Compensation</v>
          </cell>
          <cell r="H4262" t="str">
            <v>DLLCP</v>
          </cell>
        </row>
        <row r="4263">
          <cell r="C4263" t="str">
            <v>Personnel</v>
          </cell>
          <cell r="H4263" t="str">
            <v>DLLCP</v>
          </cell>
        </row>
        <row r="4264">
          <cell r="C4264" t="str">
            <v>Personnel</v>
          </cell>
          <cell r="H4264" t="str">
            <v>DLLCP</v>
          </cell>
        </row>
        <row r="4265">
          <cell r="C4265" t="str">
            <v>Personnel</v>
          </cell>
          <cell r="H4265" t="str">
            <v>DLLCP</v>
          </cell>
        </row>
        <row r="4266">
          <cell r="C4266" t="str">
            <v>Personnel</v>
          </cell>
          <cell r="H4266" t="str">
            <v>DLLCP</v>
          </cell>
        </row>
        <row r="4267">
          <cell r="C4267" t="str">
            <v>Personnel</v>
          </cell>
          <cell r="H4267" t="str">
            <v>DLLCP</v>
          </cell>
        </row>
        <row r="4268">
          <cell r="C4268" t="str">
            <v>Personnel</v>
          </cell>
          <cell r="H4268" t="str">
            <v>DLLCP</v>
          </cell>
        </row>
        <row r="4269">
          <cell r="C4269" t="str">
            <v>Personnel</v>
          </cell>
          <cell r="H4269" t="str">
            <v>DLLCP</v>
          </cell>
        </row>
        <row r="4270">
          <cell r="C4270" t="str">
            <v>Personnel</v>
          </cell>
          <cell r="H4270" t="str">
            <v>DLLCP</v>
          </cell>
        </row>
        <row r="4271">
          <cell r="C4271" t="str">
            <v>Personnel</v>
          </cell>
          <cell r="H4271" t="str">
            <v>DLLCP</v>
          </cell>
        </row>
        <row r="4272">
          <cell r="C4272" t="str">
            <v>Personnel</v>
          </cell>
          <cell r="H4272" t="str">
            <v>DLLCP</v>
          </cell>
        </row>
        <row r="4273">
          <cell r="C4273" t="str">
            <v>Personnel</v>
          </cell>
          <cell r="H4273" t="str">
            <v>DLLCP</v>
          </cell>
        </row>
        <row r="4274">
          <cell r="C4274" t="str">
            <v>Travel &amp; Entertainment</v>
          </cell>
          <cell r="H4274" t="str">
            <v>DLLCP</v>
          </cell>
        </row>
        <row r="4275">
          <cell r="C4275" t="str">
            <v>Travel &amp; Entertainment</v>
          </cell>
          <cell r="H4275" t="str">
            <v>DLLCP</v>
          </cell>
        </row>
        <row r="4276">
          <cell r="C4276" t="str">
            <v>Travel &amp; Entertainment</v>
          </cell>
          <cell r="H4276" t="str">
            <v>DLLCP</v>
          </cell>
        </row>
        <row r="4277">
          <cell r="C4277" t="str">
            <v>Travel &amp; Entertainment</v>
          </cell>
          <cell r="H4277" t="str">
            <v>DLLCP</v>
          </cell>
        </row>
        <row r="4278">
          <cell r="C4278" t="str">
            <v>Travel &amp; Entertainment</v>
          </cell>
          <cell r="H4278" t="str">
            <v>DLLCP</v>
          </cell>
        </row>
        <row r="4279">
          <cell r="C4279" t="str">
            <v>Travel &amp; Entertainment</v>
          </cell>
          <cell r="H4279" t="str">
            <v>DLLCP</v>
          </cell>
        </row>
        <row r="4280">
          <cell r="C4280" t="str">
            <v>Travel &amp; Entertainment</v>
          </cell>
          <cell r="H4280" t="str">
            <v>DLLCP</v>
          </cell>
        </row>
        <row r="4281">
          <cell r="C4281" t="str">
            <v>Travel &amp; Entertainment</v>
          </cell>
          <cell r="H4281" t="str">
            <v>DLLCP</v>
          </cell>
        </row>
        <row r="4282">
          <cell r="C4282" t="str">
            <v>Travel &amp; Entertainment</v>
          </cell>
          <cell r="H4282" t="str">
            <v>DLLCP</v>
          </cell>
        </row>
        <row r="4283">
          <cell r="C4283" t="str">
            <v>Depreciation &amp; Amortization</v>
          </cell>
          <cell r="H4283" t="str">
            <v>DLLCP</v>
          </cell>
        </row>
        <row r="4284">
          <cell r="C4284" t="str">
            <v>Depreciation &amp; Amortization</v>
          </cell>
          <cell r="H4284" t="str">
            <v>DLLCP</v>
          </cell>
        </row>
        <row r="4285">
          <cell r="C4285" t="str">
            <v>Personnel</v>
          </cell>
          <cell r="H4285" t="str">
            <v>DLLCP</v>
          </cell>
        </row>
        <row r="4286">
          <cell r="C4286" t="str">
            <v>Personnel</v>
          </cell>
          <cell r="H4286" t="str">
            <v>DLLCP</v>
          </cell>
        </row>
        <row r="4287">
          <cell r="C4287" t="str">
            <v>Personnel</v>
          </cell>
          <cell r="H4287" t="str">
            <v>DLLCP</v>
          </cell>
        </row>
        <row r="4288">
          <cell r="C4288" t="str">
            <v>Stock-based Compensation</v>
          </cell>
          <cell r="H4288" t="str">
            <v>DLLCP</v>
          </cell>
        </row>
        <row r="4289">
          <cell r="C4289" t="str">
            <v>Personnel</v>
          </cell>
          <cell r="H4289" t="str">
            <v>DLLCP</v>
          </cell>
        </row>
        <row r="4290">
          <cell r="C4290" t="str">
            <v>Personnel</v>
          </cell>
          <cell r="H4290" t="str">
            <v>DLLCP</v>
          </cell>
        </row>
        <row r="4291">
          <cell r="C4291" t="str">
            <v>Personnel</v>
          </cell>
          <cell r="H4291" t="str">
            <v>DLLCP</v>
          </cell>
        </row>
        <row r="4292">
          <cell r="C4292" t="str">
            <v>Personnel</v>
          </cell>
          <cell r="H4292" t="str">
            <v>DLLCP</v>
          </cell>
        </row>
        <row r="4293">
          <cell r="C4293" t="str">
            <v>Personnel</v>
          </cell>
          <cell r="H4293" t="str">
            <v>DLLCP</v>
          </cell>
        </row>
        <row r="4294">
          <cell r="C4294" t="str">
            <v>Personnel</v>
          </cell>
          <cell r="H4294" t="str">
            <v>DLLCP</v>
          </cell>
        </row>
        <row r="4295">
          <cell r="C4295" t="str">
            <v>Personnel</v>
          </cell>
          <cell r="H4295" t="str">
            <v>DLLCP</v>
          </cell>
        </row>
        <row r="4296">
          <cell r="C4296" t="str">
            <v>Personnel</v>
          </cell>
          <cell r="H4296" t="str">
            <v>DLLCP</v>
          </cell>
        </row>
        <row r="4297">
          <cell r="C4297" t="str">
            <v>Personnel</v>
          </cell>
          <cell r="H4297" t="str">
            <v>DLLCP</v>
          </cell>
        </row>
        <row r="4298">
          <cell r="C4298" t="str">
            <v>Personnel</v>
          </cell>
          <cell r="H4298" t="str">
            <v>DLLCP</v>
          </cell>
        </row>
        <row r="4299">
          <cell r="C4299" t="str">
            <v>Travel &amp; Entertainment</v>
          </cell>
          <cell r="H4299" t="str">
            <v>DLLCP</v>
          </cell>
        </row>
        <row r="4300">
          <cell r="C4300" t="str">
            <v>Travel &amp; Entertainment</v>
          </cell>
          <cell r="H4300" t="str">
            <v>DLLCP</v>
          </cell>
        </row>
        <row r="4301">
          <cell r="C4301" t="str">
            <v>Depreciation &amp; Amortization</v>
          </cell>
          <cell r="H4301" t="str">
            <v>DLLCP</v>
          </cell>
        </row>
        <row r="4302">
          <cell r="C4302" t="str">
            <v>Depreciation &amp; Amortization</v>
          </cell>
          <cell r="H4302" t="str">
            <v>DLLCP</v>
          </cell>
        </row>
        <row r="4303">
          <cell r="C4303" t="str">
            <v>Depreciation &amp; Amortization</v>
          </cell>
          <cell r="H4303" t="str">
            <v>DLLCP</v>
          </cell>
        </row>
        <row r="4304">
          <cell r="C4304" t="str">
            <v>Systems &amp; Communication</v>
          </cell>
          <cell r="H4304" t="str">
            <v>DLLCP</v>
          </cell>
        </row>
        <row r="4305">
          <cell r="C4305" t="str">
            <v>Systems &amp; Communication</v>
          </cell>
          <cell r="H4305" t="str">
            <v>DLLCP</v>
          </cell>
        </row>
        <row r="4306">
          <cell r="C4306" t="str">
            <v>Systems &amp; Communication</v>
          </cell>
          <cell r="H4306" t="str">
            <v>DLLCP</v>
          </cell>
        </row>
        <row r="4307">
          <cell r="C4307" t="str">
            <v>Systems &amp; Communication</v>
          </cell>
          <cell r="H4307" t="str">
            <v>DLLCP</v>
          </cell>
        </row>
        <row r="4308">
          <cell r="C4308" t="str">
            <v>Systems &amp; Communication</v>
          </cell>
          <cell r="H4308" t="str">
            <v>DLLCP</v>
          </cell>
        </row>
        <row r="4309">
          <cell r="C4309" t="str">
            <v>Systems &amp; Communication</v>
          </cell>
          <cell r="H4309" t="str">
            <v>DLLCP</v>
          </cell>
        </row>
        <row r="4310">
          <cell r="C4310" t="str">
            <v xml:space="preserve">Other Operating Expenses </v>
          </cell>
          <cell r="H4310" t="str">
            <v>DLLCP</v>
          </cell>
        </row>
        <row r="4311">
          <cell r="C4311" t="str">
            <v>Lab Expenses</v>
          </cell>
          <cell r="H4311" t="str">
            <v>DLLCP</v>
          </cell>
        </row>
        <row r="4312">
          <cell r="C4312" t="str">
            <v>Lab Expenses</v>
          </cell>
          <cell r="H4312" t="str">
            <v>DLLCP</v>
          </cell>
        </row>
        <row r="4313">
          <cell r="C4313" t="str">
            <v xml:space="preserve">Other Operating Expenses </v>
          </cell>
          <cell r="H4313" t="str">
            <v>DLLCP</v>
          </cell>
        </row>
        <row r="4314">
          <cell r="C4314" t="str">
            <v>Personnel</v>
          </cell>
          <cell r="H4314" t="str">
            <v>DLLCP</v>
          </cell>
        </row>
        <row r="4315">
          <cell r="C4315" t="str">
            <v>Personnel</v>
          </cell>
          <cell r="H4315" t="str">
            <v>DLLCP</v>
          </cell>
        </row>
        <row r="4316">
          <cell r="C4316" t="str">
            <v>Personnel</v>
          </cell>
          <cell r="H4316" t="str">
            <v>DLLCP</v>
          </cell>
        </row>
        <row r="4317">
          <cell r="C4317" t="str">
            <v>Personnel</v>
          </cell>
          <cell r="H4317" t="str">
            <v>DLLCP</v>
          </cell>
        </row>
        <row r="4318">
          <cell r="C4318" t="str">
            <v>Stock-based Compensation</v>
          </cell>
          <cell r="H4318" t="str">
            <v>DLLCP</v>
          </cell>
        </row>
        <row r="4319">
          <cell r="C4319" t="str">
            <v>Personnel</v>
          </cell>
          <cell r="H4319" t="str">
            <v>DLLCP</v>
          </cell>
        </row>
        <row r="4320">
          <cell r="C4320" t="str">
            <v>Personnel</v>
          </cell>
          <cell r="H4320" t="str">
            <v>DLLCP</v>
          </cell>
        </row>
        <row r="4321">
          <cell r="C4321" t="str">
            <v>Personnel</v>
          </cell>
          <cell r="H4321" t="str">
            <v>DLLCP</v>
          </cell>
        </row>
        <row r="4322">
          <cell r="C4322" t="str">
            <v>Personnel</v>
          </cell>
          <cell r="H4322" t="str">
            <v>DLLCP</v>
          </cell>
        </row>
        <row r="4323">
          <cell r="C4323" t="str">
            <v>Personnel</v>
          </cell>
          <cell r="H4323" t="str">
            <v>DLLCP</v>
          </cell>
        </row>
        <row r="4324">
          <cell r="C4324" t="str">
            <v>Personnel</v>
          </cell>
          <cell r="H4324" t="str">
            <v>DLLCP</v>
          </cell>
        </row>
        <row r="4325">
          <cell r="C4325" t="str">
            <v>Personnel</v>
          </cell>
          <cell r="H4325" t="str">
            <v>DLLCP</v>
          </cell>
        </row>
        <row r="4326">
          <cell r="C4326" t="str">
            <v>Personnel</v>
          </cell>
          <cell r="H4326" t="str">
            <v>DLLCP</v>
          </cell>
        </row>
        <row r="4327">
          <cell r="C4327" t="str">
            <v>Travel &amp; Entertainment</v>
          </cell>
          <cell r="H4327" t="str">
            <v>DLLCP</v>
          </cell>
        </row>
        <row r="4328">
          <cell r="C4328" t="str">
            <v>Travel &amp; Entertainment</v>
          </cell>
          <cell r="H4328" t="str">
            <v>DLLCP</v>
          </cell>
        </row>
        <row r="4329">
          <cell r="C4329" t="str">
            <v>Travel &amp; Entertainment</v>
          </cell>
          <cell r="H4329" t="str">
            <v>DLLCP</v>
          </cell>
        </row>
        <row r="4330">
          <cell r="C4330" t="str">
            <v>Travel &amp; Entertainment</v>
          </cell>
          <cell r="H4330" t="str">
            <v>DLLCP</v>
          </cell>
        </row>
        <row r="4331">
          <cell r="C4331" t="str">
            <v>Depreciation &amp; Amortization</v>
          </cell>
          <cell r="H4331" t="str">
            <v>DLLCP</v>
          </cell>
        </row>
        <row r="4332">
          <cell r="C4332" t="str">
            <v>Depreciation &amp; Amortization</v>
          </cell>
          <cell r="H4332" t="str">
            <v>DLLCP</v>
          </cell>
        </row>
        <row r="4333">
          <cell r="C4333" t="str">
            <v>Systems &amp; Communication</v>
          </cell>
          <cell r="H4333" t="str">
            <v>DLLCP</v>
          </cell>
        </row>
        <row r="4334">
          <cell r="C4334" t="str">
            <v>Systems &amp; Communication</v>
          </cell>
          <cell r="H4334" t="str">
            <v>DLLCP</v>
          </cell>
        </row>
        <row r="4335">
          <cell r="C4335" t="str">
            <v>Lab Expenses</v>
          </cell>
          <cell r="H4335" t="str">
            <v>DLLCP</v>
          </cell>
        </row>
        <row r="4336">
          <cell r="C4336" t="str">
            <v>Lab Expenses</v>
          </cell>
          <cell r="H4336" t="str">
            <v>DLLCP</v>
          </cell>
        </row>
        <row r="4337">
          <cell r="C4337" t="str">
            <v>Personnel</v>
          </cell>
          <cell r="H4337" t="str">
            <v>DLLCP</v>
          </cell>
        </row>
        <row r="4338">
          <cell r="C4338" t="str">
            <v>Personnel</v>
          </cell>
          <cell r="H4338" t="str">
            <v>DLLCP</v>
          </cell>
        </row>
        <row r="4339">
          <cell r="C4339" t="str">
            <v>Personnel</v>
          </cell>
          <cell r="H4339" t="str">
            <v>DLLCP</v>
          </cell>
        </row>
        <row r="4340">
          <cell r="C4340" t="str">
            <v>Stock-based Compensation</v>
          </cell>
          <cell r="H4340" t="str">
            <v>DLLCP</v>
          </cell>
        </row>
        <row r="4341">
          <cell r="C4341" t="str">
            <v>Personnel</v>
          </cell>
          <cell r="H4341" t="str">
            <v>DLLCP</v>
          </cell>
        </row>
        <row r="4342">
          <cell r="C4342" t="str">
            <v>Personnel</v>
          </cell>
          <cell r="H4342" t="str">
            <v>DLLCP</v>
          </cell>
        </row>
        <row r="4343">
          <cell r="C4343" t="str">
            <v>Personnel</v>
          </cell>
          <cell r="H4343" t="str">
            <v>DLLCP</v>
          </cell>
        </row>
        <row r="4344">
          <cell r="C4344" t="str">
            <v>Personnel</v>
          </cell>
          <cell r="H4344" t="str">
            <v>DLLCP</v>
          </cell>
        </row>
        <row r="4345">
          <cell r="C4345" t="str">
            <v>Personnel</v>
          </cell>
          <cell r="H4345" t="str">
            <v>DLLCP</v>
          </cell>
        </row>
        <row r="4346">
          <cell r="C4346" t="str">
            <v>Personnel</v>
          </cell>
          <cell r="H4346" t="str">
            <v>DLLCP</v>
          </cell>
        </row>
        <row r="4347">
          <cell r="C4347" t="str">
            <v>Travel &amp; Entertainment</v>
          </cell>
          <cell r="H4347" t="str">
            <v>DLLCP</v>
          </cell>
        </row>
        <row r="4348">
          <cell r="C4348" t="str">
            <v>Travel &amp; Entertainment</v>
          </cell>
          <cell r="H4348" t="str">
            <v>DLLCP</v>
          </cell>
        </row>
        <row r="4349">
          <cell r="C4349" t="str">
            <v>Depreciation &amp; Amortization</v>
          </cell>
          <cell r="H4349" t="str">
            <v>DLLCP</v>
          </cell>
        </row>
        <row r="4350">
          <cell r="C4350" t="str">
            <v>Lab Expenses</v>
          </cell>
          <cell r="H4350" t="str">
            <v>DLLCP</v>
          </cell>
        </row>
        <row r="4351">
          <cell r="C4351" t="str">
            <v>Lab Expenses</v>
          </cell>
          <cell r="H4351" t="str">
            <v>DLLCP</v>
          </cell>
        </row>
        <row r="4352">
          <cell r="C4352" t="str">
            <v>Lab Expenses</v>
          </cell>
          <cell r="H4352" t="str">
            <v>DLLCP</v>
          </cell>
        </row>
        <row r="4353">
          <cell r="C4353" t="str">
            <v>Personnel</v>
          </cell>
          <cell r="H4353" t="str">
            <v>DLLCP</v>
          </cell>
        </row>
        <row r="4354">
          <cell r="C4354" t="str">
            <v>Personnel</v>
          </cell>
          <cell r="H4354" t="str">
            <v>DLLCP</v>
          </cell>
        </row>
        <row r="4355">
          <cell r="C4355" t="str">
            <v>Personnel</v>
          </cell>
          <cell r="H4355" t="str">
            <v>DLLCP</v>
          </cell>
        </row>
        <row r="4356">
          <cell r="C4356" t="str">
            <v>Stock-based Compensation</v>
          </cell>
          <cell r="H4356" t="str">
            <v>DLLCP</v>
          </cell>
        </row>
        <row r="4357">
          <cell r="C4357" t="str">
            <v>Personnel</v>
          </cell>
          <cell r="H4357" t="str">
            <v>DLLCP</v>
          </cell>
        </row>
        <row r="4358">
          <cell r="C4358" t="str">
            <v>Personnel</v>
          </cell>
          <cell r="H4358" t="str">
            <v>DLLCP</v>
          </cell>
        </row>
        <row r="4359">
          <cell r="C4359" t="str">
            <v>Personnel</v>
          </cell>
          <cell r="H4359" t="str">
            <v>DLLCP</v>
          </cell>
        </row>
        <row r="4360">
          <cell r="C4360" t="str">
            <v>Personnel</v>
          </cell>
          <cell r="H4360" t="str">
            <v>DLLCP</v>
          </cell>
        </row>
        <row r="4361">
          <cell r="C4361" t="str">
            <v>Personnel</v>
          </cell>
          <cell r="H4361" t="str">
            <v>DLLCP</v>
          </cell>
        </row>
        <row r="4362">
          <cell r="C4362" t="str">
            <v>Personnel</v>
          </cell>
          <cell r="H4362" t="str">
            <v>DLLCP</v>
          </cell>
        </row>
        <row r="4363">
          <cell r="C4363" t="str">
            <v>Personnel</v>
          </cell>
          <cell r="H4363" t="str">
            <v>DLLCP</v>
          </cell>
        </row>
        <row r="4364">
          <cell r="C4364" t="str">
            <v>Travel &amp; Entertainment</v>
          </cell>
          <cell r="H4364" t="str">
            <v>DLLCP</v>
          </cell>
        </row>
        <row r="4365">
          <cell r="C4365" t="str">
            <v>Travel &amp; Entertainment</v>
          </cell>
          <cell r="H4365" t="str">
            <v>DLLCP</v>
          </cell>
        </row>
        <row r="4366">
          <cell r="C4366" t="str">
            <v>Professional/Consulting Fees</v>
          </cell>
          <cell r="H4366" t="str">
            <v>DLLCP</v>
          </cell>
        </row>
        <row r="4367">
          <cell r="C4367" t="str">
            <v>Professional/Consulting Fees</v>
          </cell>
          <cell r="H4367" t="str">
            <v>DLLCP</v>
          </cell>
        </row>
        <row r="4368">
          <cell r="C4368" t="str">
            <v>Advertising/Promotion</v>
          </cell>
          <cell r="H4368" t="str">
            <v>DLLCP</v>
          </cell>
        </row>
        <row r="4369">
          <cell r="C4369" t="str">
            <v>Advertising/Promotion</v>
          </cell>
          <cell r="H4369" t="str">
            <v>DLLCP</v>
          </cell>
        </row>
        <row r="4370">
          <cell r="C4370" t="str">
            <v xml:space="preserve">Other Operating Expenses </v>
          </cell>
          <cell r="H4370" t="str">
            <v>DLLCP</v>
          </cell>
        </row>
        <row r="4371">
          <cell r="C4371" t="str">
            <v>Personnel</v>
          </cell>
          <cell r="H4371" t="str">
            <v>DLLCP</v>
          </cell>
        </row>
        <row r="4372">
          <cell r="C4372" t="str">
            <v>Personnel</v>
          </cell>
          <cell r="H4372" t="str">
            <v>DLLCP</v>
          </cell>
        </row>
        <row r="4373">
          <cell r="C4373" t="str">
            <v>Personnel</v>
          </cell>
          <cell r="H4373" t="str">
            <v>DLLCP</v>
          </cell>
        </row>
        <row r="4374">
          <cell r="C4374" t="str">
            <v>Stock-based Compensation</v>
          </cell>
          <cell r="H4374" t="str">
            <v>DLLCP</v>
          </cell>
        </row>
        <row r="4375">
          <cell r="C4375" t="str">
            <v>Personnel</v>
          </cell>
          <cell r="H4375" t="str">
            <v>DLLCP</v>
          </cell>
        </row>
        <row r="4376">
          <cell r="C4376" t="str">
            <v>Personnel</v>
          </cell>
          <cell r="H4376" t="str">
            <v>DLLCP</v>
          </cell>
        </row>
        <row r="4377">
          <cell r="C4377" t="str">
            <v>Personnel</v>
          </cell>
          <cell r="H4377" t="str">
            <v>DLLCP</v>
          </cell>
        </row>
        <row r="4378">
          <cell r="C4378" t="str">
            <v>Personnel</v>
          </cell>
          <cell r="H4378" t="str">
            <v>DLLCP</v>
          </cell>
        </row>
        <row r="4379">
          <cell r="C4379" t="str">
            <v>Personnel</v>
          </cell>
          <cell r="H4379" t="str">
            <v>DLLCP</v>
          </cell>
        </row>
        <row r="4380">
          <cell r="C4380" t="str">
            <v xml:space="preserve">Other Operating Expenses </v>
          </cell>
          <cell r="H4380" t="str">
            <v>DLLCP</v>
          </cell>
        </row>
        <row r="4381">
          <cell r="C4381" t="str">
            <v>Personnel</v>
          </cell>
          <cell r="H4381" t="str">
            <v>DLLCP</v>
          </cell>
        </row>
        <row r="4382">
          <cell r="C4382" t="str">
            <v>Personnel</v>
          </cell>
          <cell r="H4382" t="str">
            <v>DLLCP</v>
          </cell>
        </row>
        <row r="4383">
          <cell r="C4383" t="str">
            <v>Personnel</v>
          </cell>
          <cell r="H4383" t="str">
            <v>DLLCP</v>
          </cell>
        </row>
        <row r="4384">
          <cell r="C4384" t="str">
            <v>Stock-based Compensation</v>
          </cell>
          <cell r="H4384" t="str">
            <v>DLLCP</v>
          </cell>
        </row>
        <row r="4385">
          <cell r="C4385" t="str">
            <v>Personnel</v>
          </cell>
          <cell r="H4385" t="str">
            <v>DLLCP</v>
          </cell>
        </row>
        <row r="4386">
          <cell r="C4386" t="str">
            <v>Personnel</v>
          </cell>
          <cell r="H4386" t="str">
            <v>DLLCP</v>
          </cell>
        </row>
        <row r="4387">
          <cell r="C4387" t="str">
            <v>Personnel</v>
          </cell>
          <cell r="H4387" t="str">
            <v>DLLCP</v>
          </cell>
        </row>
        <row r="4388">
          <cell r="C4388" t="str">
            <v>Personnel</v>
          </cell>
          <cell r="H4388" t="str">
            <v>DLLCP</v>
          </cell>
        </row>
        <row r="4389">
          <cell r="C4389" t="str">
            <v>Personnel</v>
          </cell>
          <cell r="H4389" t="str">
            <v>DLLCP</v>
          </cell>
        </row>
        <row r="4390">
          <cell r="C4390" t="str">
            <v>Personnel</v>
          </cell>
          <cell r="H4390" t="str">
            <v>DLLCP</v>
          </cell>
        </row>
        <row r="4391">
          <cell r="C4391" t="str">
            <v>Personnel</v>
          </cell>
          <cell r="H4391" t="str">
            <v>DLLCP</v>
          </cell>
        </row>
        <row r="4392">
          <cell r="C4392" t="str">
            <v>Personnel</v>
          </cell>
          <cell r="H4392" t="str">
            <v>DLLCP</v>
          </cell>
        </row>
        <row r="4393">
          <cell r="C4393" t="str">
            <v>Personnel</v>
          </cell>
          <cell r="H4393" t="str">
            <v>DLLCP</v>
          </cell>
        </row>
        <row r="4394">
          <cell r="C4394" t="str">
            <v>Personnel</v>
          </cell>
          <cell r="H4394" t="str">
            <v>DLLCP</v>
          </cell>
        </row>
        <row r="4395">
          <cell r="C4395" t="str">
            <v>Travel &amp; Entertainment</v>
          </cell>
          <cell r="H4395" t="str">
            <v>DLLCP</v>
          </cell>
        </row>
        <row r="4396">
          <cell r="C4396" t="str">
            <v>Travel &amp; Entertainment</v>
          </cell>
          <cell r="H4396" t="str">
            <v>DLLCP</v>
          </cell>
        </row>
        <row r="4397">
          <cell r="C4397" t="str">
            <v>Travel &amp; Entertainment</v>
          </cell>
          <cell r="H4397" t="str">
            <v>DLLCP</v>
          </cell>
        </row>
        <row r="4398">
          <cell r="C4398" t="str">
            <v>Travel &amp; Entertainment</v>
          </cell>
          <cell r="H4398" t="str">
            <v>DLLCP</v>
          </cell>
        </row>
        <row r="4399">
          <cell r="C4399" t="str">
            <v>Travel &amp; Entertainment</v>
          </cell>
          <cell r="H4399" t="str">
            <v>DLLCP</v>
          </cell>
        </row>
        <row r="4400">
          <cell r="C4400" t="str">
            <v>Travel &amp; Entertainment</v>
          </cell>
          <cell r="H4400" t="str">
            <v>DLLCP</v>
          </cell>
        </row>
        <row r="4401">
          <cell r="C4401" t="str">
            <v>Professional/Consulting Fees</v>
          </cell>
          <cell r="H4401" t="str">
            <v>DLLCP</v>
          </cell>
        </row>
        <row r="4402">
          <cell r="C4402" t="str">
            <v>Professional/Consulting Fees</v>
          </cell>
          <cell r="H4402" t="str">
            <v>DLLCP</v>
          </cell>
        </row>
        <row r="4403">
          <cell r="C4403" t="str">
            <v>Professional/Consulting Fees</v>
          </cell>
          <cell r="H4403" t="str">
            <v>DLLCP</v>
          </cell>
        </row>
        <row r="4404">
          <cell r="C4404" t="str">
            <v>Depreciation &amp; Amortization</v>
          </cell>
          <cell r="H4404" t="str">
            <v>DLLCP</v>
          </cell>
        </row>
        <row r="4405">
          <cell r="C4405" t="str">
            <v>Systems &amp; Communication</v>
          </cell>
          <cell r="H4405" t="str">
            <v>DLLCP</v>
          </cell>
        </row>
        <row r="4406">
          <cell r="C4406" t="str">
            <v>Systems &amp; Communication</v>
          </cell>
          <cell r="H4406" t="str">
            <v>DLLCP</v>
          </cell>
        </row>
        <row r="4407">
          <cell r="C4407" t="str">
            <v>Systems &amp; Communication</v>
          </cell>
          <cell r="H4407" t="str">
            <v>DLLCP</v>
          </cell>
        </row>
        <row r="4408">
          <cell r="C4408" t="str">
            <v xml:space="preserve">Other Operating Expenses </v>
          </cell>
          <cell r="H4408" t="str">
            <v>DLLCP</v>
          </cell>
        </row>
        <row r="4409">
          <cell r="C4409" t="str">
            <v>Lab Expenses</v>
          </cell>
          <cell r="H4409" t="str">
            <v>DLLCP</v>
          </cell>
        </row>
        <row r="4410">
          <cell r="C4410" t="str">
            <v>Lab Expenses</v>
          </cell>
          <cell r="H4410" t="str">
            <v>DLLCP</v>
          </cell>
        </row>
        <row r="4411">
          <cell r="C4411" t="str">
            <v>Personnel</v>
          </cell>
          <cell r="H4411" t="str">
            <v>DLTKO</v>
          </cell>
        </row>
        <row r="4412">
          <cell r="C4412" t="str">
            <v>Personnel</v>
          </cell>
          <cell r="H4412" t="str">
            <v>DLTKO</v>
          </cell>
        </row>
        <row r="4413">
          <cell r="C4413" t="str">
            <v>Personnel</v>
          </cell>
          <cell r="H4413" t="str">
            <v>DLTKO</v>
          </cell>
        </row>
        <row r="4414">
          <cell r="C4414" t="str">
            <v>Personnel</v>
          </cell>
          <cell r="H4414" t="str">
            <v>DLTKO</v>
          </cell>
        </row>
        <row r="4415">
          <cell r="C4415" t="str">
            <v>Personnel</v>
          </cell>
          <cell r="H4415" t="str">
            <v>DLTKO</v>
          </cell>
        </row>
        <row r="4416">
          <cell r="C4416" t="str">
            <v>Personnel</v>
          </cell>
          <cell r="H4416" t="str">
            <v>DLTKO</v>
          </cell>
        </row>
        <row r="4417">
          <cell r="C4417" t="str">
            <v>Personnel</v>
          </cell>
          <cell r="H4417" t="str">
            <v>DLTKO</v>
          </cell>
        </row>
        <row r="4418">
          <cell r="C4418" t="str">
            <v>Travel &amp; Entertainment</v>
          </cell>
          <cell r="H4418" t="str">
            <v>DLTKO</v>
          </cell>
        </row>
        <row r="4419">
          <cell r="C4419" t="str">
            <v>Travel &amp; Entertainment</v>
          </cell>
          <cell r="H4419" t="str">
            <v>DLTKO</v>
          </cell>
        </row>
        <row r="4420">
          <cell r="C4420" t="str">
            <v>Travel &amp; Entertainment</v>
          </cell>
          <cell r="H4420" t="str">
            <v>DLTKO</v>
          </cell>
        </row>
        <row r="4421">
          <cell r="C4421" t="str">
            <v>Travel &amp; Entertainment</v>
          </cell>
          <cell r="H4421" t="str">
            <v>DLTKO</v>
          </cell>
        </row>
        <row r="4422">
          <cell r="C4422" t="str">
            <v>Travel &amp; Entertainment</v>
          </cell>
          <cell r="H4422" t="str">
            <v>DLTKO</v>
          </cell>
        </row>
        <row r="4423">
          <cell r="C4423" t="str">
            <v>Travel &amp; Entertainment</v>
          </cell>
          <cell r="H4423" t="str">
            <v>DLTKO</v>
          </cell>
        </row>
        <row r="4424">
          <cell r="C4424" t="str">
            <v>Professional/Consulting Fees</v>
          </cell>
          <cell r="H4424" t="str">
            <v>DLTKO</v>
          </cell>
        </row>
        <row r="4425">
          <cell r="C4425" t="str">
            <v>Professional/Consulting Fees</v>
          </cell>
          <cell r="H4425" t="str">
            <v>DLTKO</v>
          </cell>
        </row>
        <row r="4426">
          <cell r="C4426" t="str">
            <v>Professional/Consulting Fees</v>
          </cell>
          <cell r="H4426" t="str">
            <v>DLTKO</v>
          </cell>
        </row>
        <row r="4427">
          <cell r="C4427" t="str">
            <v>Professional/Consulting Fees</v>
          </cell>
          <cell r="H4427" t="str">
            <v>DLTKO</v>
          </cell>
        </row>
        <row r="4428">
          <cell r="C4428" t="str">
            <v>Professional/Consulting Fees</v>
          </cell>
          <cell r="H4428" t="str">
            <v>DLTKO</v>
          </cell>
        </row>
        <row r="4429">
          <cell r="C4429" t="str">
            <v>Depreciation &amp; Amortization</v>
          </cell>
          <cell r="H4429" t="str">
            <v>DLTKO</v>
          </cell>
        </row>
        <row r="4430">
          <cell r="C4430" t="str">
            <v>Depreciation &amp; Amortization</v>
          </cell>
          <cell r="H4430" t="str">
            <v>DLTKO</v>
          </cell>
        </row>
        <row r="4431">
          <cell r="C4431" t="str">
            <v>Depreciation &amp; Amortization</v>
          </cell>
          <cell r="H4431" t="str">
            <v>DLTKO</v>
          </cell>
        </row>
        <row r="4432">
          <cell r="C4432" t="str">
            <v>Depreciation &amp; Amortization</v>
          </cell>
          <cell r="H4432" t="str">
            <v>DLTKO</v>
          </cell>
        </row>
        <row r="4433">
          <cell r="C4433" t="str">
            <v>Systems &amp; Communication</v>
          </cell>
          <cell r="H4433" t="str">
            <v>DLTKO</v>
          </cell>
        </row>
        <row r="4434">
          <cell r="C4434" t="str">
            <v>Systems &amp; Communication</v>
          </cell>
          <cell r="H4434" t="str">
            <v>DLTKO</v>
          </cell>
        </row>
        <row r="4435">
          <cell r="C4435" t="str">
            <v>Systems &amp; Communication</v>
          </cell>
          <cell r="H4435" t="str">
            <v>DLTKO</v>
          </cell>
        </row>
        <row r="4436">
          <cell r="C4436" t="str">
            <v xml:space="preserve">Other Operating Expenses </v>
          </cell>
          <cell r="H4436" t="str">
            <v>DLTKO</v>
          </cell>
        </row>
        <row r="4437">
          <cell r="C4437" t="str">
            <v xml:space="preserve">Other Operating Expenses </v>
          </cell>
          <cell r="H4437" t="str">
            <v>DLTKO</v>
          </cell>
        </row>
        <row r="4438">
          <cell r="C4438" t="str">
            <v xml:space="preserve">Other Operating Expenses </v>
          </cell>
          <cell r="H4438" t="str">
            <v>DLTKO</v>
          </cell>
        </row>
        <row r="4439">
          <cell r="C4439" t="str">
            <v xml:space="preserve">Other Operating Expenses </v>
          </cell>
          <cell r="H4439" t="str">
            <v>DLTKO</v>
          </cell>
        </row>
        <row r="4440">
          <cell r="C4440" t="str">
            <v>Lab Expenses</v>
          </cell>
          <cell r="H4440" t="str">
            <v>DLTKO</v>
          </cell>
        </row>
        <row r="4441">
          <cell r="C4441" t="str">
            <v xml:space="preserve">Other Operating Expenses </v>
          </cell>
          <cell r="H4441" t="str">
            <v>DLTKO</v>
          </cell>
        </row>
        <row r="4442">
          <cell r="C4442" t="str">
            <v xml:space="preserve">Other Operating Expenses </v>
          </cell>
          <cell r="H4442" t="str">
            <v>DLTKO</v>
          </cell>
        </row>
        <row r="4443">
          <cell r="C4443" t="str">
            <v>Personnel</v>
          </cell>
          <cell r="H4443" t="str">
            <v>DLTKO</v>
          </cell>
        </row>
        <row r="4444">
          <cell r="C4444" t="str">
            <v>Personnel</v>
          </cell>
          <cell r="H4444" t="str">
            <v>DLTKO</v>
          </cell>
        </row>
        <row r="4445">
          <cell r="C4445" t="str">
            <v>Personnel</v>
          </cell>
          <cell r="H4445" t="str">
            <v>DLTKO</v>
          </cell>
        </row>
        <row r="4446">
          <cell r="C4446" t="str">
            <v>Personnel</v>
          </cell>
          <cell r="H4446" t="str">
            <v>DLTKO</v>
          </cell>
        </row>
        <row r="4447">
          <cell r="C4447" t="str">
            <v>Personnel</v>
          </cell>
          <cell r="H4447" t="str">
            <v>DLTKO</v>
          </cell>
        </row>
        <row r="4448">
          <cell r="C4448" t="str">
            <v>Travel &amp; Entertainment</v>
          </cell>
          <cell r="H4448" t="str">
            <v>DLTKO</v>
          </cell>
        </row>
        <row r="4449">
          <cell r="C4449" t="str">
            <v>Travel &amp; Entertainment</v>
          </cell>
          <cell r="H4449" t="str">
            <v>DLTKO</v>
          </cell>
        </row>
        <row r="4450">
          <cell r="C4450" t="str">
            <v>Advertising/Promotion</v>
          </cell>
          <cell r="H4450" t="str">
            <v>DLTKO</v>
          </cell>
        </row>
        <row r="4451">
          <cell r="C4451" t="str">
            <v>Personnel</v>
          </cell>
          <cell r="H4451" t="str">
            <v>DLTKO</v>
          </cell>
        </row>
        <row r="4452">
          <cell r="C4452" t="str">
            <v>Personnel</v>
          </cell>
          <cell r="H4452" t="str">
            <v>DLTKO</v>
          </cell>
        </row>
        <row r="4453">
          <cell r="C4453" t="str">
            <v>Personnel</v>
          </cell>
          <cell r="H4453" t="str">
            <v>DLTKO</v>
          </cell>
        </row>
        <row r="4454">
          <cell r="C4454" t="str">
            <v>Personnel</v>
          </cell>
          <cell r="H4454" t="str">
            <v>DLTKO</v>
          </cell>
        </row>
        <row r="4455">
          <cell r="C4455" t="str">
            <v>Personnel</v>
          </cell>
          <cell r="H4455" t="str">
            <v>DLTKO</v>
          </cell>
        </row>
        <row r="4456">
          <cell r="C4456" t="str">
            <v>Travel &amp; Entertainment</v>
          </cell>
          <cell r="H4456" t="str">
            <v>DLTKO</v>
          </cell>
        </row>
        <row r="4457">
          <cell r="C4457" t="str">
            <v>Travel &amp; Entertainment</v>
          </cell>
          <cell r="H4457" t="str">
            <v>DLTKO</v>
          </cell>
        </row>
        <row r="4458">
          <cell r="C4458" t="str">
            <v>Travel &amp; Entertainment</v>
          </cell>
          <cell r="H4458" t="str">
            <v>DLTKO</v>
          </cell>
        </row>
        <row r="4459">
          <cell r="C4459" t="str">
            <v>Advertising/Promotion</v>
          </cell>
          <cell r="H4459" t="str">
            <v>DLTKO</v>
          </cell>
        </row>
        <row r="4460">
          <cell r="C4460" t="str">
            <v>Advertising/Promotion</v>
          </cell>
          <cell r="H4460" t="str">
            <v>DLTKO</v>
          </cell>
        </row>
        <row r="4461">
          <cell r="C4461" t="str">
            <v>Advertising/Promotion</v>
          </cell>
          <cell r="H4461" t="str">
            <v>DLTKO</v>
          </cell>
        </row>
        <row r="4462">
          <cell r="C4462" t="str">
            <v>Advertising/Promotion</v>
          </cell>
          <cell r="H4462" t="str">
            <v>DLTKO</v>
          </cell>
        </row>
        <row r="4463">
          <cell r="C4463" t="str">
            <v>Travel &amp; Entertainment</v>
          </cell>
          <cell r="H4463" t="str">
            <v>DLTKO</v>
          </cell>
        </row>
        <row r="4464">
          <cell r="C4464" t="str">
            <v>Travel &amp; Entertainment</v>
          </cell>
          <cell r="H4464" t="str">
            <v>DLTKO</v>
          </cell>
        </row>
        <row r="4465">
          <cell r="C4465" t="str">
            <v>Travel &amp; Entertainment</v>
          </cell>
          <cell r="H4465" t="str">
            <v>DLTKO</v>
          </cell>
        </row>
        <row r="4466">
          <cell r="C4466" t="str">
            <v>Advertising/Promotion</v>
          </cell>
          <cell r="H4466" t="str">
            <v>DLTKO</v>
          </cell>
        </row>
        <row r="4467">
          <cell r="C4467" t="str">
            <v>Advertising/Promotion</v>
          </cell>
          <cell r="H4467" t="str">
            <v>DLTKO</v>
          </cell>
        </row>
        <row r="4468">
          <cell r="C4468" t="str">
            <v>Personnel</v>
          </cell>
          <cell r="H4468" t="str">
            <v>DLTKO</v>
          </cell>
        </row>
        <row r="4469">
          <cell r="C4469" t="str">
            <v>Personnel</v>
          </cell>
          <cell r="H4469" t="str">
            <v>DLTKO</v>
          </cell>
        </row>
        <row r="4470">
          <cell r="C4470" t="str">
            <v>Personnel</v>
          </cell>
          <cell r="H4470" t="str">
            <v>DLTKO</v>
          </cell>
        </row>
        <row r="4471">
          <cell r="C4471" t="str">
            <v>Personnel</v>
          </cell>
          <cell r="H4471" t="str">
            <v>DLTKO</v>
          </cell>
        </row>
        <row r="4472">
          <cell r="C4472" t="str">
            <v>Personnel</v>
          </cell>
          <cell r="H4472" t="str">
            <v>DLTKO</v>
          </cell>
        </row>
        <row r="4473">
          <cell r="C4473" t="str">
            <v>Travel &amp; Entertainment</v>
          </cell>
          <cell r="H4473" t="str">
            <v>DLTKO</v>
          </cell>
        </row>
        <row r="4474">
          <cell r="C4474" t="str">
            <v>Travel &amp; Entertainment</v>
          </cell>
          <cell r="H4474" t="str">
            <v>DLTKO</v>
          </cell>
        </row>
        <row r="4475">
          <cell r="C4475" t="str">
            <v>Travel &amp; Entertainment</v>
          </cell>
          <cell r="H4475" t="str">
            <v>DLTKO</v>
          </cell>
        </row>
        <row r="4476">
          <cell r="C4476" t="str">
            <v>Advertising/Promotion</v>
          </cell>
          <cell r="H4476" t="str">
            <v>DLTKO</v>
          </cell>
        </row>
        <row r="4477">
          <cell r="C4477" t="str">
            <v>Advertising/Promotion</v>
          </cell>
          <cell r="H4477" t="str">
            <v>DLTKO</v>
          </cell>
        </row>
        <row r="4478">
          <cell r="C4478" t="str">
            <v>Personnel</v>
          </cell>
          <cell r="H4478" t="str">
            <v>DLTKO</v>
          </cell>
        </row>
        <row r="4479">
          <cell r="C4479" t="str">
            <v>Personnel</v>
          </cell>
          <cell r="H4479" t="str">
            <v>DLTKO</v>
          </cell>
        </row>
        <row r="4480">
          <cell r="C4480" t="str">
            <v>Personnel</v>
          </cell>
          <cell r="H4480" t="str">
            <v>DLTKO</v>
          </cell>
        </row>
        <row r="4481">
          <cell r="C4481" t="str">
            <v>Personnel</v>
          </cell>
          <cell r="H4481" t="str">
            <v>DLTKO</v>
          </cell>
        </row>
        <row r="4482">
          <cell r="C4482" t="str">
            <v>Personnel</v>
          </cell>
          <cell r="H4482" t="str">
            <v>DLTKO</v>
          </cell>
        </row>
        <row r="4483">
          <cell r="C4483" t="str">
            <v>Travel &amp; Entertainment</v>
          </cell>
          <cell r="H4483" t="str">
            <v>DLTKO</v>
          </cell>
        </row>
        <row r="4484">
          <cell r="C4484" t="str">
            <v>Travel &amp; Entertainment</v>
          </cell>
          <cell r="H4484" t="str">
            <v>DLTKO</v>
          </cell>
        </row>
        <row r="4485">
          <cell r="C4485" t="str">
            <v>Personnel</v>
          </cell>
          <cell r="H4485" t="str">
            <v>FESHG</v>
          </cell>
        </row>
        <row r="4486">
          <cell r="C4486" t="str">
            <v>Personnel</v>
          </cell>
          <cell r="H4486" t="str">
            <v>FESHG</v>
          </cell>
        </row>
        <row r="4487">
          <cell r="C4487" t="str">
            <v>Personnel</v>
          </cell>
          <cell r="H4487" t="str">
            <v>FESHG</v>
          </cell>
        </row>
        <row r="4488">
          <cell r="C4488" t="str">
            <v>Personnel</v>
          </cell>
          <cell r="H4488" t="str">
            <v>FESHG</v>
          </cell>
        </row>
        <row r="4489">
          <cell r="C4489" t="str">
            <v>Personnel</v>
          </cell>
          <cell r="H4489" t="str">
            <v>FESHG</v>
          </cell>
        </row>
        <row r="4490">
          <cell r="C4490" t="str">
            <v>Personnel</v>
          </cell>
          <cell r="H4490" t="str">
            <v>FESHG</v>
          </cell>
        </row>
        <row r="4491">
          <cell r="C4491" t="str">
            <v>Personnel</v>
          </cell>
          <cell r="H4491" t="str">
            <v>FESHG</v>
          </cell>
        </row>
        <row r="4492">
          <cell r="C4492" t="str">
            <v>Personnel</v>
          </cell>
          <cell r="H4492" t="str">
            <v>FESHG</v>
          </cell>
        </row>
        <row r="4493">
          <cell r="C4493" t="str">
            <v>Travel &amp; Entertainment</v>
          </cell>
          <cell r="H4493" t="str">
            <v>FESHG</v>
          </cell>
        </row>
        <row r="4494">
          <cell r="C4494" t="str">
            <v>Systems &amp; Communication</v>
          </cell>
          <cell r="H4494" t="str">
            <v>FESHG</v>
          </cell>
        </row>
        <row r="4495">
          <cell r="C4495" t="str">
            <v>Systems &amp; Communication</v>
          </cell>
          <cell r="H4495" t="str">
            <v>FESHG</v>
          </cell>
        </row>
        <row r="4496">
          <cell r="C4496" t="str">
            <v>Personnel</v>
          </cell>
          <cell r="H4496" t="str">
            <v>FESHG</v>
          </cell>
        </row>
        <row r="4497">
          <cell r="C4497" t="str">
            <v>Personnel</v>
          </cell>
          <cell r="H4497" t="str">
            <v>FESHG</v>
          </cell>
        </row>
        <row r="4498">
          <cell r="C4498" t="str">
            <v>Personnel</v>
          </cell>
          <cell r="H4498" t="str">
            <v>FESHG</v>
          </cell>
        </row>
        <row r="4499">
          <cell r="C4499" t="str">
            <v>Personnel</v>
          </cell>
          <cell r="H4499" t="str">
            <v>FESHG</v>
          </cell>
        </row>
        <row r="4500">
          <cell r="C4500" t="str">
            <v>Personnel</v>
          </cell>
          <cell r="H4500" t="str">
            <v>FESHG</v>
          </cell>
        </row>
        <row r="4501">
          <cell r="C4501" t="str">
            <v>Personnel</v>
          </cell>
          <cell r="H4501" t="str">
            <v>FESHG</v>
          </cell>
        </row>
        <row r="4502">
          <cell r="C4502" t="str">
            <v>Travel &amp; Entertainment</v>
          </cell>
          <cell r="H4502" t="str">
            <v>FESHG</v>
          </cell>
        </row>
        <row r="4503">
          <cell r="C4503" t="str">
            <v>Travel &amp; Entertainment</v>
          </cell>
          <cell r="H4503" t="str">
            <v>FESHG</v>
          </cell>
        </row>
        <row r="4504">
          <cell r="C4504" t="str">
            <v>Travel &amp; Entertainment</v>
          </cell>
          <cell r="H4504" t="str">
            <v>FESHG</v>
          </cell>
        </row>
        <row r="4505">
          <cell r="C4505" t="str">
            <v>Travel &amp; Entertainment</v>
          </cell>
          <cell r="H4505" t="str">
            <v>FESHG</v>
          </cell>
        </row>
        <row r="4506">
          <cell r="C4506" t="str">
            <v>Travel &amp; Entertainment</v>
          </cell>
          <cell r="H4506" t="str">
            <v>FESHG</v>
          </cell>
        </row>
        <row r="4507">
          <cell r="C4507" t="str">
            <v>Professional/Consulting Fees</v>
          </cell>
          <cell r="H4507" t="str">
            <v>FESHG</v>
          </cell>
        </row>
        <row r="4508">
          <cell r="C4508" t="str">
            <v>Professional/Consulting Fees</v>
          </cell>
          <cell r="H4508" t="str">
            <v>FESHG</v>
          </cell>
        </row>
        <row r="4509">
          <cell r="C4509" t="str">
            <v>Depreciation &amp; Amortization</v>
          </cell>
          <cell r="H4509" t="str">
            <v>FESHG</v>
          </cell>
        </row>
        <row r="4510">
          <cell r="C4510" t="str">
            <v>Depreciation &amp; Amortization</v>
          </cell>
          <cell r="H4510" t="str">
            <v>FESHG</v>
          </cell>
        </row>
        <row r="4511">
          <cell r="C4511" t="str">
            <v>Depreciation &amp; Amortization</v>
          </cell>
          <cell r="H4511" t="str">
            <v>FESHG</v>
          </cell>
        </row>
        <row r="4512">
          <cell r="C4512" t="str">
            <v>Depreciation &amp; Amortization</v>
          </cell>
          <cell r="H4512" t="str">
            <v>FESHG</v>
          </cell>
        </row>
        <row r="4513">
          <cell r="C4513" t="str">
            <v>Advertising/Promotion</v>
          </cell>
          <cell r="H4513" t="str">
            <v>FESHG</v>
          </cell>
        </row>
        <row r="4514">
          <cell r="C4514" t="str">
            <v>Advertising/Promotion</v>
          </cell>
          <cell r="H4514" t="str">
            <v>FESHG</v>
          </cell>
        </row>
        <row r="4515">
          <cell r="C4515" t="str">
            <v xml:space="preserve">Other Operating Expenses </v>
          </cell>
          <cell r="H4515" t="str">
            <v>FESHG</v>
          </cell>
        </row>
        <row r="4516">
          <cell r="C4516" t="str">
            <v>Stock-based Compensation</v>
          </cell>
          <cell r="H4516" t="str">
            <v>DLLCP</v>
          </cell>
        </row>
        <row r="4517">
          <cell r="C4517" t="str">
            <v>Personnel</v>
          </cell>
          <cell r="H4517" t="str">
            <v>FESHG</v>
          </cell>
        </row>
        <row r="4518">
          <cell r="C4518" t="str">
            <v>Travel &amp; Entertainment</v>
          </cell>
          <cell r="H4518" t="str">
            <v>FESHG</v>
          </cell>
        </row>
        <row r="4519">
          <cell r="C4519" t="str">
            <v>Travel &amp; Entertainment</v>
          </cell>
          <cell r="H4519" t="str">
            <v>FESHG</v>
          </cell>
        </row>
        <row r="4520">
          <cell r="C4520" t="str">
            <v>Travel &amp; Entertainment</v>
          </cell>
          <cell r="H4520" t="str">
            <v>FESHG</v>
          </cell>
        </row>
        <row r="4521">
          <cell r="C4521" t="str">
            <v>Professional/Consulting Fees</v>
          </cell>
          <cell r="H4521" t="str">
            <v>FESHG</v>
          </cell>
        </row>
        <row r="4522">
          <cell r="C4522" t="str">
            <v>Advertising/Promotion</v>
          </cell>
          <cell r="H4522" t="str">
            <v>FESHG</v>
          </cell>
        </row>
        <row r="4523">
          <cell r="C4523" t="str">
            <v>Advertising/Promotion</v>
          </cell>
          <cell r="H4523" t="str">
            <v>FESHG</v>
          </cell>
        </row>
        <row r="4524">
          <cell r="C4524" t="str">
            <v>Advertising/Promotion</v>
          </cell>
          <cell r="H4524" t="str">
            <v>FESHG</v>
          </cell>
        </row>
        <row r="4525">
          <cell r="C4525" t="str">
            <v>Advertising/Promotion</v>
          </cell>
          <cell r="H4525" t="str">
            <v>FESHG</v>
          </cell>
        </row>
        <row r="4526">
          <cell r="C4526" t="str">
            <v xml:space="preserve">Other Operating Expenses </v>
          </cell>
          <cell r="H4526" t="str">
            <v>FESHG</v>
          </cell>
        </row>
        <row r="4527">
          <cell r="C4527" t="str">
            <v>Travel &amp; Entertainment</v>
          </cell>
          <cell r="H4527" t="str">
            <v>FESHG</v>
          </cell>
        </row>
        <row r="4528">
          <cell r="C4528" t="str">
            <v>Travel &amp; Entertainment</v>
          </cell>
          <cell r="H4528" t="str">
            <v>FESHG</v>
          </cell>
        </row>
        <row r="4529">
          <cell r="C4529" t="str">
            <v>Travel &amp; Entertainment</v>
          </cell>
          <cell r="H4529" t="str">
            <v>FESHG</v>
          </cell>
        </row>
        <row r="4530">
          <cell r="C4530" t="str">
            <v>Professional/Consulting Fees</v>
          </cell>
          <cell r="H4530" t="str">
            <v>FESHG</v>
          </cell>
        </row>
        <row r="4531">
          <cell r="C4531" t="str">
            <v>Professional/Consulting Fees</v>
          </cell>
          <cell r="H4531" t="str">
            <v>FESHG</v>
          </cell>
        </row>
        <row r="4532">
          <cell r="C4532" t="str">
            <v>Advertising/Promotion</v>
          </cell>
          <cell r="H4532" t="str">
            <v>FESHG</v>
          </cell>
        </row>
        <row r="4533">
          <cell r="C4533" t="str">
            <v>Advertising/Promotion</v>
          </cell>
          <cell r="H4533" t="str">
            <v>FESHG</v>
          </cell>
        </row>
        <row r="4534">
          <cell r="C4534" t="str">
            <v xml:space="preserve">Other Operating Expenses </v>
          </cell>
          <cell r="H4534" t="str">
            <v>FESHG</v>
          </cell>
        </row>
        <row r="4535">
          <cell r="C4535" t="str">
            <v>Personnel</v>
          </cell>
          <cell r="H4535" t="str">
            <v>FESHG</v>
          </cell>
        </row>
        <row r="4536">
          <cell r="C4536" t="str">
            <v>Personnel</v>
          </cell>
          <cell r="H4536" t="str">
            <v>FESHG</v>
          </cell>
        </row>
        <row r="4537">
          <cell r="C4537" t="str">
            <v>Personnel</v>
          </cell>
          <cell r="H4537" t="str">
            <v>FESHG</v>
          </cell>
        </row>
        <row r="4538">
          <cell r="C4538" t="str">
            <v>Personnel</v>
          </cell>
          <cell r="H4538" t="str">
            <v>FESHG</v>
          </cell>
        </row>
        <row r="4539">
          <cell r="C4539" t="str">
            <v>Personnel</v>
          </cell>
          <cell r="H4539" t="str">
            <v>FESHG</v>
          </cell>
        </row>
        <row r="4540">
          <cell r="C4540" t="str">
            <v>Personnel</v>
          </cell>
          <cell r="H4540" t="str">
            <v>FESHG</v>
          </cell>
        </row>
        <row r="4541">
          <cell r="C4541" t="str">
            <v>Personnel</v>
          </cell>
          <cell r="H4541" t="str">
            <v>FESHG</v>
          </cell>
        </row>
        <row r="4542">
          <cell r="C4542" t="str">
            <v>Travel &amp; Entertainment</v>
          </cell>
          <cell r="H4542" t="str">
            <v>FESHG</v>
          </cell>
        </row>
        <row r="4543">
          <cell r="C4543" t="str">
            <v>Travel &amp; Entertainment</v>
          </cell>
          <cell r="H4543" t="str">
            <v>FESHG</v>
          </cell>
        </row>
        <row r="4544">
          <cell r="C4544" t="str">
            <v>Travel &amp; Entertainment</v>
          </cell>
          <cell r="H4544" t="str">
            <v>FESHG</v>
          </cell>
        </row>
        <row r="4545">
          <cell r="C4545" t="str">
            <v>Professional/Consulting Fees</v>
          </cell>
          <cell r="H4545" t="str">
            <v>FESHG</v>
          </cell>
        </row>
        <row r="4546">
          <cell r="C4546" t="str">
            <v>Professional/Consulting Fees</v>
          </cell>
          <cell r="H4546" t="str">
            <v>FESHG</v>
          </cell>
        </row>
        <row r="4547">
          <cell r="C4547" t="str">
            <v>Professional/Consulting Fees</v>
          </cell>
          <cell r="H4547" t="str">
            <v>FESHG</v>
          </cell>
        </row>
        <row r="4548">
          <cell r="C4548" t="str">
            <v>Depreciation &amp; Amortization</v>
          </cell>
          <cell r="H4548" t="str">
            <v>FESHG</v>
          </cell>
        </row>
        <row r="4549">
          <cell r="C4549" t="str">
            <v>Depreciation &amp; Amortization</v>
          </cell>
          <cell r="H4549" t="str">
            <v>FESHG</v>
          </cell>
        </row>
        <row r="4550">
          <cell r="C4550" t="str">
            <v>Systems &amp; Communication</v>
          </cell>
          <cell r="H4550" t="str">
            <v>FESHG</v>
          </cell>
        </row>
        <row r="4551">
          <cell r="C4551" t="str">
            <v>Systems &amp; Communication</v>
          </cell>
          <cell r="H4551" t="str">
            <v>FESHG</v>
          </cell>
        </row>
        <row r="4552">
          <cell r="C4552" t="str">
            <v>Systems &amp; Communication</v>
          </cell>
          <cell r="H4552" t="str">
            <v>FESHG</v>
          </cell>
        </row>
        <row r="4553">
          <cell r="C4553" t="str">
            <v>Systems &amp; Communication</v>
          </cell>
          <cell r="H4553" t="str">
            <v>FESHG</v>
          </cell>
        </row>
        <row r="4554">
          <cell r="C4554" t="str">
            <v>Systems &amp; Communication</v>
          </cell>
          <cell r="H4554" t="str">
            <v>FESHG</v>
          </cell>
        </row>
        <row r="4555">
          <cell r="C4555" t="str">
            <v>Systems &amp; Communication</v>
          </cell>
          <cell r="H4555" t="str">
            <v>FESHG</v>
          </cell>
        </row>
        <row r="4556">
          <cell r="C4556" t="str">
            <v xml:space="preserve">Other Operating Expenses </v>
          </cell>
          <cell r="H4556" t="str">
            <v>FESHG</v>
          </cell>
        </row>
        <row r="4557">
          <cell r="C4557" t="str">
            <v xml:space="preserve">Other Operating Expenses </v>
          </cell>
          <cell r="H4557" t="str">
            <v>FESHG</v>
          </cell>
        </row>
        <row r="4558">
          <cell r="C4558" t="str">
            <v>Lab Expenses</v>
          </cell>
          <cell r="H4558" t="str">
            <v>FESHG</v>
          </cell>
        </row>
        <row r="4559">
          <cell r="C4559" t="str">
            <v>Lab Expenses</v>
          </cell>
          <cell r="H4559" t="str">
            <v>FESHG</v>
          </cell>
        </row>
        <row r="4560">
          <cell r="C4560" t="str">
            <v>Lab Expenses</v>
          </cell>
          <cell r="H4560" t="str">
            <v>FESHG</v>
          </cell>
        </row>
        <row r="4561">
          <cell r="C4561" t="str">
            <v>Lab Expenses</v>
          </cell>
          <cell r="H4561" t="str">
            <v>FESHG</v>
          </cell>
        </row>
        <row r="4562">
          <cell r="C4562" t="str">
            <v>Personnel</v>
          </cell>
          <cell r="H4562" t="str">
            <v>FESHG</v>
          </cell>
        </row>
        <row r="4563">
          <cell r="C4563" t="str">
            <v>Personnel</v>
          </cell>
          <cell r="H4563" t="str">
            <v>FESHG</v>
          </cell>
        </row>
        <row r="4564">
          <cell r="C4564" t="str">
            <v>Personnel</v>
          </cell>
          <cell r="H4564" t="str">
            <v>FESHG</v>
          </cell>
        </row>
        <row r="4565">
          <cell r="C4565" t="str">
            <v>Personnel</v>
          </cell>
          <cell r="H4565" t="str">
            <v>FESHG</v>
          </cell>
        </row>
        <row r="4566">
          <cell r="C4566" t="str">
            <v>Personnel</v>
          </cell>
          <cell r="H4566" t="str">
            <v>FESHG</v>
          </cell>
        </row>
        <row r="4567">
          <cell r="C4567" t="str">
            <v>Personnel</v>
          </cell>
          <cell r="H4567" t="str">
            <v>FESHG</v>
          </cell>
        </row>
        <row r="4568">
          <cell r="C4568" t="str">
            <v>Travel &amp; Entertainment</v>
          </cell>
          <cell r="H4568" t="str">
            <v>FESHG</v>
          </cell>
        </row>
        <row r="4569">
          <cell r="C4569" t="str">
            <v>Travel &amp; Entertainment</v>
          </cell>
          <cell r="H4569" t="str">
            <v>FESHG</v>
          </cell>
        </row>
        <row r="4570">
          <cell r="C4570" t="str">
            <v>Travel &amp; Entertainment</v>
          </cell>
          <cell r="H4570" t="str">
            <v>FESHG</v>
          </cell>
        </row>
        <row r="4571">
          <cell r="C4571" t="str">
            <v>Travel &amp; Entertainment</v>
          </cell>
          <cell r="H4571" t="str">
            <v>FESHG</v>
          </cell>
        </row>
        <row r="4572">
          <cell r="C4572" t="str">
            <v>Travel &amp; Entertainment</v>
          </cell>
          <cell r="H4572" t="str">
            <v>FESHG</v>
          </cell>
        </row>
        <row r="4573">
          <cell r="C4573" t="str">
            <v>Travel &amp; Entertainment</v>
          </cell>
          <cell r="H4573" t="str">
            <v>FESHG</v>
          </cell>
        </row>
        <row r="4574">
          <cell r="C4574" t="str">
            <v>Travel &amp; Entertainment</v>
          </cell>
          <cell r="H4574" t="str">
            <v>FESHG</v>
          </cell>
        </row>
        <row r="4575">
          <cell r="C4575" t="str">
            <v>Travel &amp; Entertainment</v>
          </cell>
          <cell r="H4575" t="str">
            <v>FESHG</v>
          </cell>
        </row>
        <row r="4576">
          <cell r="C4576" t="str">
            <v>Travel &amp; Entertainment</v>
          </cell>
          <cell r="H4576" t="str">
            <v>FESHG</v>
          </cell>
        </row>
        <row r="4577">
          <cell r="C4577" t="str">
            <v>Travel &amp; Entertainment</v>
          </cell>
          <cell r="H4577" t="str">
            <v>FESHG</v>
          </cell>
        </row>
        <row r="4578">
          <cell r="C4578" t="str">
            <v>Travel &amp; Entertainment</v>
          </cell>
          <cell r="H4578" t="str">
            <v>FESHG</v>
          </cell>
        </row>
        <row r="4579">
          <cell r="C4579" t="str">
            <v>Travel &amp; Entertainment</v>
          </cell>
          <cell r="H4579" t="str">
            <v>FESHG</v>
          </cell>
        </row>
        <row r="4580">
          <cell r="C4580" t="str">
            <v>Depreciation &amp; Amortization</v>
          </cell>
          <cell r="H4580" t="str">
            <v>FESHG</v>
          </cell>
        </row>
        <row r="4581">
          <cell r="C4581" t="str">
            <v>Systems &amp; Communication</v>
          </cell>
          <cell r="H4581" t="str">
            <v>FESHG</v>
          </cell>
        </row>
        <row r="4582">
          <cell r="C4582" t="str">
            <v>Advertising/Promotion</v>
          </cell>
          <cell r="H4582" t="str">
            <v>FESHG</v>
          </cell>
        </row>
        <row r="4583">
          <cell r="C4583" t="str">
            <v>Personnel</v>
          </cell>
          <cell r="H4583" t="str">
            <v>FEBEJ</v>
          </cell>
        </row>
        <row r="4584">
          <cell r="C4584" t="str">
            <v>Personnel</v>
          </cell>
          <cell r="H4584" t="str">
            <v>FEBEJ</v>
          </cell>
        </row>
        <row r="4585">
          <cell r="C4585" t="str">
            <v>Personnel</v>
          </cell>
          <cell r="H4585" t="str">
            <v>FEBEJ</v>
          </cell>
        </row>
        <row r="4586">
          <cell r="C4586" t="str">
            <v>Personnel</v>
          </cell>
          <cell r="H4586" t="str">
            <v>FEBEJ</v>
          </cell>
        </row>
        <row r="4587">
          <cell r="C4587" t="str">
            <v>Personnel</v>
          </cell>
          <cell r="H4587" t="str">
            <v>FEBEJ</v>
          </cell>
        </row>
        <row r="4588">
          <cell r="C4588" t="str">
            <v>Professional/Consulting Fees</v>
          </cell>
          <cell r="H4588" t="str">
            <v>FEBEJ</v>
          </cell>
        </row>
        <row r="4589">
          <cell r="C4589" t="str">
            <v>Depreciation &amp; Amortization</v>
          </cell>
          <cell r="H4589" t="str">
            <v>FEBEJ</v>
          </cell>
        </row>
        <row r="4590">
          <cell r="C4590" t="str">
            <v>Depreciation &amp; Amortization</v>
          </cell>
          <cell r="H4590" t="str">
            <v>FEBEJ</v>
          </cell>
        </row>
        <row r="4591">
          <cell r="C4591" t="str">
            <v>Systems &amp; Communication</v>
          </cell>
          <cell r="H4591" t="str">
            <v>FEBEJ</v>
          </cell>
        </row>
        <row r="4592">
          <cell r="C4592" t="str">
            <v>Advertising/Promotion</v>
          </cell>
          <cell r="H4592" t="str">
            <v>FEBEJ</v>
          </cell>
        </row>
        <row r="4593">
          <cell r="C4593" t="str">
            <v>Lab Expenses</v>
          </cell>
          <cell r="H4593" t="str">
            <v>FEBEJ</v>
          </cell>
        </row>
        <row r="4594">
          <cell r="C4594" t="str">
            <v>Lab Expenses</v>
          </cell>
          <cell r="H4594" t="str">
            <v>FEBEJ</v>
          </cell>
        </row>
        <row r="4595">
          <cell r="C4595" t="str">
            <v>Personnel</v>
          </cell>
          <cell r="H4595" t="str">
            <v>FEBEJ</v>
          </cell>
        </row>
        <row r="4596">
          <cell r="C4596" t="str">
            <v>Personnel</v>
          </cell>
          <cell r="H4596" t="str">
            <v>FEBEJ</v>
          </cell>
        </row>
        <row r="4597">
          <cell r="C4597" t="str">
            <v>Personnel</v>
          </cell>
          <cell r="H4597" t="str">
            <v>FEBEJ</v>
          </cell>
        </row>
        <row r="4598">
          <cell r="C4598" t="str">
            <v>Personnel</v>
          </cell>
          <cell r="H4598" t="str">
            <v>FEBEJ</v>
          </cell>
        </row>
        <row r="4599">
          <cell r="C4599" t="str">
            <v>Personnel</v>
          </cell>
          <cell r="H4599" t="str">
            <v>FEBEJ</v>
          </cell>
        </row>
        <row r="4600">
          <cell r="C4600" t="str">
            <v>Travel &amp; Entertainment</v>
          </cell>
          <cell r="H4600" t="str">
            <v>FEBEJ</v>
          </cell>
        </row>
        <row r="4601">
          <cell r="C4601" t="str">
            <v>Travel &amp; Entertainment</v>
          </cell>
          <cell r="H4601" t="str">
            <v>FEBEJ</v>
          </cell>
        </row>
        <row r="4602">
          <cell r="C4602" t="str">
            <v>Travel &amp; Entertainment</v>
          </cell>
          <cell r="H4602" t="str">
            <v>FEBEJ</v>
          </cell>
        </row>
        <row r="4603">
          <cell r="C4603" t="str">
            <v>Travel &amp; Entertainment</v>
          </cell>
          <cell r="H4603" t="str">
            <v>FEBEJ</v>
          </cell>
        </row>
        <row r="4604">
          <cell r="C4604" t="str">
            <v>Travel &amp; Entertainment</v>
          </cell>
          <cell r="H4604" t="str">
            <v>FEBEJ</v>
          </cell>
        </row>
        <row r="4605">
          <cell r="C4605" t="str">
            <v>Professional/Consulting Fees</v>
          </cell>
          <cell r="H4605" t="str">
            <v>FEBEJ</v>
          </cell>
        </row>
        <row r="4606">
          <cell r="C4606" t="str">
            <v xml:space="preserve">Other Operating Expenses </v>
          </cell>
          <cell r="H4606" t="str">
            <v>FEBEJ</v>
          </cell>
        </row>
        <row r="4607">
          <cell r="C4607" t="str">
            <v>Personnel</v>
          </cell>
          <cell r="H4607" t="str">
            <v>FEBEJ</v>
          </cell>
        </row>
        <row r="4608">
          <cell r="C4608" t="str">
            <v>Personnel</v>
          </cell>
          <cell r="H4608" t="str">
            <v>FEBEJ</v>
          </cell>
        </row>
        <row r="4609">
          <cell r="C4609" t="str">
            <v>Personnel</v>
          </cell>
          <cell r="H4609" t="str">
            <v>FEBEJ</v>
          </cell>
        </row>
        <row r="4610">
          <cell r="C4610" t="str">
            <v>Personnel</v>
          </cell>
          <cell r="H4610" t="str">
            <v>FEBEJ</v>
          </cell>
        </row>
        <row r="4611">
          <cell r="C4611" t="str">
            <v>Personnel</v>
          </cell>
          <cell r="H4611" t="str">
            <v>FEBEJ</v>
          </cell>
        </row>
        <row r="4612">
          <cell r="C4612" t="str">
            <v>Personnel</v>
          </cell>
          <cell r="H4612" t="str">
            <v>FEBEJ</v>
          </cell>
        </row>
        <row r="4613">
          <cell r="C4613" t="str">
            <v>Personnel</v>
          </cell>
          <cell r="H4613" t="str">
            <v>FEBEJ</v>
          </cell>
        </row>
        <row r="4614">
          <cell r="C4614" t="str">
            <v>Travel &amp; Entertainment</v>
          </cell>
          <cell r="H4614" t="str">
            <v>FEBEJ</v>
          </cell>
        </row>
        <row r="4615">
          <cell r="C4615" t="str">
            <v>Travel &amp; Entertainment</v>
          </cell>
          <cell r="H4615" t="str">
            <v>FEBEJ</v>
          </cell>
        </row>
        <row r="4616">
          <cell r="C4616" t="str">
            <v>Travel &amp; Entertainment</v>
          </cell>
          <cell r="H4616" t="str">
            <v>FEBEJ</v>
          </cell>
        </row>
        <row r="4617">
          <cell r="C4617" t="str">
            <v>Travel &amp; Entertainment</v>
          </cell>
          <cell r="H4617" t="str">
            <v>FEBEJ</v>
          </cell>
        </row>
        <row r="4618">
          <cell r="C4618" t="str">
            <v>Advertising/Promotion</v>
          </cell>
          <cell r="H4618" t="str">
            <v>FEBEJ</v>
          </cell>
        </row>
        <row r="4619">
          <cell r="C4619" t="str">
            <v>Advertising/Promotion</v>
          </cell>
          <cell r="H4619" t="str">
            <v>FEBEJ</v>
          </cell>
        </row>
        <row r="4620">
          <cell r="C4620" t="str">
            <v>Advertising/Promotion</v>
          </cell>
          <cell r="H4620" t="str">
            <v>FEBEJ</v>
          </cell>
        </row>
        <row r="4621">
          <cell r="C4621" t="str">
            <v>Advertising/Promotion</v>
          </cell>
          <cell r="H4621" t="str">
            <v>FEBEJ</v>
          </cell>
        </row>
        <row r="4622">
          <cell r="C4622" t="str">
            <v xml:space="preserve">Other Operating Expenses </v>
          </cell>
          <cell r="H4622" t="str">
            <v>FEBEJ</v>
          </cell>
        </row>
        <row r="4623">
          <cell r="C4623" t="str">
            <v>Lab Expenses</v>
          </cell>
          <cell r="H4623" t="str">
            <v>FEBEJ</v>
          </cell>
        </row>
        <row r="4624">
          <cell r="C4624" t="str">
            <v>Personnel</v>
          </cell>
          <cell r="H4624" t="str">
            <v>FEBEJ</v>
          </cell>
        </row>
        <row r="4625">
          <cell r="C4625" t="str">
            <v>Personnel</v>
          </cell>
          <cell r="H4625" t="str">
            <v>FEBEJ</v>
          </cell>
        </row>
        <row r="4626">
          <cell r="C4626" t="str">
            <v>Personnel</v>
          </cell>
          <cell r="H4626" t="str">
            <v>FEBEJ</v>
          </cell>
        </row>
        <row r="4627">
          <cell r="C4627" t="str">
            <v>Personnel</v>
          </cell>
          <cell r="H4627" t="str">
            <v>FEBEJ</v>
          </cell>
        </row>
        <row r="4628">
          <cell r="C4628" t="str">
            <v>Personnel</v>
          </cell>
          <cell r="H4628" t="str">
            <v>FEBEJ</v>
          </cell>
        </row>
        <row r="4629">
          <cell r="C4629" t="str">
            <v>Professional/Consulting Fees</v>
          </cell>
          <cell r="H4629" t="str">
            <v>FEBEJ</v>
          </cell>
        </row>
        <row r="4630">
          <cell r="C4630" t="str">
            <v>Professional/Consulting Fees</v>
          </cell>
          <cell r="H4630" t="str">
            <v>FEBEJ</v>
          </cell>
        </row>
        <row r="4631">
          <cell r="C4631" t="str">
            <v>Professional/Consulting Fees</v>
          </cell>
          <cell r="H4631" t="str">
            <v>FEBEJ</v>
          </cell>
        </row>
        <row r="4632">
          <cell r="C4632" t="str">
            <v>Professional/Consulting Fees</v>
          </cell>
          <cell r="H4632" t="str">
            <v>FEBEJ</v>
          </cell>
        </row>
        <row r="4633">
          <cell r="C4633" t="str">
            <v>Depreciation &amp; Amortization</v>
          </cell>
          <cell r="H4633" t="str">
            <v>FEBEJ</v>
          </cell>
        </row>
        <row r="4634">
          <cell r="C4634" t="str">
            <v>Systems &amp; Communication</v>
          </cell>
          <cell r="H4634" t="str">
            <v>FEBEJ</v>
          </cell>
        </row>
        <row r="4635">
          <cell r="C4635" t="str">
            <v>Systems &amp; Communication</v>
          </cell>
          <cell r="H4635" t="str">
            <v>FEBEJ</v>
          </cell>
        </row>
        <row r="4636">
          <cell r="C4636" t="str">
            <v>Systems &amp; Communication</v>
          </cell>
          <cell r="H4636" t="str">
            <v>FEBEJ</v>
          </cell>
        </row>
        <row r="4637">
          <cell r="C4637" t="str">
            <v>Systems &amp; Communication</v>
          </cell>
          <cell r="H4637" t="str">
            <v>FEBEJ</v>
          </cell>
        </row>
        <row r="4638">
          <cell r="C4638" t="str">
            <v xml:space="preserve">Other Operating Expenses </v>
          </cell>
          <cell r="H4638" t="str">
            <v>FEBEJ</v>
          </cell>
        </row>
        <row r="4639">
          <cell r="C4639" t="str">
            <v xml:space="preserve">Other Operating Expenses </v>
          </cell>
          <cell r="H4639" t="str">
            <v>FEBEJ</v>
          </cell>
        </row>
        <row r="4640">
          <cell r="C4640" t="str">
            <v>Personnel</v>
          </cell>
          <cell r="H4640" t="str">
            <v>FEBEJ</v>
          </cell>
        </row>
        <row r="4641">
          <cell r="C4641" t="str">
            <v>Personnel</v>
          </cell>
          <cell r="H4641" t="str">
            <v>FEBEJ</v>
          </cell>
        </row>
        <row r="4642">
          <cell r="C4642" t="str">
            <v>Personnel</v>
          </cell>
          <cell r="H4642" t="str">
            <v>FEBEJ</v>
          </cell>
        </row>
        <row r="4643">
          <cell r="C4643" t="str">
            <v>Personnel</v>
          </cell>
          <cell r="H4643" t="str">
            <v>FEBEJ</v>
          </cell>
        </row>
        <row r="4644">
          <cell r="C4644" t="str">
            <v>Personnel</v>
          </cell>
          <cell r="H4644" t="str">
            <v>FEBEJ</v>
          </cell>
        </row>
        <row r="4645">
          <cell r="C4645" t="str">
            <v>Travel &amp; Entertainment</v>
          </cell>
          <cell r="H4645" t="str">
            <v>FEBEJ</v>
          </cell>
        </row>
        <row r="4646">
          <cell r="C4646" t="str">
            <v>Travel &amp; Entertainment</v>
          </cell>
          <cell r="H4646" t="str">
            <v>FEBEJ</v>
          </cell>
        </row>
        <row r="4647">
          <cell r="C4647" t="str">
            <v>Systems &amp; Communication</v>
          </cell>
          <cell r="H4647" t="str">
            <v>FEBEJ</v>
          </cell>
        </row>
        <row r="4648">
          <cell r="C4648" t="str">
            <v>Systems &amp; Communication</v>
          </cell>
          <cell r="H4648" t="str">
            <v>FEBEJ</v>
          </cell>
        </row>
        <row r="4649">
          <cell r="C4649" t="str">
            <v>Advertising/Promotion</v>
          </cell>
          <cell r="H4649" t="str">
            <v>FEBEJ</v>
          </cell>
        </row>
        <row r="4650">
          <cell r="C4650" t="str">
            <v>Personnel</v>
          </cell>
          <cell r="H4650" t="str">
            <v>DLTWN</v>
          </cell>
        </row>
        <row r="4651">
          <cell r="C4651" t="str">
            <v>Personnel</v>
          </cell>
          <cell r="H4651" t="str">
            <v>DLTWN</v>
          </cell>
        </row>
        <row r="4652">
          <cell r="C4652" t="str">
            <v>Personnel</v>
          </cell>
          <cell r="H4652" t="str">
            <v>DLTWN</v>
          </cell>
        </row>
        <row r="4653">
          <cell r="C4653" t="str">
            <v>Personnel</v>
          </cell>
          <cell r="H4653" t="str">
            <v>DLTWN</v>
          </cell>
        </row>
        <row r="4654">
          <cell r="C4654" t="str">
            <v>Personnel</v>
          </cell>
          <cell r="H4654" t="str">
            <v>DLTWN</v>
          </cell>
        </row>
        <row r="4655">
          <cell r="C4655" t="str">
            <v>Travel &amp; Entertainment</v>
          </cell>
          <cell r="H4655" t="str">
            <v>DLTWN</v>
          </cell>
        </row>
        <row r="4656">
          <cell r="C4656" t="str">
            <v>Travel &amp; Entertainment</v>
          </cell>
          <cell r="H4656" t="str">
            <v>DLTWN</v>
          </cell>
        </row>
        <row r="4657">
          <cell r="C4657" t="str">
            <v>Systems &amp; Communication</v>
          </cell>
          <cell r="H4657" t="str">
            <v>DLTWN</v>
          </cell>
        </row>
        <row r="4658">
          <cell r="C4658" t="str">
            <v xml:space="preserve">Other Operating Expenses </v>
          </cell>
          <cell r="H4658" t="str">
            <v>DLTWN</v>
          </cell>
        </row>
        <row r="4659">
          <cell r="C4659" t="str">
            <v xml:space="preserve">Other Operating Expenses </v>
          </cell>
          <cell r="H4659" t="str">
            <v>DLTWN</v>
          </cell>
        </row>
        <row r="4660">
          <cell r="C4660" t="str">
            <v>Personnel</v>
          </cell>
          <cell r="H4660" t="str">
            <v>DLKOR</v>
          </cell>
        </row>
        <row r="4661">
          <cell r="C4661" t="str">
            <v>Personnel</v>
          </cell>
          <cell r="H4661" t="str">
            <v>DLKOR</v>
          </cell>
        </row>
        <row r="4662">
          <cell r="C4662" t="str">
            <v>Personnel</v>
          </cell>
          <cell r="H4662" t="str">
            <v>DLKOR</v>
          </cell>
        </row>
        <row r="4663">
          <cell r="C4663" t="str">
            <v>Personnel</v>
          </cell>
          <cell r="H4663" t="str">
            <v>DLKOR</v>
          </cell>
        </row>
        <row r="4664">
          <cell r="C4664" t="str">
            <v>Personnel</v>
          </cell>
          <cell r="H4664" t="str">
            <v>DLKOR</v>
          </cell>
        </row>
        <row r="4665">
          <cell r="C4665" t="str">
            <v>Personnel</v>
          </cell>
          <cell r="H4665" t="str">
            <v>DLKOR</v>
          </cell>
        </row>
        <row r="4666">
          <cell r="C4666" t="str">
            <v>Travel &amp; Entertainment</v>
          </cell>
          <cell r="H4666" t="str">
            <v>DLKOR</v>
          </cell>
        </row>
        <row r="4667">
          <cell r="C4667" t="str">
            <v>Travel &amp; Entertainment</v>
          </cell>
          <cell r="H4667" t="str">
            <v>DLKOR</v>
          </cell>
        </row>
        <row r="4668">
          <cell r="C4668" t="str">
            <v>Systems &amp; Communication</v>
          </cell>
          <cell r="H4668" t="str">
            <v>DLKOR</v>
          </cell>
        </row>
        <row r="4669">
          <cell r="C4669" t="str">
            <v xml:space="preserve">Other Operating Expenses </v>
          </cell>
          <cell r="H4669" t="str">
            <v>DLKOR</v>
          </cell>
        </row>
        <row r="4670">
          <cell r="C4670" t="str">
            <v xml:space="preserve">Other Operating Expenses </v>
          </cell>
          <cell r="H4670" t="str">
            <v>DLKOR</v>
          </cell>
        </row>
        <row r="4671">
          <cell r="C4671" t="str">
            <v>Personnel</v>
          </cell>
          <cell r="H4671" t="str">
            <v>DLSZN</v>
          </cell>
        </row>
        <row r="4672">
          <cell r="C4672" t="str">
            <v>Personnel</v>
          </cell>
          <cell r="H4672" t="str">
            <v>DLSZN</v>
          </cell>
        </row>
        <row r="4673">
          <cell r="C4673" t="str">
            <v>Personnel</v>
          </cell>
          <cell r="H4673" t="str">
            <v>DLSZN</v>
          </cell>
        </row>
        <row r="4674">
          <cell r="C4674" t="str">
            <v>Personnel</v>
          </cell>
          <cell r="H4674" t="str">
            <v>DLSZN</v>
          </cell>
        </row>
        <row r="4675">
          <cell r="C4675" t="str">
            <v>Personnel</v>
          </cell>
          <cell r="H4675" t="str">
            <v>DLSZN</v>
          </cell>
        </row>
        <row r="4676">
          <cell r="C4676" t="str">
            <v>Personnel</v>
          </cell>
          <cell r="H4676" t="str">
            <v>DLSZN</v>
          </cell>
        </row>
        <row r="4677">
          <cell r="C4677" t="str">
            <v>Personnel</v>
          </cell>
          <cell r="H4677" t="str">
            <v>DLSZN</v>
          </cell>
        </row>
        <row r="4678">
          <cell r="C4678" t="str">
            <v>Personnel</v>
          </cell>
          <cell r="H4678" t="str">
            <v>DLSZN</v>
          </cell>
        </row>
        <row r="4679">
          <cell r="C4679" t="str">
            <v>Personnel</v>
          </cell>
          <cell r="H4679" t="str">
            <v>DLSZN</v>
          </cell>
        </row>
        <row r="4680">
          <cell r="C4680" t="str">
            <v>Travel &amp; Entertainment</v>
          </cell>
          <cell r="H4680" t="str">
            <v>DLSZN</v>
          </cell>
        </row>
        <row r="4681">
          <cell r="C4681" t="str">
            <v>Travel &amp; Entertainment</v>
          </cell>
          <cell r="H4681" t="str">
            <v>DLSZN</v>
          </cell>
        </row>
        <row r="4682">
          <cell r="C4682" t="str">
            <v xml:space="preserve">Other Operating Expenses </v>
          </cell>
          <cell r="H4682" t="str">
            <v>DLSZN</v>
          </cell>
        </row>
        <row r="4683">
          <cell r="C4683" t="str">
            <v>Personnel</v>
          </cell>
          <cell r="H4683" t="str">
            <v>LAKET</v>
          </cell>
        </row>
        <row r="4684">
          <cell r="C4684" t="str">
            <v>Personnel</v>
          </cell>
          <cell r="H4684" t="str">
            <v>LAKET</v>
          </cell>
        </row>
        <row r="4685">
          <cell r="C4685" t="str">
            <v>Personnel</v>
          </cell>
          <cell r="H4685" t="str">
            <v>LAKET</v>
          </cell>
        </row>
        <row r="4686">
          <cell r="C4686" t="str">
            <v>Stock-based Compensation</v>
          </cell>
          <cell r="H4686" t="str">
            <v>LAKET</v>
          </cell>
        </row>
        <row r="4687">
          <cell r="C4687" t="str">
            <v>Personnel</v>
          </cell>
          <cell r="H4687" t="str">
            <v>LAKET</v>
          </cell>
        </row>
        <row r="4688">
          <cell r="C4688" t="str">
            <v>Personnel</v>
          </cell>
          <cell r="H4688" t="str">
            <v>LAKET</v>
          </cell>
        </row>
        <row r="4689">
          <cell r="C4689" t="str">
            <v>Personnel</v>
          </cell>
          <cell r="H4689" t="str">
            <v>LAKET</v>
          </cell>
        </row>
        <row r="4690">
          <cell r="C4690" t="str">
            <v>Personnel</v>
          </cell>
          <cell r="H4690" t="str">
            <v>LAKET</v>
          </cell>
        </row>
        <row r="4691">
          <cell r="C4691" t="str">
            <v>Personnel</v>
          </cell>
          <cell r="H4691" t="str">
            <v>LAKET</v>
          </cell>
        </row>
        <row r="4692">
          <cell r="C4692" t="str">
            <v>Personnel</v>
          </cell>
          <cell r="H4692" t="str">
            <v>LAKET</v>
          </cell>
        </row>
        <row r="4693">
          <cell r="C4693" t="str">
            <v>Travel &amp; Entertainment</v>
          </cell>
          <cell r="H4693" t="str">
            <v>LAKET</v>
          </cell>
        </row>
        <row r="4694">
          <cell r="C4694" t="str">
            <v>Professional/Consulting Fees</v>
          </cell>
          <cell r="H4694" t="str">
            <v>LAKET</v>
          </cell>
        </row>
        <row r="4695">
          <cell r="C4695" t="str">
            <v>Professional/Consulting Fees</v>
          </cell>
          <cell r="H4695" t="str">
            <v>LAKET</v>
          </cell>
        </row>
        <row r="4696">
          <cell r="C4696" t="str">
            <v>Depreciation &amp; Amortization</v>
          </cell>
          <cell r="H4696" t="str">
            <v>LAKET</v>
          </cell>
        </row>
        <row r="4697">
          <cell r="C4697" t="str">
            <v>Depreciation &amp; Amortization</v>
          </cell>
          <cell r="H4697" t="str">
            <v>LAKET</v>
          </cell>
        </row>
        <row r="4698">
          <cell r="C4698" t="str">
            <v>Depreciation &amp; Amortization</v>
          </cell>
          <cell r="H4698" t="str">
            <v>LAKET</v>
          </cell>
        </row>
        <row r="4699">
          <cell r="C4699" t="str">
            <v>Depreciation &amp; Amortization</v>
          </cell>
          <cell r="H4699" t="str">
            <v>LAKET</v>
          </cell>
        </row>
        <row r="4700">
          <cell r="C4700" t="str">
            <v>Depreciation &amp; Amortization</v>
          </cell>
          <cell r="H4700" t="str">
            <v>LAKET</v>
          </cell>
        </row>
        <row r="4701">
          <cell r="C4701" t="str">
            <v>Systems &amp; Communication</v>
          </cell>
          <cell r="H4701" t="str">
            <v>LAKET</v>
          </cell>
        </row>
        <row r="4702">
          <cell r="C4702" t="str">
            <v>Systems &amp; Communication</v>
          </cell>
          <cell r="H4702" t="str">
            <v>LAKET</v>
          </cell>
        </row>
        <row r="4703">
          <cell r="C4703" t="str">
            <v>Systems &amp; Communication</v>
          </cell>
          <cell r="H4703" t="str">
            <v>LAKET</v>
          </cell>
        </row>
        <row r="4704">
          <cell r="C4704" t="str">
            <v xml:space="preserve">Other Operating Expenses </v>
          </cell>
          <cell r="H4704" t="str">
            <v>LAKET</v>
          </cell>
        </row>
        <row r="4705">
          <cell r="C4705" t="str">
            <v xml:space="preserve">Other Operating Expenses </v>
          </cell>
          <cell r="H4705" t="str">
            <v>LAKET</v>
          </cell>
        </row>
        <row r="4706">
          <cell r="C4706" t="str">
            <v>Lab Expenses</v>
          </cell>
          <cell r="H4706" t="str">
            <v>LAKET</v>
          </cell>
        </row>
        <row r="4707">
          <cell r="C4707" t="str">
            <v>Lab Expenses</v>
          </cell>
          <cell r="H4707" t="str">
            <v>LAKET</v>
          </cell>
        </row>
        <row r="4708">
          <cell r="C4708" t="str">
            <v xml:space="preserve">Other Operating Expenses </v>
          </cell>
          <cell r="H4708" t="str">
            <v>LAKET</v>
          </cell>
        </row>
        <row r="4709">
          <cell r="C4709" t="str">
            <v>Personnel</v>
          </cell>
          <cell r="H4709" t="str">
            <v>LAKET</v>
          </cell>
        </row>
        <row r="4710">
          <cell r="C4710" t="str">
            <v>Personnel</v>
          </cell>
          <cell r="H4710" t="str">
            <v>LAKET</v>
          </cell>
        </row>
        <row r="4711">
          <cell r="C4711" t="str">
            <v>Personnel</v>
          </cell>
          <cell r="H4711" t="str">
            <v>LAKET</v>
          </cell>
        </row>
        <row r="4712">
          <cell r="C4712" t="str">
            <v>Stock-based Compensation</v>
          </cell>
          <cell r="H4712" t="str">
            <v>LAKET</v>
          </cell>
        </row>
        <row r="4713">
          <cell r="C4713" t="str">
            <v>Personnel</v>
          </cell>
          <cell r="H4713" t="str">
            <v>LAKET</v>
          </cell>
        </row>
        <row r="4714">
          <cell r="C4714" t="str">
            <v>Personnel</v>
          </cell>
          <cell r="H4714" t="str">
            <v>LAKET</v>
          </cell>
        </row>
        <row r="4715">
          <cell r="C4715" t="str">
            <v>Personnel</v>
          </cell>
          <cell r="H4715" t="str">
            <v>LAKET</v>
          </cell>
        </row>
        <row r="4716">
          <cell r="C4716" t="str">
            <v>Personnel</v>
          </cell>
          <cell r="H4716" t="str">
            <v>LAKET</v>
          </cell>
        </row>
        <row r="4717">
          <cell r="C4717" t="str">
            <v>Travel &amp; Entertainment</v>
          </cell>
          <cell r="H4717" t="str">
            <v>LAKET</v>
          </cell>
        </row>
        <row r="4718">
          <cell r="C4718" t="str">
            <v>Travel &amp; Entertainment</v>
          </cell>
          <cell r="H4718" t="str">
            <v>LAKET</v>
          </cell>
        </row>
        <row r="4719">
          <cell r="C4719" t="str">
            <v>Travel &amp; Entertainment</v>
          </cell>
          <cell r="H4719" t="str">
            <v>LAKET</v>
          </cell>
        </row>
        <row r="4720">
          <cell r="C4720" t="str">
            <v>Travel &amp; Entertainment</v>
          </cell>
          <cell r="H4720" t="str">
            <v>LAKET</v>
          </cell>
        </row>
        <row r="4721">
          <cell r="C4721" t="str">
            <v>Lab Expenses</v>
          </cell>
          <cell r="H4721" t="str">
            <v>LAKET</v>
          </cell>
        </row>
        <row r="4722">
          <cell r="C4722" t="str">
            <v>Lab Expenses</v>
          </cell>
          <cell r="H4722" t="str">
            <v>LAKET</v>
          </cell>
        </row>
        <row r="4723">
          <cell r="C4723" t="str">
            <v>Personnel</v>
          </cell>
          <cell r="H4723" t="str">
            <v>LAKET</v>
          </cell>
        </row>
        <row r="4724">
          <cell r="C4724" t="str">
            <v>Personnel</v>
          </cell>
          <cell r="H4724" t="str">
            <v>LAKET</v>
          </cell>
        </row>
        <row r="4725">
          <cell r="C4725" t="str">
            <v>Personnel</v>
          </cell>
          <cell r="H4725" t="str">
            <v>LAKET</v>
          </cell>
        </row>
        <row r="4726">
          <cell r="C4726" t="str">
            <v>Stock-based Compensation</v>
          </cell>
          <cell r="H4726" t="str">
            <v>LAKET</v>
          </cell>
        </row>
        <row r="4727">
          <cell r="C4727" t="str">
            <v>Personnel</v>
          </cell>
          <cell r="H4727" t="str">
            <v>LAKET</v>
          </cell>
        </row>
        <row r="4728">
          <cell r="C4728" t="str">
            <v>Personnel</v>
          </cell>
          <cell r="H4728" t="str">
            <v>LAKET</v>
          </cell>
        </row>
        <row r="4729">
          <cell r="C4729" t="str">
            <v>Personnel</v>
          </cell>
          <cell r="H4729" t="str">
            <v>LAKET</v>
          </cell>
        </row>
        <row r="4730">
          <cell r="C4730" t="str">
            <v>Personnel</v>
          </cell>
          <cell r="H4730" t="str">
            <v>LAKET</v>
          </cell>
        </row>
        <row r="4731">
          <cell r="C4731" t="str">
            <v>Personnel</v>
          </cell>
          <cell r="H4731" t="str">
            <v>LAKET</v>
          </cell>
        </row>
        <row r="4732">
          <cell r="C4732" t="str">
            <v>Travel &amp; Entertainment</v>
          </cell>
          <cell r="H4732" t="str">
            <v>LAKET</v>
          </cell>
        </row>
        <row r="4733">
          <cell r="C4733" t="str">
            <v>Travel &amp; Entertainment</v>
          </cell>
          <cell r="H4733" t="str">
            <v>LAKET</v>
          </cell>
        </row>
        <row r="4734">
          <cell r="C4734" t="str">
            <v>Systems &amp; Communication</v>
          </cell>
          <cell r="H4734" t="str">
            <v>LAKET</v>
          </cell>
        </row>
        <row r="4735">
          <cell r="C4735" t="str">
            <v>Lab Expenses</v>
          </cell>
          <cell r="H4735" t="str">
            <v>LAKET</v>
          </cell>
        </row>
        <row r="4736">
          <cell r="C4736" t="str">
            <v>Controlling interest</v>
          </cell>
          <cell r="H4736" t="str">
            <v>ELLLZ</v>
          </cell>
        </row>
        <row r="4737">
          <cell r="C4737" t="str">
            <v>Occupancy</v>
          </cell>
          <cell r="H4737" t="str">
            <v>ELLLZ</v>
          </cell>
        </row>
        <row r="4738">
          <cell r="C4738" t="str">
            <v>Occupancy</v>
          </cell>
          <cell r="H4738" t="str">
            <v>ELLLZ</v>
          </cell>
        </row>
        <row r="4739">
          <cell r="C4739" t="str">
            <v>Occupancy</v>
          </cell>
          <cell r="H4739" t="str">
            <v>ELLLZ</v>
          </cell>
        </row>
        <row r="4740">
          <cell r="C4740" t="str">
            <v>Occupancy</v>
          </cell>
          <cell r="H4740" t="str">
            <v>ELLLZ</v>
          </cell>
        </row>
        <row r="4741">
          <cell r="C4741" t="str">
            <v>Occupancy</v>
          </cell>
          <cell r="H4741" t="str">
            <v>ELLLZ</v>
          </cell>
        </row>
        <row r="4742">
          <cell r="C4742" t="str">
            <v>Personnel</v>
          </cell>
          <cell r="H4742" t="str">
            <v>DLINC</v>
          </cell>
        </row>
        <row r="4743">
          <cell r="C4743" t="str">
            <v>Personnel</v>
          </cell>
          <cell r="H4743" t="str">
            <v>DLINC</v>
          </cell>
        </row>
        <row r="4744">
          <cell r="C4744" t="str">
            <v>Personnel</v>
          </cell>
          <cell r="H4744" t="str">
            <v>DLINC</v>
          </cell>
        </row>
        <row r="4745">
          <cell r="C4745" t="str">
            <v>Personnel</v>
          </cell>
          <cell r="H4745" t="str">
            <v>DLINC</v>
          </cell>
        </row>
        <row r="4746">
          <cell r="C4746" t="str">
            <v>Stock-based Compensation</v>
          </cell>
          <cell r="H4746" t="str">
            <v>DLINC</v>
          </cell>
        </row>
        <row r="4747">
          <cell r="C4747" t="str">
            <v>Personnel</v>
          </cell>
          <cell r="H4747" t="str">
            <v>DLINC</v>
          </cell>
        </row>
        <row r="4748">
          <cell r="C4748" t="str">
            <v>Personnel</v>
          </cell>
          <cell r="H4748" t="str">
            <v>DLINC</v>
          </cell>
        </row>
        <row r="4749">
          <cell r="C4749" t="str">
            <v>Personnel</v>
          </cell>
          <cell r="H4749" t="str">
            <v>DLINC</v>
          </cell>
        </row>
        <row r="4750">
          <cell r="C4750" t="str">
            <v>Personnel</v>
          </cell>
          <cell r="H4750" t="str">
            <v>DLINC</v>
          </cell>
        </row>
        <row r="4751">
          <cell r="C4751" t="str">
            <v>Personnel</v>
          </cell>
          <cell r="H4751" t="str">
            <v>DLINC</v>
          </cell>
        </row>
        <row r="4752">
          <cell r="C4752" t="str">
            <v>Personnel</v>
          </cell>
          <cell r="H4752" t="str">
            <v>DLINC</v>
          </cell>
        </row>
        <row r="4753">
          <cell r="C4753" t="str">
            <v>Personnel</v>
          </cell>
          <cell r="H4753" t="str">
            <v>DLINC</v>
          </cell>
        </row>
        <row r="4754">
          <cell r="C4754" t="str">
            <v>Personnel</v>
          </cell>
          <cell r="H4754" t="str">
            <v>DLINC</v>
          </cell>
        </row>
        <row r="4755">
          <cell r="C4755" t="str">
            <v>Personnel</v>
          </cell>
          <cell r="H4755" t="str">
            <v>DLINC</v>
          </cell>
        </row>
        <row r="4756">
          <cell r="C4756" t="str">
            <v>Personnel</v>
          </cell>
          <cell r="H4756" t="str">
            <v>DLINC</v>
          </cell>
        </row>
        <row r="4757">
          <cell r="C4757" t="str">
            <v>Personnel</v>
          </cell>
          <cell r="H4757" t="str">
            <v>DLINC</v>
          </cell>
        </row>
        <row r="4758">
          <cell r="C4758" t="str">
            <v>Personnel</v>
          </cell>
          <cell r="H4758" t="str">
            <v>DLINC</v>
          </cell>
        </row>
        <row r="4759">
          <cell r="C4759" t="str">
            <v>Personnel</v>
          </cell>
          <cell r="H4759" t="str">
            <v>DLINC</v>
          </cell>
        </row>
        <row r="4760">
          <cell r="C4760" t="str">
            <v>Personnel</v>
          </cell>
          <cell r="H4760" t="str">
            <v>DLINC</v>
          </cell>
        </row>
        <row r="4761">
          <cell r="C4761" t="str">
            <v>Personnel</v>
          </cell>
          <cell r="H4761" t="str">
            <v>DLINC</v>
          </cell>
        </row>
        <row r="4762">
          <cell r="C4762" t="str">
            <v>Personnel</v>
          </cell>
          <cell r="H4762" t="str">
            <v>DLINC</v>
          </cell>
        </row>
        <row r="4763">
          <cell r="C4763" t="str">
            <v>Personnel</v>
          </cell>
          <cell r="H4763" t="str">
            <v>DLINC</v>
          </cell>
        </row>
        <row r="4764">
          <cell r="C4764" t="str">
            <v>Personnel</v>
          </cell>
          <cell r="H4764" t="str">
            <v>DLINC</v>
          </cell>
        </row>
        <row r="4765">
          <cell r="C4765" t="str">
            <v>Personnel</v>
          </cell>
          <cell r="H4765" t="str">
            <v>DLINC</v>
          </cell>
        </row>
        <row r="4766">
          <cell r="C4766" t="str">
            <v>Personnel</v>
          </cell>
          <cell r="H4766" t="str">
            <v>DLINC</v>
          </cell>
        </row>
        <row r="4767">
          <cell r="C4767" t="str">
            <v>Personnel</v>
          </cell>
          <cell r="H4767" t="str">
            <v>DLINC</v>
          </cell>
        </row>
        <row r="4768">
          <cell r="C4768" t="str">
            <v>Personnel</v>
          </cell>
          <cell r="H4768" t="str">
            <v>DLINC</v>
          </cell>
        </row>
        <row r="4769">
          <cell r="C4769" t="str">
            <v>Personnel</v>
          </cell>
          <cell r="H4769" t="str">
            <v>DLINC</v>
          </cell>
        </row>
        <row r="4770">
          <cell r="C4770" t="str">
            <v>Personnel</v>
          </cell>
          <cell r="H4770" t="str">
            <v>DLINC</v>
          </cell>
        </row>
        <row r="4771">
          <cell r="C4771" t="str">
            <v>Personnel</v>
          </cell>
          <cell r="H4771" t="str">
            <v>DLINC</v>
          </cell>
        </row>
        <row r="4772">
          <cell r="C4772" t="str">
            <v>Personnel</v>
          </cell>
          <cell r="H4772" t="str">
            <v>DLINC</v>
          </cell>
        </row>
        <row r="4773">
          <cell r="C4773" t="str">
            <v>Personnel</v>
          </cell>
          <cell r="H4773" t="str">
            <v>DLINC</v>
          </cell>
        </row>
        <row r="4774">
          <cell r="C4774" t="str">
            <v>Personnel</v>
          </cell>
          <cell r="H4774" t="str">
            <v>DLINC</v>
          </cell>
        </row>
        <row r="4775">
          <cell r="C4775" t="str">
            <v>Personnel</v>
          </cell>
          <cell r="H4775" t="str">
            <v>DLINC</v>
          </cell>
        </row>
        <row r="4776">
          <cell r="C4776" t="str">
            <v>Personnel</v>
          </cell>
          <cell r="H4776" t="str">
            <v>DLINC</v>
          </cell>
        </row>
        <row r="4777">
          <cell r="C4777" t="str">
            <v>Personnel</v>
          </cell>
          <cell r="H4777" t="str">
            <v>DLINC</v>
          </cell>
        </row>
        <row r="4778">
          <cell r="C4778" t="str">
            <v>Personnel</v>
          </cell>
          <cell r="H4778" t="str">
            <v>DLINC</v>
          </cell>
        </row>
        <row r="4779">
          <cell r="C4779" t="str">
            <v>Personnel</v>
          </cell>
          <cell r="H4779" t="str">
            <v>DLINC</v>
          </cell>
        </row>
        <row r="4780">
          <cell r="C4780" t="str">
            <v>Travel &amp; Entertainment</v>
          </cell>
          <cell r="H4780" t="str">
            <v>DLINC</v>
          </cell>
        </row>
        <row r="4781">
          <cell r="C4781" t="str">
            <v>Travel &amp; Entertainment</v>
          </cell>
          <cell r="H4781" t="str">
            <v>DLINC</v>
          </cell>
        </row>
        <row r="4782">
          <cell r="C4782" t="str">
            <v>Travel &amp; Entertainment</v>
          </cell>
          <cell r="H4782" t="str">
            <v>DLINC</v>
          </cell>
        </row>
        <row r="4783">
          <cell r="C4783" t="str">
            <v>Travel &amp; Entertainment</v>
          </cell>
          <cell r="H4783" t="str">
            <v>DLINC</v>
          </cell>
        </row>
        <row r="4784">
          <cell r="C4784" t="str">
            <v>Travel &amp; Entertainment</v>
          </cell>
          <cell r="H4784" t="str">
            <v>DLINC</v>
          </cell>
        </row>
        <row r="4785">
          <cell r="C4785" t="str">
            <v>Travel &amp; Entertainment</v>
          </cell>
          <cell r="H4785" t="str">
            <v>DLINC</v>
          </cell>
        </row>
        <row r="4786">
          <cell r="C4786" t="str">
            <v>Travel &amp; Entertainment</v>
          </cell>
          <cell r="H4786" t="str">
            <v>DLINC</v>
          </cell>
        </row>
        <row r="4787">
          <cell r="C4787" t="str">
            <v>Travel &amp; Entertainment</v>
          </cell>
          <cell r="H4787" t="str">
            <v>DLINC</v>
          </cell>
        </row>
        <row r="4788">
          <cell r="C4788" t="str">
            <v>Travel &amp; Entertainment</v>
          </cell>
          <cell r="H4788" t="str">
            <v>DLINC</v>
          </cell>
        </row>
        <row r="4789">
          <cell r="C4789" t="str">
            <v>Travel &amp; Entertainment</v>
          </cell>
          <cell r="H4789" t="str">
            <v>DLINC</v>
          </cell>
        </row>
        <row r="4790">
          <cell r="C4790" t="str">
            <v>Travel &amp; Entertainment</v>
          </cell>
          <cell r="H4790" t="str">
            <v>DLINC</v>
          </cell>
        </row>
        <row r="4791">
          <cell r="C4791" t="str">
            <v>Travel &amp; Entertainment</v>
          </cell>
          <cell r="H4791" t="str">
            <v>DLINC</v>
          </cell>
        </row>
        <row r="4792">
          <cell r="C4792" t="str">
            <v>Travel &amp; Entertainment</v>
          </cell>
          <cell r="H4792" t="str">
            <v>DLINC</v>
          </cell>
        </row>
        <row r="4793">
          <cell r="C4793" t="str">
            <v>Travel &amp; Entertainment</v>
          </cell>
          <cell r="H4793" t="str">
            <v>DLINC</v>
          </cell>
        </row>
        <row r="4794">
          <cell r="C4794" t="str">
            <v>Travel &amp; Entertainment</v>
          </cell>
          <cell r="H4794" t="str">
            <v>DLINC</v>
          </cell>
        </row>
        <row r="4795">
          <cell r="C4795" t="str">
            <v>Travel &amp; Entertainment</v>
          </cell>
          <cell r="H4795" t="str">
            <v>DLINC</v>
          </cell>
        </row>
        <row r="4796">
          <cell r="C4796" t="str">
            <v>Travel &amp; Entertainment</v>
          </cell>
          <cell r="H4796" t="str">
            <v>DLINC</v>
          </cell>
        </row>
        <row r="4797">
          <cell r="C4797" t="str">
            <v>Travel &amp; Entertainment</v>
          </cell>
          <cell r="H4797" t="str">
            <v>DLINC</v>
          </cell>
        </row>
        <row r="4798">
          <cell r="C4798" t="str">
            <v>Travel &amp; Entertainment</v>
          </cell>
          <cell r="H4798" t="str">
            <v>DLINC</v>
          </cell>
        </row>
        <row r="4799">
          <cell r="C4799" t="str">
            <v>Professional/Consulting Fees</v>
          </cell>
          <cell r="H4799" t="str">
            <v>DLINC</v>
          </cell>
        </row>
        <row r="4800">
          <cell r="C4800" t="str">
            <v>Professional/Consulting Fees</v>
          </cell>
          <cell r="H4800" t="str">
            <v>DLINC</v>
          </cell>
        </row>
        <row r="4801">
          <cell r="C4801" t="str">
            <v>Professional/Consulting Fees</v>
          </cell>
          <cell r="H4801" t="str">
            <v>DLINC</v>
          </cell>
        </row>
        <row r="4802">
          <cell r="C4802" t="str">
            <v>Professional/Consulting Fees</v>
          </cell>
          <cell r="H4802" t="str">
            <v>DLINC</v>
          </cell>
        </row>
        <row r="4803">
          <cell r="C4803" t="str">
            <v>Professional/Consulting Fees</v>
          </cell>
          <cell r="H4803" t="str">
            <v>DLINC</v>
          </cell>
        </row>
        <row r="4804">
          <cell r="C4804" t="str">
            <v>Professional/Consulting Fees</v>
          </cell>
          <cell r="H4804" t="str">
            <v>DLINC</v>
          </cell>
        </row>
        <row r="4805">
          <cell r="C4805" t="str">
            <v>Professional/Consulting Fees</v>
          </cell>
          <cell r="H4805" t="str">
            <v>DLINC</v>
          </cell>
        </row>
        <row r="4806">
          <cell r="C4806" t="str">
            <v>Professional/Consulting Fees</v>
          </cell>
          <cell r="H4806" t="str">
            <v>DLINC</v>
          </cell>
        </row>
        <row r="4807">
          <cell r="C4807" t="str">
            <v>Professional/Consulting Fees</v>
          </cell>
          <cell r="H4807" t="str">
            <v>DLINC</v>
          </cell>
        </row>
        <row r="4808">
          <cell r="C4808" t="str">
            <v>Professional/Consulting Fees</v>
          </cell>
          <cell r="H4808" t="str">
            <v>DLINC</v>
          </cell>
        </row>
        <row r="4809">
          <cell r="C4809" t="str">
            <v>Professional/Consulting Fees</v>
          </cell>
          <cell r="H4809" t="str">
            <v>DLINC</v>
          </cell>
        </row>
        <row r="4810">
          <cell r="C4810" t="str">
            <v>Professional/Consulting Fees</v>
          </cell>
          <cell r="H4810" t="str">
            <v>DLINC</v>
          </cell>
        </row>
        <row r="4811">
          <cell r="C4811" t="str">
            <v>Professional/Consulting Fees</v>
          </cell>
          <cell r="H4811" t="str">
            <v>DLINC</v>
          </cell>
        </row>
        <row r="4812">
          <cell r="C4812" t="str">
            <v>Professional/Consulting Fees</v>
          </cell>
          <cell r="H4812" t="str">
            <v>DLINC</v>
          </cell>
        </row>
        <row r="4813">
          <cell r="C4813" t="str">
            <v>Professional/Consulting Fees</v>
          </cell>
          <cell r="H4813" t="str">
            <v>DLINC</v>
          </cell>
        </row>
        <row r="4814">
          <cell r="C4814" t="str">
            <v>Professional/Consulting Fees</v>
          </cell>
          <cell r="H4814" t="str">
            <v>DLINC</v>
          </cell>
        </row>
        <row r="4815">
          <cell r="C4815" t="str">
            <v>Professional/Consulting Fees</v>
          </cell>
          <cell r="H4815" t="str">
            <v>DLINC</v>
          </cell>
        </row>
        <row r="4816">
          <cell r="C4816" t="str">
            <v>Professional/Consulting Fees</v>
          </cell>
          <cell r="H4816" t="str">
            <v>DLINC</v>
          </cell>
        </row>
        <row r="4817">
          <cell r="C4817" t="str">
            <v>Professional/Consulting Fees</v>
          </cell>
          <cell r="H4817" t="str">
            <v>DLINC</v>
          </cell>
        </row>
        <row r="4818">
          <cell r="C4818" t="str">
            <v>Professional/Consulting Fees</v>
          </cell>
          <cell r="H4818" t="str">
            <v>DLINC</v>
          </cell>
        </row>
        <row r="4819">
          <cell r="C4819" t="str">
            <v>Professional/Consulting Fees</v>
          </cell>
          <cell r="H4819" t="str">
            <v>DLINC</v>
          </cell>
        </row>
        <row r="4820">
          <cell r="C4820" t="str">
            <v>Professional/Consulting Fees</v>
          </cell>
          <cell r="H4820" t="str">
            <v>DLINC</v>
          </cell>
        </row>
        <row r="4821">
          <cell r="C4821" t="str">
            <v>Professional/Consulting Fees</v>
          </cell>
          <cell r="H4821" t="str">
            <v>DLINC</v>
          </cell>
        </row>
        <row r="4822">
          <cell r="C4822" t="str">
            <v>Professional/Consulting Fees</v>
          </cell>
          <cell r="H4822" t="str">
            <v>DLINC</v>
          </cell>
        </row>
        <row r="4823">
          <cell r="C4823" t="str">
            <v>Professional/Consulting Fees</v>
          </cell>
          <cell r="H4823" t="str">
            <v>DLINC</v>
          </cell>
        </row>
        <row r="4824">
          <cell r="C4824" t="str">
            <v>Professional/Consulting Fees</v>
          </cell>
          <cell r="H4824" t="str">
            <v>DLINC</v>
          </cell>
        </row>
        <row r="4825">
          <cell r="C4825" t="str">
            <v>Professional/Consulting Fees</v>
          </cell>
          <cell r="H4825" t="str">
            <v>DLINC</v>
          </cell>
        </row>
        <row r="4826">
          <cell r="C4826" t="str">
            <v>Professional/Consulting Fees</v>
          </cell>
          <cell r="H4826" t="str">
            <v>DLINC</v>
          </cell>
        </row>
        <row r="4827">
          <cell r="C4827" t="str">
            <v>Professional/Consulting Fees</v>
          </cell>
          <cell r="H4827" t="str">
            <v>DLINC</v>
          </cell>
        </row>
        <row r="4828">
          <cell r="C4828" t="str">
            <v>Professional/Consulting Fees</v>
          </cell>
          <cell r="H4828" t="str">
            <v>DLINC</v>
          </cell>
        </row>
        <row r="4829">
          <cell r="C4829" t="str">
            <v>Professional/Consulting Fees</v>
          </cell>
          <cell r="H4829" t="str">
            <v>DLINC</v>
          </cell>
        </row>
        <row r="4830">
          <cell r="C4830" t="str">
            <v>Professional/Consulting Fees</v>
          </cell>
          <cell r="H4830" t="str">
            <v>DLINC</v>
          </cell>
        </row>
        <row r="4831">
          <cell r="C4831" t="str">
            <v>Professional/Consulting Fees</v>
          </cell>
          <cell r="H4831" t="str">
            <v>DLINC</v>
          </cell>
        </row>
        <row r="4832">
          <cell r="C4832" t="str">
            <v>Professional/Consulting Fees</v>
          </cell>
          <cell r="H4832" t="str">
            <v>DLINC</v>
          </cell>
        </row>
        <row r="4833">
          <cell r="C4833" t="str">
            <v>Professional/Consulting Fees</v>
          </cell>
          <cell r="H4833" t="str">
            <v>DLINC</v>
          </cell>
        </row>
        <row r="4834">
          <cell r="C4834" t="str">
            <v>Professional/Consulting Fees</v>
          </cell>
          <cell r="H4834" t="str">
            <v>DLINC</v>
          </cell>
        </row>
        <row r="4835">
          <cell r="C4835" t="str">
            <v>Professional/Consulting Fees</v>
          </cell>
          <cell r="H4835" t="str">
            <v>DLINC</v>
          </cell>
        </row>
        <row r="4836">
          <cell r="C4836" t="str">
            <v>Professional/Consulting Fees</v>
          </cell>
          <cell r="H4836" t="str">
            <v>DLINC</v>
          </cell>
        </row>
        <row r="4837">
          <cell r="C4837" t="str">
            <v>Professional/Consulting Fees</v>
          </cell>
          <cell r="H4837" t="str">
            <v>DLINC</v>
          </cell>
        </row>
        <row r="4838">
          <cell r="C4838" t="str">
            <v>Professional/Consulting Fees</v>
          </cell>
          <cell r="H4838" t="str">
            <v>DLINC</v>
          </cell>
        </row>
        <row r="4839">
          <cell r="C4839" t="str">
            <v>Professional/Consulting Fees</v>
          </cell>
          <cell r="H4839" t="str">
            <v>DLINC</v>
          </cell>
        </row>
        <row r="4840">
          <cell r="C4840" t="str">
            <v>Professional/Consulting Fees</v>
          </cell>
          <cell r="H4840" t="str">
            <v>DLINC</v>
          </cell>
        </row>
        <row r="4841">
          <cell r="C4841" t="str">
            <v>Professional/Consulting Fees</v>
          </cell>
          <cell r="H4841" t="str">
            <v>DLINC</v>
          </cell>
        </row>
        <row r="4842">
          <cell r="C4842" t="str">
            <v>Professional/Consulting Fees</v>
          </cell>
          <cell r="H4842" t="str">
            <v>DLINC</v>
          </cell>
        </row>
        <row r="4843">
          <cell r="C4843" t="str">
            <v>Professional/Consulting Fees</v>
          </cell>
          <cell r="H4843" t="str">
            <v>DLINC</v>
          </cell>
        </row>
        <row r="4844">
          <cell r="C4844" t="str">
            <v>Professional/Consulting Fees</v>
          </cell>
          <cell r="H4844" t="str">
            <v>DLINC</v>
          </cell>
        </row>
        <row r="4845">
          <cell r="C4845" t="str">
            <v>Professional/Consulting Fees</v>
          </cell>
          <cell r="H4845" t="str">
            <v>DLINC</v>
          </cell>
        </row>
        <row r="4846">
          <cell r="C4846" t="str">
            <v>Professional/Consulting Fees</v>
          </cell>
          <cell r="H4846" t="str">
            <v>DLINC</v>
          </cell>
        </row>
        <row r="4847">
          <cell r="C4847" t="str">
            <v>Professional/Consulting Fees</v>
          </cell>
          <cell r="H4847" t="str">
            <v>DLINC</v>
          </cell>
        </row>
        <row r="4848">
          <cell r="C4848" t="str">
            <v>Professional/Consulting Fees</v>
          </cell>
          <cell r="H4848" t="str">
            <v>DLINC</v>
          </cell>
        </row>
        <row r="4849">
          <cell r="C4849" t="str">
            <v>Professional/Consulting Fees</v>
          </cell>
          <cell r="H4849" t="str">
            <v>DLINC</v>
          </cell>
        </row>
        <row r="4850">
          <cell r="C4850" t="str">
            <v>Professional/Consulting Fees</v>
          </cell>
          <cell r="H4850" t="str">
            <v>DLINC</v>
          </cell>
        </row>
        <row r="4851">
          <cell r="C4851" t="str">
            <v>Professional/Consulting Fees</v>
          </cell>
          <cell r="H4851" t="str">
            <v>DLINC</v>
          </cell>
        </row>
        <row r="4852">
          <cell r="C4852" t="str">
            <v>Professional/Consulting Fees</v>
          </cell>
          <cell r="H4852" t="str">
            <v>DLINC</v>
          </cell>
        </row>
        <row r="4853">
          <cell r="C4853" t="str">
            <v>Professional/Consulting Fees</v>
          </cell>
          <cell r="H4853" t="str">
            <v>DLINC</v>
          </cell>
        </row>
        <row r="4854">
          <cell r="C4854" t="str">
            <v>Professional/Consulting Fees</v>
          </cell>
          <cell r="H4854" t="str">
            <v>DLINC</v>
          </cell>
        </row>
        <row r="4855">
          <cell r="C4855" t="str">
            <v>Professional/Consulting Fees</v>
          </cell>
          <cell r="H4855" t="str">
            <v>DLINC</v>
          </cell>
        </row>
        <row r="4856">
          <cell r="C4856" t="str">
            <v>Professional/Consulting Fees</v>
          </cell>
          <cell r="H4856" t="str">
            <v>DLINC</v>
          </cell>
        </row>
        <row r="4857">
          <cell r="C4857" t="str">
            <v>Professional/Consulting Fees</v>
          </cell>
          <cell r="H4857" t="str">
            <v>DLINC</v>
          </cell>
        </row>
        <row r="4858">
          <cell r="C4858" t="str">
            <v>Professional/Consulting Fees</v>
          </cell>
          <cell r="H4858" t="str">
            <v>DLINC</v>
          </cell>
        </row>
        <row r="4859">
          <cell r="C4859" t="str">
            <v>Professional/Consulting Fees</v>
          </cell>
          <cell r="H4859" t="str">
            <v>DLINC</v>
          </cell>
        </row>
        <row r="4860">
          <cell r="C4860" t="str">
            <v>Professional/Consulting Fees</v>
          </cell>
          <cell r="H4860" t="str">
            <v>DLINC</v>
          </cell>
        </row>
        <row r="4861">
          <cell r="C4861" t="str">
            <v>Professional/Consulting Fees</v>
          </cell>
          <cell r="H4861" t="str">
            <v>DLINC</v>
          </cell>
        </row>
        <row r="4862">
          <cell r="C4862" t="str">
            <v>Professional/Consulting Fees</v>
          </cell>
          <cell r="H4862" t="str">
            <v>DLINC</v>
          </cell>
        </row>
        <row r="4863">
          <cell r="C4863" t="str">
            <v>Professional/Consulting Fees</v>
          </cell>
          <cell r="H4863" t="str">
            <v>DLINC</v>
          </cell>
        </row>
        <row r="4864">
          <cell r="C4864" t="str">
            <v>Professional/Consulting Fees</v>
          </cell>
          <cell r="H4864" t="str">
            <v>DLINC</v>
          </cell>
        </row>
        <row r="4865">
          <cell r="C4865" t="str">
            <v>Professional/Consulting Fees</v>
          </cell>
          <cell r="H4865" t="str">
            <v>DLINC</v>
          </cell>
        </row>
        <row r="4866">
          <cell r="C4866" t="str">
            <v>Professional/Consulting Fees</v>
          </cell>
          <cell r="H4866" t="str">
            <v>DLINC</v>
          </cell>
        </row>
        <row r="4867">
          <cell r="C4867" t="str">
            <v>Professional/Consulting Fees</v>
          </cell>
          <cell r="H4867" t="str">
            <v>DLINC</v>
          </cell>
        </row>
        <row r="4868">
          <cell r="C4868" t="str">
            <v>Professional/Consulting Fees</v>
          </cell>
          <cell r="H4868" t="str">
            <v>DLINC</v>
          </cell>
        </row>
        <row r="4869">
          <cell r="C4869" t="str">
            <v>Professional/Consulting Fees</v>
          </cell>
          <cell r="H4869" t="str">
            <v>DLINC</v>
          </cell>
        </row>
        <row r="4870">
          <cell r="C4870" t="str">
            <v>Professional/Consulting Fees</v>
          </cell>
          <cell r="H4870" t="str">
            <v>DLINC</v>
          </cell>
        </row>
        <row r="4871">
          <cell r="C4871" t="str">
            <v>Professional/Consulting Fees</v>
          </cell>
          <cell r="H4871" t="str">
            <v>DLINC</v>
          </cell>
        </row>
        <row r="4872">
          <cell r="C4872" t="str">
            <v>Professional/Consulting Fees</v>
          </cell>
          <cell r="H4872" t="str">
            <v>DLINC</v>
          </cell>
        </row>
        <row r="4873">
          <cell r="C4873" t="str">
            <v>Professional/Consulting Fees</v>
          </cell>
          <cell r="H4873" t="str">
            <v>DLINC</v>
          </cell>
        </row>
        <row r="4874">
          <cell r="C4874" t="str">
            <v>Professional/Consulting Fees</v>
          </cell>
          <cell r="H4874" t="str">
            <v>DLINC</v>
          </cell>
        </row>
        <row r="4875">
          <cell r="C4875" t="str">
            <v>Depreciation &amp; Amortization</v>
          </cell>
          <cell r="H4875" t="str">
            <v>DLINC</v>
          </cell>
        </row>
        <row r="4876">
          <cell r="C4876" t="str">
            <v>Systems &amp; Communication</v>
          </cell>
          <cell r="H4876" t="str">
            <v>DLINC</v>
          </cell>
        </row>
        <row r="4877">
          <cell r="C4877" t="str">
            <v>Systems &amp; Communication</v>
          </cell>
          <cell r="H4877" t="str">
            <v>DLINC</v>
          </cell>
        </row>
        <row r="4878">
          <cell r="C4878" t="str">
            <v>Systems &amp; Communication</v>
          </cell>
          <cell r="H4878" t="str">
            <v>DLINC</v>
          </cell>
        </row>
        <row r="4879">
          <cell r="C4879" t="str">
            <v>Systems &amp; Communication</v>
          </cell>
          <cell r="H4879" t="str">
            <v>DLINC</v>
          </cell>
        </row>
        <row r="4880">
          <cell r="C4880" t="str">
            <v>Advertising/Promotion</v>
          </cell>
          <cell r="H4880" t="str">
            <v>DLINC</v>
          </cell>
        </row>
        <row r="4881">
          <cell r="C4881" t="str">
            <v>Advertising/Promotion</v>
          </cell>
          <cell r="H4881" t="str">
            <v>DLINC</v>
          </cell>
        </row>
        <row r="4882">
          <cell r="C4882" t="str">
            <v xml:space="preserve">Other Operating Expenses </v>
          </cell>
          <cell r="H4882" t="str">
            <v>DLINC</v>
          </cell>
        </row>
        <row r="4883">
          <cell r="C4883" t="str">
            <v xml:space="preserve">Other Operating Expenses </v>
          </cell>
          <cell r="H4883" t="str">
            <v>DLINC</v>
          </cell>
        </row>
        <row r="4884">
          <cell r="C4884" t="str">
            <v>Personnel</v>
          </cell>
          <cell r="H4884" t="str">
            <v>DLINC</v>
          </cell>
        </row>
        <row r="4885">
          <cell r="C4885" t="str">
            <v>Personnel</v>
          </cell>
          <cell r="H4885" t="str">
            <v>DLINC</v>
          </cell>
        </row>
        <row r="4886">
          <cell r="C4886" t="str">
            <v>Personnel</v>
          </cell>
          <cell r="H4886" t="str">
            <v>DLINC</v>
          </cell>
        </row>
        <row r="4887">
          <cell r="C4887" t="str">
            <v>Stock-based Compensation</v>
          </cell>
          <cell r="H4887" t="str">
            <v>DLINC</v>
          </cell>
        </row>
        <row r="4888">
          <cell r="C4888" t="str">
            <v>Personnel</v>
          </cell>
          <cell r="H4888" t="str">
            <v>DLINC</v>
          </cell>
        </row>
        <row r="4889">
          <cell r="C4889" t="str">
            <v>Personnel</v>
          </cell>
          <cell r="H4889" t="str">
            <v>DLINC</v>
          </cell>
        </row>
        <row r="4890">
          <cell r="C4890" t="str">
            <v>Personnel</v>
          </cell>
          <cell r="H4890" t="str">
            <v>DLINC</v>
          </cell>
        </row>
        <row r="4891">
          <cell r="C4891" t="str">
            <v>Personnel</v>
          </cell>
          <cell r="H4891" t="str">
            <v>DLINC</v>
          </cell>
        </row>
        <row r="4892">
          <cell r="C4892" t="str">
            <v>Personnel</v>
          </cell>
          <cell r="H4892" t="str">
            <v>DLINC</v>
          </cell>
        </row>
        <row r="4893">
          <cell r="C4893" t="str">
            <v>Personnel</v>
          </cell>
          <cell r="H4893" t="str">
            <v>DLINC</v>
          </cell>
        </row>
        <row r="4894">
          <cell r="C4894" t="str">
            <v>Personnel</v>
          </cell>
          <cell r="H4894" t="str">
            <v>DLINC</v>
          </cell>
        </row>
        <row r="4895">
          <cell r="C4895" t="str">
            <v>Travel &amp; Entertainment</v>
          </cell>
          <cell r="H4895" t="str">
            <v>DLINC</v>
          </cell>
        </row>
        <row r="4896">
          <cell r="C4896" t="str">
            <v>Travel &amp; Entertainment</v>
          </cell>
          <cell r="H4896" t="str">
            <v>DLINC</v>
          </cell>
        </row>
        <row r="4897">
          <cell r="C4897" t="str">
            <v>Travel &amp; Entertainment</v>
          </cell>
          <cell r="H4897" t="str">
            <v>DLINC</v>
          </cell>
        </row>
        <row r="4898">
          <cell r="C4898" t="str">
            <v>Travel &amp; Entertainment</v>
          </cell>
          <cell r="H4898" t="str">
            <v>DLINC</v>
          </cell>
        </row>
        <row r="4899">
          <cell r="C4899" t="str">
            <v>Travel &amp; Entertainment</v>
          </cell>
          <cell r="H4899" t="str">
            <v>DLINC</v>
          </cell>
        </row>
        <row r="4900">
          <cell r="C4900" t="str">
            <v>Professional/Consulting Fees</v>
          </cell>
          <cell r="H4900" t="str">
            <v>DLINC</v>
          </cell>
        </row>
        <row r="4901">
          <cell r="C4901" t="str">
            <v>Professional/Consulting Fees</v>
          </cell>
          <cell r="H4901" t="str">
            <v>DLINC</v>
          </cell>
        </row>
        <row r="4902">
          <cell r="C4902" t="str">
            <v>Professional/Consulting Fees</v>
          </cell>
          <cell r="H4902" t="str">
            <v>DLINC</v>
          </cell>
        </row>
        <row r="4903">
          <cell r="C4903" t="str">
            <v>Professional/Consulting Fees</v>
          </cell>
          <cell r="H4903" t="str">
            <v>DLINC</v>
          </cell>
        </row>
        <row r="4904">
          <cell r="C4904" t="str">
            <v>Professional/Consulting Fees</v>
          </cell>
          <cell r="H4904" t="str">
            <v>DLINC</v>
          </cell>
        </row>
        <row r="4905">
          <cell r="C4905" t="str">
            <v>Professional/Consulting Fees</v>
          </cell>
          <cell r="H4905" t="str">
            <v>DLINC</v>
          </cell>
        </row>
        <row r="4906">
          <cell r="C4906" t="str">
            <v>Professional/Consulting Fees</v>
          </cell>
          <cell r="H4906" t="str">
            <v>DLINC</v>
          </cell>
        </row>
        <row r="4907">
          <cell r="C4907" t="str">
            <v>Professional/Consulting Fees</v>
          </cell>
          <cell r="H4907" t="str">
            <v>DLINC</v>
          </cell>
        </row>
        <row r="4908">
          <cell r="C4908" t="str">
            <v>Systems &amp; Communication</v>
          </cell>
          <cell r="H4908" t="str">
            <v>DLINC</v>
          </cell>
        </row>
        <row r="4909">
          <cell r="C4909" t="str">
            <v>Systems &amp; Communication</v>
          </cell>
          <cell r="H4909" t="str">
            <v>DLINC</v>
          </cell>
        </row>
        <row r="4910">
          <cell r="C4910" t="str">
            <v>Income tax</v>
          </cell>
          <cell r="H4910" t="str">
            <v>DLINC</v>
          </cell>
        </row>
        <row r="4911">
          <cell r="C4911" t="str">
            <v>Income tax</v>
          </cell>
          <cell r="H4911" t="str">
            <v>DLINC</v>
          </cell>
        </row>
        <row r="4912">
          <cell r="C4912" t="str">
            <v>Income tax</v>
          </cell>
          <cell r="H4912" t="str">
            <v>DLLCP</v>
          </cell>
        </row>
        <row r="4913">
          <cell r="C4913" t="str">
            <v>Income tax</v>
          </cell>
          <cell r="H4913" t="str">
            <v>LLCUK</v>
          </cell>
        </row>
        <row r="4914">
          <cell r="C4914" t="str">
            <v>Interest Expense</v>
          </cell>
          <cell r="H4914" t="str">
            <v>DLLCP</v>
          </cell>
        </row>
        <row r="4915">
          <cell r="C4915" t="str">
            <v>Interest Expense</v>
          </cell>
          <cell r="H4915" t="str">
            <v>LCBRN</v>
          </cell>
        </row>
        <row r="4916">
          <cell r="C4916" t="str">
            <v>Interest Expense</v>
          </cell>
          <cell r="H4916" t="str">
            <v>LCBUR</v>
          </cell>
        </row>
        <row r="4917">
          <cell r="C4917" t="str">
            <v>Interest Expense</v>
          </cell>
          <cell r="H4917" t="str">
            <v>LLCUK</v>
          </cell>
        </row>
        <row r="4918">
          <cell r="C4918" t="str">
            <v>Interest Income</v>
          </cell>
          <cell r="H4918" t="str">
            <v>DLINC</v>
          </cell>
        </row>
        <row r="4919">
          <cell r="C4919" t="str">
            <v>Interest Income</v>
          </cell>
          <cell r="H4919" t="str">
            <v>DLINC</v>
          </cell>
        </row>
        <row r="4920">
          <cell r="C4920" t="str">
            <v>Interest Income</v>
          </cell>
          <cell r="H4920" t="str">
            <v>DLINC</v>
          </cell>
        </row>
        <row r="4921">
          <cell r="C4921" t="str">
            <v>Interest Income</v>
          </cell>
          <cell r="H4921" t="str">
            <v>DLIUK</v>
          </cell>
        </row>
        <row r="4922">
          <cell r="C4922" t="str">
            <v>Interest Income</v>
          </cell>
          <cell r="H4922" t="str">
            <v>LCBRN</v>
          </cell>
        </row>
        <row r="4923">
          <cell r="C4923" t="str">
            <v>Interest Income</v>
          </cell>
          <cell r="H4923" t="str">
            <v>LCDLP</v>
          </cell>
        </row>
        <row r="4924">
          <cell r="C4924" t="str">
            <v>Interest Income</v>
          </cell>
          <cell r="H4924" t="str">
            <v>LLCUK</v>
          </cell>
        </row>
        <row r="4925">
          <cell r="C4925" t="str">
            <v>Interest Income</v>
          </cell>
          <cell r="H4925" t="str">
            <v>VIALC</v>
          </cell>
        </row>
        <row r="4926">
          <cell r="C4926" t="str">
            <v>Personnel</v>
          </cell>
          <cell r="H4926" t="str">
            <v>DLINC</v>
          </cell>
        </row>
        <row r="4927">
          <cell r="C4927" t="str">
            <v>Personnel</v>
          </cell>
          <cell r="H4927" t="str">
            <v>DLINC</v>
          </cell>
        </row>
        <row r="4928">
          <cell r="C4928" t="str">
            <v>Personnel</v>
          </cell>
          <cell r="H4928" t="str">
            <v>DLINC</v>
          </cell>
        </row>
        <row r="4929">
          <cell r="C4929" t="str">
            <v>Stock-based Compensation</v>
          </cell>
          <cell r="H4929" t="str">
            <v>DLINC</v>
          </cell>
        </row>
        <row r="4930">
          <cell r="C4930" t="str">
            <v>Personnel</v>
          </cell>
          <cell r="H4930" t="str">
            <v>DLINC</v>
          </cell>
        </row>
        <row r="4931">
          <cell r="C4931" t="str">
            <v>Personnel</v>
          </cell>
          <cell r="H4931" t="str">
            <v>DLINC</v>
          </cell>
        </row>
        <row r="4932">
          <cell r="C4932" t="str">
            <v>Personnel</v>
          </cell>
          <cell r="H4932" t="str">
            <v>DLINC</v>
          </cell>
        </row>
        <row r="4933">
          <cell r="C4933" t="str">
            <v>Personnel</v>
          </cell>
          <cell r="H4933" t="str">
            <v>DLINC</v>
          </cell>
        </row>
        <row r="4934">
          <cell r="C4934" t="str">
            <v>Personnel</v>
          </cell>
          <cell r="H4934" t="str">
            <v>DLINC</v>
          </cell>
        </row>
        <row r="4935">
          <cell r="C4935" t="str">
            <v>Personnel</v>
          </cell>
          <cell r="H4935" t="str">
            <v>DLINC</v>
          </cell>
        </row>
        <row r="4936">
          <cell r="C4936" t="str">
            <v>Personnel</v>
          </cell>
          <cell r="H4936" t="str">
            <v>DLINC</v>
          </cell>
        </row>
        <row r="4937">
          <cell r="C4937" t="str">
            <v>Personnel</v>
          </cell>
          <cell r="H4937" t="str">
            <v>DLINC</v>
          </cell>
        </row>
        <row r="4938">
          <cell r="C4938" t="str">
            <v>Personnel</v>
          </cell>
          <cell r="H4938" t="str">
            <v>DLINC</v>
          </cell>
        </row>
        <row r="4939">
          <cell r="C4939" t="str">
            <v>Travel &amp; Entertainment</v>
          </cell>
          <cell r="H4939" t="str">
            <v>DLINC</v>
          </cell>
        </row>
        <row r="4940">
          <cell r="C4940" t="str">
            <v>Travel &amp; Entertainment</v>
          </cell>
          <cell r="H4940" t="str">
            <v>DLINC</v>
          </cell>
        </row>
        <row r="4941">
          <cell r="C4941" t="str">
            <v>Travel &amp; Entertainment</v>
          </cell>
          <cell r="H4941" t="str">
            <v>DLINC</v>
          </cell>
        </row>
        <row r="4942">
          <cell r="C4942" t="str">
            <v>Travel &amp; Entertainment</v>
          </cell>
          <cell r="H4942" t="str">
            <v>DLINC</v>
          </cell>
        </row>
        <row r="4943">
          <cell r="C4943" t="str">
            <v>Travel &amp; Entertainment</v>
          </cell>
          <cell r="H4943" t="str">
            <v>DLINC</v>
          </cell>
        </row>
        <row r="4944">
          <cell r="C4944" t="str">
            <v>Travel &amp; Entertainment</v>
          </cell>
          <cell r="H4944" t="str">
            <v>DLINC</v>
          </cell>
        </row>
        <row r="4945">
          <cell r="C4945" t="str">
            <v>Travel &amp; Entertainment</v>
          </cell>
          <cell r="H4945" t="str">
            <v>DLINC</v>
          </cell>
        </row>
        <row r="4946">
          <cell r="C4946" t="str">
            <v>Travel &amp; Entertainment</v>
          </cell>
          <cell r="H4946" t="str">
            <v>DLINC</v>
          </cell>
        </row>
        <row r="4947">
          <cell r="C4947" t="str">
            <v>Professional/Consulting Fees</v>
          </cell>
          <cell r="H4947" t="str">
            <v>DLINC</v>
          </cell>
        </row>
        <row r="4948">
          <cell r="C4948" t="str">
            <v>Professional/Consulting Fees</v>
          </cell>
          <cell r="H4948" t="str">
            <v>DLINC</v>
          </cell>
        </row>
        <row r="4949">
          <cell r="C4949" t="str">
            <v>Professional/Consulting Fees</v>
          </cell>
          <cell r="H4949" t="str">
            <v>DLINC</v>
          </cell>
        </row>
        <row r="4950">
          <cell r="C4950" t="str">
            <v>Professional/Consulting Fees</v>
          </cell>
          <cell r="H4950" t="str">
            <v>DLINC</v>
          </cell>
        </row>
        <row r="4951">
          <cell r="C4951" t="str">
            <v>Professional/Consulting Fees</v>
          </cell>
          <cell r="H4951" t="str">
            <v>DLINC</v>
          </cell>
        </row>
        <row r="4952">
          <cell r="C4952" t="str">
            <v>Professional/Consulting Fees</v>
          </cell>
          <cell r="H4952" t="str">
            <v>DLINC</v>
          </cell>
        </row>
        <row r="4953">
          <cell r="C4953" t="str">
            <v>Personnel</v>
          </cell>
          <cell r="H4953" t="str">
            <v>DLINC</v>
          </cell>
        </row>
        <row r="4954">
          <cell r="C4954" t="str">
            <v>Personnel</v>
          </cell>
          <cell r="H4954" t="str">
            <v>DLINC</v>
          </cell>
        </row>
        <row r="4955">
          <cell r="C4955" t="str">
            <v>Personnel</v>
          </cell>
          <cell r="H4955" t="str">
            <v>DLINC</v>
          </cell>
        </row>
        <row r="4956">
          <cell r="C4956" t="str">
            <v>Stock-based Compensation</v>
          </cell>
          <cell r="H4956" t="str">
            <v>DLINC</v>
          </cell>
        </row>
        <row r="4957">
          <cell r="C4957" t="str">
            <v>Personnel</v>
          </cell>
          <cell r="H4957" t="str">
            <v>DLINC</v>
          </cell>
        </row>
        <row r="4958">
          <cell r="C4958" t="str">
            <v>Personnel</v>
          </cell>
          <cell r="H4958" t="str">
            <v>DLINC</v>
          </cell>
        </row>
        <row r="4959">
          <cell r="C4959" t="str">
            <v>Personnel</v>
          </cell>
          <cell r="H4959" t="str">
            <v>DLINC</v>
          </cell>
        </row>
        <row r="4960">
          <cell r="C4960" t="str">
            <v>Personnel</v>
          </cell>
          <cell r="H4960" t="str">
            <v>DLINC</v>
          </cell>
        </row>
        <row r="4961">
          <cell r="C4961" t="str">
            <v>Personnel</v>
          </cell>
          <cell r="H4961" t="str">
            <v>DLINC</v>
          </cell>
        </row>
        <row r="4962">
          <cell r="C4962" t="str">
            <v>Personnel</v>
          </cell>
          <cell r="H4962" t="str">
            <v>DLINC</v>
          </cell>
        </row>
        <row r="4963">
          <cell r="C4963" t="str">
            <v>Personnel</v>
          </cell>
          <cell r="H4963" t="str">
            <v>DLINC</v>
          </cell>
        </row>
        <row r="4964">
          <cell r="C4964" t="str">
            <v>Personnel</v>
          </cell>
          <cell r="H4964" t="str">
            <v>DLINC</v>
          </cell>
        </row>
        <row r="4965">
          <cell r="C4965" t="str">
            <v>Travel &amp; Entertainment</v>
          </cell>
          <cell r="H4965" t="str">
            <v>DLINC</v>
          </cell>
        </row>
        <row r="4966">
          <cell r="C4966" t="str">
            <v>Travel &amp; Entertainment</v>
          </cell>
          <cell r="H4966" t="str">
            <v>DLINC</v>
          </cell>
        </row>
        <row r="4967">
          <cell r="C4967" t="str">
            <v>Travel &amp; Entertainment</v>
          </cell>
          <cell r="H4967" t="str">
            <v>DLINC</v>
          </cell>
        </row>
        <row r="4968">
          <cell r="C4968" t="str">
            <v>Professional/Consulting Fees</v>
          </cell>
          <cell r="H4968" t="str">
            <v>DLINC</v>
          </cell>
        </row>
        <row r="4969">
          <cell r="C4969" t="str">
            <v>Professional/Consulting Fees</v>
          </cell>
          <cell r="H4969" t="str">
            <v>DLINC</v>
          </cell>
        </row>
        <row r="4970">
          <cell r="C4970" t="str">
            <v>Professional/Consulting Fees</v>
          </cell>
          <cell r="H4970" t="str">
            <v>DLINC</v>
          </cell>
        </row>
        <row r="4971">
          <cell r="C4971" t="str">
            <v>Professional/Consulting Fees</v>
          </cell>
          <cell r="H4971" t="str">
            <v>DLINC</v>
          </cell>
        </row>
        <row r="4972">
          <cell r="C4972" t="str">
            <v>Professional/Consulting Fees</v>
          </cell>
          <cell r="H4972" t="str">
            <v>DLINC</v>
          </cell>
        </row>
        <row r="4973">
          <cell r="C4973" t="str">
            <v>Professional/Consulting Fees</v>
          </cell>
          <cell r="H4973" t="str">
            <v>DLINC</v>
          </cell>
        </row>
        <row r="4974">
          <cell r="C4974" t="str">
            <v>Professional/Consulting Fees</v>
          </cell>
          <cell r="H4974" t="str">
            <v>DLINC</v>
          </cell>
        </row>
        <row r="4975">
          <cell r="C4975" t="str">
            <v>Professional/Consulting Fees</v>
          </cell>
          <cell r="H4975" t="str">
            <v>DLINC</v>
          </cell>
        </row>
        <row r="4976">
          <cell r="C4976" t="str">
            <v>Professional/Consulting Fees</v>
          </cell>
          <cell r="H4976" t="str">
            <v>DLINC</v>
          </cell>
        </row>
        <row r="4977">
          <cell r="C4977" t="str">
            <v>Professional/Consulting Fees</v>
          </cell>
          <cell r="H4977" t="str">
            <v>DLINC</v>
          </cell>
        </row>
        <row r="4978">
          <cell r="C4978" t="str">
            <v>Professional/Consulting Fees</v>
          </cell>
          <cell r="H4978" t="str">
            <v>DLINC</v>
          </cell>
        </row>
        <row r="4979">
          <cell r="C4979" t="str">
            <v>Systems &amp; Communication</v>
          </cell>
          <cell r="H4979" t="str">
            <v>DLINC</v>
          </cell>
        </row>
        <row r="4980">
          <cell r="C4980" t="str">
            <v>Systems &amp; Communication</v>
          </cell>
          <cell r="H4980" t="str">
            <v>DLINC</v>
          </cell>
        </row>
        <row r="4981">
          <cell r="C4981" t="str">
            <v>Advertising/Promotion</v>
          </cell>
          <cell r="H4981" t="str">
            <v>DLINC</v>
          </cell>
        </row>
        <row r="4982">
          <cell r="C4982" t="str">
            <v xml:space="preserve">Other Operating Expenses </v>
          </cell>
          <cell r="H4982" t="str">
            <v>DLINC</v>
          </cell>
        </row>
        <row r="4983">
          <cell r="C4983" t="str">
            <v xml:space="preserve">Other Operating Expenses </v>
          </cell>
          <cell r="H4983" t="str">
            <v>DLINC</v>
          </cell>
        </row>
        <row r="4984">
          <cell r="C4984" t="str">
            <v>Personnel</v>
          </cell>
          <cell r="H4984" t="str">
            <v>DLINC</v>
          </cell>
        </row>
        <row r="4985">
          <cell r="C4985" t="str">
            <v>Personnel</v>
          </cell>
          <cell r="H4985" t="str">
            <v>DLINC</v>
          </cell>
        </row>
        <row r="4986">
          <cell r="C4986" t="str">
            <v>Personnel</v>
          </cell>
          <cell r="H4986" t="str">
            <v>DLINC</v>
          </cell>
        </row>
        <row r="4987">
          <cell r="C4987" t="str">
            <v>Personnel</v>
          </cell>
          <cell r="H4987" t="str">
            <v>DLINC</v>
          </cell>
        </row>
        <row r="4988">
          <cell r="C4988" t="str">
            <v>Stock-based Compensation</v>
          </cell>
          <cell r="H4988" t="str">
            <v>DLINC</v>
          </cell>
        </row>
        <row r="4989">
          <cell r="C4989" t="str">
            <v>Personnel</v>
          </cell>
          <cell r="H4989" t="str">
            <v>DLINC</v>
          </cell>
        </row>
        <row r="4990">
          <cell r="C4990" t="str">
            <v>Personnel</v>
          </cell>
          <cell r="H4990" t="str">
            <v>DLINC</v>
          </cell>
        </row>
        <row r="4991">
          <cell r="C4991" t="str">
            <v>Personnel</v>
          </cell>
          <cell r="H4991" t="str">
            <v>DLINC</v>
          </cell>
        </row>
        <row r="4992">
          <cell r="C4992" t="str">
            <v>Personnel</v>
          </cell>
          <cell r="H4992" t="str">
            <v>DLINC</v>
          </cell>
        </row>
        <row r="4993">
          <cell r="C4993" t="str">
            <v>Personnel</v>
          </cell>
          <cell r="H4993" t="str">
            <v>DLINC</v>
          </cell>
        </row>
        <row r="4994">
          <cell r="C4994" t="str">
            <v>Personnel</v>
          </cell>
          <cell r="H4994" t="str">
            <v>DLINC</v>
          </cell>
        </row>
        <row r="4995">
          <cell r="C4995" t="str">
            <v>Personnel</v>
          </cell>
          <cell r="H4995" t="str">
            <v>DLINC</v>
          </cell>
        </row>
        <row r="4996">
          <cell r="C4996" t="str">
            <v>Personnel</v>
          </cell>
          <cell r="H4996" t="str">
            <v>DLINC</v>
          </cell>
        </row>
        <row r="4997">
          <cell r="C4997" t="str">
            <v>Personnel</v>
          </cell>
          <cell r="H4997" t="str">
            <v>DLINC</v>
          </cell>
        </row>
        <row r="4998">
          <cell r="C4998" t="str">
            <v>Travel &amp; Entertainment</v>
          </cell>
          <cell r="H4998" t="str">
            <v>DLINC</v>
          </cell>
        </row>
        <row r="4999">
          <cell r="C4999" t="str">
            <v>Travel &amp; Entertainment</v>
          </cell>
          <cell r="H4999" t="str">
            <v>DLINC</v>
          </cell>
        </row>
        <row r="5000">
          <cell r="C5000" t="str">
            <v>Travel &amp; Entertainment</v>
          </cell>
          <cell r="H5000" t="str">
            <v>DLINC</v>
          </cell>
        </row>
        <row r="5001">
          <cell r="C5001" t="str">
            <v>Travel &amp; Entertainment</v>
          </cell>
          <cell r="H5001" t="str">
            <v>DLINC</v>
          </cell>
        </row>
        <row r="5002">
          <cell r="C5002" t="str">
            <v>Travel &amp; Entertainment</v>
          </cell>
          <cell r="H5002" t="str">
            <v>DLINC</v>
          </cell>
        </row>
        <row r="5003">
          <cell r="C5003" t="str">
            <v>Travel &amp; Entertainment</v>
          </cell>
          <cell r="H5003" t="str">
            <v>DLINC</v>
          </cell>
        </row>
        <row r="5004">
          <cell r="C5004" t="str">
            <v>Travel &amp; Entertainment</v>
          </cell>
          <cell r="H5004" t="str">
            <v>DLINC</v>
          </cell>
        </row>
        <row r="5005">
          <cell r="C5005" t="str">
            <v>Travel &amp; Entertainment</v>
          </cell>
          <cell r="H5005" t="str">
            <v>DLINC</v>
          </cell>
        </row>
        <row r="5006">
          <cell r="C5006" t="str">
            <v>Travel &amp; Entertainment</v>
          </cell>
          <cell r="H5006" t="str">
            <v>DLINC</v>
          </cell>
        </row>
        <row r="5007">
          <cell r="C5007" t="str">
            <v>Travel &amp; Entertainment</v>
          </cell>
          <cell r="H5007" t="str">
            <v>DLINC</v>
          </cell>
        </row>
        <row r="5008">
          <cell r="C5008" t="str">
            <v>Travel &amp; Entertainment</v>
          </cell>
          <cell r="H5008" t="str">
            <v>DLINC</v>
          </cell>
        </row>
        <row r="5009">
          <cell r="C5009" t="str">
            <v>Travel &amp; Entertainment</v>
          </cell>
          <cell r="H5009" t="str">
            <v>DLINC</v>
          </cell>
        </row>
        <row r="5010">
          <cell r="C5010" t="str">
            <v>Travel &amp; Entertainment</v>
          </cell>
          <cell r="H5010" t="str">
            <v>DLINC</v>
          </cell>
        </row>
        <row r="5011">
          <cell r="C5011" t="str">
            <v>Travel &amp; Entertainment</v>
          </cell>
          <cell r="H5011" t="str">
            <v>DLINC</v>
          </cell>
        </row>
        <row r="5012">
          <cell r="C5012" t="str">
            <v>Professional/Consulting Fees</v>
          </cell>
          <cell r="H5012" t="str">
            <v>DLINC</v>
          </cell>
        </row>
        <row r="5013">
          <cell r="C5013" t="str">
            <v>Professional/Consulting Fees</v>
          </cell>
          <cell r="H5013" t="str">
            <v>DLINC</v>
          </cell>
        </row>
        <row r="5014">
          <cell r="C5014" t="str">
            <v>Professional/Consulting Fees</v>
          </cell>
          <cell r="H5014" t="str">
            <v>DLINC</v>
          </cell>
        </row>
        <row r="5015">
          <cell r="C5015" t="str">
            <v>Professional/Consulting Fees</v>
          </cell>
          <cell r="H5015" t="str">
            <v>DLINC</v>
          </cell>
        </row>
        <row r="5016">
          <cell r="C5016" t="str">
            <v>Professional/Consulting Fees</v>
          </cell>
          <cell r="H5016" t="str">
            <v>DLINC</v>
          </cell>
        </row>
        <row r="5017">
          <cell r="C5017" t="str">
            <v>Professional/Consulting Fees</v>
          </cell>
          <cell r="H5017" t="str">
            <v>DLINC</v>
          </cell>
        </row>
        <row r="5018">
          <cell r="C5018" t="str">
            <v>Professional/Consulting Fees</v>
          </cell>
          <cell r="H5018" t="str">
            <v>DLINC</v>
          </cell>
        </row>
        <row r="5019">
          <cell r="C5019" t="str">
            <v>Professional/Consulting Fees</v>
          </cell>
          <cell r="H5019" t="str">
            <v>DLINC</v>
          </cell>
        </row>
        <row r="5020">
          <cell r="C5020" t="str">
            <v>Depreciation &amp; Amortization</v>
          </cell>
          <cell r="H5020" t="str">
            <v>DLINC</v>
          </cell>
        </row>
        <row r="5021">
          <cell r="C5021" t="str">
            <v>Allocation</v>
          </cell>
          <cell r="H5021" t="str">
            <v>DLINC</v>
          </cell>
        </row>
        <row r="5022">
          <cell r="C5022" t="str">
            <v>Allocation</v>
          </cell>
          <cell r="H5022" t="str">
            <v>DLINC</v>
          </cell>
        </row>
        <row r="5023">
          <cell r="C5023" t="str">
            <v>Allocation</v>
          </cell>
          <cell r="H5023" t="str">
            <v>DLINC</v>
          </cell>
        </row>
        <row r="5024">
          <cell r="C5024" t="str">
            <v>Personnel</v>
          </cell>
          <cell r="H5024" t="str">
            <v>DLINC</v>
          </cell>
        </row>
        <row r="5025">
          <cell r="C5025" t="str">
            <v>Personnel</v>
          </cell>
          <cell r="H5025" t="str">
            <v>DLINC</v>
          </cell>
        </row>
        <row r="5026">
          <cell r="C5026" t="str">
            <v>Personnel</v>
          </cell>
          <cell r="H5026" t="str">
            <v>DLINC</v>
          </cell>
        </row>
        <row r="5027">
          <cell r="C5027" t="str">
            <v>Personnel</v>
          </cell>
          <cell r="H5027" t="str">
            <v>DLINC</v>
          </cell>
        </row>
        <row r="5028">
          <cell r="C5028" t="str">
            <v>Stock-based Compensation</v>
          </cell>
          <cell r="H5028" t="str">
            <v>DLINC</v>
          </cell>
        </row>
        <row r="5029">
          <cell r="C5029" t="str">
            <v>Personnel</v>
          </cell>
          <cell r="H5029" t="str">
            <v>DLINC</v>
          </cell>
        </row>
        <row r="5030">
          <cell r="C5030" t="str">
            <v>Personnel</v>
          </cell>
          <cell r="H5030" t="str">
            <v>DLINC</v>
          </cell>
        </row>
        <row r="5031">
          <cell r="C5031" t="str">
            <v>Personnel</v>
          </cell>
          <cell r="H5031" t="str">
            <v>DLINC</v>
          </cell>
        </row>
        <row r="5032">
          <cell r="C5032" t="str">
            <v>Personnel</v>
          </cell>
          <cell r="H5032" t="str">
            <v>DLINC</v>
          </cell>
        </row>
        <row r="5033">
          <cell r="C5033" t="str">
            <v>Personnel</v>
          </cell>
          <cell r="H5033" t="str">
            <v>DLINC</v>
          </cell>
        </row>
        <row r="5034">
          <cell r="C5034" t="str">
            <v>Personnel</v>
          </cell>
          <cell r="H5034" t="str">
            <v>DLINC</v>
          </cell>
        </row>
        <row r="5035">
          <cell r="C5035" t="str">
            <v>Personnel</v>
          </cell>
          <cell r="H5035" t="str">
            <v>DLINC</v>
          </cell>
        </row>
        <row r="5036">
          <cell r="C5036" t="str">
            <v>Personnel</v>
          </cell>
          <cell r="H5036" t="str">
            <v>DLINC</v>
          </cell>
        </row>
        <row r="5037">
          <cell r="C5037" t="str">
            <v>Travel &amp; Entertainment</v>
          </cell>
          <cell r="H5037" t="str">
            <v>DLINC</v>
          </cell>
        </row>
        <row r="5038">
          <cell r="C5038" t="str">
            <v>Travel &amp; Entertainment</v>
          </cell>
          <cell r="H5038" t="str">
            <v>DLINC</v>
          </cell>
        </row>
        <row r="5039">
          <cell r="C5039" t="str">
            <v>Travel &amp; Entertainment</v>
          </cell>
          <cell r="H5039" t="str">
            <v>DLINC</v>
          </cell>
        </row>
        <row r="5040">
          <cell r="C5040" t="str">
            <v>Travel &amp; Entertainment</v>
          </cell>
          <cell r="H5040" t="str">
            <v>DLINC</v>
          </cell>
        </row>
        <row r="5041">
          <cell r="C5041" t="str">
            <v>Professional/Consulting Fees</v>
          </cell>
          <cell r="H5041" t="str">
            <v>DLINC</v>
          </cell>
        </row>
        <row r="5042">
          <cell r="C5042" t="str">
            <v>Professional/Consulting Fees</v>
          </cell>
          <cell r="H5042" t="str">
            <v>DLINC</v>
          </cell>
        </row>
        <row r="5043">
          <cell r="C5043" t="str">
            <v>Professional/Consulting Fees</v>
          </cell>
          <cell r="H5043" t="str">
            <v>DLINC</v>
          </cell>
        </row>
        <row r="5044">
          <cell r="C5044" t="str">
            <v>Professional/Consulting Fees</v>
          </cell>
          <cell r="H5044" t="str">
            <v>DLINC</v>
          </cell>
        </row>
        <row r="5045">
          <cell r="C5045" t="str">
            <v xml:space="preserve">Other Operating Expenses </v>
          </cell>
          <cell r="H5045" t="str">
            <v>DLINC</v>
          </cell>
        </row>
        <row r="5046">
          <cell r="C5046" t="str">
            <v>Personnel</v>
          </cell>
          <cell r="H5046" t="str">
            <v>FEHKG</v>
          </cell>
        </row>
        <row r="5047">
          <cell r="C5047" t="str">
            <v>Personnel</v>
          </cell>
          <cell r="H5047" t="str">
            <v>FEHKG</v>
          </cell>
        </row>
        <row r="5048">
          <cell r="C5048" t="str">
            <v>Personnel</v>
          </cell>
          <cell r="H5048" t="str">
            <v>FEHKG</v>
          </cell>
        </row>
        <row r="5049">
          <cell r="C5049" t="str">
            <v>Personnel</v>
          </cell>
          <cell r="H5049" t="str">
            <v>FEHKG</v>
          </cell>
        </row>
        <row r="5050">
          <cell r="C5050" t="str">
            <v>Personnel</v>
          </cell>
          <cell r="H5050" t="str">
            <v>FEHKG</v>
          </cell>
        </row>
        <row r="5051">
          <cell r="C5051" t="str">
            <v>Personnel</v>
          </cell>
          <cell r="H5051" t="str">
            <v>FEHKG</v>
          </cell>
        </row>
        <row r="5052">
          <cell r="C5052" t="str">
            <v>Personnel</v>
          </cell>
          <cell r="H5052" t="str">
            <v>FEHKG</v>
          </cell>
        </row>
        <row r="5053">
          <cell r="C5053" t="str">
            <v>Travel &amp; Entertainment</v>
          </cell>
          <cell r="H5053" t="str">
            <v>FEHKG</v>
          </cell>
        </row>
        <row r="5054">
          <cell r="C5054" t="str">
            <v>Travel &amp; Entertainment</v>
          </cell>
          <cell r="H5054" t="str">
            <v>FEHKG</v>
          </cell>
        </row>
        <row r="5055">
          <cell r="C5055" t="str">
            <v>Professional/Consulting Fees</v>
          </cell>
          <cell r="H5055" t="str">
            <v>FEHKG</v>
          </cell>
        </row>
        <row r="5056">
          <cell r="C5056" t="str">
            <v>Professional/Consulting Fees</v>
          </cell>
          <cell r="H5056" t="str">
            <v>FEHKG</v>
          </cell>
        </row>
        <row r="5057">
          <cell r="C5057" t="str">
            <v>Professional/Consulting Fees</v>
          </cell>
          <cell r="H5057" t="str">
            <v>FEHKG</v>
          </cell>
        </row>
        <row r="5058">
          <cell r="C5058" t="str">
            <v>Professional/Consulting Fees</v>
          </cell>
          <cell r="H5058" t="str">
            <v>FEHKG</v>
          </cell>
        </row>
        <row r="5059">
          <cell r="C5059" t="str">
            <v>Depreciation &amp; Amortization</v>
          </cell>
          <cell r="H5059" t="str">
            <v>FEHKG</v>
          </cell>
        </row>
        <row r="5060">
          <cell r="C5060" t="str">
            <v>Depreciation &amp; Amortization</v>
          </cell>
          <cell r="H5060" t="str">
            <v>FEHKG</v>
          </cell>
        </row>
        <row r="5061">
          <cell r="C5061" t="str">
            <v>Systems &amp; Communication</v>
          </cell>
          <cell r="H5061" t="str">
            <v>FEHKG</v>
          </cell>
        </row>
        <row r="5062">
          <cell r="C5062" t="str">
            <v>Systems &amp; Communication</v>
          </cell>
          <cell r="H5062" t="str">
            <v>FEHKG</v>
          </cell>
        </row>
        <row r="5063">
          <cell r="C5063" t="str">
            <v xml:space="preserve">Other Operating Expenses </v>
          </cell>
          <cell r="H5063" t="str">
            <v>FEHKG</v>
          </cell>
        </row>
        <row r="5064">
          <cell r="C5064" t="str">
            <v xml:space="preserve">Other Operating Expenses </v>
          </cell>
          <cell r="H5064" t="str">
            <v>FEHKG</v>
          </cell>
        </row>
        <row r="5065">
          <cell r="C5065" t="str">
            <v xml:space="preserve">Other Operating Expenses </v>
          </cell>
          <cell r="H5065" t="str">
            <v>FEHKG</v>
          </cell>
        </row>
        <row r="5066">
          <cell r="C5066" t="str">
            <v xml:space="preserve">Other Operating Expenses </v>
          </cell>
          <cell r="H5066" t="str">
            <v>FEHKG</v>
          </cell>
        </row>
        <row r="5067">
          <cell r="C5067" t="str">
            <v>Professional/Consulting Fees</v>
          </cell>
          <cell r="H5067" t="str">
            <v>LCBRS</v>
          </cell>
        </row>
        <row r="5068">
          <cell r="C5068" t="str">
            <v>Depreciation &amp; Amortization</v>
          </cell>
          <cell r="H5068" t="str">
            <v>LCBRS</v>
          </cell>
        </row>
        <row r="5069">
          <cell r="C5069" t="str">
            <v>Professional/Consulting Fees</v>
          </cell>
          <cell r="H5069" t="str">
            <v>LCBUR</v>
          </cell>
        </row>
        <row r="5070">
          <cell r="C5070" t="str">
            <v>Depreciation &amp; Amortization</v>
          </cell>
          <cell r="H5070" t="str">
            <v>LCBUR</v>
          </cell>
        </row>
        <row r="5071">
          <cell r="C5071" t="str">
            <v>Depreciation &amp; Amortization</v>
          </cell>
          <cell r="H5071" t="str">
            <v>LCBUR</v>
          </cell>
        </row>
        <row r="5072">
          <cell r="C5072" t="str">
            <v>Depreciation &amp; Amortization</v>
          </cell>
          <cell r="H5072" t="str">
            <v>LCBRN</v>
          </cell>
        </row>
        <row r="5073">
          <cell r="C5073" t="str">
            <v>Depreciation &amp; Amortization</v>
          </cell>
          <cell r="H5073" t="str">
            <v>LCBRN</v>
          </cell>
        </row>
        <row r="5074">
          <cell r="C5074" t="str">
            <v>Occupancy</v>
          </cell>
          <cell r="H5074" t="str">
            <v>LCBRN</v>
          </cell>
        </row>
        <row r="5075">
          <cell r="C5075" t="str">
            <v>Occupancy</v>
          </cell>
          <cell r="H5075" t="str">
            <v>LCBRN</v>
          </cell>
        </row>
        <row r="5076">
          <cell r="C5076" t="str">
            <v>Occupancy</v>
          </cell>
          <cell r="H5076" t="str">
            <v>LCBRN</v>
          </cell>
        </row>
        <row r="5077">
          <cell r="C5077" t="str">
            <v>Occupancy</v>
          </cell>
          <cell r="H5077" t="str">
            <v>LCBRN</v>
          </cell>
        </row>
        <row r="5078">
          <cell r="C5078" t="str">
            <v>Occupancy</v>
          </cell>
          <cell r="H5078" t="str">
            <v>LCBRN</v>
          </cell>
        </row>
        <row r="5079">
          <cell r="C5079" t="str">
            <v>Occupancy</v>
          </cell>
          <cell r="H5079" t="str">
            <v>LCBRN</v>
          </cell>
        </row>
        <row r="5080">
          <cell r="C5080" t="str">
            <v>Occupancy</v>
          </cell>
          <cell r="H5080" t="str">
            <v>LCBRN</v>
          </cell>
        </row>
        <row r="5081">
          <cell r="C5081" t="str">
            <v>Occupancy</v>
          </cell>
          <cell r="H5081" t="str">
            <v>LCBRN</v>
          </cell>
        </row>
        <row r="5082">
          <cell r="C5082" t="str">
            <v>Occupancy</v>
          </cell>
          <cell r="H5082" t="str">
            <v>LCBRN</v>
          </cell>
        </row>
        <row r="5083">
          <cell r="C5083" t="str">
            <v>Occupancy</v>
          </cell>
          <cell r="H5083" t="str">
            <v>LCBRN</v>
          </cell>
        </row>
        <row r="5084">
          <cell r="C5084" t="str">
            <v>Occupancy</v>
          </cell>
          <cell r="H5084" t="str">
            <v>LCBRN</v>
          </cell>
        </row>
        <row r="5085">
          <cell r="C5085" t="str">
            <v>Occupancy</v>
          </cell>
          <cell r="H5085" t="str">
            <v>LCBRN</v>
          </cell>
        </row>
        <row r="5086">
          <cell r="C5086" t="str">
            <v>Occupancy</v>
          </cell>
          <cell r="H5086" t="str">
            <v>LCBRN</v>
          </cell>
        </row>
        <row r="5087">
          <cell r="C5087" t="str">
            <v>Occupancy</v>
          </cell>
          <cell r="H5087" t="str">
            <v>LCBRN</v>
          </cell>
        </row>
        <row r="5088">
          <cell r="C5088" t="str">
            <v>Occupancy</v>
          </cell>
          <cell r="H5088" t="str">
            <v>LCBRN</v>
          </cell>
        </row>
        <row r="5089">
          <cell r="C5089" t="str">
            <v>Occupancy</v>
          </cell>
          <cell r="H5089" t="str">
            <v>LCBRN</v>
          </cell>
        </row>
        <row r="5090">
          <cell r="C5090" t="str">
            <v>Occupancy</v>
          </cell>
          <cell r="H5090" t="str">
            <v>LCBRN</v>
          </cell>
        </row>
        <row r="5091">
          <cell r="C5091" t="str">
            <v>Occupancy</v>
          </cell>
          <cell r="H5091" t="str">
            <v>LCBRN</v>
          </cell>
        </row>
        <row r="5092">
          <cell r="C5092" t="str">
            <v>Occupancy</v>
          </cell>
          <cell r="H5092" t="str">
            <v>LCBRN</v>
          </cell>
        </row>
        <row r="5093">
          <cell r="C5093" t="str">
            <v>Occupancy</v>
          </cell>
          <cell r="H5093" t="str">
            <v>LCBRN</v>
          </cell>
        </row>
        <row r="5094">
          <cell r="C5094" t="str">
            <v>Occupancy</v>
          </cell>
          <cell r="H5094" t="str">
            <v>LCBRN</v>
          </cell>
        </row>
        <row r="5095">
          <cell r="C5095" t="str">
            <v>Occupancy</v>
          </cell>
          <cell r="H5095" t="str">
            <v>LCBRN</v>
          </cell>
        </row>
        <row r="5096">
          <cell r="C5096" t="str">
            <v>Occupancy</v>
          </cell>
          <cell r="H5096" t="str">
            <v>LCBRN</v>
          </cell>
        </row>
        <row r="5097">
          <cell r="C5097" t="str">
            <v>Occupancy</v>
          </cell>
          <cell r="H5097" t="str">
            <v>LCBRN</v>
          </cell>
        </row>
        <row r="5098">
          <cell r="C5098" t="str">
            <v>Occupancy</v>
          </cell>
          <cell r="H5098" t="str">
            <v>LCBRN</v>
          </cell>
        </row>
        <row r="5099">
          <cell r="C5099" t="str">
            <v>Occupancy</v>
          </cell>
          <cell r="H5099" t="str">
            <v>LCBRN</v>
          </cell>
        </row>
        <row r="5100">
          <cell r="C5100" t="str">
            <v>Occupancy</v>
          </cell>
          <cell r="H5100" t="str">
            <v>LCBRN</v>
          </cell>
        </row>
        <row r="5101">
          <cell r="C5101" t="str">
            <v>Occupancy</v>
          </cell>
          <cell r="H5101" t="str">
            <v>LCBRN</v>
          </cell>
        </row>
        <row r="5102">
          <cell r="C5102" t="str">
            <v>Occupancy</v>
          </cell>
          <cell r="H5102" t="str">
            <v>LCBRN</v>
          </cell>
        </row>
        <row r="5103">
          <cell r="C5103" t="str">
            <v>Occupancy</v>
          </cell>
          <cell r="H5103" t="str">
            <v>LCBRN</v>
          </cell>
        </row>
        <row r="5104">
          <cell r="C5104" t="str">
            <v>Occupancy</v>
          </cell>
          <cell r="H5104" t="str">
            <v>LCBRN</v>
          </cell>
        </row>
        <row r="5105">
          <cell r="C5105" t="str">
            <v>Occupancy</v>
          </cell>
          <cell r="H5105" t="str">
            <v>LCBRN</v>
          </cell>
        </row>
        <row r="5106">
          <cell r="C5106" t="str">
            <v>Occupancy</v>
          </cell>
          <cell r="H5106" t="str">
            <v>LCBRN</v>
          </cell>
        </row>
        <row r="5107">
          <cell r="C5107" t="str">
            <v>Occupancy</v>
          </cell>
          <cell r="H5107" t="str">
            <v>LCBRN</v>
          </cell>
        </row>
        <row r="5108">
          <cell r="C5108" t="str">
            <v>Professional/Consulting Fees</v>
          </cell>
          <cell r="H5108" t="str">
            <v>LCBRN</v>
          </cell>
        </row>
        <row r="5109">
          <cell r="C5109" t="str">
            <v>Depreciation &amp; Amortization</v>
          </cell>
          <cell r="H5109" t="str">
            <v>LCBRN</v>
          </cell>
        </row>
        <row r="5110">
          <cell r="C5110" t="str">
            <v>Depreciation &amp; Amortization</v>
          </cell>
          <cell r="H5110" t="str">
            <v>LCBRN</v>
          </cell>
        </row>
        <row r="5111">
          <cell r="C5111" t="str">
            <v>Depreciation &amp; Amortization</v>
          </cell>
          <cell r="H5111" t="str">
            <v>LCBRN</v>
          </cell>
        </row>
        <row r="5112">
          <cell r="C5112" t="str">
            <v>Depreciation &amp; Amortization</v>
          </cell>
          <cell r="H5112" t="str">
            <v>LCBRN</v>
          </cell>
        </row>
        <row r="5113">
          <cell r="C5113" t="str">
            <v>Depreciation &amp; Amortization</v>
          </cell>
          <cell r="H5113" t="str">
            <v>LCBRN</v>
          </cell>
        </row>
        <row r="5114">
          <cell r="C5114" t="str">
            <v>Occupancy</v>
          </cell>
          <cell r="H5114" t="str">
            <v>LCBRN</v>
          </cell>
        </row>
        <row r="5115">
          <cell r="C5115" t="str">
            <v>Occupancy</v>
          </cell>
          <cell r="H5115" t="str">
            <v>LCBRN</v>
          </cell>
        </row>
        <row r="5116">
          <cell r="C5116" t="str">
            <v>Professional/Consulting Fees</v>
          </cell>
          <cell r="H5116" t="str">
            <v>LLCUK</v>
          </cell>
        </row>
        <row r="5117">
          <cell r="C5117" t="str">
            <v>Depreciation &amp; Amortization</v>
          </cell>
          <cell r="H5117" t="str">
            <v>LLCUK</v>
          </cell>
        </row>
        <row r="5118">
          <cell r="C5118" t="str">
            <v>Depreciation &amp; Amortization</v>
          </cell>
          <cell r="H5118" t="str">
            <v>LLCUK</v>
          </cell>
        </row>
        <row r="5119">
          <cell r="C5119" t="str">
            <v>Depreciation &amp; Amortization</v>
          </cell>
          <cell r="H5119" t="str">
            <v>LLCUK</v>
          </cell>
        </row>
        <row r="5120">
          <cell r="C5120" t="str">
            <v xml:space="preserve">Other Operating Expenses </v>
          </cell>
          <cell r="H5120" t="str">
            <v>LLCUK</v>
          </cell>
        </row>
        <row r="5121">
          <cell r="C5121" t="str">
            <v>Professional/Consulting Fees</v>
          </cell>
          <cell r="H5121" t="str">
            <v>LCDLP</v>
          </cell>
        </row>
        <row r="5122">
          <cell r="C5122" t="str">
            <v>Depreciation &amp; Amortization</v>
          </cell>
          <cell r="H5122" t="str">
            <v>LCDLP</v>
          </cell>
        </row>
        <row r="5123">
          <cell r="C5123" t="str">
            <v>Depreciation &amp; Amortization</v>
          </cell>
          <cell r="H5123" t="str">
            <v>LCDLP</v>
          </cell>
        </row>
        <row r="5124">
          <cell r="C5124" t="str">
            <v xml:space="preserve">Other Operating Expenses </v>
          </cell>
          <cell r="H5124" t="str">
            <v>LCDLP</v>
          </cell>
        </row>
        <row r="5125">
          <cell r="C5125" t="str">
            <v>Depreciation &amp; Amortization</v>
          </cell>
          <cell r="H5125" t="str">
            <v>LLCUK</v>
          </cell>
        </row>
        <row r="5126">
          <cell r="C5126" t="str">
            <v>Other Non-Operating Income/(Expenses)</v>
          </cell>
          <cell r="H5126" t="str">
            <v>CINEA</v>
          </cell>
        </row>
        <row r="5127">
          <cell r="C5127" t="str">
            <v>Other Non-Operating Income/(Expenses)</v>
          </cell>
          <cell r="H5127" t="str">
            <v>DLIUK</v>
          </cell>
        </row>
        <row r="5128">
          <cell r="C5128" t="str">
            <v>Other Non-Operating Income/(Expenses)</v>
          </cell>
          <cell r="H5128" t="str">
            <v>LCBUR</v>
          </cell>
        </row>
        <row r="5129">
          <cell r="C5129" t="str">
            <v>Other Non-Operating Income/(Expenses)</v>
          </cell>
          <cell r="H5129" t="str">
            <v>ELLLZ</v>
          </cell>
        </row>
        <row r="5130">
          <cell r="C5130" t="str">
            <v>Other Non-Operating Income/(Expenses)</v>
          </cell>
          <cell r="H5130" t="str">
            <v>ELLLZ</v>
          </cell>
        </row>
        <row r="5131">
          <cell r="C5131" t="str">
            <v>Other Non-Operating Income/(Expenses)</v>
          </cell>
          <cell r="H5131" t="str">
            <v>ELLLZ</v>
          </cell>
        </row>
        <row r="5132">
          <cell r="C5132" t="str">
            <v>Other Non-Operating Income/(Expenses)</v>
          </cell>
          <cell r="H5132" t="str">
            <v>ELLLZ</v>
          </cell>
        </row>
        <row r="5133">
          <cell r="C5133" t="str">
            <v>Other Non-Operating Income/(Expenses)</v>
          </cell>
          <cell r="H5133" t="str">
            <v>ELLLZ</v>
          </cell>
        </row>
        <row r="5134">
          <cell r="C5134" t="str">
            <v>Other Non-Operating Income/(Expenses)</v>
          </cell>
          <cell r="H5134" t="str">
            <v>LCBRN</v>
          </cell>
        </row>
        <row r="5135">
          <cell r="C5135" t="str">
            <v>Other Non-Operating Income/(Expenses)</v>
          </cell>
          <cell r="H5135" t="str">
            <v>LCBRS</v>
          </cell>
        </row>
        <row r="5136">
          <cell r="C5136" t="str">
            <v>Other Non-Operating Income/(Expenses)</v>
          </cell>
          <cell r="H5136" t="str">
            <v>LCBUR</v>
          </cell>
        </row>
        <row r="5137">
          <cell r="C5137" t="str">
            <v>Other Non-Operating Income/(Expenses)</v>
          </cell>
          <cell r="H5137" t="str">
            <v>LCDLP</v>
          </cell>
        </row>
        <row r="5138">
          <cell r="C5138" t="str">
            <v>Other Non-Operating Income/(Expenses)</v>
          </cell>
          <cell r="H5138" t="str">
            <v>LLCUK</v>
          </cell>
        </row>
        <row r="5139">
          <cell r="C5139" t="str">
            <v>Other Non-Operating Income/(Expenses)</v>
          </cell>
          <cell r="H5139" t="str">
            <v>DLLCP</v>
          </cell>
        </row>
        <row r="5140">
          <cell r="C5140" t="str">
            <v>Other Non-Operating Income/(Expenses)</v>
          </cell>
          <cell r="H5140" t="str">
            <v>ELLLZ</v>
          </cell>
        </row>
        <row r="5141">
          <cell r="C5141" t="str">
            <v>Other Non-Operating Income/(Expenses)</v>
          </cell>
          <cell r="H5141" t="str">
            <v>DLINC</v>
          </cell>
        </row>
        <row r="5142">
          <cell r="C5142" t="str">
            <v>Other Non-Operating Income/(Expenses)</v>
          </cell>
          <cell r="H5142" t="str">
            <v>ELLLZ</v>
          </cell>
        </row>
        <row r="5143">
          <cell r="C5143" t="str">
            <v>Other Non-Operating Income/(Expenses)</v>
          </cell>
          <cell r="H5143" t="str">
            <v>DLINC</v>
          </cell>
        </row>
        <row r="5144">
          <cell r="C5144" t="str">
            <v>Other Non-Operating Income/(Expenses)</v>
          </cell>
          <cell r="H5144" t="str">
            <v>ELLLZ</v>
          </cell>
        </row>
        <row r="5145">
          <cell r="C5145" t="str">
            <v>Other Non-Operating Income/(Expenses)</v>
          </cell>
          <cell r="H5145" t="str">
            <v>DLINC</v>
          </cell>
        </row>
        <row r="5146">
          <cell r="C5146" t="str">
            <v>Other Non-Operating Income/(Expenses)</v>
          </cell>
          <cell r="H5146" t="str">
            <v>ELLLZ</v>
          </cell>
        </row>
        <row r="5147">
          <cell r="C5147" t="str">
            <v>Other Non-Operating Income/(Expenses)</v>
          </cell>
          <cell r="H5147" t="str">
            <v>DLINC</v>
          </cell>
        </row>
        <row r="5148">
          <cell r="C5148" t="str">
            <v>Other Non-Operating Income/(Expenses)</v>
          </cell>
          <cell r="H5148" t="str">
            <v>ELLLZ</v>
          </cell>
        </row>
        <row r="5149">
          <cell r="C5149" t="str">
            <v xml:space="preserve">Other Operating Expenses </v>
          </cell>
          <cell r="H5149" t="str">
            <v>DLINC</v>
          </cell>
        </row>
        <row r="5150">
          <cell r="C5150" t="str">
            <v xml:space="preserve">Other Operating Expenses </v>
          </cell>
          <cell r="H5150" t="str">
            <v>DLINC</v>
          </cell>
        </row>
        <row r="5151">
          <cell r="C5151" t="str">
            <v xml:space="preserve">Other Operating Expenses </v>
          </cell>
          <cell r="H5151" t="str">
            <v>DLINC</v>
          </cell>
        </row>
        <row r="5152">
          <cell r="C5152" t="str">
            <v xml:space="preserve">Other Operating Expenses </v>
          </cell>
          <cell r="H5152" t="str">
            <v>DLINC</v>
          </cell>
        </row>
        <row r="5153">
          <cell r="C5153" t="str">
            <v xml:space="preserve">Other Operating Expenses </v>
          </cell>
          <cell r="H5153" t="str">
            <v>DLINC</v>
          </cell>
        </row>
        <row r="5154">
          <cell r="C5154" t="str">
            <v xml:space="preserve">Other Operating Expenses </v>
          </cell>
          <cell r="H5154" t="str">
            <v>DLLCP</v>
          </cell>
        </row>
        <row r="5155">
          <cell r="C5155" t="str">
            <v xml:space="preserve">Other Operating Expenses </v>
          </cell>
          <cell r="H5155" t="str">
            <v>DLLCP</v>
          </cell>
        </row>
        <row r="5156">
          <cell r="C5156" t="str">
            <v xml:space="preserve">Other Operating Expenses </v>
          </cell>
          <cell r="H5156" t="str">
            <v>DLINC</v>
          </cell>
        </row>
        <row r="5157">
          <cell r="C5157" t="str">
            <v>Personnel</v>
          </cell>
          <cell r="H5157" t="str">
            <v>DLINC</v>
          </cell>
        </row>
        <row r="5158">
          <cell r="C5158" t="str">
            <v>Personnel</v>
          </cell>
          <cell r="H5158" t="str">
            <v>DLINC</v>
          </cell>
        </row>
        <row r="5159">
          <cell r="C5159" t="str">
            <v>Personnel</v>
          </cell>
          <cell r="H5159" t="str">
            <v>DLINC</v>
          </cell>
        </row>
        <row r="5160">
          <cell r="C5160" t="str">
            <v>Personnel</v>
          </cell>
          <cell r="H5160" t="str">
            <v>DLINC</v>
          </cell>
        </row>
        <row r="5161">
          <cell r="C5161" t="str">
            <v>Stock-based Compensation</v>
          </cell>
          <cell r="H5161" t="str">
            <v>DLINC</v>
          </cell>
        </row>
        <row r="5162">
          <cell r="C5162" t="str">
            <v>Personnel</v>
          </cell>
          <cell r="H5162" t="str">
            <v>DLINC</v>
          </cell>
        </row>
        <row r="5163">
          <cell r="C5163" t="str">
            <v>Personnel</v>
          </cell>
          <cell r="H5163" t="str">
            <v>DLINC</v>
          </cell>
        </row>
        <row r="5164">
          <cell r="C5164" t="str">
            <v>Personnel</v>
          </cell>
          <cell r="H5164" t="str">
            <v>DLINC</v>
          </cell>
        </row>
        <row r="5165">
          <cell r="C5165" t="str">
            <v>Personnel</v>
          </cell>
          <cell r="H5165" t="str">
            <v>DLINC</v>
          </cell>
        </row>
        <row r="5166">
          <cell r="C5166" t="str">
            <v>Personnel</v>
          </cell>
          <cell r="H5166" t="str">
            <v>DLINC</v>
          </cell>
        </row>
        <row r="5167">
          <cell r="C5167" t="str">
            <v>Personnel</v>
          </cell>
          <cell r="H5167" t="str">
            <v>DLINC</v>
          </cell>
        </row>
        <row r="5168">
          <cell r="C5168" t="str">
            <v>Personnel</v>
          </cell>
          <cell r="H5168" t="str">
            <v>DLINC</v>
          </cell>
        </row>
        <row r="5169">
          <cell r="C5169" t="str">
            <v>Personnel</v>
          </cell>
          <cell r="H5169" t="str">
            <v>DLINC</v>
          </cell>
        </row>
        <row r="5170">
          <cell r="C5170" t="str">
            <v>Travel &amp; Entertainment</v>
          </cell>
          <cell r="H5170" t="str">
            <v>DLINC</v>
          </cell>
        </row>
        <row r="5171">
          <cell r="C5171" t="str">
            <v>Travel &amp; Entertainment</v>
          </cell>
          <cell r="H5171" t="str">
            <v>DLINC</v>
          </cell>
        </row>
        <row r="5172">
          <cell r="C5172" t="str">
            <v>Depreciation &amp; Amortization</v>
          </cell>
          <cell r="H5172" t="str">
            <v>DLINC</v>
          </cell>
        </row>
        <row r="5173">
          <cell r="C5173" t="str">
            <v>Depreciation &amp; Amortization</v>
          </cell>
          <cell r="H5173" t="str">
            <v>DLINC</v>
          </cell>
        </row>
        <row r="5174">
          <cell r="C5174" t="str">
            <v>Depreciation &amp; Amortization</v>
          </cell>
          <cell r="H5174" t="str">
            <v>DLINC</v>
          </cell>
        </row>
        <row r="5175">
          <cell r="C5175" t="str">
            <v>Systems &amp; Communication</v>
          </cell>
          <cell r="H5175" t="str">
            <v>DLINC</v>
          </cell>
        </row>
        <row r="5176">
          <cell r="C5176" t="str">
            <v>Systems &amp; Communication</v>
          </cell>
          <cell r="H5176" t="str">
            <v>DLINC</v>
          </cell>
        </row>
        <row r="5177">
          <cell r="C5177" t="str">
            <v>Systems &amp; Communication</v>
          </cell>
          <cell r="H5177" t="str">
            <v>DLINC</v>
          </cell>
        </row>
        <row r="5178">
          <cell r="C5178" t="str">
            <v>Systems &amp; Communication</v>
          </cell>
          <cell r="H5178" t="str">
            <v>DLINC</v>
          </cell>
        </row>
        <row r="5179">
          <cell r="C5179" t="str">
            <v>Systems &amp; Communication</v>
          </cell>
          <cell r="H5179" t="str">
            <v>DLINC</v>
          </cell>
        </row>
        <row r="5180">
          <cell r="C5180" t="str">
            <v>Systems &amp; Communication</v>
          </cell>
          <cell r="H5180" t="str">
            <v>DLINC</v>
          </cell>
        </row>
        <row r="5181">
          <cell r="C5181" t="str">
            <v>Systems &amp; Communication</v>
          </cell>
          <cell r="H5181" t="str">
            <v>DLINC</v>
          </cell>
        </row>
        <row r="5182">
          <cell r="C5182" t="str">
            <v>Systems &amp; Communication</v>
          </cell>
          <cell r="H5182" t="str">
            <v>DLINC</v>
          </cell>
        </row>
        <row r="5183">
          <cell r="C5183" t="str">
            <v>Systems &amp; Communication</v>
          </cell>
          <cell r="H5183" t="str">
            <v>DLINC</v>
          </cell>
        </row>
        <row r="5184">
          <cell r="C5184" t="str">
            <v>Systems &amp; Communication</v>
          </cell>
          <cell r="H5184" t="str">
            <v>DLINC</v>
          </cell>
        </row>
        <row r="5185">
          <cell r="C5185" t="str">
            <v>Systems &amp; Communication</v>
          </cell>
          <cell r="H5185" t="str">
            <v>DLINC</v>
          </cell>
        </row>
        <row r="5186">
          <cell r="C5186" t="str">
            <v>Systems &amp; Communication</v>
          </cell>
          <cell r="H5186" t="str">
            <v>DLINC</v>
          </cell>
        </row>
        <row r="5187">
          <cell r="C5187" t="str">
            <v>Systems &amp; Communication</v>
          </cell>
          <cell r="H5187" t="str">
            <v>DLINC</v>
          </cell>
        </row>
        <row r="5188">
          <cell r="C5188" t="str">
            <v>Systems &amp; Communication</v>
          </cell>
          <cell r="H5188" t="str">
            <v>DLINC</v>
          </cell>
        </row>
        <row r="5189">
          <cell r="C5189" t="str">
            <v>Systems &amp; Communication</v>
          </cell>
          <cell r="H5189" t="str">
            <v>DLINC</v>
          </cell>
        </row>
        <row r="5190">
          <cell r="C5190" t="str">
            <v>Lab Expenses</v>
          </cell>
          <cell r="H5190" t="str">
            <v>DLINC</v>
          </cell>
        </row>
        <row r="5191">
          <cell r="C5191" t="str">
            <v>Lab Expenses</v>
          </cell>
          <cell r="H5191" t="str">
            <v>DLINC</v>
          </cell>
        </row>
        <row r="5192">
          <cell r="C5192" t="str">
            <v>Lab Expenses</v>
          </cell>
          <cell r="H5192" t="str">
            <v>DLINC</v>
          </cell>
        </row>
        <row r="5193">
          <cell r="C5193" t="str">
            <v>Personnel</v>
          </cell>
          <cell r="H5193" t="str">
            <v>DLINC</v>
          </cell>
        </row>
        <row r="5194">
          <cell r="C5194" t="str">
            <v>Personnel</v>
          </cell>
          <cell r="H5194" t="str">
            <v>DLINC</v>
          </cell>
        </row>
        <row r="5195">
          <cell r="C5195" t="str">
            <v>Personnel</v>
          </cell>
          <cell r="H5195" t="str">
            <v>DLINC</v>
          </cell>
        </row>
        <row r="5196">
          <cell r="C5196" t="str">
            <v>Stock-based Compensation</v>
          </cell>
          <cell r="H5196" t="str">
            <v>DLINC</v>
          </cell>
        </row>
        <row r="5197">
          <cell r="C5197" t="str">
            <v>Personnel</v>
          </cell>
          <cell r="H5197" t="str">
            <v>DLINC</v>
          </cell>
        </row>
        <row r="5198">
          <cell r="C5198" t="str">
            <v>Personnel</v>
          </cell>
          <cell r="H5198" t="str">
            <v>DLINC</v>
          </cell>
        </row>
        <row r="5199">
          <cell r="C5199" t="str">
            <v>Personnel</v>
          </cell>
          <cell r="H5199" t="str">
            <v>DLINC</v>
          </cell>
        </row>
        <row r="5200">
          <cell r="C5200" t="str">
            <v>Personnel</v>
          </cell>
          <cell r="H5200" t="str">
            <v>DLINC</v>
          </cell>
        </row>
        <row r="5201">
          <cell r="C5201" t="str">
            <v>Personnel</v>
          </cell>
          <cell r="H5201" t="str">
            <v>DLINC</v>
          </cell>
        </row>
        <row r="5202">
          <cell r="C5202" t="str">
            <v>Personnel</v>
          </cell>
          <cell r="H5202" t="str">
            <v>DLINC</v>
          </cell>
        </row>
        <row r="5203">
          <cell r="C5203" t="str">
            <v>Personnel</v>
          </cell>
          <cell r="H5203" t="str">
            <v>DLINC</v>
          </cell>
        </row>
        <row r="5204">
          <cell r="C5204" t="str">
            <v>Travel &amp; Entertainment</v>
          </cell>
          <cell r="H5204" t="str">
            <v>DLINC</v>
          </cell>
        </row>
        <row r="5205">
          <cell r="C5205" t="str">
            <v>Depreciation &amp; Amortization</v>
          </cell>
          <cell r="H5205" t="str">
            <v>DLINC</v>
          </cell>
        </row>
        <row r="5206">
          <cell r="C5206" t="str">
            <v>Lab Expenses</v>
          </cell>
          <cell r="H5206" t="str">
            <v>DLINC</v>
          </cell>
        </row>
        <row r="5207">
          <cell r="C5207" t="str">
            <v>Lab Expenses</v>
          </cell>
          <cell r="H5207" t="str">
            <v>DLINC</v>
          </cell>
        </row>
        <row r="5208">
          <cell r="C5208" t="str">
            <v>Lab Expenses</v>
          </cell>
          <cell r="H5208" t="str">
            <v>DLINC</v>
          </cell>
        </row>
        <row r="5209">
          <cell r="C5209" t="str">
            <v>Lab Expenses</v>
          </cell>
          <cell r="H5209" t="str">
            <v>DLINC</v>
          </cell>
        </row>
        <row r="5210">
          <cell r="C5210" t="str">
            <v>Personnel</v>
          </cell>
          <cell r="H5210" t="str">
            <v>DLINC</v>
          </cell>
        </row>
        <row r="5211">
          <cell r="C5211" t="str">
            <v>Personnel</v>
          </cell>
          <cell r="H5211" t="str">
            <v>DLINC</v>
          </cell>
        </row>
        <row r="5212">
          <cell r="C5212" t="str">
            <v>Personnel</v>
          </cell>
          <cell r="H5212" t="str">
            <v>DLINC</v>
          </cell>
        </row>
        <row r="5213">
          <cell r="C5213" t="str">
            <v>Personnel</v>
          </cell>
          <cell r="H5213" t="str">
            <v>DLINC</v>
          </cell>
        </row>
        <row r="5214">
          <cell r="C5214" t="str">
            <v>Stock-based Compensation</v>
          </cell>
          <cell r="H5214" t="str">
            <v>DLINC</v>
          </cell>
        </row>
        <row r="5215">
          <cell r="C5215" t="str">
            <v>Personnel</v>
          </cell>
          <cell r="H5215" t="str">
            <v>DLINC</v>
          </cell>
        </row>
        <row r="5216">
          <cell r="C5216" t="str">
            <v>Personnel</v>
          </cell>
          <cell r="H5216" t="str">
            <v>DLINC</v>
          </cell>
        </row>
        <row r="5217">
          <cell r="C5217" t="str">
            <v>Personnel</v>
          </cell>
          <cell r="H5217" t="str">
            <v>DLINC</v>
          </cell>
        </row>
        <row r="5218">
          <cell r="C5218" t="str">
            <v>Personnel</v>
          </cell>
          <cell r="H5218" t="str">
            <v>DLINC</v>
          </cell>
        </row>
        <row r="5219">
          <cell r="C5219" t="str">
            <v>Personnel</v>
          </cell>
          <cell r="H5219" t="str">
            <v>DLINC</v>
          </cell>
        </row>
        <row r="5220">
          <cell r="C5220" t="str">
            <v>Personnel</v>
          </cell>
          <cell r="H5220" t="str">
            <v>DLINC</v>
          </cell>
        </row>
        <row r="5221">
          <cell r="C5221" t="str">
            <v>Personnel</v>
          </cell>
          <cell r="H5221" t="str">
            <v>DLINC</v>
          </cell>
        </row>
        <row r="5222">
          <cell r="C5222" t="str">
            <v>Personnel</v>
          </cell>
          <cell r="H5222" t="str">
            <v>DLINC</v>
          </cell>
        </row>
        <row r="5223">
          <cell r="C5223" t="str">
            <v>Personnel</v>
          </cell>
          <cell r="H5223" t="str">
            <v>DLINC</v>
          </cell>
        </row>
        <row r="5224">
          <cell r="C5224" t="str">
            <v>Personnel</v>
          </cell>
          <cell r="H5224" t="str">
            <v>DLINC</v>
          </cell>
        </row>
        <row r="5225">
          <cell r="C5225" t="str">
            <v>Personnel</v>
          </cell>
          <cell r="H5225" t="str">
            <v>DLINC</v>
          </cell>
        </row>
        <row r="5226">
          <cell r="C5226" t="str">
            <v>Personnel</v>
          </cell>
          <cell r="H5226" t="str">
            <v>DLINC</v>
          </cell>
        </row>
        <row r="5227">
          <cell r="C5227" t="str">
            <v>Personnel</v>
          </cell>
          <cell r="H5227" t="str">
            <v>DLINC</v>
          </cell>
        </row>
        <row r="5228">
          <cell r="C5228" t="str">
            <v>Personnel</v>
          </cell>
          <cell r="H5228" t="str">
            <v>DLINC</v>
          </cell>
        </row>
        <row r="5229">
          <cell r="C5229" t="str">
            <v>Personnel</v>
          </cell>
          <cell r="H5229" t="str">
            <v>DLINC</v>
          </cell>
        </row>
        <row r="5230">
          <cell r="C5230" t="str">
            <v>Travel &amp; Entertainment</v>
          </cell>
          <cell r="H5230" t="str">
            <v>DLINC</v>
          </cell>
        </row>
        <row r="5231">
          <cell r="C5231" t="str">
            <v>Travel &amp; Entertainment</v>
          </cell>
          <cell r="H5231" t="str">
            <v>DLINC</v>
          </cell>
        </row>
        <row r="5232">
          <cell r="C5232" t="str">
            <v>Travel &amp; Entertainment</v>
          </cell>
          <cell r="H5232" t="str">
            <v>DLINC</v>
          </cell>
        </row>
        <row r="5233">
          <cell r="C5233" t="str">
            <v>Travel &amp; Entertainment</v>
          </cell>
          <cell r="H5233" t="str">
            <v>DLINC</v>
          </cell>
        </row>
        <row r="5234">
          <cell r="C5234" t="str">
            <v>Travel &amp; Entertainment</v>
          </cell>
          <cell r="H5234" t="str">
            <v>DLINC</v>
          </cell>
        </row>
        <row r="5235">
          <cell r="C5235" t="str">
            <v>Travel &amp; Entertainment</v>
          </cell>
          <cell r="H5235" t="str">
            <v>DLINC</v>
          </cell>
        </row>
        <row r="5236">
          <cell r="C5236" t="str">
            <v>Travel &amp; Entertainment</v>
          </cell>
          <cell r="H5236" t="str">
            <v>DLINC</v>
          </cell>
        </row>
        <row r="5237">
          <cell r="C5237" t="str">
            <v>Travel &amp; Entertainment</v>
          </cell>
          <cell r="H5237" t="str">
            <v>DLINC</v>
          </cell>
        </row>
        <row r="5238">
          <cell r="C5238" t="str">
            <v>Travel &amp; Entertainment</v>
          </cell>
          <cell r="H5238" t="str">
            <v>DLINC</v>
          </cell>
        </row>
        <row r="5239">
          <cell r="C5239" t="str">
            <v>Travel &amp; Entertainment</v>
          </cell>
          <cell r="H5239" t="str">
            <v>DLINC</v>
          </cell>
        </row>
        <row r="5240">
          <cell r="C5240" t="str">
            <v>Travel &amp; Entertainment</v>
          </cell>
          <cell r="H5240" t="str">
            <v>DLINC</v>
          </cell>
        </row>
        <row r="5241">
          <cell r="C5241" t="str">
            <v>Travel &amp; Entertainment</v>
          </cell>
          <cell r="H5241" t="str">
            <v>DLINC</v>
          </cell>
        </row>
        <row r="5242">
          <cell r="C5242" t="str">
            <v>Travel &amp; Entertainment</v>
          </cell>
          <cell r="H5242" t="str">
            <v>DLINC</v>
          </cell>
        </row>
        <row r="5243">
          <cell r="C5243" t="str">
            <v>Professional/Consulting Fees</v>
          </cell>
          <cell r="H5243" t="str">
            <v>DLINC</v>
          </cell>
        </row>
        <row r="5244">
          <cell r="C5244" t="str">
            <v>Systems &amp; Communication</v>
          </cell>
          <cell r="H5244" t="str">
            <v>DLINC</v>
          </cell>
        </row>
        <row r="5245">
          <cell r="C5245" t="str">
            <v>Systems &amp; Communication</v>
          </cell>
          <cell r="H5245" t="str">
            <v>DLINC</v>
          </cell>
        </row>
        <row r="5246">
          <cell r="C5246" t="str">
            <v>Systems &amp; Communication</v>
          </cell>
          <cell r="H5246" t="str">
            <v>DLINC</v>
          </cell>
        </row>
        <row r="5247">
          <cell r="C5247" t="str">
            <v>Systems &amp; Communication</v>
          </cell>
          <cell r="H5247" t="str">
            <v>DLINC</v>
          </cell>
        </row>
        <row r="5248">
          <cell r="C5248" t="str">
            <v xml:space="preserve">Other Operating Expenses </v>
          </cell>
          <cell r="H5248" t="str">
            <v>DLINC</v>
          </cell>
        </row>
        <row r="5249">
          <cell r="C5249" t="str">
            <v xml:space="preserve">Other Operating Expenses </v>
          </cell>
          <cell r="H5249" t="str">
            <v>DLINC</v>
          </cell>
        </row>
        <row r="5250">
          <cell r="C5250" t="str">
            <v>Personnel</v>
          </cell>
          <cell r="H5250" t="str">
            <v>DLINC</v>
          </cell>
        </row>
        <row r="5251">
          <cell r="C5251" t="str">
            <v>Personnel</v>
          </cell>
          <cell r="H5251" t="str">
            <v>DLINC</v>
          </cell>
        </row>
        <row r="5252">
          <cell r="C5252" t="str">
            <v>Personnel</v>
          </cell>
          <cell r="H5252" t="str">
            <v>DLINC</v>
          </cell>
        </row>
        <row r="5253">
          <cell r="C5253" t="str">
            <v>Personnel</v>
          </cell>
          <cell r="H5253" t="str">
            <v>DLINC</v>
          </cell>
        </row>
        <row r="5254">
          <cell r="C5254" t="str">
            <v>Personnel</v>
          </cell>
          <cell r="H5254" t="str">
            <v>DLINC</v>
          </cell>
        </row>
        <row r="5255">
          <cell r="C5255" t="str">
            <v>Personnel</v>
          </cell>
          <cell r="H5255" t="str">
            <v>DLINC</v>
          </cell>
        </row>
        <row r="5256">
          <cell r="C5256" t="str">
            <v>Personnel</v>
          </cell>
          <cell r="H5256" t="str">
            <v>DLINC</v>
          </cell>
        </row>
        <row r="5257">
          <cell r="C5257" t="str">
            <v>Personnel</v>
          </cell>
          <cell r="H5257" t="str">
            <v>DLINC</v>
          </cell>
        </row>
        <row r="5258">
          <cell r="C5258" t="str">
            <v>Personnel</v>
          </cell>
          <cell r="H5258" t="str">
            <v>DLINC</v>
          </cell>
        </row>
        <row r="5259">
          <cell r="C5259" t="str">
            <v>Travel &amp; Entertainment</v>
          </cell>
          <cell r="H5259" t="str">
            <v>DLINC</v>
          </cell>
        </row>
        <row r="5260">
          <cell r="C5260" t="str">
            <v>Travel &amp; Entertainment</v>
          </cell>
          <cell r="H5260" t="str">
            <v>DLINC</v>
          </cell>
        </row>
        <row r="5261">
          <cell r="C5261" t="str">
            <v>Depreciation &amp; Amortization</v>
          </cell>
          <cell r="H5261" t="str">
            <v>DLINC</v>
          </cell>
        </row>
        <row r="5262">
          <cell r="C5262" t="str">
            <v>Systems &amp; Communication</v>
          </cell>
          <cell r="H5262" t="str">
            <v>DLINC</v>
          </cell>
        </row>
        <row r="5263">
          <cell r="C5263" t="str">
            <v>Advertising/Promotion</v>
          </cell>
          <cell r="H5263" t="str">
            <v>DLINC</v>
          </cell>
        </row>
        <row r="5264">
          <cell r="C5264" t="str">
            <v>Advertising/Promotion</v>
          </cell>
          <cell r="H5264" t="str">
            <v>DLINC</v>
          </cell>
        </row>
        <row r="5265">
          <cell r="C5265" t="str">
            <v>Advertising/Promotion</v>
          </cell>
          <cell r="H5265" t="str">
            <v>DLINC</v>
          </cell>
        </row>
        <row r="5266">
          <cell r="C5266" t="str">
            <v>Advertising/Promotion</v>
          </cell>
          <cell r="H5266" t="str">
            <v>DLINC</v>
          </cell>
        </row>
        <row r="5267">
          <cell r="C5267" t="str">
            <v>Advertising/Promotion</v>
          </cell>
          <cell r="H5267" t="str">
            <v>DLINC</v>
          </cell>
        </row>
        <row r="5268">
          <cell r="C5268" t="str">
            <v>Advertising/Promotion</v>
          </cell>
          <cell r="H5268" t="str">
            <v>DLINC</v>
          </cell>
        </row>
        <row r="5269">
          <cell r="C5269" t="str">
            <v>Advertising/Promotion</v>
          </cell>
          <cell r="H5269" t="str">
            <v>DLINC</v>
          </cell>
        </row>
        <row r="5270">
          <cell r="C5270" t="str">
            <v>Advertising/Promotion</v>
          </cell>
          <cell r="H5270" t="str">
            <v>DLINC</v>
          </cell>
        </row>
        <row r="5271">
          <cell r="C5271" t="str">
            <v>Advertising/Promotion</v>
          </cell>
          <cell r="H5271" t="str">
            <v>DLINC</v>
          </cell>
        </row>
        <row r="5272">
          <cell r="C5272" t="str">
            <v>Advertising/Promotion</v>
          </cell>
          <cell r="H5272" t="str">
            <v>DLINC</v>
          </cell>
        </row>
        <row r="5273">
          <cell r="C5273" t="str">
            <v>Advertising/Promotion</v>
          </cell>
          <cell r="H5273" t="str">
            <v>DLINC</v>
          </cell>
        </row>
        <row r="5274">
          <cell r="C5274" t="str">
            <v>Advertising/Promotion</v>
          </cell>
          <cell r="H5274" t="str">
            <v>DLINC</v>
          </cell>
        </row>
        <row r="5275">
          <cell r="C5275" t="str">
            <v>Advertising/Promotion</v>
          </cell>
          <cell r="H5275" t="str">
            <v>DLINC</v>
          </cell>
        </row>
        <row r="5276">
          <cell r="C5276" t="str">
            <v>Advertising/Promotion</v>
          </cell>
          <cell r="H5276" t="str">
            <v>DLINC</v>
          </cell>
        </row>
        <row r="5277">
          <cell r="C5277" t="str">
            <v>Advertising/Promotion</v>
          </cell>
          <cell r="H5277" t="str">
            <v>DLINC</v>
          </cell>
        </row>
        <row r="5278">
          <cell r="C5278" t="str">
            <v>Advertising/Promotion</v>
          </cell>
          <cell r="H5278" t="str">
            <v>DLINC</v>
          </cell>
        </row>
        <row r="5279">
          <cell r="C5279" t="str">
            <v>Advertising/Promotion</v>
          </cell>
          <cell r="H5279" t="str">
            <v>DLINC</v>
          </cell>
        </row>
        <row r="5280">
          <cell r="C5280" t="str">
            <v>Advertising/Promotion</v>
          </cell>
          <cell r="H5280" t="str">
            <v>DLINC</v>
          </cell>
        </row>
        <row r="5281">
          <cell r="C5281" t="str">
            <v>Advertising/Promotion</v>
          </cell>
          <cell r="H5281" t="str">
            <v>DLINC</v>
          </cell>
        </row>
        <row r="5282">
          <cell r="C5282" t="str">
            <v>Advertising/Promotion</v>
          </cell>
          <cell r="H5282" t="str">
            <v>DLINC</v>
          </cell>
        </row>
        <row r="5283">
          <cell r="C5283" t="str">
            <v>Advertising/Promotion</v>
          </cell>
          <cell r="H5283" t="str">
            <v>DLINC</v>
          </cell>
        </row>
        <row r="5284">
          <cell r="C5284" t="str">
            <v>Advertising/Promotion</v>
          </cell>
          <cell r="H5284" t="str">
            <v>DLINC</v>
          </cell>
        </row>
        <row r="5285">
          <cell r="C5285" t="str">
            <v>Advertising/Promotion</v>
          </cell>
          <cell r="H5285" t="str">
            <v>DLINC</v>
          </cell>
        </row>
        <row r="5286">
          <cell r="C5286" t="str">
            <v>Advertising/Promotion</v>
          </cell>
          <cell r="H5286" t="str">
            <v>DLINC</v>
          </cell>
        </row>
        <row r="5287">
          <cell r="C5287" t="str">
            <v xml:space="preserve">Other Operating Expenses </v>
          </cell>
          <cell r="H5287" t="str">
            <v>DLINC</v>
          </cell>
        </row>
        <row r="5288">
          <cell r="C5288" t="str">
            <v xml:space="preserve">Other Operating Expenses </v>
          </cell>
          <cell r="H5288" t="str">
            <v>DLINC</v>
          </cell>
        </row>
        <row r="5289">
          <cell r="C5289" t="str">
            <v>Personnel</v>
          </cell>
          <cell r="H5289" t="str">
            <v>DLINC</v>
          </cell>
        </row>
        <row r="5290">
          <cell r="C5290" t="str">
            <v>Personnel</v>
          </cell>
          <cell r="H5290" t="str">
            <v>DLINC</v>
          </cell>
        </row>
        <row r="5291">
          <cell r="C5291" t="str">
            <v>Personnel</v>
          </cell>
          <cell r="H5291" t="str">
            <v>DLINC</v>
          </cell>
        </row>
        <row r="5292">
          <cell r="C5292" t="str">
            <v>Personnel</v>
          </cell>
          <cell r="H5292" t="str">
            <v>DLINC</v>
          </cell>
        </row>
        <row r="5293">
          <cell r="C5293" t="str">
            <v>Stock-based Compensation</v>
          </cell>
          <cell r="H5293" t="str">
            <v>DLINC</v>
          </cell>
        </row>
        <row r="5294">
          <cell r="C5294" t="str">
            <v>Personnel</v>
          </cell>
          <cell r="H5294" t="str">
            <v>DLINC</v>
          </cell>
        </row>
        <row r="5295">
          <cell r="C5295" t="str">
            <v>Personnel</v>
          </cell>
          <cell r="H5295" t="str">
            <v>DLINC</v>
          </cell>
        </row>
        <row r="5296">
          <cell r="C5296" t="str">
            <v>Personnel</v>
          </cell>
          <cell r="H5296" t="str">
            <v>DLINC</v>
          </cell>
        </row>
        <row r="5297">
          <cell r="C5297" t="str">
            <v>Personnel</v>
          </cell>
          <cell r="H5297" t="str">
            <v>DLINC</v>
          </cell>
        </row>
        <row r="5298">
          <cell r="C5298" t="str">
            <v>Personnel</v>
          </cell>
          <cell r="H5298" t="str">
            <v>DLINC</v>
          </cell>
        </row>
        <row r="5299">
          <cell r="C5299" t="str">
            <v>Personnel</v>
          </cell>
          <cell r="H5299" t="str">
            <v>DLINC</v>
          </cell>
        </row>
        <row r="5300">
          <cell r="C5300" t="str">
            <v>Personnel</v>
          </cell>
          <cell r="H5300" t="str">
            <v>DLINC</v>
          </cell>
        </row>
        <row r="5301">
          <cell r="C5301" t="str">
            <v>Personnel</v>
          </cell>
          <cell r="H5301" t="str">
            <v>DLINC</v>
          </cell>
        </row>
        <row r="5302">
          <cell r="C5302" t="str">
            <v>Personnel</v>
          </cell>
          <cell r="H5302" t="str">
            <v>DLINC</v>
          </cell>
        </row>
        <row r="5303">
          <cell r="C5303" t="str">
            <v>Personnel</v>
          </cell>
          <cell r="H5303" t="str">
            <v>DLINC</v>
          </cell>
        </row>
        <row r="5304">
          <cell r="C5304" t="str">
            <v>Travel &amp; Entertainment</v>
          </cell>
          <cell r="H5304" t="str">
            <v>DLINC</v>
          </cell>
        </row>
        <row r="5305">
          <cell r="C5305" t="str">
            <v>Travel &amp; Entertainment</v>
          </cell>
          <cell r="H5305" t="str">
            <v>DLINC</v>
          </cell>
        </row>
        <row r="5306">
          <cell r="C5306" t="str">
            <v>Travel &amp; Entertainment</v>
          </cell>
          <cell r="H5306" t="str">
            <v>DLINC</v>
          </cell>
        </row>
        <row r="5307">
          <cell r="C5307" t="str">
            <v>Travel &amp; Entertainment</v>
          </cell>
          <cell r="H5307" t="str">
            <v>DLINC</v>
          </cell>
        </row>
        <row r="5308">
          <cell r="C5308" t="str">
            <v>Travel &amp; Entertainment</v>
          </cell>
          <cell r="H5308" t="str">
            <v>DLINC</v>
          </cell>
        </row>
        <row r="5309">
          <cell r="C5309" t="str">
            <v>Travel &amp; Entertainment</v>
          </cell>
          <cell r="H5309" t="str">
            <v>DLINC</v>
          </cell>
        </row>
        <row r="5310">
          <cell r="C5310" t="str">
            <v>Travel &amp; Entertainment</v>
          </cell>
          <cell r="H5310" t="str">
            <v>DLINC</v>
          </cell>
        </row>
        <row r="5311">
          <cell r="C5311" t="str">
            <v>Travel &amp; Entertainment</v>
          </cell>
          <cell r="H5311" t="str">
            <v>DLINC</v>
          </cell>
        </row>
        <row r="5312">
          <cell r="C5312" t="str">
            <v>Travel &amp; Entertainment</v>
          </cell>
          <cell r="H5312" t="str">
            <v>DLINC</v>
          </cell>
        </row>
        <row r="5313">
          <cell r="C5313" t="str">
            <v>Travel &amp; Entertainment</v>
          </cell>
          <cell r="H5313" t="str">
            <v>DLINC</v>
          </cell>
        </row>
        <row r="5314">
          <cell r="C5314" t="str">
            <v>Travel &amp; Entertainment</v>
          </cell>
          <cell r="H5314" t="str">
            <v>DLINC</v>
          </cell>
        </row>
        <row r="5315">
          <cell r="C5315" t="str">
            <v>Travel &amp; Entertainment</v>
          </cell>
          <cell r="H5315" t="str">
            <v>DLINC</v>
          </cell>
        </row>
        <row r="5316">
          <cell r="C5316" t="str">
            <v>Travel &amp; Entertainment</v>
          </cell>
          <cell r="H5316" t="str">
            <v>DLINC</v>
          </cell>
        </row>
        <row r="5317">
          <cell r="C5317" t="str">
            <v>Travel &amp; Entertainment</v>
          </cell>
          <cell r="H5317" t="str">
            <v>DLINC</v>
          </cell>
        </row>
        <row r="5318">
          <cell r="C5318" t="str">
            <v>Travel &amp; Entertainment</v>
          </cell>
          <cell r="H5318" t="str">
            <v>DLINC</v>
          </cell>
        </row>
        <row r="5319">
          <cell r="C5319" t="str">
            <v>Travel &amp; Entertainment</v>
          </cell>
          <cell r="H5319" t="str">
            <v>DLINC</v>
          </cell>
        </row>
        <row r="5320">
          <cell r="C5320" t="str">
            <v>Travel &amp; Entertainment</v>
          </cell>
          <cell r="H5320" t="str">
            <v>DLINC</v>
          </cell>
        </row>
        <row r="5321">
          <cell r="C5321" t="str">
            <v>Travel &amp; Entertainment</v>
          </cell>
          <cell r="H5321" t="str">
            <v>DLINC</v>
          </cell>
        </row>
        <row r="5322">
          <cell r="C5322" t="str">
            <v>Travel &amp; Entertainment</v>
          </cell>
          <cell r="H5322" t="str">
            <v>DLINC</v>
          </cell>
        </row>
        <row r="5323">
          <cell r="C5323" t="str">
            <v>Travel &amp; Entertainment</v>
          </cell>
          <cell r="H5323" t="str">
            <v>DLINC</v>
          </cell>
        </row>
        <row r="5324">
          <cell r="C5324" t="str">
            <v>Travel &amp; Entertainment</v>
          </cell>
          <cell r="H5324" t="str">
            <v>DLINC</v>
          </cell>
        </row>
        <row r="5325">
          <cell r="C5325" t="str">
            <v>Travel &amp; Entertainment</v>
          </cell>
          <cell r="H5325" t="str">
            <v>DLINC</v>
          </cell>
        </row>
        <row r="5326">
          <cell r="C5326" t="str">
            <v>Travel &amp; Entertainment</v>
          </cell>
          <cell r="H5326" t="str">
            <v>DLINC</v>
          </cell>
        </row>
        <row r="5327">
          <cell r="C5327" t="str">
            <v>Travel &amp; Entertainment</v>
          </cell>
          <cell r="H5327" t="str">
            <v>DLINC</v>
          </cell>
        </row>
        <row r="5328">
          <cell r="C5328" t="str">
            <v>Travel &amp; Entertainment</v>
          </cell>
          <cell r="H5328" t="str">
            <v>DLINC</v>
          </cell>
        </row>
        <row r="5329">
          <cell r="C5329" t="str">
            <v>Travel &amp; Entertainment</v>
          </cell>
          <cell r="H5329" t="str">
            <v>DLINC</v>
          </cell>
        </row>
        <row r="5330">
          <cell r="C5330" t="str">
            <v>Depreciation &amp; Amortization</v>
          </cell>
          <cell r="H5330" t="str">
            <v>DLINC</v>
          </cell>
        </row>
        <row r="5331">
          <cell r="C5331" t="str">
            <v>Systems &amp; Communication</v>
          </cell>
          <cell r="H5331" t="str">
            <v>DLINC</v>
          </cell>
        </row>
        <row r="5332">
          <cell r="C5332" t="str">
            <v>Systems &amp; Communication</v>
          </cell>
          <cell r="H5332" t="str">
            <v>DLINC</v>
          </cell>
        </row>
        <row r="5333">
          <cell r="C5333" t="str">
            <v>Systems &amp; Communication</v>
          </cell>
          <cell r="H5333" t="str">
            <v>DLINC</v>
          </cell>
        </row>
        <row r="5334">
          <cell r="C5334" t="str">
            <v>Systems &amp; Communication</v>
          </cell>
          <cell r="H5334" t="str">
            <v>DLINC</v>
          </cell>
        </row>
        <row r="5335">
          <cell r="C5335" t="str">
            <v>Systems &amp; Communication</v>
          </cell>
          <cell r="H5335" t="str">
            <v>DLINC</v>
          </cell>
        </row>
        <row r="5336">
          <cell r="C5336" t="str">
            <v>Advertising/Promotion</v>
          </cell>
          <cell r="H5336" t="str">
            <v>DLINC</v>
          </cell>
        </row>
        <row r="5337">
          <cell r="C5337" t="str">
            <v>Advertising/Promotion</v>
          </cell>
          <cell r="H5337" t="str">
            <v>DLINC</v>
          </cell>
        </row>
        <row r="5338">
          <cell r="C5338" t="str">
            <v>Advertising/Promotion</v>
          </cell>
          <cell r="H5338" t="str">
            <v>DLINC</v>
          </cell>
        </row>
        <row r="5339">
          <cell r="C5339" t="str">
            <v>Advertising/Promotion</v>
          </cell>
          <cell r="H5339" t="str">
            <v>DLINC</v>
          </cell>
        </row>
        <row r="5340">
          <cell r="C5340" t="str">
            <v>Advertising/Promotion</v>
          </cell>
          <cell r="H5340" t="str">
            <v>DLINC</v>
          </cell>
        </row>
        <row r="5341">
          <cell r="C5341" t="str">
            <v>Advertising/Promotion</v>
          </cell>
          <cell r="H5341" t="str">
            <v>DLINC</v>
          </cell>
        </row>
        <row r="5342">
          <cell r="C5342" t="str">
            <v>Advertising/Promotion</v>
          </cell>
          <cell r="H5342" t="str">
            <v>DLINC</v>
          </cell>
        </row>
        <row r="5343">
          <cell r="C5343" t="str">
            <v>Advertising/Promotion</v>
          </cell>
          <cell r="H5343" t="str">
            <v>DLINC</v>
          </cell>
        </row>
        <row r="5344">
          <cell r="C5344" t="str">
            <v>Advertising/Promotion</v>
          </cell>
          <cell r="H5344" t="str">
            <v>DLINC</v>
          </cell>
        </row>
        <row r="5345">
          <cell r="C5345" t="str">
            <v xml:space="preserve">Other Operating Expenses </v>
          </cell>
          <cell r="H5345" t="str">
            <v>DLINC</v>
          </cell>
        </row>
        <row r="5346">
          <cell r="C5346" t="str">
            <v xml:space="preserve">Other Operating Expenses </v>
          </cell>
          <cell r="H5346" t="str">
            <v>DLINC</v>
          </cell>
        </row>
        <row r="5347">
          <cell r="C5347" t="str">
            <v xml:space="preserve">Other Operating Expenses </v>
          </cell>
          <cell r="H5347" t="str">
            <v>DLINC</v>
          </cell>
        </row>
        <row r="5348">
          <cell r="C5348" t="str">
            <v xml:space="preserve">Other Operating Expenses </v>
          </cell>
          <cell r="H5348" t="str">
            <v>DLINC</v>
          </cell>
        </row>
        <row r="5349">
          <cell r="C5349" t="str">
            <v>Lab Expenses</v>
          </cell>
          <cell r="H5349" t="str">
            <v>DLINC</v>
          </cell>
        </row>
        <row r="5350">
          <cell r="C5350" t="str">
            <v>Lab Expenses</v>
          </cell>
          <cell r="H5350" t="str">
            <v>DLINC</v>
          </cell>
        </row>
        <row r="5351">
          <cell r="C5351" t="str">
            <v xml:space="preserve">Other Operating Expenses </v>
          </cell>
          <cell r="H5351" t="str">
            <v>DLINC</v>
          </cell>
        </row>
        <row r="5352">
          <cell r="C5352" t="str">
            <v>Personnel</v>
          </cell>
          <cell r="H5352" t="str">
            <v>DLINC</v>
          </cell>
        </row>
        <row r="5353">
          <cell r="C5353" t="str">
            <v>Personnel</v>
          </cell>
          <cell r="H5353" t="str">
            <v>DLINC</v>
          </cell>
        </row>
        <row r="5354">
          <cell r="C5354" t="str">
            <v>Personnel</v>
          </cell>
          <cell r="H5354" t="str">
            <v>DLINC</v>
          </cell>
        </row>
        <row r="5355">
          <cell r="C5355" t="str">
            <v>Stock-based Compensation</v>
          </cell>
          <cell r="H5355" t="str">
            <v>DLINC</v>
          </cell>
        </row>
        <row r="5356">
          <cell r="C5356" t="str">
            <v>Personnel</v>
          </cell>
          <cell r="H5356" t="str">
            <v>DLINC</v>
          </cell>
        </row>
        <row r="5357">
          <cell r="C5357" t="str">
            <v>Personnel</v>
          </cell>
          <cell r="H5357" t="str">
            <v>DLINC</v>
          </cell>
        </row>
        <row r="5358">
          <cell r="C5358" t="str">
            <v>Personnel</v>
          </cell>
          <cell r="H5358" t="str">
            <v>DLINC</v>
          </cell>
        </row>
        <row r="5359">
          <cell r="C5359" t="str">
            <v>Personnel</v>
          </cell>
          <cell r="H5359" t="str">
            <v>DLINC</v>
          </cell>
        </row>
        <row r="5360">
          <cell r="C5360" t="str">
            <v>Personnel</v>
          </cell>
          <cell r="H5360" t="str">
            <v>DLINC</v>
          </cell>
        </row>
        <row r="5361">
          <cell r="C5361" t="str">
            <v>Personnel</v>
          </cell>
          <cell r="H5361" t="str">
            <v>DLINC</v>
          </cell>
        </row>
        <row r="5362">
          <cell r="C5362" t="str">
            <v>Personnel</v>
          </cell>
          <cell r="H5362" t="str">
            <v>DLINC</v>
          </cell>
        </row>
        <row r="5363">
          <cell r="C5363" t="str">
            <v>Personnel</v>
          </cell>
          <cell r="H5363" t="str">
            <v>DLINC</v>
          </cell>
        </row>
        <row r="5364">
          <cell r="C5364" t="str">
            <v>Personnel</v>
          </cell>
          <cell r="H5364" t="str">
            <v>DLINC</v>
          </cell>
        </row>
        <row r="5365">
          <cell r="C5365" t="str">
            <v>Personnel</v>
          </cell>
          <cell r="H5365" t="str">
            <v>DLINC</v>
          </cell>
        </row>
        <row r="5366">
          <cell r="C5366" t="str">
            <v>Travel &amp; Entertainment</v>
          </cell>
          <cell r="H5366" t="str">
            <v>DLINC</v>
          </cell>
        </row>
        <row r="5367">
          <cell r="C5367" t="str">
            <v>Travel &amp; Entertainment</v>
          </cell>
          <cell r="H5367" t="str">
            <v>DLINC</v>
          </cell>
        </row>
        <row r="5368">
          <cell r="C5368" t="str">
            <v>Travel &amp; Entertainment</v>
          </cell>
          <cell r="H5368" t="str">
            <v>DLINC</v>
          </cell>
        </row>
        <row r="5369">
          <cell r="C5369" t="str">
            <v>Travel &amp; Entertainment</v>
          </cell>
          <cell r="H5369" t="str">
            <v>DLINC</v>
          </cell>
        </row>
        <row r="5370">
          <cell r="C5370" t="str">
            <v>Travel &amp; Entertainment</v>
          </cell>
          <cell r="H5370" t="str">
            <v>DLINC</v>
          </cell>
        </row>
        <row r="5371">
          <cell r="C5371" t="str">
            <v>Travel &amp; Entertainment</v>
          </cell>
          <cell r="H5371" t="str">
            <v>DLINC</v>
          </cell>
        </row>
        <row r="5372">
          <cell r="C5372" t="str">
            <v>Travel &amp; Entertainment</v>
          </cell>
          <cell r="H5372" t="str">
            <v>DLINC</v>
          </cell>
        </row>
        <row r="5373">
          <cell r="C5373" t="str">
            <v>Travel &amp; Entertainment</v>
          </cell>
          <cell r="H5373" t="str">
            <v>DLINC</v>
          </cell>
        </row>
        <row r="5374">
          <cell r="C5374" t="str">
            <v>Travel &amp; Entertainment</v>
          </cell>
          <cell r="H5374" t="str">
            <v>DLINC</v>
          </cell>
        </row>
        <row r="5375">
          <cell r="C5375" t="str">
            <v>Professional/Consulting Fees</v>
          </cell>
          <cell r="H5375" t="str">
            <v>DLINC</v>
          </cell>
        </row>
        <row r="5376">
          <cell r="C5376" t="str">
            <v>Professional/Consulting Fees</v>
          </cell>
          <cell r="H5376" t="str">
            <v>DLINC</v>
          </cell>
        </row>
        <row r="5377">
          <cell r="C5377" t="str">
            <v>Systems &amp; Communication</v>
          </cell>
          <cell r="H5377" t="str">
            <v>DLINC</v>
          </cell>
        </row>
        <row r="5378">
          <cell r="C5378" t="str">
            <v>Advertising/Promotion</v>
          </cell>
          <cell r="H5378" t="str">
            <v>DLINC</v>
          </cell>
        </row>
        <row r="5379">
          <cell r="C5379" t="str">
            <v>Advertising/Promotion</v>
          </cell>
          <cell r="H5379" t="str">
            <v>DLINC</v>
          </cell>
        </row>
        <row r="5380">
          <cell r="C5380" t="str">
            <v>Advertising/Promotion</v>
          </cell>
          <cell r="H5380" t="str">
            <v>DLINC</v>
          </cell>
        </row>
        <row r="5381">
          <cell r="C5381" t="str">
            <v>Advertising/Promotion</v>
          </cell>
          <cell r="H5381" t="str">
            <v>DLINC</v>
          </cell>
        </row>
        <row r="5382">
          <cell r="C5382" t="str">
            <v>Advertising/Promotion</v>
          </cell>
          <cell r="H5382" t="str">
            <v>DLINC</v>
          </cell>
        </row>
        <row r="5383">
          <cell r="C5383" t="str">
            <v xml:space="preserve">Other Operating Expenses </v>
          </cell>
          <cell r="H5383" t="str">
            <v>DLINC</v>
          </cell>
        </row>
        <row r="5384">
          <cell r="C5384" t="str">
            <v xml:space="preserve">Other Operating Expenses </v>
          </cell>
          <cell r="H5384" t="str">
            <v>DLINC</v>
          </cell>
        </row>
        <row r="5385">
          <cell r="C5385" t="str">
            <v>Lab Expenses</v>
          </cell>
          <cell r="H5385" t="str">
            <v>DLINC</v>
          </cell>
        </row>
        <row r="5386">
          <cell r="C5386" t="str">
            <v>Personnel</v>
          </cell>
          <cell r="H5386" t="str">
            <v>DLINC</v>
          </cell>
        </row>
        <row r="5387">
          <cell r="C5387" t="str">
            <v>Personnel</v>
          </cell>
          <cell r="H5387" t="str">
            <v>DLINC</v>
          </cell>
        </row>
        <row r="5388">
          <cell r="C5388" t="str">
            <v>Personnel</v>
          </cell>
          <cell r="H5388" t="str">
            <v>DLINC</v>
          </cell>
        </row>
        <row r="5389">
          <cell r="C5389" t="str">
            <v>Personnel</v>
          </cell>
          <cell r="H5389" t="str">
            <v>DLINC</v>
          </cell>
        </row>
        <row r="5390">
          <cell r="C5390" t="str">
            <v>Stock-based Compensation</v>
          </cell>
          <cell r="H5390" t="str">
            <v>DLINC</v>
          </cell>
        </row>
        <row r="5391">
          <cell r="C5391" t="str">
            <v>Personnel</v>
          </cell>
          <cell r="H5391" t="str">
            <v>DLINC</v>
          </cell>
        </row>
        <row r="5392">
          <cell r="C5392" t="str">
            <v>Personnel</v>
          </cell>
          <cell r="H5392" t="str">
            <v>DLINC</v>
          </cell>
        </row>
        <row r="5393">
          <cell r="C5393" t="str">
            <v>Personnel</v>
          </cell>
          <cell r="H5393" t="str">
            <v>DLINC</v>
          </cell>
        </row>
        <row r="5394">
          <cell r="C5394" t="str">
            <v>Personnel</v>
          </cell>
          <cell r="H5394" t="str">
            <v>DLINC</v>
          </cell>
        </row>
        <row r="5395">
          <cell r="C5395" t="str">
            <v>Personnel</v>
          </cell>
          <cell r="H5395" t="str">
            <v>DLINC</v>
          </cell>
        </row>
        <row r="5396">
          <cell r="C5396" t="str">
            <v>Personnel</v>
          </cell>
          <cell r="H5396" t="str">
            <v>DLINC</v>
          </cell>
        </row>
        <row r="5397">
          <cell r="C5397" t="str">
            <v>Personnel</v>
          </cell>
          <cell r="H5397" t="str">
            <v>DLINC</v>
          </cell>
        </row>
        <row r="5398">
          <cell r="C5398" t="str">
            <v>Travel &amp; Entertainment</v>
          </cell>
          <cell r="H5398" t="str">
            <v>DLINC</v>
          </cell>
        </row>
        <row r="5399">
          <cell r="C5399" t="str">
            <v>Travel &amp; Entertainment</v>
          </cell>
          <cell r="H5399" t="str">
            <v>DLINC</v>
          </cell>
        </row>
        <row r="5400">
          <cell r="C5400" t="str">
            <v>Travel &amp; Entertainment</v>
          </cell>
          <cell r="H5400" t="str">
            <v>DLINC</v>
          </cell>
        </row>
        <row r="5401">
          <cell r="C5401" t="str">
            <v>Travel &amp; Entertainment</v>
          </cell>
          <cell r="H5401" t="str">
            <v>DLINC</v>
          </cell>
        </row>
        <row r="5402">
          <cell r="C5402" t="str">
            <v>Professional/Consulting Fees</v>
          </cell>
          <cell r="H5402" t="str">
            <v>DLINC</v>
          </cell>
        </row>
        <row r="5403">
          <cell r="C5403" t="str">
            <v>Systems &amp; Communication</v>
          </cell>
          <cell r="H5403" t="str">
            <v>DLINC</v>
          </cell>
        </row>
        <row r="5404">
          <cell r="C5404" t="str">
            <v>Advertising/Promotion</v>
          </cell>
          <cell r="H5404" t="str">
            <v>DLINC</v>
          </cell>
        </row>
        <row r="5405">
          <cell r="C5405" t="str">
            <v>Advertising/Promotion</v>
          </cell>
          <cell r="H5405" t="str">
            <v>DLINC</v>
          </cell>
        </row>
        <row r="5406">
          <cell r="C5406" t="str">
            <v xml:space="preserve">Other Operating Expenses </v>
          </cell>
          <cell r="H5406" t="str">
            <v>DLINC</v>
          </cell>
        </row>
        <row r="5407">
          <cell r="C5407" t="str">
            <v xml:space="preserve">Other Operating Expenses </v>
          </cell>
          <cell r="H5407" t="str">
            <v>DLINC</v>
          </cell>
        </row>
        <row r="5408">
          <cell r="C5408" t="str">
            <v xml:space="preserve">Other Operating Expenses </v>
          </cell>
          <cell r="H5408" t="str">
            <v>DLINC</v>
          </cell>
        </row>
        <row r="5409">
          <cell r="C5409" t="str">
            <v>Bad Debts</v>
          </cell>
          <cell r="H5409" t="str">
            <v>DLINC</v>
          </cell>
        </row>
        <row r="5410">
          <cell r="C5410" t="str">
            <v>Professional/Consulting Fees</v>
          </cell>
          <cell r="H5410" t="str">
            <v>DLINC</v>
          </cell>
        </row>
        <row r="5411">
          <cell r="C5411" t="str">
            <v>Lab Expenses</v>
          </cell>
          <cell r="H5411" t="str">
            <v>DLINC</v>
          </cell>
        </row>
        <row r="5412">
          <cell r="C5412" t="str">
            <v>Personnel</v>
          </cell>
          <cell r="H5412" t="str">
            <v>DLINC</v>
          </cell>
        </row>
        <row r="5413">
          <cell r="C5413" t="str">
            <v>Personnel</v>
          </cell>
          <cell r="H5413" t="str">
            <v>DLINC</v>
          </cell>
        </row>
        <row r="5414">
          <cell r="C5414" t="str">
            <v>Personnel</v>
          </cell>
          <cell r="H5414" t="str">
            <v>DLINC</v>
          </cell>
        </row>
        <row r="5415">
          <cell r="C5415" t="str">
            <v>Stock-based Compensation</v>
          </cell>
          <cell r="H5415" t="str">
            <v>DLINC</v>
          </cell>
        </row>
        <row r="5416">
          <cell r="C5416" t="str">
            <v>Personnel</v>
          </cell>
          <cell r="H5416" t="str">
            <v>DLINC</v>
          </cell>
        </row>
        <row r="5417">
          <cell r="C5417" t="str">
            <v>Personnel</v>
          </cell>
          <cell r="H5417" t="str">
            <v>DLINC</v>
          </cell>
        </row>
        <row r="5418">
          <cell r="C5418" t="str">
            <v>Personnel</v>
          </cell>
          <cell r="H5418" t="str">
            <v>DLINC</v>
          </cell>
        </row>
        <row r="5419">
          <cell r="C5419" t="str">
            <v>Personnel</v>
          </cell>
          <cell r="H5419" t="str">
            <v>DLINC</v>
          </cell>
        </row>
        <row r="5420">
          <cell r="C5420" t="str">
            <v>Personnel</v>
          </cell>
          <cell r="H5420" t="str">
            <v>DLINC</v>
          </cell>
        </row>
        <row r="5421">
          <cell r="C5421" t="str">
            <v>Personnel</v>
          </cell>
          <cell r="H5421" t="str">
            <v>DLINC</v>
          </cell>
        </row>
        <row r="5422">
          <cell r="C5422" t="str">
            <v>Personnel</v>
          </cell>
          <cell r="H5422" t="str">
            <v>DLINC</v>
          </cell>
        </row>
        <row r="5423">
          <cell r="C5423" t="str">
            <v>Personnel</v>
          </cell>
          <cell r="H5423" t="str">
            <v>DLINC</v>
          </cell>
        </row>
        <row r="5424">
          <cell r="C5424" t="str">
            <v>Personnel</v>
          </cell>
          <cell r="H5424" t="str">
            <v>DLINC</v>
          </cell>
        </row>
        <row r="5425">
          <cell r="C5425" t="str">
            <v>Travel &amp; Entertainment</v>
          </cell>
          <cell r="H5425" t="str">
            <v>DLINC</v>
          </cell>
        </row>
        <row r="5426">
          <cell r="C5426" t="str">
            <v>Travel &amp; Entertainment</v>
          </cell>
          <cell r="H5426" t="str">
            <v>DLINC</v>
          </cell>
        </row>
        <row r="5427">
          <cell r="C5427" t="str">
            <v>Travel &amp; Entertainment</v>
          </cell>
          <cell r="H5427" t="str">
            <v>DLINC</v>
          </cell>
        </row>
        <row r="5428">
          <cell r="C5428" t="str">
            <v>Travel &amp; Entertainment</v>
          </cell>
          <cell r="H5428" t="str">
            <v>DLINC</v>
          </cell>
        </row>
        <row r="5429">
          <cell r="C5429" t="str">
            <v>Travel &amp; Entertainment</v>
          </cell>
          <cell r="H5429" t="str">
            <v>DLINC</v>
          </cell>
        </row>
        <row r="5430">
          <cell r="C5430" t="str">
            <v>Travel &amp; Entertainment</v>
          </cell>
          <cell r="H5430" t="str">
            <v>DLINC</v>
          </cell>
        </row>
        <row r="5431">
          <cell r="C5431" t="str">
            <v>Travel &amp; Entertainment</v>
          </cell>
          <cell r="H5431" t="str">
            <v>DLINC</v>
          </cell>
        </row>
        <row r="5432">
          <cell r="C5432" t="str">
            <v>Travel &amp; Entertainment</v>
          </cell>
          <cell r="H5432" t="str">
            <v>DLINC</v>
          </cell>
        </row>
        <row r="5433">
          <cell r="C5433" t="str">
            <v>Travel &amp; Entertainment</v>
          </cell>
          <cell r="H5433" t="str">
            <v>DLINC</v>
          </cell>
        </row>
        <row r="5434">
          <cell r="C5434" t="str">
            <v>Travel &amp; Entertainment</v>
          </cell>
          <cell r="H5434" t="str">
            <v>DLINC</v>
          </cell>
        </row>
        <row r="5435">
          <cell r="C5435" t="str">
            <v>Depreciation &amp; Amortization</v>
          </cell>
          <cell r="H5435" t="str">
            <v>DLINC</v>
          </cell>
        </row>
        <row r="5436">
          <cell r="C5436" t="str">
            <v>Depreciation &amp; Amortization</v>
          </cell>
          <cell r="H5436" t="str">
            <v>DLINC</v>
          </cell>
        </row>
        <row r="5437">
          <cell r="C5437" t="str">
            <v>Systems &amp; Communication</v>
          </cell>
          <cell r="H5437" t="str">
            <v>DLINC</v>
          </cell>
        </row>
        <row r="5438">
          <cell r="C5438" t="str">
            <v>Advertising/Promotion</v>
          </cell>
          <cell r="H5438" t="str">
            <v>DLINC</v>
          </cell>
        </row>
        <row r="5439">
          <cell r="C5439" t="str">
            <v>Advertising/Promotion</v>
          </cell>
          <cell r="H5439" t="str">
            <v>DLINC</v>
          </cell>
        </row>
        <row r="5440">
          <cell r="C5440" t="str">
            <v>Advertising/Promotion</v>
          </cell>
          <cell r="H5440" t="str">
            <v>DLINC</v>
          </cell>
        </row>
        <row r="5441">
          <cell r="C5441" t="str">
            <v>Advertising/Promotion</v>
          </cell>
          <cell r="H5441" t="str">
            <v>DLINC</v>
          </cell>
        </row>
        <row r="5442">
          <cell r="C5442" t="str">
            <v>Advertising/Promotion</v>
          </cell>
          <cell r="H5442" t="str">
            <v>DLINC</v>
          </cell>
        </row>
        <row r="5443">
          <cell r="C5443" t="str">
            <v>Advertising/Promotion</v>
          </cell>
          <cell r="H5443" t="str">
            <v>DLINC</v>
          </cell>
        </row>
        <row r="5444">
          <cell r="C5444" t="str">
            <v>Advertising/Promotion</v>
          </cell>
          <cell r="H5444" t="str">
            <v>DLINC</v>
          </cell>
        </row>
        <row r="5445">
          <cell r="C5445" t="str">
            <v>Advertising/Promotion</v>
          </cell>
          <cell r="H5445" t="str">
            <v>DLINC</v>
          </cell>
        </row>
        <row r="5446">
          <cell r="C5446" t="str">
            <v>Advertising/Promotion</v>
          </cell>
          <cell r="H5446" t="str">
            <v>DLINC</v>
          </cell>
        </row>
        <row r="5447">
          <cell r="C5447" t="str">
            <v>Advertising/Promotion</v>
          </cell>
          <cell r="H5447" t="str">
            <v>DLINC</v>
          </cell>
        </row>
        <row r="5448">
          <cell r="C5448" t="str">
            <v>Advertising/Promotion</v>
          </cell>
          <cell r="H5448" t="str">
            <v>DLINC</v>
          </cell>
        </row>
        <row r="5449">
          <cell r="C5449" t="str">
            <v>Advertising/Promotion</v>
          </cell>
          <cell r="H5449" t="str">
            <v>DLINC</v>
          </cell>
        </row>
        <row r="5450">
          <cell r="C5450" t="str">
            <v>Advertising/Promotion</v>
          </cell>
          <cell r="H5450" t="str">
            <v>DLINC</v>
          </cell>
        </row>
        <row r="5451">
          <cell r="C5451" t="str">
            <v>Advertising/Promotion</v>
          </cell>
          <cell r="H5451" t="str">
            <v>DLINC</v>
          </cell>
        </row>
        <row r="5452">
          <cell r="C5452" t="str">
            <v>Advertising/Promotion</v>
          </cell>
          <cell r="H5452" t="str">
            <v>DLINC</v>
          </cell>
        </row>
        <row r="5453">
          <cell r="C5453" t="str">
            <v>Advertising/Promotion</v>
          </cell>
          <cell r="H5453" t="str">
            <v>DLINC</v>
          </cell>
        </row>
        <row r="5454">
          <cell r="C5454" t="str">
            <v>Advertising/Promotion</v>
          </cell>
          <cell r="H5454" t="str">
            <v>DLINC</v>
          </cell>
        </row>
        <row r="5455">
          <cell r="C5455" t="str">
            <v>Advertising/Promotion</v>
          </cell>
          <cell r="H5455" t="str">
            <v>DLINC</v>
          </cell>
        </row>
        <row r="5456">
          <cell r="C5456" t="str">
            <v>Advertising/Promotion</v>
          </cell>
          <cell r="H5456" t="str">
            <v>DLINC</v>
          </cell>
        </row>
        <row r="5457">
          <cell r="C5457" t="str">
            <v>Advertising/Promotion</v>
          </cell>
          <cell r="H5457" t="str">
            <v>DLINC</v>
          </cell>
        </row>
        <row r="5458">
          <cell r="C5458" t="str">
            <v>Advertising/Promotion</v>
          </cell>
          <cell r="H5458" t="str">
            <v>DLINC</v>
          </cell>
        </row>
        <row r="5459">
          <cell r="C5459" t="str">
            <v xml:space="preserve">Other Operating Expenses </v>
          </cell>
          <cell r="H5459" t="str">
            <v>DLINC</v>
          </cell>
        </row>
        <row r="5460">
          <cell r="C5460" t="str">
            <v xml:space="preserve">Other Operating Expenses </v>
          </cell>
          <cell r="H5460" t="str">
            <v>DLINC</v>
          </cell>
        </row>
        <row r="5461">
          <cell r="C5461" t="str">
            <v>Lab Expenses</v>
          </cell>
          <cell r="H5461" t="str">
            <v>DLINC</v>
          </cell>
        </row>
        <row r="5462">
          <cell r="C5462" t="str">
            <v xml:space="preserve">Other Operating Expenses </v>
          </cell>
          <cell r="H5462" t="str">
            <v>DLINC</v>
          </cell>
        </row>
        <row r="5463">
          <cell r="C5463" t="str">
            <v>Bad Debts</v>
          </cell>
          <cell r="H5463" t="str">
            <v>DLINC</v>
          </cell>
        </row>
        <row r="5464">
          <cell r="C5464" t="str">
            <v>Personnel</v>
          </cell>
          <cell r="H5464" t="str">
            <v>DLINC</v>
          </cell>
        </row>
        <row r="5465">
          <cell r="C5465" t="str">
            <v>Personnel</v>
          </cell>
          <cell r="H5465" t="str">
            <v>DLINC</v>
          </cell>
        </row>
        <row r="5466">
          <cell r="C5466" t="str">
            <v>Personnel</v>
          </cell>
          <cell r="H5466" t="str">
            <v>DLINC</v>
          </cell>
        </row>
        <row r="5467">
          <cell r="C5467" t="str">
            <v>Personnel</v>
          </cell>
          <cell r="H5467" t="str">
            <v>DLINC</v>
          </cell>
        </row>
        <row r="5468">
          <cell r="C5468" t="str">
            <v>Stock-based Compensation</v>
          </cell>
          <cell r="H5468" t="str">
            <v>DLINC</v>
          </cell>
        </row>
        <row r="5469">
          <cell r="C5469" t="str">
            <v>Personnel</v>
          </cell>
          <cell r="H5469" t="str">
            <v>DLINC</v>
          </cell>
        </row>
        <row r="5470">
          <cell r="C5470" t="str">
            <v>Personnel</v>
          </cell>
          <cell r="H5470" t="str">
            <v>DLINC</v>
          </cell>
        </row>
        <row r="5471">
          <cell r="C5471" t="str">
            <v>Personnel</v>
          </cell>
          <cell r="H5471" t="str">
            <v>DLINC</v>
          </cell>
        </row>
        <row r="5472">
          <cell r="C5472" t="str">
            <v>Personnel</v>
          </cell>
          <cell r="H5472" t="str">
            <v>DLINC</v>
          </cell>
        </row>
        <row r="5473">
          <cell r="C5473" t="str">
            <v>Personnel</v>
          </cell>
          <cell r="H5473" t="str">
            <v>DLINC</v>
          </cell>
        </row>
        <row r="5474">
          <cell r="C5474" t="str">
            <v>Personnel</v>
          </cell>
          <cell r="H5474" t="str">
            <v>DLINC</v>
          </cell>
        </row>
        <row r="5475">
          <cell r="C5475" t="str">
            <v>Personnel</v>
          </cell>
          <cell r="H5475" t="str">
            <v>DLINC</v>
          </cell>
        </row>
        <row r="5476">
          <cell r="C5476" t="str">
            <v>Travel &amp; Entertainment</v>
          </cell>
          <cell r="H5476" t="str">
            <v>DLINC</v>
          </cell>
        </row>
        <row r="5477">
          <cell r="C5477" t="str">
            <v>Travel &amp; Entertainment</v>
          </cell>
          <cell r="H5477" t="str">
            <v>DLINC</v>
          </cell>
        </row>
        <row r="5478">
          <cell r="C5478" t="str">
            <v>Professional/Consulting Fees</v>
          </cell>
          <cell r="H5478" t="str">
            <v>DLINC</v>
          </cell>
        </row>
        <row r="5479">
          <cell r="C5479" t="str">
            <v>Systems &amp; Communication</v>
          </cell>
          <cell r="H5479" t="str">
            <v>DLINC</v>
          </cell>
        </row>
        <row r="5480">
          <cell r="C5480" t="str">
            <v>Advertising/Promotion</v>
          </cell>
          <cell r="H5480" t="str">
            <v>DLINC</v>
          </cell>
        </row>
        <row r="5481">
          <cell r="C5481" t="str">
            <v>Advertising/Promotion</v>
          </cell>
          <cell r="H5481" t="str">
            <v>DLINC</v>
          </cell>
        </row>
        <row r="5482">
          <cell r="C5482" t="str">
            <v>Advertising/Promotion</v>
          </cell>
          <cell r="H5482" t="str">
            <v>DLINC</v>
          </cell>
        </row>
        <row r="5483">
          <cell r="C5483" t="str">
            <v>Advertising/Promotion</v>
          </cell>
          <cell r="H5483" t="str">
            <v>DLINC</v>
          </cell>
        </row>
        <row r="5484">
          <cell r="C5484" t="str">
            <v>Advertising/Promotion</v>
          </cell>
          <cell r="H5484" t="str">
            <v>DLINC</v>
          </cell>
        </row>
        <row r="5485">
          <cell r="C5485" t="str">
            <v>Advertising/Promotion</v>
          </cell>
          <cell r="H5485" t="str">
            <v>DLINC</v>
          </cell>
        </row>
        <row r="5486">
          <cell r="C5486" t="str">
            <v>Advertising/Promotion</v>
          </cell>
          <cell r="H5486" t="str">
            <v>DLINC</v>
          </cell>
        </row>
        <row r="5487">
          <cell r="C5487" t="str">
            <v>Advertising/Promotion</v>
          </cell>
          <cell r="H5487" t="str">
            <v>DLINC</v>
          </cell>
        </row>
        <row r="5488">
          <cell r="C5488" t="str">
            <v>Advertising/Promotion</v>
          </cell>
          <cell r="H5488" t="str">
            <v>DLINC</v>
          </cell>
        </row>
        <row r="5489">
          <cell r="C5489" t="str">
            <v>Advertising/Promotion</v>
          </cell>
          <cell r="H5489" t="str">
            <v>DLINC</v>
          </cell>
        </row>
        <row r="5490">
          <cell r="C5490" t="str">
            <v>Advertising/Promotion</v>
          </cell>
          <cell r="H5490" t="str">
            <v>DLINC</v>
          </cell>
        </row>
        <row r="5491">
          <cell r="C5491" t="str">
            <v>Advertising/Promotion</v>
          </cell>
          <cell r="H5491" t="str">
            <v>DLINC</v>
          </cell>
        </row>
        <row r="5492">
          <cell r="C5492" t="str">
            <v xml:space="preserve">Other Operating Expenses </v>
          </cell>
          <cell r="H5492" t="str">
            <v>DLINC</v>
          </cell>
        </row>
        <row r="5493">
          <cell r="C5493" t="str">
            <v>Personnel</v>
          </cell>
          <cell r="H5493" t="str">
            <v>DLINC</v>
          </cell>
        </row>
        <row r="5494">
          <cell r="C5494" t="str">
            <v>Personnel</v>
          </cell>
          <cell r="H5494" t="str">
            <v>DLINC</v>
          </cell>
        </row>
        <row r="5495">
          <cell r="C5495" t="str">
            <v>Personnel</v>
          </cell>
          <cell r="H5495" t="str">
            <v>DLINC</v>
          </cell>
        </row>
        <row r="5496">
          <cell r="C5496" t="str">
            <v>Personnel</v>
          </cell>
          <cell r="H5496" t="str">
            <v>DLINC</v>
          </cell>
        </row>
        <row r="5497">
          <cell r="C5497" t="str">
            <v>Stock-based Compensation</v>
          </cell>
          <cell r="H5497" t="str">
            <v>DLINC</v>
          </cell>
        </row>
        <row r="5498">
          <cell r="C5498" t="str">
            <v>Personnel</v>
          </cell>
          <cell r="H5498" t="str">
            <v>DLINC</v>
          </cell>
        </row>
        <row r="5499">
          <cell r="C5499" t="str">
            <v>Personnel</v>
          </cell>
          <cell r="H5499" t="str">
            <v>DLINC</v>
          </cell>
        </row>
        <row r="5500">
          <cell r="C5500" t="str">
            <v>Personnel</v>
          </cell>
          <cell r="H5500" t="str">
            <v>DLINC</v>
          </cell>
        </row>
        <row r="5501">
          <cell r="C5501" t="str">
            <v>Personnel</v>
          </cell>
          <cell r="H5501" t="str">
            <v>DLINC</v>
          </cell>
        </row>
        <row r="5502">
          <cell r="C5502" t="str">
            <v>Personnel</v>
          </cell>
          <cell r="H5502" t="str">
            <v>DLINC</v>
          </cell>
        </row>
        <row r="5503">
          <cell r="C5503" t="str">
            <v>Personnel</v>
          </cell>
          <cell r="H5503" t="str">
            <v>DLINC</v>
          </cell>
        </row>
        <row r="5504">
          <cell r="C5504" t="str">
            <v>Personnel</v>
          </cell>
          <cell r="H5504" t="str">
            <v>DLINC</v>
          </cell>
        </row>
        <row r="5505">
          <cell r="C5505" t="str">
            <v>Travel &amp; Entertainment</v>
          </cell>
          <cell r="H5505" t="str">
            <v>DLINC</v>
          </cell>
        </row>
        <row r="5506">
          <cell r="C5506" t="str">
            <v>Travel &amp; Entertainment</v>
          </cell>
          <cell r="H5506" t="str">
            <v>DLINC</v>
          </cell>
        </row>
        <row r="5507">
          <cell r="C5507" t="str">
            <v>Professional/Consulting Fees</v>
          </cell>
          <cell r="H5507" t="str">
            <v>DLINC</v>
          </cell>
        </row>
        <row r="5508">
          <cell r="C5508" t="str">
            <v>Depreciation &amp; Amortization</v>
          </cell>
          <cell r="H5508" t="str">
            <v>DLINC</v>
          </cell>
        </row>
        <row r="5509">
          <cell r="C5509" t="str">
            <v>Depreciation &amp; Amortization</v>
          </cell>
          <cell r="H5509" t="str">
            <v>DLINC</v>
          </cell>
        </row>
        <row r="5510">
          <cell r="C5510" t="str">
            <v>Depreciation &amp; Amortization</v>
          </cell>
          <cell r="H5510" t="str">
            <v>DLINC</v>
          </cell>
        </row>
        <row r="5511">
          <cell r="C5511" t="str">
            <v>Systems &amp; Communication</v>
          </cell>
          <cell r="H5511" t="str">
            <v>DLINC</v>
          </cell>
        </row>
        <row r="5512">
          <cell r="C5512" t="str">
            <v>Systems &amp; Communication</v>
          </cell>
          <cell r="H5512" t="str">
            <v>DLINC</v>
          </cell>
        </row>
        <row r="5513">
          <cell r="C5513" t="str">
            <v>Systems &amp; Communication</v>
          </cell>
          <cell r="H5513" t="str">
            <v>DLINC</v>
          </cell>
        </row>
        <row r="5514">
          <cell r="C5514" t="str">
            <v>Advertising/Promotion</v>
          </cell>
          <cell r="H5514" t="str">
            <v>DLINC</v>
          </cell>
        </row>
        <row r="5515">
          <cell r="C5515" t="str">
            <v>Advertising/Promotion</v>
          </cell>
          <cell r="H5515" t="str">
            <v>DLINC</v>
          </cell>
        </row>
        <row r="5516">
          <cell r="C5516" t="str">
            <v xml:space="preserve">Other Operating Expenses </v>
          </cell>
          <cell r="H5516" t="str">
            <v>DLINC</v>
          </cell>
        </row>
        <row r="5517">
          <cell r="C5517" t="str">
            <v xml:space="preserve">Other Operating Expenses </v>
          </cell>
          <cell r="H5517" t="str">
            <v>DLINC</v>
          </cell>
        </row>
        <row r="5518">
          <cell r="C5518" t="str">
            <v xml:space="preserve">Other Operating Expenses </v>
          </cell>
          <cell r="H5518" t="str">
            <v>DLINC</v>
          </cell>
        </row>
        <row r="5519">
          <cell r="C5519" t="str">
            <v>Lab Expenses</v>
          </cell>
          <cell r="H5519" t="str">
            <v>DLINC</v>
          </cell>
        </row>
        <row r="5520">
          <cell r="C5520" t="str">
            <v>Lab Expenses</v>
          </cell>
          <cell r="H5520" t="str">
            <v>DLINC</v>
          </cell>
        </row>
        <row r="5521">
          <cell r="C5521" t="str">
            <v>Lab Expenses</v>
          </cell>
          <cell r="H5521" t="str">
            <v>DLINC</v>
          </cell>
        </row>
        <row r="5522">
          <cell r="C5522" t="str">
            <v>Lab Expenses</v>
          </cell>
          <cell r="H5522" t="str">
            <v>DLINC</v>
          </cell>
        </row>
        <row r="5523">
          <cell r="C5523" t="str">
            <v>Personnel</v>
          </cell>
          <cell r="H5523" t="str">
            <v>DLINC</v>
          </cell>
        </row>
        <row r="5524">
          <cell r="C5524" t="str">
            <v>Travel &amp; Entertainment</v>
          </cell>
          <cell r="H5524" t="str">
            <v>DLINC</v>
          </cell>
        </row>
        <row r="5525">
          <cell r="C5525" t="str">
            <v>Travel &amp; Entertainment</v>
          </cell>
          <cell r="H5525" t="str">
            <v>DLINC</v>
          </cell>
        </row>
        <row r="5526">
          <cell r="C5526" t="str">
            <v>Advertising/Promotion</v>
          </cell>
          <cell r="H5526" t="str">
            <v>DLINC</v>
          </cell>
        </row>
        <row r="5527">
          <cell r="C5527" t="str">
            <v>Lab Expenses</v>
          </cell>
          <cell r="H5527" t="str">
            <v>DLINC</v>
          </cell>
        </row>
        <row r="5528">
          <cell r="C5528" t="str">
            <v>Lab Expenses</v>
          </cell>
          <cell r="H5528" t="str">
            <v>DLINC</v>
          </cell>
        </row>
        <row r="5529">
          <cell r="C5529" t="str">
            <v>Lab Expenses</v>
          </cell>
          <cell r="H5529" t="str">
            <v>DLINC</v>
          </cell>
        </row>
        <row r="5530">
          <cell r="C5530" t="str">
            <v>Bad Debts</v>
          </cell>
          <cell r="H5530" t="str">
            <v>DLINC</v>
          </cell>
        </row>
        <row r="5531">
          <cell r="C5531" t="str">
            <v>Personnel</v>
          </cell>
          <cell r="H5531" t="str">
            <v>DLINC</v>
          </cell>
        </row>
        <row r="5532">
          <cell r="C5532" t="str">
            <v>Personnel</v>
          </cell>
          <cell r="H5532" t="str">
            <v>DLINC</v>
          </cell>
        </row>
        <row r="5533">
          <cell r="C5533" t="str">
            <v>Personnel</v>
          </cell>
          <cell r="H5533" t="str">
            <v>DLINC</v>
          </cell>
        </row>
        <row r="5534">
          <cell r="C5534" t="str">
            <v>Personnel</v>
          </cell>
          <cell r="H5534" t="str">
            <v>DLINC</v>
          </cell>
        </row>
        <row r="5535">
          <cell r="C5535" t="str">
            <v>Stock-based Compensation</v>
          </cell>
          <cell r="H5535" t="str">
            <v>DLINC</v>
          </cell>
        </row>
        <row r="5536">
          <cell r="C5536" t="str">
            <v>Personnel</v>
          </cell>
          <cell r="H5536" t="str">
            <v>DLINC</v>
          </cell>
        </row>
        <row r="5537">
          <cell r="C5537" t="str">
            <v>Personnel</v>
          </cell>
          <cell r="H5537" t="str">
            <v>DLINC</v>
          </cell>
        </row>
        <row r="5538">
          <cell r="C5538" t="str">
            <v>Personnel</v>
          </cell>
          <cell r="H5538" t="str">
            <v>DLINC</v>
          </cell>
        </row>
        <row r="5539">
          <cell r="C5539" t="str">
            <v>Personnel</v>
          </cell>
          <cell r="H5539" t="str">
            <v>DLINC</v>
          </cell>
        </row>
        <row r="5540">
          <cell r="C5540" t="str">
            <v>Personnel</v>
          </cell>
          <cell r="H5540" t="str">
            <v>DLINC</v>
          </cell>
        </row>
        <row r="5541">
          <cell r="C5541" t="str">
            <v>Personnel</v>
          </cell>
          <cell r="H5541" t="str">
            <v>DLINC</v>
          </cell>
        </row>
        <row r="5542">
          <cell r="C5542" t="str">
            <v>Travel &amp; Entertainment</v>
          </cell>
          <cell r="H5542" t="str">
            <v>DLINC</v>
          </cell>
        </row>
        <row r="5543">
          <cell r="C5543" t="str">
            <v>Travel &amp; Entertainment</v>
          </cell>
          <cell r="H5543" t="str">
            <v>DLINC</v>
          </cell>
        </row>
        <row r="5544">
          <cell r="C5544" t="str">
            <v>Depreciation &amp; Amortization</v>
          </cell>
          <cell r="H5544" t="str">
            <v>DLINC</v>
          </cell>
        </row>
        <row r="5545">
          <cell r="C5545" t="str">
            <v>Advertising/Promotion</v>
          </cell>
          <cell r="H5545" t="str">
            <v>DLINC</v>
          </cell>
        </row>
        <row r="5546">
          <cell r="C5546" t="str">
            <v>Lab Expenses</v>
          </cell>
          <cell r="H5546" t="str">
            <v>DLINC</v>
          </cell>
        </row>
        <row r="5547">
          <cell r="C5547" t="str">
            <v>Lab Expenses</v>
          </cell>
          <cell r="H5547" t="str">
            <v>DLINC</v>
          </cell>
        </row>
        <row r="5548">
          <cell r="C5548" t="str">
            <v>Travel &amp; Entertainment</v>
          </cell>
          <cell r="H5548" t="str">
            <v>DLINC</v>
          </cell>
        </row>
        <row r="5549">
          <cell r="C5549" t="str">
            <v>Travel &amp; Entertainment</v>
          </cell>
          <cell r="H5549" t="str">
            <v>DLINC</v>
          </cell>
        </row>
        <row r="5550">
          <cell r="C5550" t="str">
            <v>Advertising/Promotion</v>
          </cell>
          <cell r="H5550" t="str">
            <v>DLINC</v>
          </cell>
        </row>
        <row r="5551">
          <cell r="C5551" t="str">
            <v>Lab Expenses</v>
          </cell>
          <cell r="H5551" t="str">
            <v>DLINC</v>
          </cell>
        </row>
        <row r="5552">
          <cell r="C5552" t="str">
            <v>Personnel</v>
          </cell>
          <cell r="H5552" t="str">
            <v>DLINC</v>
          </cell>
        </row>
        <row r="5553">
          <cell r="C5553" t="str">
            <v>Personnel</v>
          </cell>
          <cell r="H5553" t="str">
            <v>DLINC</v>
          </cell>
        </row>
        <row r="5554">
          <cell r="C5554" t="str">
            <v>Personnel</v>
          </cell>
          <cell r="H5554" t="str">
            <v>DLINC</v>
          </cell>
        </row>
        <row r="5555">
          <cell r="C5555" t="str">
            <v>Personnel</v>
          </cell>
          <cell r="H5555" t="str">
            <v>DLINC</v>
          </cell>
        </row>
        <row r="5556">
          <cell r="C5556" t="str">
            <v>Stock-based Compensation</v>
          </cell>
          <cell r="H5556" t="str">
            <v>DLINC</v>
          </cell>
        </row>
        <row r="5557">
          <cell r="C5557" t="str">
            <v>Personnel</v>
          </cell>
          <cell r="H5557" t="str">
            <v>DLINC</v>
          </cell>
        </row>
        <row r="5558">
          <cell r="C5558" t="str">
            <v>Personnel</v>
          </cell>
          <cell r="H5558" t="str">
            <v>DLINC</v>
          </cell>
        </row>
        <row r="5559">
          <cell r="C5559" t="str">
            <v>Personnel</v>
          </cell>
          <cell r="H5559" t="str">
            <v>DLINC</v>
          </cell>
        </row>
        <row r="5560">
          <cell r="C5560" t="str">
            <v>Personnel</v>
          </cell>
          <cell r="H5560" t="str">
            <v>DLINC</v>
          </cell>
        </row>
        <row r="5561">
          <cell r="C5561" t="str">
            <v>Personnel</v>
          </cell>
          <cell r="H5561" t="str">
            <v>DLINC</v>
          </cell>
        </row>
        <row r="5562">
          <cell r="C5562" t="str">
            <v>Personnel</v>
          </cell>
          <cell r="H5562" t="str">
            <v>DLINC</v>
          </cell>
        </row>
        <row r="5563">
          <cell r="C5563" t="str">
            <v>Personnel</v>
          </cell>
          <cell r="H5563" t="str">
            <v>DLINC</v>
          </cell>
        </row>
        <row r="5564">
          <cell r="C5564" t="str">
            <v>Personnel</v>
          </cell>
          <cell r="H5564" t="str">
            <v>DLINC</v>
          </cell>
        </row>
        <row r="5565">
          <cell r="C5565" t="str">
            <v>Personnel</v>
          </cell>
          <cell r="H5565" t="str">
            <v>DLINC</v>
          </cell>
        </row>
        <row r="5566">
          <cell r="C5566" t="str">
            <v>Personnel</v>
          </cell>
          <cell r="H5566" t="str">
            <v>DLINC</v>
          </cell>
        </row>
        <row r="5567">
          <cell r="C5567" t="str">
            <v>Personnel</v>
          </cell>
          <cell r="H5567" t="str">
            <v>DLINC</v>
          </cell>
        </row>
        <row r="5568">
          <cell r="C5568" t="str">
            <v>Personnel</v>
          </cell>
          <cell r="H5568" t="str">
            <v>DLINC</v>
          </cell>
        </row>
        <row r="5569">
          <cell r="C5569" t="str">
            <v>Travel &amp; Entertainment</v>
          </cell>
          <cell r="H5569" t="str">
            <v>DLINC</v>
          </cell>
        </row>
        <row r="5570">
          <cell r="C5570" t="str">
            <v>Travel &amp; Entertainment</v>
          </cell>
          <cell r="H5570" t="str">
            <v>DLINC</v>
          </cell>
        </row>
        <row r="5571">
          <cell r="C5571" t="str">
            <v>Travel &amp; Entertainment</v>
          </cell>
          <cell r="H5571" t="str">
            <v>DLINC</v>
          </cell>
        </row>
        <row r="5572">
          <cell r="C5572" t="str">
            <v>Travel &amp; Entertainment</v>
          </cell>
          <cell r="H5572" t="str">
            <v>DLINC</v>
          </cell>
        </row>
        <row r="5573">
          <cell r="C5573" t="str">
            <v>Travel &amp; Entertainment</v>
          </cell>
          <cell r="H5573" t="str">
            <v>DLINC</v>
          </cell>
        </row>
        <row r="5574">
          <cell r="C5574" t="str">
            <v>Travel &amp; Entertainment</v>
          </cell>
          <cell r="H5574" t="str">
            <v>DLINC</v>
          </cell>
        </row>
        <row r="5575">
          <cell r="C5575" t="str">
            <v>Travel &amp; Entertainment</v>
          </cell>
          <cell r="H5575" t="str">
            <v>DLINC</v>
          </cell>
        </row>
        <row r="5576">
          <cell r="C5576" t="str">
            <v>Travel &amp; Entertainment</v>
          </cell>
          <cell r="H5576" t="str">
            <v>DLINC</v>
          </cell>
        </row>
        <row r="5577">
          <cell r="C5577" t="str">
            <v>Travel &amp; Entertainment</v>
          </cell>
          <cell r="H5577" t="str">
            <v>DLINC</v>
          </cell>
        </row>
        <row r="5578">
          <cell r="C5578" t="str">
            <v>Travel &amp; Entertainment</v>
          </cell>
          <cell r="H5578" t="str">
            <v>DLINC</v>
          </cell>
        </row>
        <row r="5579">
          <cell r="C5579" t="str">
            <v>Travel &amp; Entertainment</v>
          </cell>
          <cell r="H5579" t="str">
            <v>DLINC</v>
          </cell>
        </row>
        <row r="5580">
          <cell r="C5580" t="str">
            <v>Travel &amp; Entertainment</v>
          </cell>
          <cell r="H5580" t="str">
            <v>DLINC</v>
          </cell>
        </row>
        <row r="5581">
          <cell r="C5581" t="str">
            <v>Travel &amp; Entertainment</v>
          </cell>
          <cell r="H5581" t="str">
            <v>DLINC</v>
          </cell>
        </row>
        <row r="5582">
          <cell r="C5582" t="str">
            <v>Travel &amp; Entertainment</v>
          </cell>
          <cell r="H5582" t="str">
            <v>DLINC</v>
          </cell>
        </row>
        <row r="5583">
          <cell r="C5583" t="str">
            <v>Travel &amp; Entertainment</v>
          </cell>
          <cell r="H5583" t="str">
            <v>DLINC</v>
          </cell>
        </row>
        <row r="5584">
          <cell r="C5584" t="str">
            <v>Travel &amp; Entertainment</v>
          </cell>
          <cell r="H5584" t="str">
            <v>DLINC</v>
          </cell>
        </row>
        <row r="5585">
          <cell r="C5585" t="str">
            <v>Travel &amp; Entertainment</v>
          </cell>
          <cell r="H5585" t="str">
            <v>DLINC</v>
          </cell>
        </row>
        <row r="5586">
          <cell r="C5586" t="str">
            <v>Travel &amp; Entertainment</v>
          </cell>
          <cell r="H5586" t="str">
            <v>DLINC</v>
          </cell>
        </row>
        <row r="5587">
          <cell r="C5587" t="str">
            <v>Travel &amp; Entertainment</v>
          </cell>
          <cell r="H5587" t="str">
            <v>DLINC</v>
          </cell>
        </row>
        <row r="5588">
          <cell r="C5588" t="str">
            <v>Travel &amp; Entertainment</v>
          </cell>
          <cell r="H5588" t="str">
            <v>DLINC</v>
          </cell>
        </row>
        <row r="5589">
          <cell r="C5589" t="str">
            <v>Travel &amp; Entertainment</v>
          </cell>
          <cell r="H5589" t="str">
            <v>DLINC</v>
          </cell>
        </row>
        <row r="5590">
          <cell r="C5590" t="str">
            <v>Travel &amp; Entertainment</v>
          </cell>
          <cell r="H5590" t="str">
            <v>DLINC</v>
          </cell>
        </row>
        <row r="5591">
          <cell r="C5591" t="str">
            <v>Travel &amp; Entertainment</v>
          </cell>
          <cell r="H5591" t="str">
            <v>DLINC</v>
          </cell>
        </row>
        <row r="5592">
          <cell r="C5592" t="str">
            <v>Travel &amp; Entertainment</v>
          </cell>
          <cell r="H5592" t="str">
            <v>DLINC</v>
          </cell>
        </row>
        <row r="5593">
          <cell r="C5593" t="str">
            <v>Travel &amp; Entertainment</v>
          </cell>
          <cell r="H5593" t="str">
            <v>DLINC</v>
          </cell>
        </row>
        <row r="5594">
          <cell r="C5594" t="str">
            <v>Travel &amp; Entertainment</v>
          </cell>
          <cell r="H5594" t="str">
            <v>DLINC</v>
          </cell>
        </row>
        <row r="5595">
          <cell r="C5595" t="str">
            <v>Travel &amp; Entertainment</v>
          </cell>
          <cell r="H5595" t="str">
            <v>DLINC</v>
          </cell>
        </row>
        <row r="5596">
          <cell r="C5596" t="str">
            <v>Travel &amp; Entertainment</v>
          </cell>
          <cell r="H5596" t="str">
            <v>DLINC</v>
          </cell>
        </row>
        <row r="5597">
          <cell r="C5597" t="str">
            <v>Travel &amp; Entertainment</v>
          </cell>
          <cell r="H5597" t="str">
            <v>DLINC</v>
          </cell>
        </row>
        <row r="5598">
          <cell r="C5598" t="str">
            <v>Travel &amp; Entertainment</v>
          </cell>
          <cell r="H5598" t="str">
            <v>DLINC</v>
          </cell>
        </row>
        <row r="5599">
          <cell r="C5599" t="str">
            <v>Travel &amp; Entertainment</v>
          </cell>
          <cell r="H5599" t="str">
            <v>DLINC</v>
          </cell>
        </row>
        <row r="5600">
          <cell r="C5600" t="str">
            <v>Travel &amp; Entertainment</v>
          </cell>
          <cell r="H5600" t="str">
            <v>DLINC</v>
          </cell>
        </row>
        <row r="5601">
          <cell r="C5601" t="str">
            <v>Travel &amp; Entertainment</v>
          </cell>
          <cell r="H5601" t="str">
            <v>DLINC</v>
          </cell>
        </row>
        <row r="5602">
          <cell r="C5602" t="str">
            <v>Travel &amp; Entertainment</v>
          </cell>
          <cell r="H5602" t="str">
            <v>DLINC</v>
          </cell>
        </row>
        <row r="5603">
          <cell r="C5603" t="str">
            <v>Travel &amp; Entertainment</v>
          </cell>
          <cell r="H5603" t="str">
            <v>DLINC</v>
          </cell>
        </row>
        <row r="5604">
          <cell r="C5604" t="str">
            <v>Travel &amp; Entertainment</v>
          </cell>
          <cell r="H5604" t="str">
            <v>DLINC</v>
          </cell>
        </row>
        <row r="5605">
          <cell r="C5605" t="str">
            <v>Travel &amp; Entertainment</v>
          </cell>
          <cell r="H5605" t="str">
            <v>DLINC</v>
          </cell>
        </row>
        <row r="5606">
          <cell r="C5606" t="str">
            <v>Travel &amp; Entertainment</v>
          </cell>
          <cell r="H5606" t="str">
            <v>DLINC</v>
          </cell>
        </row>
        <row r="5607">
          <cell r="C5607" t="str">
            <v>Professional/Consulting Fees</v>
          </cell>
          <cell r="H5607" t="str">
            <v>DLINC</v>
          </cell>
        </row>
        <row r="5608">
          <cell r="C5608" t="str">
            <v>Depreciation &amp; Amortization</v>
          </cell>
          <cell r="H5608" t="str">
            <v>DLINC</v>
          </cell>
        </row>
        <row r="5609">
          <cell r="C5609" t="str">
            <v>Depreciation &amp; Amortization</v>
          </cell>
          <cell r="H5609" t="str">
            <v>DLINC</v>
          </cell>
        </row>
        <row r="5610">
          <cell r="C5610" t="str">
            <v>Systems &amp; Communication</v>
          </cell>
          <cell r="H5610" t="str">
            <v>DLINC</v>
          </cell>
        </row>
        <row r="5611">
          <cell r="C5611" t="str">
            <v>Systems &amp; Communication</v>
          </cell>
          <cell r="H5611" t="str">
            <v>DLINC</v>
          </cell>
        </row>
        <row r="5612">
          <cell r="C5612" t="str">
            <v>Systems &amp; Communication</v>
          </cell>
          <cell r="H5612" t="str">
            <v>DLINC</v>
          </cell>
        </row>
        <row r="5613">
          <cell r="C5613" t="str">
            <v>Systems &amp; Communication</v>
          </cell>
          <cell r="H5613" t="str">
            <v>DLINC</v>
          </cell>
        </row>
        <row r="5614">
          <cell r="C5614" t="str">
            <v>Systems &amp; Communication</v>
          </cell>
          <cell r="H5614" t="str">
            <v>DLINC</v>
          </cell>
        </row>
        <row r="5615">
          <cell r="C5615" t="str">
            <v>Systems &amp; Communication</v>
          </cell>
          <cell r="H5615" t="str">
            <v>DLINC</v>
          </cell>
        </row>
        <row r="5616">
          <cell r="C5616" t="str">
            <v>Advertising/Promotion</v>
          </cell>
          <cell r="H5616" t="str">
            <v>DLINC</v>
          </cell>
        </row>
        <row r="5617">
          <cell r="C5617" t="str">
            <v>Advertising/Promotion</v>
          </cell>
          <cell r="H5617" t="str">
            <v>DLINC</v>
          </cell>
        </row>
        <row r="5618">
          <cell r="C5618" t="str">
            <v>Advertising/Promotion</v>
          </cell>
          <cell r="H5618" t="str">
            <v>DLINC</v>
          </cell>
        </row>
        <row r="5619">
          <cell r="C5619" t="str">
            <v>Advertising/Promotion</v>
          </cell>
          <cell r="H5619" t="str">
            <v>DLINC</v>
          </cell>
        </row>
        <row r="5620">
          <cell r="C5620" t="str">
            <v>Advertising/Promotion</v>
          </cell>
          <cell r="H5620" t="str">
            <v>DLINC</v>
          </cell>
        </row>
        <row r="5621">
          <cell r="C5621" t="str">
            <v>Advertising/Promotion</v>
          </cell>
          <cell r="H5621" t="str">
            <v>DLINC</v>
          </cell>
        </row>
        <row r="5622">
          <cell r="C5622" t="str">
            <v>Advertising/Promotion</v>
          </cell>
          <cell r="H5622" t="str">
            <v>DLINC</v>
          </cell>
        </row>
        <row r="5623">
          <cell r="C5623" t="str">
            <v xml:space="preserve">Other Operating Expenses </v>
          </cell>
          <cell r="H5623" t="str">
            <v>DLINC</v>
          </cell>
        </row>
        <row r="5624">
          <cell r="C5624" t="str">
            <v xml:space="preserve">Other Operating Expenses </v>
          </cell>
          <cell r="H5624" t="str">
            <v>DLINC</v>
          </cell>
        </row>
        <row r="5625">
          <cell r="C5625" t="str">
            <v xml:space="preserve">Other Operating Expenses </v>
          </cell>
          <cell r="H5625" t="str">
            <v>DLINC</v>
          </cell>
        </row>
        <row r="5626">
          <cell r="C5626" t="str">
            <v xml:space="preserve">Other Operating Expenses </v>
          </cell>
          <cell r="H5626" t="str">
            <v>DLINC</v>
          </cell>
        </row>
        <row r="5627">
          <cell r="C5627" t="str">
            <v xml:space="preserve">Other Operating Expenses </v>
          </cell>
          <cell r="H5627" t="str">
            <v>DLINC</v>
          </cell>
        </row>
        <row r="5628">
          <cell r="C5628" t="str">
            <v xml:space="preserve">Other Operating Expenses </v>
          </cell>
          <cell r="H5628" t="str">
            <v>DLINC</v>
          </cell>
        </row>
        <row r="5629">
          <cell r="C5629" t="str">
            <v xml:space="preserve">Other Operating Expenses </v>
          </cell>
          <cell r="H5629" t="str">
            <v>DLINC</v>
          </cell>
        </row>
        <row r="5630">
          <cell r="C5630" t="str">
            <v xml:space="preserve">Other Operating Expenses </v>
          </cell>
          <cell r="H5630" t="str">
            <v>DLINC</v>
          </cell>
        </row>
        <row r="5631">
          <cell r="C5631" t="str">
            <v xml:space="preserve">Other Operating Expenses </v>
          </cell>
          <cell r="H5631" t="str">
            <v>DLINC</v>
          </cell>
        </row>
        <row r="5632">
          <cell r="C5632" t="str">
            <v>Lab Expenses</v>
          </cell>
          <cell r="H5632" t="str">
            <v>DLINC</v>
          </cell>
        </row>
        <row r="5633">
          <cell r="C5633" t="str">
            <v>Lab Expenses</v>
          </cell>
          <cell r="H5633" t="str">
            <v>DLINC</v>
          </cell>
        </row>
        <row r="5634">
          <cell r="C5634" t="str">
            <v>Lab Expenses</v>
          </cell>
          <cell r="H5634" t="str">
            <v>DLINC</v>
          </cell>
        </row>
        <row r="5635">
          <cell r="C5635" t="str">
            <v>Lab Expenses</v>
          </cell>
          <cell r="H5635" t="str">
            <v>DLINC</v>
          </cell>
        </row>
        <row r="5636">
          <cell r="C5636" t="str">
            <v>Lab Expenses</v>
          </cell>
          <cell r="H5636" t="str">
            <v>DLINC</v>
          </cell>
        </row>
        <row r="5637">
          <cell r="C5637" t="str">
            <v>Lab Expenses</v>
          </cell>
          <cell r="H5637" t="str">
            <v>DLINC</v>
          </cell>
        </row>
        <row r="5638">
          <cell r="C5638" t="str">
            <v>Lab Expenses</v>
          </cell>
          <cell r="H5638" t="str">
            <v>DLINC</v>
          </cell>
        </row>
        <row r="5639">
          <cell r="C5639" t="str">
            <v>Lab Expenses</v>
          </cell>
          <cell r="H5639" t="str">
            <v>DLINC</v>
          </cell>
        </row>
        <row r="5640">
          <cell r="C5640" t="str">
            <v>Lab Expenses</v>
          </cell>
          <cell r="H5640" t="str">
            <v>DLINC</v>
          </cell>
        </row>
        <row r="5641">
          <cell r="C5641" t="str">
            <v>Lab Expenses</v>
          </cell>
          <cell r="H5641" t="str">
            <v>DLINC</v>
          </cell>
        </row>
        <row r="5642">
          <cell r="C5642" t="str">
            <v>Lab Expenses</v>
          </cell>
          <cell r="H5642" t="str">
            <v>DLINC</v>
          </cell>
        </row>
        <row r="5643">
          <cell r="C5643" t="str">
            <v>Lab Expenses</v>
          </cell>
          <cell r="H5643" t="str">
            <v>DLINC</v>
          </cell>
        </row>
        <row r="5644">
          <cell r="C5644" t="str">
            <v>Lab Expenses</v>
          </cell>
          <cell r="H5644" t="str">
            <v>DLINC</v>
          </cell>
        </row>
        <row r="5645">
          <cell r="C5645" t="str">
            <v>Lab Expenses</v>
          </cell>
          <cell r="H5645" t="str">
            <v>DLINC</v>
          </cell>
        </row>
        <row r="5646">
          <cell r="C5646" t="str">
            <v>Personnel</v>
          </cell>
          <cell r="H5646" t="str">
            <v>DLINC</v>
          </cell>
        </row>
        <row r="5647">
          <cell r="C5647" t="str">
            <v>Personnel</v>
          </cell>
          <cell r="H5647" t="str">
            <v>DLINC</v>
          </cell>
        </row>
        <row r="5648">
          <cell r="C5648" t="str">
            <v>Personnel</v>
          </cell>
          <cell r="H5648" t="str">
            <v>DLINC</v>
          </cell>
        </row>
        <row r="5649">
          <cell r="C5649" t="str">
            <v>Personnel</v>
          </cell>
          <cell r="H5649" t="str">
            <v>DLINC</v>
          </cell>
        </row>
        <row r="5650">
          <cell r="C5650" t="str">
            <v>Stock-based Compensation</v>
          </cell>
          <cell r="H5650" t="str">
            <v>DLINC</v>
          </cell>
        </row>
        <row r="5651">
          <cell r="C5651" t="str">
            <v>Personnel</v>
          </cell>
          <cell r="H5651" t="str">
            <v>DLINC</v>
          </cell>
        </row>
        <row r="5652">
          <cell r="C5652" t="str">
            <v>Personnel</v>
          </cell>
          <cell r="H5652" t="str">
            <v>DLINC</v>
          </cell>
        </row>
        <row r="5653">
          <cell r="C5653" t="str">
            <v>Personnel</v>
          </cell>
          <cell r="H5653" t="str">
            <v>DLINC</v>
          </cell>
        </row>
        <row r="5654">
          <cell r="C5654" t="str">
            <v>Personnel</v>
          </cell>
          <cell r="H5654" t="str">
            <v>DLINC</v>
          </cell>
        </row>
        <row r="5655">
          <cell r="C5655" t="str">
            <v>Personnel</v>
          </cell>
          <cell r="H5655" t="str">
            <v>DLINC</v>
          </cell>
        </row>
        <row r="5656">
          <cell r="C5656" t="str">
            <v>Personnel</v>
          </cell>
          <cell r="H5656" t="str">
            <v>DLINC</v>
          </cell>
        </row>
        <row r="5657">
          <cell r="C5657" t="str">
            <v>Personnel</v>
          </cell>
          <cell r="H5657" t="str">
            <v>DLINC</v>
          </cell>
        </row>
        <row r="5658">
          <cell r="C5658" t="str">
            <v>Personnel</v>
          </cell>
          <cell r="H5658" t="str">
            <v>DLINC</v>
          </cell>
        </row>
        <row r="5659">
          <cell r="C5659" t="str">
            <v>Personnel</v>
          </cell>
          <cell r="H5659" t="str">
            <v>DLINC</v>
          </cell>
        </row>
        <row r="5660">
          <cell r="C5660" t="str">
            <v>Personnel</v>
          </cell>
          <cell r="H5660" t="str">
            <v>DLINC</v>
          </cell>
        </row>
        <row r="5661">
          <cell r="C5661" t="str">
            <v>Travel &amp; Entertainment</v>
          </cell>
          <cell r="H5661" t="str">
            <v>DLINC</v>
          </cell>
        </row>
        <row r="5662">
          <cell r="C5662" t="str">
            <v>Travel &amp; Entertainment</v>
          </cell>
          <cell r="H5662" t="str">
            <v>DLINC</v>
          </cell>
        </row>
        <row r="5663">
          <cell r="C5663" t="str">
            <v>Professional/Consulting Fees</v>
          </cell>
          <cell r="H5663" t="str">
            <v>DLINC</v>
          </cell>
        </row>
        <row r="5664">
          <cell r="C5664" t="str">
            <v>Depreciation &amp; Amortization</v>
          </cell>
          <cell r="H5664" t="str">
            <v>DLINC</v>
          </cell>
        </row>
        <row r="5665">
          <cell r="C5665" t="str">
            <v>Depreciation &amp; Amortization</v>
          </cell>
          <cell r="H5665" t="str">
            <v>DLINC</v>
          </cell>
        </row>
        <row r="5666">
          <cell r="C5666" t="str">
            <v>Depreciation &amp; Amortization</v>
          </cell>
          <cell r="H5666" t="str">
            <v>DLINC</v>
          </cell>
        </row>
        <row r="5667">
          <cell r="C5667" t="str">
            <v>Systems &amp; Communication</v>
          </cell>
          <cell r="H5667" t="str">
            <v>DLINC</v>
          </cell>
        </row>
        <row r="5668">
          <cell r="C5668" t="str">
            <v>Systems &amp; Communication</v>
          </cell>
          <cell r="H5668" t="str">
            <v>DLINC</v>
          </cell>
        </row>
        <row r="5669">
          <cell r="C5669" t="str">
            <v>Systems &amp; Communication</v>
          </cell>
          <cell r="H5669" t="str">
            <v>DLINC</v>
          </cell>
        </row>
        <row r="5670">
          <cell r="C5670" t="str">
            <v>Advertising/Promotion</v>
          </cell>
          <cell r="H5670" t="str">
            <v>DLINC</v>
          </cell>
        </row>
        <row r="5671">
          <cell r="C5671" t="str">
            <v xml:space="preserve">Other Operating Expenses </v>
          </cell>
          <cell r="H5671" t="str">
            <v>DLINC</v>
          </cell>
        </row>
        <row r="5672">
          <cell r="C5672" t="str">
            <v xml:space="preserve">Other Operating Expenses </v>
          </cell>
          <cell r="H5672" t="str">
            <v>DLINC</v>
          </cell>
        </row>
        <row r="5673">
          <cell r="C5673" t="str">
            <v>Lab Expenses</v>
          </cell>
          <cell r="H5673" t="str">
            <v>DLINC</v>
          </cell>
        </row>
        <row r="5674">
          <cell r="C5674" t="str">
            <v>Lab Expenses</v>
          </cell>
          <cell r="H5674" t="str">
            <v>DLINC</v>
          </cell>
        </row>
        <row r="5675">
          <cell r="C5675" t="str">
            <v>Lab Expenses</v>
          </cell>
          <cell r="H5675" t="str">
            <v>DLINC</v>
          </cell>
        </row>
        <row r="5676">
          <cell r="C5676" t="str">
            <v>Personnel</v>
          </cell>
          <cell r="H5676" t="str">
            <v>DLINC</v>
          </cell>
        </row>
        <row r="5677">
          <cell r="C5677" t="str">
            <v>Personnel</v>
          </cell>
          <cell r="H5677" t="str">
            <v>DLINC</v>
          </cell>
        </row>
        <row r="5678">
          <cell r="C5678" t="str">
            <v>Personnel</v>
          </cell>
          <cell r="H5678" t="str">
            <v>DLINC</v>
          </cell>
        </row>
        <row r="5679">
          <cell r="C5679" t="str">
            <v>Personnel</v>
          </cell>
          <cell r="H5679" t="str">
            <v>DLINC</v>
          </cell>
        </row>
        <row r="5680">
          <cell r="C5680" t="str">
            <v>Stock-based Compensation</v>
          </cell>
          <cell r="H5680" t="str">
            <v>DLINC</v>
          </cell>
        </row>
        <row r="5681">
          <cell r="C5681" t="str">
            <v>Personnel</v>
          </cell>
          <cell r="H5681" t="str">
            <v>DLINC</v>
          </cell>
        </row>
        <row r="5682">
          <cell r="C5682" t="str">
            <v>Personnel</v>
          </cell>
          <cell r="H5682" t="str">
            <v>DLINC</v>
          </cell>
        </row>
        <row r="5683">
          <cell r="C5683" t="str">
            <v>Personnel</v>
          </cell>
          <cell r="H5683" t="str">
            <v>DLINC</v>
          </cell>
        </row>
        <row r="5684">
          <cell r="C5684" t="str">
            <v>Personnel</v>
          </cell>
          <cell r="H5684" t="str">
            <v>DLINC</v>
          </cell>
        </row>
        <row r="5685">
          <cell r="C5685" t="str">
            <v>Personnel</v>
          </cell>
          <cell r="H5685" t="str">
            <v>DLINC</v>
          </cell>
        </row>
        <row r="5686">
          <cell r="C5686" t="str">
            <v>Personnel</v>
          </cell>
          <cell r="H5686" t="str">
            <v>DLINC</v>
          </cell>
        </row>
        <row r="5687">
          <cell r="C5687" t="str">
            <v>Personnel</v>
          </cell>
          <cell r="H5687" t="str">
            <v>DLINC</v>
          </cell>
        </row>
        <row r="5688">
          <cell r="C5688" t="str">
            <v>Personnel</v>
          </cell>
          <cell r="H5688" t="str">
            <v>DLINC</v>
          </cell>
        </row>
        <row r="5689">
          <cell r="C5689" t="str">
            <v>Travel &amp; Entertainment</v>
          </cell>
          <cell r="H5689" t="str">
            <v>DLINC</v>
          </cell>
        </row>
        <row r="5690">
          <cell r="C5690" t="str">
            <v>Travel &amp; Entertainment</v>
          </cell>
          <cell r="H5690" t="str">
            <v>DLINC</v>
          </cell>
        </row>
        <row r="5691">
          <cell r="C5691" t="str">
            <v>Depreciation &amp; Amortization</v>
          </cell>
          <cell r="H5691" t="str">
            <v>DLINC</v>
          </cell>
        </row>
        <row r="5692">
          <cell r="C5692" t="str">
            <v>Systems &amp; Communication</v>
          </cell>
          <cell r="H5692" t="str">
            <v>DLINC</v>
          </cell>
        </row>
        <row r="5693">
          <cell r="C5693" t="str">
            <v>Lab Expenses</v>
          </cell>
          <cell r="H5693" t="str">
            <v>DLINC</v>
          </cell>
        </row>
        <row r="5694">
          <cell r="C5694" t="str">
            <v>Lab Expenses</v>
          </cell>
          <cell r="H5694" t="str">
            <v>DLINC</v>
          </cell>
        </row>
        <row r="5695">
          <cell r="C5695" t="str">
            <v>Personnel</v>
          </cell>
          <cell r="H5695" t="str">
            <v>DLINC</v>
          </cell>
        </row>
        <row r="5696">
          <cell r="C5696" t="str">
            <v>Personnel</v>
          </cell>
          <cell r="H5696" t="str">
            <v>DLINC</v>
          </cell>
        </row>
        <row r="5697">
          <cell r="C5697" t="str">
            <v>Personnel</v>
          </cell>
          <cell r="H5697" t="str">
            <v>DLINC</v>
          </cell>
        </row>
        <row r="5698">
          <cell r="C5698" t="str">
            <v>Stock-based Compensation</v>
          </cell>
          <cell r="H5698" t="str">
            <v>DLINC</v>
          </cell>
        </row>
        <row r="5699">
          <cell r="C5699" t="str">
            <v>Personnel</v>
          </cell>
          <cell r="H5699" t="str">
            <v>DLINC</v>
          </cell>
        </row>
        <row r="5700">
          <cell r="C5700" t="str">
            <v>Personnel</v>
          </cell>
          <cell r="H5700" t="str">
            <v>DLINC</v>
          </cell>
        </row>
        <row r="5701">
          <cell r="C5701" t="str">
            <v>Personnel</v>
          </cell>
          <cell r="H5701" t="str">
            <v>DLINC</v>
          </cell>
        </row>
        <row r="5702">
          <cell r="C5702" t="str">
            <v>Personnel</v>
          </cell>
          <cell r="H5702" t="str">
            <v>DLINC</v>
          </cell>
        </row>
        <row r="5703">
          <cell r="C5703" t="str">
            <v>Personnel</v>
          </cell>
          <cell r="H5703" t="str">
            <v>DLINC</v>
          </cell>
        </row>
        <row r="5704">
          <cell r="C5704" t="str">
            <v>Personnel</v>
          </cell>
          <cell r="H5704" t="str">
            <v>DLINC</v>
          </cell>
        </row>
        <row r="5705">
          <cell r="C5705" t="str">
            <v>Personnel</v>
          </cell>
          <cell r="H5705" t="str">
            <v>DLINC</v>
          </cell>
        </row>
        <row r="5706">
          <cell r="C5706" t="str">
            <v>Personnel</v>
          </cell>
          <cell r="H5706" t="str">
            <v>DLINC</v>
          </cell>
        </row>
        <row r="5707">
          <cell r="C5707" t="str">
            <v>Travel &amp; Entertainment</v>
          </cell>
          <cell r="H5707" t="str">
            <v>DLINC</v>
          </cell>
        </row>
        <row r="5708">
          <cell r="C5708" t="str">
            <v>Travel &amp; Entertainment</v>
          </cell>
          <cell r="H5708" t="str">
            <v>DLINC</v>
          </cell>
        </row>
        <row r="5709">
          <cell r="C5709" t="str">
            <v>Depreciation &amp; Amortization</v>
          </cell>
          <cell r="H5709" t="str">
            <v>DLINC</v>
          </cell>
        </row>
        <row r="5710">
          <cell r="C5710" t="str">
            <v>Systems &amp; Communication</v>
          </cell>
          <cell r="H5710" t="str">
            <v>DLINC</v>
          </cell>
        </row>
        <row r="5711">
          <cell r="C5711" t="str">
            <v>Lab Expenses</v>
          </cell>
          <cell r="H5711" t="str">
            <v>DLINC</v>
          </cell>
        </row>
        <row r="5712">
          <cell r="C5712" t="str">
            <v>Personnel</v>
          </cell>
          <cell r="H5712" t="str">
            <v>DLINC</v>
          </cell>
        </row>
        <row r="5713">
          <cell r="C5713" t="str">
            <v>Personnel</v>
          </cell>
          <cell r="H5713" t="str">
            <v>DLINC</v>
          </cell>
        </row>
        <row r="5714">
          <cell r="C5714" t="str">
            <v>Personnel</v>
          </cell>
          <cell r="H5714" t="str">
            <v>DLINC</v>
          </cell>
        </row>
        <row r="5715">
          <cell r="C5715" t="str">
            <v>Personnel</v>
          </cell>
          <cell r="H5715" t="str">
            <v>DLINC</v>
          </cell>
        </row>
        <row r="5716">
          <cell r="C5716" t="str">
            <v>Stock-based Compensation</v>
          </cell>
          <cell r="H5716" t="str">
            <v>DLINC</v>
          </cell>
        </row>
        <row r="5717">
          <cell r="C5717" t="str">
            <v>Personnel</v>
          </cell>
          <cell r="H5717" t="str">
            <v>DLINC</v>
          </cell>
        </row>
        <row r="5718">
          <cell r="C5718" t="str">
            <v>Personnel</v>
          </cell>
          <cell r="H5718" t="str">
            <v>DLINC</v>
          </cell>
        </row>
        <row r="5719">
          <cell r="C5719" t="str">
            <v>Personnel</v>
          </cell>
          <cell r="H5719" t="str">
            <v>DLINC</v>
          </cell>
        </row>
        <row r="5720">
          <cell r="C5720" t="str">
            <v>Personnel</v>
          </cell>
          <cell r="H5720" t="str">
            <v>DLINC</v>
          </cell>
        </row>
        <row r="5721">
          <cell r="C5721" t="str">
            <v>Personnel</v>
          </cell>
          <cell r="H5721" t="str">
            <v>DLINC</v>
          </cell>
        </row>
        <row r="5722">
          <cell r="C5722" t="str">
            <v>Personnel</v>
          </cell>
          <cell r="H5722" t="str">
            <v>DLINC</v>
          </cell>
        </row>
        <row r="5723">
          <cell r="C5723" t="str">
            <v>Travel &amp; Entertainment</v>
          </cell>
          <cell r="H5723" t="str">
            <v>DLINC</v>
          </cell>
        </row>
        <row r="5724">
          <cell r="C5724" t="str">
            <v>Travel &amp; Entertainment</v>
          </cell>
          <cell r="H5724" t="str">
            <v>DLINC</v>
          </cell>
        </row>
        <row r="5725">
          <cell r="C5725" t="str">
            <v>Depreciation &amp; Amortization</v>
          </cell>
          <cell r="H5725" t="str">
            <v>DLINC</v>
          </cell>
        </row>
        <row r="5726">
          <cell r="C5726" t="str">
            <v>Systems &amp; Communication</v>
          </cell>
          <cell r="H5726" t="str">
            <v>DLINC</v>
          </cell>
        </row>
        <row r="5727">
          <cell r="C5727" t="str">
            <v>Lab Expenses</v>
          </cell>
          <cell r="H5727" t="str">
            <v>DLINC</v>
          </cell>
        </row>
        <row r="5728">
          <cell r="C5728" t="str">
            <v>Lab Expenses</v>
          </cell>
          <cell r="H5728" t="str">
            <v>DLINC</v>
          </cell>
        </row>
        <row r="5729">
          <cell r="C5729" t="str">
            <v>Lab Expenses</v>
          </cell>
          <cell r="H5729" t="str">
            <v>DLINC</v>
          </cell>
        </row>
        <row r="5730">
          <cell r="C5730" t="str">
            <v>Personnel</v>
          </cell>
          <cell r="H5730" t="str">
            <v>DLINC</v>
          </cell>
        </row>
        <row r="5731">
          <cell r="C5731" t="str">
            <v>Personnel</v>
          </cell>
          <cell r="H5731" t="str">
            <v>DLINC</v>
          </cell>
        </row>
        <row r="5732">
          <cell r="C5732" t="str">
            <v>Personnel</v>
          </cell>
          <cell r="H5732" t="str">
            <v>DLINC</v>
          </cell>
        </row>
        <row r="5733">
          <cell r="C5733" t="str">
            <v>Personnel</v>
          </cell>
          <cell r="H5733" t="str">
            <v>DLINC</v>
          </cell>
        </row>
        <row r="5734">
          <cell r="C5734" t="str">
            <v>Stock-based Compensation</v>
          </cell>
          <cell r="H5734" t="str">
            <v>DLINC</v>
          </cell>
        </row>
        <row r="5735">
          <cell r="C5735" t="str">
            <v>Personnel</v>
          </cell>
          <cell r="H5735" t="str">
            <v>DLINC</v>
          </cell>
        </row>
        <row r="5736">
          <cell r="C5736" t="str">
            <v>Personnel</v>
          </cell>
          <cell r="H5736" t="str">
            <v>DLINC</v>
          </cell>
        </row>
        <row r="5737">
          <cell r="C5737" t="str">
            <v>Personnel</v>
          </cell>
          <cell r="H5737" t="str">
            <v>DLINC</v>
          </cell>
        </row>
        <row r="5738">
          <cell r="C5738" t="str">
            <v>Personnel</v>
          </cell>
          <cell r="H5738" t="str">
            <v>DLINC</v>
          </cell>
        </row>
        <row r="5739">
          <cell r="C5739" t="str">
            <v>Personnel</v>
          </cell>
          <cell r="H5739" t="str">
            <v>DLINC</v>
          </cell>
        </row>
        <row r="5740">
          <cell r="C5740" t="str">
            <v>Personnel</v>
          </cell>
          <cell r="H5740" t="str">
            <v>DLINC</v>
          </cell>
        </row>
        <row r="5741">
          <cell r="C5741" t="str">
            <v>Personnel</v>
          </cell>
          <cell r="H5741" t="str">
            <v>DLINC</v>
          </cell>
        </row>
        <row r="5742">
          <cell r="C5742" t="str">
            <v>Travel &amp; Entertainment</v>
          </cell>
          <cell r="H5742" t="str">
            <v>DLINC</v>
          </cell>
        </row>
        <row r="5743">
          <cell r="C5743" t="str">
            <v>Travel &amp; Entertainment</v>
          </cell>
          <cell r="H5743" t="str">
            <v>DLINC</v>
          </cell>
        </row>
        <row r="5744">
          <cell r="C5744" t="str">
            <v>Depreciation &amp; Amortization</v>
          </cell>
          <cell r="H5744" t="str">
            <v>DLINC</v>
          </cell>
        </row>
        <row r="5745">
          <cell r="C5745" t="str">
            <v>Depreciation &amp; Amortization</v>
          </cell>
          <cell r="H5745" t="str">
            <v>DLINC</v>
          </cell>
        </row>
        <row r="5746">
          <cell r="C5746" t="str">
            <v>Depreciation &amp; Amortization</v>
          </cell>
          <cell r="H5746" t="str">
            <v>DLINC</v>
          </cell>
        </row>
        <row r="5747">
          <cell r="C5747" t="str">
            <v>Systems &amp; Communication</v>
          </cell>
          <cell r="H5747" t="str">
            <v>DLINC</v>
          </cell>
        </row>
        <row r="5748">
          <cell r="C5748" t="str">
            <v>Systems &amp; Communication</v>
          </cell>
          <cell r="H5748" t="str">
            <v>DLINC</v>
          </cell>
        </row>
        <row r="5749">
          <cell r="C5749" t="str">
            <v xml:space="preserve">Other Operating Expenses </v>
          </cell>
          <cell r="H5749" t="str">
            <v>DLINC</v>
          </cell>
        </row>
        <row r="5750">
          <cell r="C5750" t="str">
            <v>Lab Expenses</v>
          </cell>
          <cell r="H5750" t="str">
            <v>DLINC</v>
          </cell>
        </row>
        <row r="5751">
          <cell r="C5751" t="str">
            <v>Lab Expenses</v>
          </cell>
          <cell r="H5751" t="str">
            <v>DLINC</v>
          </cell>
        </row>
        <row r="5752">
          <cell r="C5752" t="str">
            <v>Personnel</v>
          </cell>
          <cell r="H5752" t="str">
            <v>DLINC</v>
          </cell>
        </row>
        <row r="5753">
          <cell r="C5753" t="str">
            <v>Personnel</v>
          </cell>
          <cell r="H5753" t="str">
            <v>DLINC</v>
          </cell>
        </row>
        <row r="5754">
          <cell r="C5754" t="str">
            <v>Personnel</v>
          </cell>
          <cell r="H5754" t="str">
            <v>DLINC</v>
          </cell>
        </row>
        <row r="5755">
          <cell r="C5755" t="str">
            <v>Stock-based Compensation</v>
          </cell>
          <cell r="H5755" t="str">
            <v>DLINC</v>
          </cell>
        </row>
        <row r="5756">
          <cell r="C5756" t="str">
            <v>Personnel</v>
          </cell>
          <cell r="H5756" t="str">
            <v>DLINC</v>
          </cell>
        </row>
        <row r="5757">
          <cell r="C5757" t="str">
            <v>Personnel</v>
          </cell>
          <cell r="H5757" t="str">
            <v>DLINC</v>
          </cell>
        </row>
        <row r="5758">
          <cell r="C5758" t="str">
            <v>Personnel</v>
          </cell>
          <cell r="H5758" t="str">
            <v>DLINC</v>
          </cell>
        </row>
        <row r="5759">
          <cell r="C5759" t="str">
            <v>Personnel</v>
          </cell>
          <cell r="H5759" t="str">
            <v>DLINC</v>
          </cell>
        </row>
        <row r="5760">
          <cell r="C5760" t="str">
            <v>Personnel</v>
          </cell>
          <cell r="H5760" t="str">
            <v>DLINC</v>
          </cell>
        </row>
        <row r="5761">
          <cell r="C5761" t="str">
            <v>Personnel</v>
          </cell>
          <cell r="H5761" t="str">
            <v>DLINC</v>
          </cell>
        </row>
        <row r="5762">
          <cell r="C5762" t="str">
            <v>Personnel</v>
          </cell>
          <cell r="H5762" t="str">
            <v>DLINC</v>
          </cell>
        </row>
        <row r="5763">
          <cell r="C5763" t="str">
            <v>Travel &amp; Entertainment</v>
          </cell>
          <cell r="H5763" t="str">
            <v>DLINC</v>
          </cell>
        </row>
        <row r="5764">
          <cell r="C5764" t="str">
            <v>Travel &amp; Entertainment</v>
          </cell>
          <cell r="H5764" t="str">
            <v>DLINC</v>
          </cell>
        </row>
        <row r="5765">
          <cell r="C5765" t="str">
            <v>Depreciation &amp; Amortization</v>
          </cell>
          <cell r="H5765" t="str">
            <v>DLINC</v>
          </cell>
        </row>
        <row r="5766">
          <cell r="C5766" t="str">
            <v>Depreciation &amp; Amortization</v>
          </cell>
          <cell r="H5766" t="str">
            <v>DLINC</v>
          </cell>
        </row>
        <row r="5767">
          <cell r="C5767" t="str">
            <v>Depreciation &amp; Amortization</v>
          </cell>
          <cell r="H5767" t="str">
            <v>DLINC</v>
          </cell>
        </row>
        <row r="5768">
          <cell r="C5768" t="str">
            <v>Systems &amp; Communication</v>
          </cell>
          <cell r="H5768" t="str">
            <v>DLINC</v>
          </cell>
        </row>
        <row r="5769">
          <cell r="C5769" t="str">
            <v>Lab Expenses</v>
          </cell>
          <cell r="H5769" t="str">
            <v>DLINC</v>
          </cell>
        </row>
        <row r="5770">
          <cell r="C5770" t="str">
            <v>Personnel</v>
          </cell>
          <cell r="H5770" t="str">
            <v>LAKET</v>
          </cell>
        </row>
        <row r="5771">
          <cell r="C5771" t="str">
            <v>Personnel</v>
          </cell>
          <cell r="H5771" t="str">
            <v>LAKET</v>
          </cell>
        </row>
        <row r="5772">
          <cell r="C5772" t="str">
            <v>Personnel</v>
          </cell>
          <cell r="H5772" t="str">
            <v>LAKET</v>
          </cell>
        </row>
        <row r="5773">
          <cell r="C5773" t="str">
            <v>Stock-based Compensation</v>
          </cell>
          <cell r="H5773" t="str">
            <v>LAKET</v>
          </cell>
        </row>
        <row r="5774">
          <cell r="C5774" t="str">
            <v>Personnel</v>
          </cell>
          <cell r="H5774" t="str">
            <v>LAKET</v>
          </cell>
        </row>
        <row r="5775">
          <cell r="C5775" t="str">
            <v>Personnel</v>
          </cell>
          <cell r="H5775" t="str">
            <v>LAKET</v>
          </cell>
        </row>
        <row r="5776">
          <cell r="C5776" t="str">
            <v>Personnel</v>
          </cell>
          <cell r="H5776" t="str">
            <v>LAKET</v>
          </cell>
        </row>
        <row r="5777">
          <cell r="C5777" t="str">
            <v>Personnel</v>
          </cell>
          <cell r="H5777" t="str">
            <v>LAKET</v>
          </cell>
        </row>
        <row r="5778">
          <cell r="C5778" t="str">
            <v>Personnel</v>
          </cell>
          <cell r="H5778" t="str">
            <v>LAKET</v>
          </cell>
        </row>
        <row r="5779">
          <cell r="C5779" t="str">
            <v>Personnel</v>
          </cell>
          <cell r="H5779" t="str">
            <v>LAKET</v>
          </cell>
        </row>
        <row r="5780">
          <cell r="C5780" t="str">
            <v>Personnel</v>
          </cell>
          <cell r="H5780" t="str">
            <v>LAKET</v>
          </cell>
        </row>
        <row r="5781">
          <cell r="C5781" t="str">
            <v>Travel &amp; Entertainment</v>
          </cell>
          <cell r="H5781" t="str">
            <v>LAKET</v>
          </cell>
        </row>
        <row r="5782">
          <cell r="C5782" t="str">
            <v>Travel &amp; Entertainment</v>
          </cell>
          <cell r="H5782" t="str">
            <v>LAKET</v>
          </cell>
        </row>
        <row r="5783">
          <cell r="C5783" t="str">
            <v>Travel &amp; Entertainment</v>
          </cell>
          <cell r="H5783" t="str">
            <v>LAKET</v>
          </cell>
        </row>
        <row r="5784">
          <cell r="C5784" t="str">
            <v>Professional/Consulting Fees</v>
          </cell>
          <cell r="H5784" t="str">
            <v>LAKET</v>
          </cell>
        </row>
        <row r="5785">
          <cell r="C5785" t="str">
            <v>Professional/Consulting Fees</v>
          </cell>
          <cell r="H5785" t="str">
            <v>LAKET</v>
          </cell>
        </row>
        <row r="5786">
          <cell r="C5786" t="str">
            <v>Professional/Consulting Fees</v>
          </cell>
          <cell r="H5786" t="str">
            <v>LAKET</v>
          </cell>
        </row>
        <row r="5787">
          <cell r="C5787" t="str">
            <v>Systems &amp; Communication</v>
          </cell>
          <cell r="H5787" t="str">
            <v>LAKET</v>
          </cell>
        </row>
        <row r="5788">
          <cell r="C5788" t="str">
            <v>Systems &amp; Communication</v>
          </cell>
          <cell r="H5788" t="str">
            <v>LAKET</v>
          </cell>
        </row>
        <row r="5789">
          <cell r="C5789" t="str">
            <v>Systems &amp; Communication</v>
          </cell>
          <cell r="H5789" t="str">
            <v>LAKET</v>
          </cell>
        </row>
        <row r="5790">
          <cell r="C5790" t="str">
            <v xml:space="preserve">Other Operating Expenses </v>
          </cell>
          <cell r="H5790" t="str">
            <v>LAKET</v>
          </cell>
        </row>
        <row r="5791">
          <cell r="C5791" t="str">
            <v>Lab Expenses</v>
          </cell>
          <cell r="H5791" t="str">
            <v>LAKET</v>
          </cell>
        </row>
        <row r="5792">
          <cell r="C5792" t="str">
            <v>Lab Expenses</v>
          </cell>
          <cell r="H5792" t="str">
            <v>LAKET</v>
          </cell>
        </row>
        <row r="5793">
          <cell r="C5793" t="str">
            <v>Lab Expenses</v>
          </cell>
          <cell r="H5793" t="str">
            <v>LAKET</v>
          </cell>
        </row>
        <row r="5794">
          <cell r="C5794" t="str">
            <v>Lab Expenses</v>
          </cell>
          <cell r="H5794" t="str">
            <v>LAKET</v>
          </cell>
        </row>
        <row r="5795">
          <cell r="C5795" t="str">
            <v>Personnel</v>
          </cell>
          <cell r="H5795" t="str">
            <v>DLINC</v>
          </cell>
        </row>
        <row r="5796">
          <cell r="C5796" t="str">
            <v>Personnel</v>
          </cell>
          <cell r="H5796" t="str">
            <v>DLINC</v>
          </cell>
        </row>
        <row r="5797">
          <cell r="C5797" t="str">
            <v>Personnel</v>
          </cell>
          <cell r="H5797" t="str">
            <v>DLINC</v>
          </cell>
        </row>
        <row r="5798">
          <cell r="C5798" t="str">
            <v>Stock-based Compensation</v>
          </cell>
          <cell r="H5798" t="str">
            <v>DLINC</v>
          </cell>
        </row>
        <row r="5799">
          <cell r="C5799" t="str">
            <v>Personnel</v>
          </cell>
          <cell r="H5799" t="str">
            <v>DLINC</v>
          </cell>
        </row>
        <row r="5800">
          <cell r="C5800" t="str">
            <v>Personnel</v>
          </cell>
          <cell r="H5800" t="str">
            <v>DLINC</v>
          </cell>
        </row>
        <row r="5801">
          <cell r="C5801" t="str">
            <v>Personnel</v>
          </cell>
          <cell r="H5801" t="str">
            <v>DLINC</v>
          </cell>
        </row>
        <row r="5802">
          <cell r="C5802" t="str">
            <v>Personnel</v>
          </cell>
          <cell r="H5802" t="str">
            <v>DLINC</v>
          </cell>
        </row>
        <row r="5803">
          <cell r="C5803" t="str">
            <v>Personnel</v>
          </cell>
          <cell r="H5803" t="str">
            <v>DLINC</v>
          </cell>
        </row>
        <row r="5804">
          <cell r="C5804" t="str">
            <v>Personnel</v>
          </cell>
          <cell r="H5804" t="str">
            <v>DLINC</v>
          </cell>
        </row>
        <row r="5805">
          <cell r="C5805" t="str">
            <v>Personnel</v>
          </cell>
          <cell r="H5805" t="str">
            <v>DLINC</v>
          </cell>
        </row>
        <row r="5806">
          <cell r="C5806" t="str">
            <v>Personnel</v>
          </cell>
          <cell r="H5806" t="str">
            <v>DLINC</v>
          </cell>
        </row>
        <row r="5807">
          <cell r="C5807" t="str">
            <v>Personnel</v>
          </cell>
          <cell r="H5807" t="str">
            <v>DLINC</v>
          </cell>
        </row>
        <row r="5808">
          <cell r="C5808" t="str">
            <v>Personnel</v>
          </cell>
          <cell r="H5808" t="str">
            <v>DLINC</v>
          </cell>
        </row>
        <row r="5809">
          <cell r="C5809" t="str">
            <v>Travel &amp; Entertainment</v>
          </cell>
          <cell r="H5809" t="str">
            <v>DLINC</v>
          </cell>
        </row>
        <row r="5810">
          <cell r="C5810" t="str">
            <v>Travel &amp; Entertainment</v>
          </cell>
          <cell r="H5810" t="str">
            <v>DLINC</v>
          </cell>
        </row>
        <row r="5811">
          <cell r="C5811" t="str">
            <v>Travel &amp; Entertainment</v>
          </cell>
          <cell r="H5811" t="str">
            <v>DLINC</v>
          </cell>
        </row>
        <row r="5812">
          <cell r="C5812" t="str">
            <v>Travel &amp; Entertainment</v>
          </cell>
          <cell r="H5812" t="str">
            <v>DLINC</v>
          </cell>
        </row>
        <row r="5813">
          <cell r="C5813" t="str">
            <v>Travel &amp; Entertainment</v>
          </cell>
          <cell r="H5813" t="str">
            <v>DLINC</v>
          </cell>
        </row>
        <row r="5814">
          <cell r="C5814" t="str">
            <v>Travel &amp; Entertainment</v>
          </cell>
          <cell r="H5814" t="str">
            <v>DLINC</v>
          </cell>
        </row>
        <row r="5815">
          <cell r="C5815" t="str">
            <v>Professional/Consulting Fees</v>
          </cell>
          <cell r="H5815" t="str">
            <v>DLINC</v>
          </cell>
        </row>
        <row r="5816">
          <cell r="C5816" t="str">
            <v>Depreciation &amp; Amortization</v>
          </cell>
          <cell r="H5816" t="str">
            <v>DLINC</v>
          </cell>
        </row>
        <row r="5817">
          <cell r="C5817" t="str">
            <v>Depreciation &amp; Amortization</v>
          </cell>
          <cell r="H5817" t="str">
            <v>DLINC</v>
          </cell>
        </row>
        <row r="5818">
          <cell r="C5818" t="str">
            <v>Depreciation &amp; Amortization</v>
          </cell>
          <cell r="H5818" t="str">
            <v>DLINC</v>
          </cell>
        </row>
        <row r="5819">
          <cell r="C5819" t="str">
            <v>Systems &amp; Communication</v>
          </cell>
          <cell r="H5819" t="str">
            <v>DLINC</v>
          </cell>
        </row>
        <row r="5820">
          <cell r="C5820" t="str">
            <v>Systems &amp; Communication</v>
          </cell>
          <cell r="H5820" t="str">
            <v>DLINC</v>
          </cell>
        </row>
        <row r="5821">
          <cell r="C5821" t="str">
            <v>Systems &amp; Communication</v>
          </cell>
          <cell r="H5821" t="str">
            <v>DLINC</v>
          </cell>
        </row>
        <row r="5822">
          <cell r="C5822" t="str">
            <v>Systems &amp; Communication</v>
          </cell>
          <cell r="H5822" t="str">
            <v>DLINC</v>
          </cell>
        </row>
        <row r="5823">
          <cell r="C5823" t="str">
            <v>Systems &amp; Communication</v>
          </cell>
          <cell r="H5823" t="str">
            <v>DLINC</v>
          </cell>
        </row>
        <row r="5824">
          <cell r="C5824" t="str">
            <v>Systems &amp; Communication</v>
          </cell>
          <cell r="H5824" t="str">
            <v>DLINC</v>
          </cell>
        </row>
        <row r="5825">
          <cell r="C5825" t="str">
            <v xml:space="preserve">Other Operating Expenses </v>
          </cell>
          <cell r="H5825" t="str">
            <v>DLINC</v>
          </cell>
        </row>
        <row r="5826">
          <cell r="C5826" t="str">
            <v>Lab Expenses</v>
          </cell>
          <cell r="H5826" t="str">
            <v>DLINC</v>
          </cell>
        </row>
        <row r="5827">
          <cell r="C5827" t="str">
            <v>Personnel</v>
          </cell>
          <cell r="H5827" t="str">
            <v>DLINC</v>
          </cell>
        </row>
        <row r="5828">
          <cell r="C5828" t="str">
            <v>Personnel</v>
          </cell>
          <cell r="H5828" t="str">
            <v>DLINC</v>
          </cell>
        </row>
        <row r="5829">
          <cell r="C5829" t="str">
            <v>Personnel</v>
          </cell>
          <cell r="H5829" t="str">
            <v>DLINC</v>
          </cell>
        </row>
        <row r="5830">
          <cell r="C5830" t="str">
            <v>Personnel</v>
          </cell>
          <cell r="H5830" t="str">
            <v>DLINC</v>
          </cell>
        </row>
        <row r="5831">
          <cell r="C5831" t="str">
            <v>Stock-based Compensation</v>
          </cell>
          <cell r="H5831" t="str">
            <v>DLINC</v>
          </cell>
        </row>
        <row r="5832">
          <cell r="C5832" t="str">
            <v>Personnel</v>
          </cell>
          <cell r="H5832" t="str">
            <v>DLINC</v>
          </cell>
        </row>
        <row r="5833">
          <cell r="C5833" t="str">
            <v>Personnel</v>
          </cell>
          <cell r="H5833" t="str">
            <v>DLINC</v>
          </cell>
        </row>
        <row r="5834">
          <cell r="C5834" t="str">
            <v>Personnel</v>
          </cell>
          <cell r="H5834" t="str">
            <v>DLINC</v>
          </cell>
        </row>
        <row r="5835">
          <cell r="C5835" t="str">
            <v>Personnel</v>
          </cell>
          <cell r="H5835" t="str">
            <v>DLINC</v>
          </cell>
        </row>
        <row r="5836">
          <cell r="C5836" t="str">
            <v>Personnel</v>
          </cell>
          <cell r="H5836" t="str">
            <v>DLINC</v>
          </cell>
        </row>
        <row r="5837">
          <cell r="C5837" t="str">
            <v>Personnel</v>
          </cell>
          <cell r="H5837" t="str">
            <v>DLINC</v>
          </cell>
        </row>
        <row r="5838">
          <cell r="C5838" t="str">
            <v>Personnel</v>
          </cell>
          <cell r="H5838" t="str">
            <v>DLINC</v>
          </cell>
        </row>
        <row r="5839">
          <cell r="C5839" t="str">
            <v>Personnel</v>
          </cell>
          <cell r="H5839" t="str">
            <v>DLINC</v>
          </cell>
        </row>
        <row r="5840">
          <cell r="C5840" t="str">
            <v>Personnel</v>
          </cell>
          <cell r="H5840" t="str">
            <v>DLINC</v>
          </cell>
        </row>
        <row r="5841">
          <cell r="C5841" t="str">
            <v>Personnel</v>
          </cell>
          <cell r="H5841" t="str">
            <v>DLINC</v>
          </cell>
        </row>
        <row r="5842">
          <cell r="C5842" t="str">
            <v>Personnel</v>
          </cell>
          <cell r="H5842" t="str">
            <v>DLINC</v>
          </cell>
        </row>
        <row r="5843">
          <cell r="C5843" t="str">
            <v>Personnel</v>
          </cell>
          <cell r="H5843" t="str">
            <v>DLINC</v>
          </cell>
        </row>
        <row r="5844">
          <cell r="C5844" t="str">
            <v>Personnel</v>
          </cell>
          <cell r="H5844" t="str">
            <v>DLINC</v>
          </cell>
        </row>
        <row r="5845">
          <cell r="C5845" t="str">
            <v>Personnel</v>
          </cell>
          <cell r="H5845" t="str">
            <v>DLINC</v>
          </cell>
        </row>
        <row r="5846">
          <cell r="C5846" t="str">
            <v>Travel &amp; Entertainment</v>
          </cell>
          <cell r="H5846" t="str">
            <v>DLINC</v>
          </cell>
        </row>
        <row r="5847">
          <cell r="C5847" t="str">
            <v>Travel &amp; Entertainment</v>
          </cell>
          <cell r="H5847" t="str">
            <v>DLINC</v>
          </cell>
        </row>
        <row r="5848">
          <cell r="C5848" t="str">
            <v>Travel &amp; Entertainment</v>
          </cell>
          <cell r="H5848" t="str">
            <v>DLINC</v>
          </cell>
        </row>
        <row r="5849">
          <cell r="C5849" t="str">
            <v>Travel &amp; Entertainment</v>
          </cell>
          <cell r="H5849" t="str">
            <v>DLINC</v>
          </cell>
        </row>
        <row r="5850">
          <cell r="C5850" t="str">
            <v>Travel &amp; Entertainment</v>
          </cell>
          <cell r="H5850" t="str">
            <v>DLINC</v>
          </cell>
        </row>
        <row r="5851">
          <cell r="C5851" t="str">
            <v>Travel &amp; Entertainment</v>
          </cell>
          <cell r="H5851" t="str">
            <v>DLINC</v>
          </cell>
        </row>
        <row r="5852">
          <cell r="C5852" t="str">
            <v>Travel &amp; Entertainment</v>
          </cell>
          <cell r="H5852" t="str">
            <v>DLINC</v>
          </cell>
        </row>
        <row r="5853">
          <cell r="C5853" t="str">
            <v>Travel &amp; Entertainment</v>
          </cell>
          <cell r="H5853" t="str">
            <v>DLINC</v>
          </cell>
        </row>
        <row r="5854">
          <cell r="C5854" t="str">
            <v>Travel &amp; Entertainment</v>
          </cell>
          <cell r="H5854" t="str">
            <v>DLINC</v>
          </cell>
        </row>
        <row r="5855">
          <cell r="C5855" t="str">
            <v>Travel &amp; Entertainment</v>
          </cell>
          <cell r="H5855" t="str">
            <v>DLINC</v>
          </cell>
        </row>
        <row r="5856">
          <cell r="C5856" t="str">
            <v>Travel &amp; Entertainment</v>
          </cell>
          <cell r="H5856" t="str">
            <v>DLINC</v>
          </cell>
        </row>
        <row r="5857">
          <cell r="C5857" t="str">
            <v>Travel &amp; Entertainment</v>
          </cell>
          <cell r="H5857" t="str">
            <v>DLINC</v>
          </cell>
        </row>
        <row r="5858">
          <cell r="C5858" t="str">
            <v>Depreciation &amp; Amortization</v>
          </cell>
          <cell r="H5858" t="str">
            <v>DLINC</v>
          </cell>
        </row>
        <row r="5859">
          <cell r="C5859" t="str">
            <v>Depreciation &amp; Amortization</v>
          </cell>
          <cell r="H5859" t="str">
            <v>DLINC</v>
          </cell>
        </row>
        <row r="5860">
          <cell r="C5860" t="str">
            <v>Systems &amp; Communication</v>
          </cell>
          <cell r="H5860" t="str">
            <v>DLINC</v>
          </cell>
        </row>
        <row r="5861">
          <cell r="C5861" t="str">
            <v>Systems &amp; Communication</v>
          </cell>
          <cell r="H5861" t="str">
            <v>DLINC</v>
          </cell>
        </row>
        <row r="5862">
          <cell r="C5862" t="str">
            <v>Systems &amp; Communication</v>
          </cell>
          <cell r="H5862" t="str">
            <v>DLINC</v>
          </cell>
        </row>
        <row r="5863">
          <cell r="C5863" t="str">
            <v>Systems &amp; Communication</v>
          </cell>
          <cell r="H5863" t="str">
            <v>DLINC</v>
          </cell>
        </row>
        <row r="5864">
          <cell r="C5864" t="str">
            <v>Systems &amp; Communication</v>
          </cell>
          <cell r="H5864" t="str">
            <v>DLINC</v>
          </cell>
        </row>
        <row r="5865">
          <cell r="C5865" t="str">
            <v>Lab Expenses</v>
          </cell>
          <cell r="H5865" t="str">
            <v>DLINC</v>
          </cell>
        </row>
        <row r="5866">
          <cell r="C5866" t="str">
            <v>Personnel</v>
          </cell>
          <cell r="H5866" t="str">
            <v>DLINC</v>
          </cell>
        </row>
        <row r="5867">
          <cell r="C5867" t="str">
            <v>Personnel</v>
          </cell>
          <cell r="H5867" t="str">
            <v>DLINC</v>
          </cell>
        </row>
        <row r="5868">
          <cell r="C5868" t="str">
            <v>Personnel</v>
          </cell>
          <cell r="H5868" t="str">
            <v>DLINC</v>
          </cell>
        </row>
        <row r="5869">
          <cell r="C5869" t="str">
            <v>Stock-based Compensation</v>
          </cell>
          <cell r="H5869" t="str">
            <v>DLINC</v>
          </cell>
        </row>
        <row r="5870">
          <cell r="C5870" t="str">
            <v>Personnel</v>
          </cell>
          <cell r="H5870" t="str">
            <v>DLINC</v>
          </cell>
        </row>
        <row r="5871">
          <cell r="C5871" t="str">
            <v>Personnel</v>
          </cell>
          <cell r="H5871" t="str">
            <v>DLINC</v>
          </cell>
        </row>
        <row r="5872">
          <cell r="C5872" t="str">
            <v>Personnel</v>
          </cell>
          <cell r="H5872" t="str">
            <v>DLINC</v>
          </cell>
        </row>
        <row r="5873">
          <cell r="C5873" t="str">
            <v>Personnel</v>
          </cell>
          <cell r="H5873" t="str">
            <v>DLINC</v>
          </cell>
        </row>
        <row r="5874">
          <cell r="C5874" t="str">
            <v>Personnel</v>
          </cell>
          <cell r="H5874" t="str">
            <v>DLINC</v>
          </cell>
        </row>
        <row r="5875">
          <cell r="C5875" t="str">
            <v>Personnel</v>
          </cell>
          <cell r="H5875" t="str">
            <v>DLINC</v>
          </cell>
        </row>
        <row r="5876">
          <cell r="C5876" t="str">
            <v>Personnel</v>
          </cell>
          <cell r="H5876" t="str">
            <v>DLINC</v>
          </cell>
        </row>
        <row r="5877">
          <cell r="C5877" t="str">
            <v>Personnel</v>
          </cell>
          <cell r="H5877" t="str">
            <v>DLINC</v>
          </cell>
        </row>
        <row r="5878">
          <cell r="C5878" t="str">
            <v>Personnel</v>
          </cell>
          <cell r="H5878" t="str">
            <v>DLINC</v>
          </cell>
        </row>
        <row r="5879">
          <cell r="C5879" t="str">
            <v>Personnel</v>
          </cell>
          <cell r="H5879" t="str">
            <v>DLINC</v>
          </cell>
        </row>
        <row r="5880">
          <cell r="C5880" t="str">
            <v>Personnel</v>
          </cell>
          <cell r="H5880" t="str">
            <v>DLINC</v>
          </cell>
        </row>
        <row r="5881">
          <cell r="C5881" t="str">
            <v>Personnel</v>
          </cell>
          <cell r="H5881" t="str">
            <v>DLINC</v>
          </cell>
        </row>
        <row r="5882">
          <cell r="C5882" t="str">
            <v>Personnel</v>
          </cell>
          <cell r="H5882" t="str">
            <v>DLINC</v>
          </cell>
        </row>
        <row r="5883">
          <cell r="C5883" t="str">
            <v>Travel &amp; Entertainment</v>
          </cell>
          <cell r="H5883" t="str">
            <v>DLINC</v>
          </cell>
        </row>
        <row r="5884">
          <cell r="C5884" t="str">
            <v>Travel &amp; Entertainment</v>
          </cell>
          <cell r="H5884" t="str">
            <v>DLINC</v>
          </cell>
        </row>
        <row r="5885">
          <cell r="C5885" t="str">
            <v>Travel &amp; Entertainment</v>
          </cell>
          <cell r="H5885" t="str">
            <v>DLINC</v>
          </cell>
        </row>
        <row r="5886">
          <cell r="C5886" t="str">
            <v>Travel &amp; Entertainment</v>
          </cell>
          <cell r="H5886" t="str">
            <v>DLINC</v>
          </cell>
        </row>
        <row r="5887">
          <cell r="C5887" t="str">
            <v>Travel &amp; Entertainment</v>
          </cell>
          <cell r="H5887" t="str">
            <v>DLINC</v>
          </cell>
        </row>
        <row r="5888">
          <cell r="C5888" t="str">
            <v>Travel &amp; Entertainment</v>
          </cell>
          <cell r="H5888" t="str">
            <v>DLINC</v>
          </cell>
        </row>
        <row r="5889">
          <cell r="C5889" t="str">
            <v>Travel &amp; Entertainment</v>
          </cell>
          <cell r="H5889" t="str">
            <v>DLINC</v>
          </cell>
        </row>
        <row r="5890">
          <cell r="C5890" t="str">
            <v>Travel &amp; Entertainment</v>
          </cell>
          <cell r="H5890" t="str">
            <v>DLINC</v>
          </cell>
        </row>
        <row r="5891">
          <cell r="C5891" t="str">
            <v>Travel &amp; Entertainment</v>
          </cell>
          <cell r="H5891" t="str">
            <v>DLINC</v>
          </cell>
        </row>
        <row r="5892">
          <cell r="C5892" t="str">
            <v>Travel &amp; Entertainment</v>
          </cell>
          <cell r="H5892" t="str">
            <v>DLINC</v>
          </cell>
        </row>
        <row r="5893">
          <cell r="C5893" t="str">
            <v>Travel &amp; Entertainment</v>
          </cell>
          <cell r="H5893" t="str">
            <v>DLINC</v>
          </cell>
        </row>
        <row r="5894">
          <cell r="C5894" t="str">
            <v>Travel &amp; Entertainment</v>
          </cell>
          <cell r="H5894" t="str">
            <v>DLINC</v>
          </cell>
        </row>
        <row r="5895">
          <cell r="C5895" t="str">
            <v>Travel &amp; Entertainment</v>
          </cell>
          <cell r="H5895" t="str">
            <v>DLINC</v>
          </cell>
        </row>
        <row r="5896">
          <cell r="C5896" t="str">
            <v>Travel &amp; Entertainment</v>
          </cell>
          <cell r="H5896" t="str">
            <v>DLINC</v>
          </cell>
        </row>
        <row r="5897">
          <cell r="C5897" t="str">
            <v>Travel &amp; Entertainment</v>
          </cell>
          <cell r="H5897" t="str">
            <v>DLINC</v>
          </cell>
        </row>
        <row r="5898">
          <cell r="C5898" t="str">
            <v>Travel &amp; Entertainment</v>
          </cell>
          <cell r="H5898" t="str">
            <v>DLINC</v>
          </cell>
        </row>
        <row r="5899">
          <cell r="C5899" t="str">
            <v>Travel &amp; Entertainment</v>
          </cell>
          <cell r="H5899" t="str">
            <v>DLINC</v>
          </cell>
        </row>
        <row r="5900">
          <cell r="C5900" t="str">
            <v>Professional/Consulting Fees</v>
          </cell>
          <cell r="H5900" t="str">
            <v>DLINC</v>
          </cell>
        </row>
        <row r="5901">
          <cell r="C5901" t="str">
            <v>Depreciation &amp; Amortization</v>
          </cell>
          <cell r="H5901" t="str">
            <v>DLINC</v>
          </cell>
        </row>
        <row r="5902">
          <cell r="C5902" t="str">
            <v>Depreciation &amp; Amortization</v>
          </cell>
          <cell r="H5902" t="str">
            <v>DLINC</v>
          </cell>
        </row>
        <row r="5903">
          <cell r="C5903" t="str">
            <v>Depreciation &amp; Amortization</v>
          </cell>
          <cell r="H5903" t="str">
            <v>DLINC</v>
          </cell>
        </row>
        <row r="5904">
          <cell r="C5904" t="str">
            <v>Systems &amp; Communication</v>
          </cell>
          <cell r="H5904" t="str">
            <v>DLINC</v>
          </cell>
        </row>
        <row r="5905">
          <cell r="C5905" t="str">
            <v>Systems &amp; Communication</v>
          </cell>
          <cell r="H5905" t="str">
            <v>DLINC</v>
          </cell>
        </row>
        <row r="5906">
          <cell r="C5906" t="str">
            <v>Systems &amp; Communication</v>
          </cell>
          <cell r="H5906" t="str">
            <v>DLINC</v>
          </cell>
        </row>
        <row r="5907">
          <cell r="C5907" t="str">
            <v>Systems &amp; Communication</v>
          </cell>
          <cell r="H5907" t="str">
            <v>DLINC</v>
          </cell>
        </row>
        <row r="5908">
          <cell r="C5908" t="str">
            <v>Systems &amp; Communication</v>
          </cell>
          <cell r="H5908" t="str">
            <v>DLINC</v>
          </cell>
        </row>
        <row r="5909">
          <cell r="C5909" t="str">
            <v>Systems &amp; Communication</v>
          </cell>
          <cell r="H5909" t="str">
            <v>DLINC</v>
          </cell>
        </row>
        <row r="5910">
          <cell r="C5910" t="str">
            <v xml:space="preserve">Other Operating Expenses </v>
          </cell>
          <cell r="H5910" t="str">
            <v>DLINC</v>
          </cell>
        </row>
        <row r="5911">
          <cell r="C5911" t="str">
            <v xml:space="preserve">Other Operating Expenses </v>
          </cell>
          <cell r="H5911" t="str">
            <v>DLINC</v>
          </cell>
        </row>
        <row r="5912">
          <cell r="C5912" t="str">
            <v>Lab Expenses</v>
          </cell>
          <cell r="H5912" t="str">
            <v>DLINC</v>
          </cell>
        </row>
        <row r="5913">
          <cell r="C5913" t="str">
            <v>Lab Expenses</v>
          </cell>
          <cell r="H5913" t="str">
            <v>DLINC</v>
          </cell>
        </row>
        <row r="5914">
          <cell r="C5914" t="str">
            <v>Lab Expenses</v>
          </cell>
          <cell r="H5914" t="str">
            <v>DLINC</v>
          </cell>
        </row>
        <row r="5915">
          <cell r="C5915" t="str">
            <v>Lab Expenses</v>
          </cell>
          <cell r="H5915" t="str">
            <v>DLINC</v>
          </cell>
        </row>
        <row r="5916">
          <cell r="C5916" t="str">
            <v>Personnel</v>
          </cell>
          <cell r="H5916" t="str">
            <v>DLINC</v>
          </cell>
        </row>
        <row r="5917">
          <cell r="C5917" t="str">
            <v>Personnel</v>
          </cell>
          <cell r="H5917" t="str">
            <v>DLINC</v>
          </cell>
        </row>
        <row r="5918">
          <cell r="C5918" t="str">
            <v>Personnel</v>
          </cell>
          <cell r="H5918" t="str">
            <v>DLINC</v>
          </cell>
        </row>
        <row r="5919">
          <cell r="C5919" t="str">
            <v>Stock-based Compensation</v>
          </cell>
          <cell r="H5919" t="str">
            <v>DLINC</v>
          </cell>
        </row>
        <row r="5920">
          <cell r="C5920" t="str">
            <v>Personnel</v>
          </cell>
          <cell r="H5920" t="str">
            <v>DLINC</v>
          </cell>
        </row>
        <row r="5921">
          <cell r="C5921" t="str">
            <v>Personnel</v>
          </cell>
          <cell r="H5921" t="str">
            <v>DLINC</v>
          </cell>
        </row>
        <row r="5922">
          <cell r="C5922" t="str">
            <v>Personnel</v>
          </cell>
          <cell r="H5922" t="str">
            <v>DLINC</v>
          </cell>
        </row>
        <row r="5923">
          <cell r="C5923" t="str">
            <v>Personnel</v>
          </cell>
          <cell r="H5923" t="str">
            <v>DLINC</v>
          </cell>
        </row>
        <row r="5924">
          <cell r="C5924" t="str">
            <v>Personnel</v>
          </cell>
          <cell r="H5924" t="str">
            <v>DLINC</v>
          </cell>
        </row>
        <row r="5925">
          <cell r="C5925" t="str">
            <v>Personnel</v>
          </cell>
          <cell r="H5925" t="str">
            <v>DLINC</v>
          </cell>
        </row>
        <row r="5926">
          <cell r="C5926" t="str">
            <v>Personnel</v>
          </cell>
          <cell r="H5926" t="str">
            <v>DLINC</v>
          </cell>
        </row>
        <row r="5927">
          <cell r="C5927" t="str">
            <v>Personnel</v>
          </cell>
          <cell r="H5927" t="str">
            <v>DLINC</v>
          </cell>
        </row>
        <row r="5928">
          <cell r="C5928" t="str">
            <v>Personnel</v>
          </cell>
          <cell r="H5928" t="str">
            <v>DLINC</v>
          </cell>
        </row>
        <row r="5929">
          <cell r="C5929" t="str">
            <v>Personnel</v>
          </cell>
          <cell r="H5929" t="str">
            <v>DLINC</v>
          </cell>
        </row>
        <row r="5930">
          <cell r="C5930" t="str">
            <v>Personnel</v>
          </cell>
          <cell r="H5930" t="str">
            <v>DLINC</v>
          </cell>
        </row>
        <row r="5931">
          <cell r="C5931" t="str">
            <v>Personnel</v>
          </cell>
          <cell r="H5931" t="str">
            <v>DLINC</v>
          </cell>
        </row>
        <row r="5932">
          <cell r="C5932" t="str">
            <v>Personnel</v>
          </cell>
          <cell r="H5932" t="str">
            <v>DLINC</v>
          </cell>
        </row>
        <row r="5933">
          <cell r="C5933" t="str">
            <v>Personnel</v>
          </cell>
          <cell r="H5933" t="str">
            <v>DLINC</v>
          </cell>
        </row>
        <row r="5934">
          <cell r="C5934" t="str">
            <v>Personnel</v>
          </cell>
          <cell r="H5934" t="str">
            <v>DLINC</v>
          </cell>
        </row>
        <row r="5935">
          <cell r="C5935" t="str">
            <v>Personnel</v>
          </cell>
          <cell r="H5935" t="str">
            <v>DLINC</v>
          </cell>
        </row>
        <row r="5936">
          <cell r="C5936" t="str">
            <v>Personnel</v>
          </cell>
          <cell r="H5936" t="str">
            <v>DLINC</v>
          </cell>
        </row>
        <row r="5937">
          <cell r="C5937" t="str">
            <v>Personnel</v>
          </cell>
          <cell r="H5937" t="str">
            <v>DLINC</v>
          </cell>
        </row>
        <row r="5938">
          <cell r="C5938" t="str">
            <v>Travel &amp; Entertainment</v>
          </cell>
          <cell r="H5938" t="str">
            <v>DLINC</v>
          </cell>
        </row>
        <row r="5939">
          <cell r="C5939" t="str">
            <v>Travel &amp; Entertainment</v>
          </cell>
          <cell r="H5939" t="str">
            <v>DLINC</v>
          </cell>
        </row>
        <row r="5940">
          <cell r="C5940" t="str">
            <v>Travel &amp; Entertainment</v>
          </cell>
          <cell r="H5940" t="str">
            <v>DLINC</v>
          </cell>
        </row>
        <row r="5941">
          <cell r="C5941" t="str">
            <v>Travel &amp; Entertainment</v>
          </cell>
          <cell r="H5941" t="str">
            <v>DLINC</v>
          </cell>
        </row>
        <row r="5942">
          <cell r="C5942" t="str">
            <v>Travel &amp; Entertainment</v>
          </cell>
          <cell r="H5942" t="str">
            <v>DLINC</v>
          </cell>
        </row>
        <row r="5943">
          <cell r="C5943" t="str">
            <v>Travel &amp; Entertainment</v>
          </cell>
          <cell r="H5943" t="str">
            <v>DLINC</v>
          </cell>
        </row>
        <row r="5944">
          <cell r="C5944" t="str">
            <v>Travel &amp; Entertainment</v>
          </cell>
          <cell r="H5944" t="str">
            <v>DLINC</v>
          </cell>
        </row>
        <row r="5945">
          <cell r="C5945" t="str">
            <v>Travel &amp; Entertainment</v>
          </cell>
          <cell r="H5945" t="str">
            <v>DLINC</v>
          </cell>
        </row>
        <row r="5946">
          <cell r="C5946" t="str">
            <v>Travel &amp; Entertainment</v>
          </cell>
          <cell r="H5946" t="str">
            <v>DLINC</v>
          </cell>
        </row>
        <row r="5947">
          <cell r="C5947" t="str">
            <v>Professional/Consulting Fees</v>
          </cell>
          <cell r="H5947" t="str">
            <v>DLINC</v>
          </cell>
        </row>
        <row r="5948">
          <cell r="C5948" t="str">
            <v>Professional/Consulting Fees</v>
          </cell>
          <cell r="H5948" t="str">
            <v>DLINC</v>
          </cell>
        </row>
        <row r="5949">
          <cell r="C5949" t="str">
            <v>Depreciation &amp; Amortization</v>
          </cell>
          <cell r="H5949" t="str">
            <v>DLINC</v>
          </cell>
        </row>
        <row r="5950">
          <cell r="C5950" t="str">
            <v>Depreciation &amp; Amortization</v>
          </cell>
          <cell r="H5950" t="str">
            <v>DLINC</v>
          </cell>
        </row>
        <row r="5951">
          <cell r="C5951" t="str">
            <v>Depreciation &amp; Amortization</v>
          </cell>
          <cell r="H5951" t="str">
            <v>DLINC</v>
          </cell>
        </row>
        <row r="5952">
          <cell r="C5952" t="str">
            <v>Systems &amp; Communication</v>
          </cell>
          <cell r="H5952" t="str">
            <v>DLINC</v>
          </cell>
        </row>
        <row r="5953">
          <cell r="C5953" t="str">
            <v>Systems &amp; Communication</v>
          </cell>
          <cell r="H5953" t="str">
            <v>DLINC</v>
          </cell>
        </row>
        <row r="5954">
          <cell r="C5954" t="str">
            <v>Systems &amp; Communication</v>
          </cell>
          <cell r="H5954" t="str">
            <v>DLINC</v>
          </cell>
        </row>
        <row r="5955">
          <cell r="C5955" t="str">
            <v>Systems &amp; Communication</v>
          </cell>
          <cell r="H5955" t="str">
            <v>DLINC</v>
          </cell>
        </row>
        <row r="5956">
          <cell r="C5956" t="str">
            <v>Systems &amp; Communication</v>
          </cell>
          <cell r="H5956" t="str">
            <v>DLINC</v>
          </cell>
        </row>
        <row r="5957">
          <cell r="C5957" t="str">
            <v>Systems &amp; Communication</v>
          </cell>
          <cell r="H5957" t="str">
            <v>DLINC</v>
          </cell>
        </row>
        <row r="5958">
          <cell r="C5958" t="str">
            <v>Systems &amp; Communication</v>
          </cell>
          <cell r="H5958" t="str">
            <v>DLINC</v>
          </cell>
        </row>
        <row r="5959">
          <cell r="C5959" t="str">
            <v>Systems &amp; Communication</v>
          </cell>
          <cell r="H5959" t="str">
            <v>DLINC</v>
          </cell>
        </row>
        <row r="5960">
          <cell r="C5960" t="str">
            <v>Lab Expenses</v>
          </cell>
          <cell r="H5960" t="str">
            <v>DLINC</v>
          </cell>
        </row>
        <row r="5961">
          <cell r="C5961" t="str">
            <v>Personnel</v>
          </cell>
          <cell r="H5961" t="str">
            <v>LAKET</v>
          </cell>
        </row>
        <row r="5962">
          <cell r="C5962" t="str">
            <v>Personnel</v>
          </cell>
          <cell r="H5962" t="str">
            <v>LAKET</v>
          </cell>
        </row>
        <row r="5963">
          <cell r="C5963" t="str">
            <v>Personnel</v>
          </cell>
          <cell r="H5963" t="str">
            <v>LAKET</v>
          </cell>
        </row>
        <row r="5964">
          <cell r="C5964" t="str">
            <v>Stock-based Compensation</v>
          </cell>
          <cell r="H5964" t="str">
            <v>LAKET</v>
          </cell>
        </row>
        <row r="5965">
          <cell r="C5965" t="str">
            <v>Personnel</v>
          </cell>
          <cell r="H5965" t="str">
            <v>LAKET</v>
          </cell>
        </row>
        <row r="5966">
          <cell r="C5966" t="str">
            <v>Personnel</v>
          </cell>
          <cell r="H5966" t="str">
            <v>LAKET</v>
          </cell>
        </row>
        <row r="5967">
          <cell r="C5967" t="str">
            <v>Personnel</v>
          </cell>
          <cell r="H5967" t="str">
            <v>LAKET</v>
          </cell>
        </row>
        <row r="5968">
          <cell r="C5968" t="str">
            <v>Personnel</v>
          </cell>
          <cell r="H5968" t="str">
            <v>LAKET</v>
          </cell>
        </row>
        <row r="5969">
          <cell r="C5969" t="str">
            <v>Personnel</v>
          </cell>
          <cell r="H5969" t="str">
            <v>LAKET</v>
          </cell>
        </row>
        <row r="5970">
          <cell r="C5970" t="str">
            <v>Personnel</v>
          </cell>
          <cell r="H5970" t="str">
            <v>LAKET</v>
          </cell>
        </row>
        <row r="5971">
          <cell r="C5971" t="str">
            <v>Personnel</v>
          </cell>
          <cell r="H5971" t="str">
            <v>LAKET</v>
          </cell>
        </row>
        <row r="5972">
          <cell r="C5972" t="str">
            <v>Personnel</v>
          </cell>
          <cell r="H5972" t="str">
            <v>LAKET</v>
          </cell>
        </row>
        <row r="5973">
          <cell r="C5973" t="str">
            <v>Personnel</v>
          </cell>
          <cell r="H5973" t="str">
            <v>LAKET</v>
          </cell>
        </row>
        <row r="5974">
          <cell r="C5974" t="str">
            <v>Travel &amp; Entertainment</v>
          </cell>
          <cell r="H5974" t="str">
            <v>LAKET</v>
          </cell>
        </row>
        <row r="5975">
          <cell r="C5975" t="str">
            <v>Travel &amp; Entertainment</v>
          </cell>
          <cell r="H5975" t="str">
            <v>LAKET</v>
          </cell>
        </row>
        <row r="5976">
          <cell r="C5976" t="str">
            <v>Travel &amp; Entertainment</v>
          </cell>
          <cell r="H5976" t="str">
            <v>LAKET</v>
          </cell>
        </row>
        <row r="5977">
          <cell r="C5977" t="str">
            <v>Travel &amp; Entertainment</v>
          </cell>
          <cell r="H5977" t="str">
            <v>LAKET</v>
          </cell>
        </row>
        <row r="5978">
          <cell r="C5978" t="str">
            <v>Travel &amp; Entertainment</v>
          </cell>
          <cell r="H5978" t="str">
            <v>LAKET</v>
          </cell>
        </row>
        <row r="5979">
          <cell r="C5979" t="str">
            <v>Travel &amp; Entertainment</v>
          </cell>
          <cell r="H5979" t="str">
            <v>LAKET</v>
          </cell>
        </row>
        <row r="5980">
          <cell r="C5980" t="str">
            <v>Depreciation &amp; Amortization</v>
          </cell>
          <cell r="H5980" t="str">
            <v>LAKET</v>
          </cell>
        </row>
        <row r="5981">
          <cell r="C5981" t="str">
            <v>Lab Expenses</v>
          </cell>
          <cell r="H5981" t="str">
            <v>LAKET</v>
          </cell>
        </row>
        <row r="5982">
          <cell r="C5982" t="str">
            <v>Personnel</v>
          </cell>
          <cell r="H5982" t="str">
            <v>DLIUK</v>
          </cell>
        </row>
        <row r="5983">
          <cell r="C5983" t="str">
            <v>Personnel</v>
          </cell>
          <cell r="H5983" t="str">
            <v>DLIUK</v>
          </cell>
        </row>
        <row r="5984">
          <cell r="C5984" t="str">
            <v>Stock-based Compensation</v>
          </cell>
          <cell r="H5984" t="str">
            <v>DLIUK</v>
          </cell>
        </row>
        <row r="5985">
          <cell r="C5985" t="str">
            <v>Personnel</v>
          </cell>
          <cell r="H5985" t="str">
            <v>DLIUK</v>
          </cell>
        </row>
        <row r="5986">
          <cell r="C5986" t="str">
            <v>Personnel</v>
          </cell>
          <cell r="H5986" t="str">
            <v>DLIUK</v>
          </cell>
        </row>
        <row r="5987">
          <cell r="C5987" t="str">
            <v>Personnel</v>
          </cell>
          <cell r="H5987" t="str">
            <v>DLIUK</v>
          </cell>
        </row>
        <row r="5988">
          <cell r="C5988" t="str">
            <v>Personnel</v>
          </cell>
          <cell r="H5988" t="str">
            <v>DLIUK</v>
          </cell>
        </row>
        <row r="5989">
          <cell r="C5989" t="str">
            <v>Personnel</v>
          </cell>
          <cell r="H5989" t="str">
            <v>DLIUK</v>
          </cell>
        </row>
        <row r="5990">
          <cell r="C5990" t="str">
            <v>Personnel</v>
          </cell>
          <cell r="H5990" t="str">
            <v>DLIUK</v>
          </cell>
        </row>
        <row r="5991">
          <cell r="C5991" t="str">
            <v>Travel &amp; Entertainment</v>
          </cell>
          <cell r="H5991" t="str">
            <v>DLIUK</v>
          </cell>
        </row>
        <row r="5992">
          <cell r="C5992" t="str">
            <v>Travel &amp; Entertainment</v>
          </cell>
          <cell r="H5992" t="str">
            <v>DLIUK</v>
          </cell>
        </row>
        <row r="5993">
          <cell r="C5993" t="str">
            <v>Travel &amp; Entertainment</v>
          </cell>
          <cell r="H5993" t="str">
            <v>DLIUK</v>
          </cell>
        </row>
        <row r="5994">
          <cell r="C5994" t="str">
            <v>Professional/Consulting Fees</v>
          </cell>
          <cell r="H5994" t="str">
            <v>DLIUK</v>
          </cell>
        </row>
        <row r="5995">
          <cell r="C5995" t="str">
            <v>Professional/Consulting Fees</v>
          </cell>
          <cell r="H5995" t="str">
            <v>DLIUK</v>
          </cell>
        </row>
        <row r="5996">
          <cell r="C5996" t="str">
            <v>Professional/Consulting Fees</v>
          </cell>
          <cell r="H5996" t="str">
            <v>DLIUK</v>
          </cell>
        </row>
        <row r="5997">
          <cell r="C5997" t="str">
            <v>Professional/Consulting Fees</v>
          </cell>
          <cell r="H5997" t="str">
            <v>DLIUK</v>
          </cell>
        </row>
        <row r="5998">
          <cell r="C5998" t="str">
            <v>Professional/Consulting Fees</v>
          </cell>
          <cell r="H5998" t="str">
            <v>DLIUK</v>
          </cell>
        </row>
        <row r="5999">
          <cell r="C5999" t="str">
            <v>Depreciation &amp; Amortization</v>
          </cell>
          <cell r="H5999" t="str">
            <v>DLIUK</v>
          </cell>
        </row>
        <row r="6000">
          <cell r="C6000" t="str">
            <v>Travel &amp; Entertainment</v>
          </cell>
          <cell r="H6000" t="str">
            <v>DLIUK</v>
          </cell>
        </row>
        <row r="6001">
          <cell r="C6001" t="str">
            <v>Depreciation &amp; Amortization</v>
          </cell>
          <cell r="H6001" t="str">
            <v>DLIUK</v>
          </cell>
        </row>
        <row r="6002">
          <cell r="C6002" t="str">
            <v>Systems &amp; Communication</v>
          </cell>
          <cell r="H6002" t="str">
            <v>DLIUK</v>
          </cell>
        </row>
        <row r="6003">
          <cell r="C6003" t="str">
            <v xml:space="preserve">Other Operating Expenses </v>
          </cell>
          <cell r="H6003" t="str">
            <v>DLIUK</v>
          </cell>
        </row>
        <row r="6004">
          <cell r="C6004" t="str">
            <v xml:space="preserve">Other Operating Expenses </v>
          </cell>
          <cell r="H6004" t="str">
            <v>DLIUK</v>
          </cell>
        </row>
        <row r="6005">
          <cell r="C6005" t="str">
            <v xml:space="preserve">Other Operating Expenses </v>
          </cell>
          <cell r="H6005" t="str">
            <v>DLIUK</v>
          </cell>
        </row>
        <row r="6006">
          <cell r="C6006" t="str">
            <v xml:space="preserve">Other Operating Expenses </v>
          </cell>
          <cell r="H6006" t="str">
            <v>DLIUK</v>
          </cell>
        </row>
        <row r="6007">
          <cell r="C6007" t="str">
            <v xml:space="preserve">Other Operating Expenses </v>
          </cell>
          <cell r="H6007" t="str">
            <v>DLIUK</v>
          </cell>
        </row>
        <row r="6008">
          <cell r="C6008" t="str">
            <v xml:space="preserve">Other Operating Expenses </v>
          </cell>
          <cell r="H6008" t="str">
            <v>DLIUK</v>
          </cell>
        </row>
        <row r="6009">
          <cell r="C6009" t="str">
            <v>Personnel</v>
          </cell>
          <cell r="H6009" t="str">
            <v>DLIUK</v>
          </cell>
        </row>
        <row r="6010">
          <cell r="C6010" t="str">
            <v>Personnel</v>
          </cell>
          <cell r="H6010" t="str">
            <v>DLIUK</v>
          </cell>
        </row>
        <row r="6011">
          <cell r="C6011" t="str">
            <v>Stock-based Compensation</v>
          </cell>
          <cell r="H6011" t="str">
            <v>DLIUK</v>
          </cell>
        </row>
        <row r="6012">
          <cell r="C6012" t="str">
            <v>Personnel</v>
          </cell>
          <cell r="H6012" t="str">
            <v>DLIUK</v>
          </cell>
        </row>
        <row r="6013">
          <cell r="C6013" t="str">
            <v>Personnel</v>
          </cell>
          <cell r="H6013" t="str">
            <v>DLIUK</v>
          </cell>
        </row>
        <row r="6014">
          <cell r="C6014" t="str">
            <v>Personnel</v>
          </cell>
          <cell r="H6014" t="str">
            <v>DLIUK</v>
          </cell>
        </row>
        <row r="6015">
          <cell r="C6015" t="str">
            <v>Personnel</v>
          </cell>
          <cell r="H6015" t="str">
            <v>DLIUK</v>
          </cell>
        </row>
        <row r="6016">
          <cell r="C6016" t="str">
            <v>Travel &amp; Entertainment</v>
          </cell>
          <cell r="H6016" t="str">
            <v>DLIUK</v>
          </cell>
        </row>
        <row r="6017">
          <cell r="C6017" t="str">
            <v>Travel &amp; Entertainment</v>
          </cell>
          <cell r="H6017" t="str">
            <v>DLIUK</v>
          </cell>
        </row>
        <row r="6018">
          <cell r="C6018" t="str">
            <v>Travel &amp; Entertainment</v>
          </cell>
          <cell r="H6018" t="str">
            <v>DLIUK</v>
          </cell>
        </row>
        <row r="6019">
          <cell r="C6019" t="str">
            <v>Professional/Consulting Fees</v>
          </cell>
          <cell r="H6019" t="str">
            <v>DLIUK</v>
          </cell>
        </row>
        <row r="6020">
          <cell r="C6020" t="str">
            <v>Depreciation &amp; Amortization</v>
          </cell>
          <cell r="H6020" t="str">
            <v>DLIUK</v>
          </cell>
        </row>
        <row r="6021">
          <cell r="C6021" t="str">
            <v>Depreciation &amp; Amortization</v>
          </cell>
          <cell r="H6021" t="str">
            <v>DLIUK</v>
          </cell>
        </row>
        <row r="6022">
          <cell r="C6022" t="str">
            <v>Systems &amp; Communication</v>
          </cell>
          <cell r="H6022" t="str">
            <v>DLIUK</v>
          </cell>
        </row>
        <row r="6023">
          <cell r="C6023" t="str">
            <v>Systems &amp; Communication</v>
          </cell>
          <cell r="H6023" t="str">
            <v>DLIUK</v>
          </cell>
        </row>
        <row r="6024">
          <cell r="C6024" t="str">
            <v>Systems &amp; Communication</v>
          </cell>
          <cell r="H6024" t="str">
            <v>DLIUK</v>
          </cell>
        </row>
        <row r="6025">
          <cell r="C6025" t="str">
            <v>Systems &amp; Communication</v>
          </cell>
          <cell r="H6025" t="str">
            <v>DLIUK</v>
          </cell>
        </row>
        <row r="6026">
          <cell r="C6026" t="str">
            <v>Systems &amp; Communication</v>
          </cell>
          <cell r="H6026" t="str">
            <v>DLIUK</v>
          </cell>
        </row>
        <row r="6027">
          <cell r="C6027" t="str">
            <v>Systems &amp; Communication</v>
          </cell>
          <cell r="H6027" t="str">
            <v>DLIUK</v>
          </cell>
        </row>
        <row r="6028">
          <cell r="C6028" t="str">
            <v xml:space="preserve">Other Operating Expenses </v>
          </cell>
          <cell r="H6028" t="str">
            <v>DLIUK</v>
          </cell>
        </row>
        <row r="6029">
          <cell r="C6029" t="str">
            <v xml:space="preserve">Other Operating Expenses </v>
          </cell>
          <cell r="H6029" t="str">
            <v>DLIUK</v>
          </cell>
        </row>
        <row r="6030">
          <cell r="C6030" t="str">
            <v>Allocation</v>
          </cell>
          <cell r="H6030" t="str">
            <v>DLIUK</v>
          </cell>
        </row>
        <row r="6031">
          <cell r="C6031" t="str">
            <v>Personnel</v>
          </cell>
          <cell r="H6031" t="str">
            <v>DLIUK</v>
          </cell>
        </row>
        <row r="6032">
          <cell r="C6032" t="str">
            <v>Personnel</v>
          </cell>
          <cell r="H6032" t="str">
            <v>DLIUK</v>
          </cell>
        </row>
        <row r="6033">
          <cell r="C6033" t="str">
            <v>Stock-based Compensation</v>
          </cell>
          <cell r="H6033" t="str">
            <v>DLIUK</v>
          </cell>
        </row>
        <row r="6034">
          <cell r="C6034" t="str">
            <v>Personnel</v>
          </cell>
          <cell r="H6034" t="str">
            <v>DLIUK</v>
          </cell>
        </row>
        <row r="6035">
          <cell r="C6035" t="str">
            <v>Personnel</v>
          </cell>
          <cell r="H6035" t="str">
            <v>DLIUK</v>
          </cell>
        </row>
        <row r="6036">
          <cell r="C6036" t="str">
            <v>Personnel</v>
          </cell>
          <cell r="H6036" t="str">
            <v>DLIUK</v>
          </cell>
        </row>
        <row r="6037">
          <cell r="C6037" t="str">
            <v>Personnel</v>
          </cell>
          <cell r="H6037" t="str">
            <v>DLIUK</v>
          </cell>
        </row>
        <row r="6038">
          <cell r="C6038" t="str">
            <v>Travel &amp; Entertainment</v>
          </cell>
          <cell r="H6038" t="str">
            <v>DLIUK</v>
          </cell>
        </row>
        <row r="6039">
          <cell r="C6039" t="str">
            <v>Travel &amp; Entertainment</v>
          </cell>
          <cell r="H6039" t="str">
            <v>DLIUK</v>
          </cell>
        </row>
        <row r="6040">
          <cell r="C6040" t="str">
            <v>Advertising/Promotion</v>
          </cell>
          <cell r="H6040" t="str">
            <v>DLIUK</v>
          </cell>
        </row>
        <row r="6041">
          <cell r="C6041" t="str">
            <v>Advertising/Promotion</v>
          </cell>
          <cell r="H6041" t="str">
            <v>DLIUK</v>
          </cell>
        </row>
        <row r="6042">
          <cell r="C6042" t="str">
            <v xml:space="preserve">Other Operating Expenses </v>
          </cell>
          <cell r="H6042" t="str">
            <v>DLIUK</v>
          </cell>
        </row>
        <row r="6043">
          <cell r="C6043" t="str">
            <v>Lab Expenses</v>
          </cell>
          <cell r="H6043" t="str">
            <v>DLIUK</v>
          </cell>
        </row>
        <row r="6044">
          <cell r="C6044" t="str">
            <v>Lab Expenses</v>
          </cell>
          <cell r="H6044" t="str">
            <v>DLIUK</v>
          </cell>
        </row>
        <row r="6045">
          <cell r="C6045" t="str">
            <v>Lab Expenses</v>
          </cell>
          <cell r="H6045" t="str">
            <v>DLIUK</v>
          </cell>
        </row>
        <row r="6046">
          <cell r="C6046" t="str">
            <v>Personnel</v>
          </cell>
          <cell r="H6046" t="str">
            <v>DLIUK</v>
          </cell>
        </row>
        <row r="6047">
          <cell r="C6047" t="str">
            <v>Personnel</v>
          </cell>
          <cell r="H6047" t="str">
            <v>DLIUK</v>
          </cell>
        </row>
        <row r="6048">
          <cell r="C6048" t="str">
            <v>Stock-based Compensation</v>
          </cell>
          <cell r="H6048" t="str">
            <v>DLIUK</v>
          </cell>
        </row>
        <row r="6049">
          <cell r="C6049" t="str">
            <v>Personnel</v>
          </cell>
          <cell r="H6049" t="str">
            <v>DLIUK</v>
          </cell>
        </row>
        <row r="6050">
          <cell r="C6050" t="str">
            <v>Personnel</v>
          </cell>
          <cell r="H6050" t="str">
            <v>DLIUK</v>
          </cell>
        </row>
        <row r="6051">
          <cell r="C6051" t="str">
            <v>Personnel</v>
          </cell>
          <cell r="H6051" t="str">
            <v>DLIUK</v>
          </cell>
        </row>
        <row r="6052">
          <cell r="C6052" t="str">
            <v>Personnel</v>
          </cell>
          <cell r="H6052" t="str">
            <v>DLIUK</v>
          </cell>
        </row>
        <row r="6053">
          <cell r="C6053" t="str">
            <v>Personnel</v>
          </cell>
          <cell r="H6053" t="str">
            <v>DLIUK</v>
          </cell>
        </row>
        <row r="6054">
          <cell r="C6054" t="str">
            <v>Travel &amp; Entertainment</v>
          </cell>
          <cell r="H6054" t="str">
            <v>DLIUK</v>
          </cell>
        </row>
        <row r="6055">
          <cell r="C6055" t="str">
            <v>Travel &amp; Entertainment</v>
          </cell>
          <cell r="H6055" t="str">
            <v>DLIUK</v>
          </cell>
        </row>
        <row r="6056">
          <cell r="C6056" t="str">
            <v>Travel &amp; Entertainment</v>
          </cell>
          <cell r="H6056" t="str">
            <v>DLIUK</v>
          </cell>
        </row>
        <row r="6057">
          <cell r="C6057" t="str">
            <v>Professional/Consulting Fees</v>
          </cell>
          <cell r="H6057" t="str">
            <v>DLIUK</v>
          </cell>
        </row>
        <row r="6058">
          <cell r="C6058" t="str">
            <v>Professional/Consulting Fees</v>
          </cell>
          <cell r="H6058" t="str">
            <v>DLIUK</v>
          </cell>
        </row>
        <row r="6059">
          <cell r="C6059" t="str">
            <v>Depreciation &amp; Amortization</v>
          </cell>
          <cell r="H6059" t="str">
            <v>DLIUK</v>
          </cell>
        </row>
        <row r="6060">
          <cell r="C6060" t="str">
            <v>Depreciation &amp; Amortization</v>
          </cell>
          <cell r="H6060" t="str">
            <v>DLIUK</v>
          </cell>
        </row>
        <row r="6061">
          <cell r="C6061" t="str">
            <v>Systems &amp; Communication</v>
          </cell>
          <cell r="H6061" t="str">
            <v>DLIUK</v>
          </cell>
        </row>
        <row r="6062">
          <cell r="C6062" t="str">
            <v>Advertising/Promotion</v>
          </cell>
          <cell r="H6062" t="str">
            <v>DLIUK</v>
          </cell>
        </row>
        <row r="6063">
          <cell r="C6063" t="str">
            <v>Advertising/Promotion</v>
          </cell>
          <cell r="H6063" t="str">
            <v>DLIUK</v>
          </cell>
        </row>
        <row r="6064">
          <cell r="C6064" t="str">
            <v>Advertising/Promotion</v>
          </cell>
          <cell r="H6064" t="str">
            <v>DLIUK</v>
          </cell>
        </row>
        <row r="6065">
          <cell r="C6065" t="str">
            <v>Advertising/Promotion</v>
          </cell>
          <cell r="H6065" t="str">
            <v>DLIUK</v>
          </cell>
        </row>
        <row r="6066">
          <cell r="C6066" t="str">
            <v>Advertising/Promotion</v>
          </cell>
          <cell r="H6066" t="str">
            <v>DLIUK</v>
          </cell>
        </row>
        <row r="6067">
          <cell r="C6067" t="str">
            <v>Advertising/Promotion</v>
          </cell>
          <cell r="H6067" t="str">
            <v>DLIUK</v>
          </cell>
        </row>
        <row r="6068">
          <cell r="C6068" t="str">
            <v>Advertising/Promotion</v>
          </cell>
          <cell r="H6068" t="str">
            <v>DLIUK</v>
          </cell>
        </row>
        <row r="6069">
          <cell r="C6069" t="str">
            <v>Advertising/Promotion</v>
          </cell>
          <cell r="H6069" t="str">
            <v>DLIUK</v>
          </cell>
        </row>
        <row r="6070">
          <cell r="C6070" t="str">
            <v>Advertising/Promotion</v>
          </cell>
          <cell r="H6070" t="str">
            <v>DLIUK</v>
          </cell>
        </row>
        <row r="6071">
          <cell r="C6071" t="str">
            <v xml:space="preserve">Other Operating Expenses </v>
          </cell>
          <cell r="H6071" t="str">
            <v>DLIUK</v>
          </cell>
        </row>
        <row r="6072">
          <cell r="C6072" t="str">
            <v>Allocation</v>
          </cell>
          <cell r="H6072" t="str">
            <v>DLIUK</v>
          </cell>
        </row>
        <row r="6073">
          <cell r="C6073" t="str">
            <v>Allocation</v>
          </cell>
          <cell r="H6073" t="str">
            <v>DLIUK</v>
          </cell>
        </row>
        <row r="6074">
          <cell r="C6074" t="str">
            <v>Personnel</v>
          </cell>
          <cell r="H6074" t="str">
            <v>DLIUK</v>
          </cell>
        </row>
        <row r="6075">
          <cell r="C6075" t="str">
            <v>Personnel</v>
          </cell>
          <cell r="H6075" t="str">
            <v>DLIUK</v>
          </cell>
        </row>
        <row r="6076">
          <cell r="C6076" t="str">
            <v>Stock-based Compensation</v>
          </cell>
          <cell r="H6076" t="str">
            <v>DLIUK</v>
          </cell>
        </row>
        <row r="6077">
          <cell r="C6077" t="str">
            <v>Personnel</v>
          </cell>
          <cell r="H6077" t="str">
            <v>DLIUK</v>
          </cell>
        </row>
        <row r="6078">
          <cell r="C6078" t="str">
            <v>Personnel</v>
          </cell>
          <cell r="H6078" t="str">
            <v>DLIUK</v>
          </cell>
        </row>
        <row r="6079">
          <cell r="C6079" t="str">
            <v>Personnel</v>
          </cell>
          <cell r="H6079" t="str">
            <v>DLIUK</v>
          </cell>
        </row>
        <row r="6080">
          <cell r="C6080" t="str">
            <v>Travel &amp; Entertainment</v>
          </cell>
          <cell r="H6080" t="str">
            <v>DLIUK</v>
          </cell>
        </row>
        <row r="6081">
          <cell r="C6081" t="str">
            <v>Travel &amp; Entertainment</v>
          </cell>
          <cell r="H6081" t="str">
            <v>DLIUK</v>
          </cell>
        </row>
        <row r="6082">
          <cell r="C6082" t="str">
            <v>Travel &amp; Entertainment</v>
          </cell>
          <cell r="H6082" t="str">
            <v>DLIUK</v>
          </cell>
        </row>
        <row r="6083">
          <cell r="C6083" t="str">
            <v>Travel &amp; Entertainment</v>
          </cell>
          <cell r="H6083" t="str">
            <v>DLIUK</v>
          </cell>
        </row>
        <row r="6084">
          <cell r="C6084" t="str">
            <v>Advertising/Promotion</v>
          </cell>
          <cell r="H6084" t="str">
            <v>DLIUK</v>
          </cell>
        </row>
        <row r="6085">
          <cell r="C6085" t="str">
            <v>Allocation</v>
          </cell>
          <cell r="H6085" t="str">
            <v>DLIUK</v>
          </cell>
        </row>
        <row r="6086">
          <cell r="C6086" t="str">
            <v>Allocation</v>
          </cell>
          <cell r="H6086" t="str">
            <v>DLIUK</v>
          </cell>
        </row>
        <row r="6087">
          <cell r="C6087" t="str">
            <v>Personnel</v>
          </cell>
          <cell r="H6087" t="str">
            <v>DLIUK</v>
          </cell>
        </row>
        <row r="6088">
          <cell r="C6088" t="str">
            <v>Personnel</v>
          </cell>
          <cell r="H6088" t="str">
            <v>DLIUK</v>
          </cell>
        </row>
        <row r="6089">
          <cell r="C6089" t="str">
            <v>Personnel</v>
          </cell>
          <cell r="H6089" t="str">
            <v>DLIUK</v>
          </cell>
        </row>
        <row r="6090">
          <cell r="C6090" t="str">
            <v>Stock-based Compensation</v>
          </cell>
          <cell r="H6090" t="str">
            <v>DLIUK</v>
          </cell>
        </row>
        <row r="6091">
          <cell r="C6091" t="str">
            <v>Personnel</v>
          </cell>
          <cell r="H6091" t="str">
            <v>DLIUK</v>
          </cell>
        </row>
        <row r="6092">
          <cell r="C6092" t="str">
            <v>Personnel</v>
          </cell>
          <cell r="H6092" t="str">
            <v>DLIUK</v>
          </cell>
        </row>
        <row r="6093">
          <cell r="C6093" t="str">
            <v>Personnel</v>
          </cell>
          <cell r="H6093" t="str">
            <v>DLIUK</v>
          </cell>
        </row>
        <row r="6094">
          <cell r="C6094" t="str">
            <v>Personnel</v>
          </cell>
          <cell r="H6094" t="str">
            <v>DLIUK</v>
          </cell>
        </row>
        <row r="6095">
          <cell r="C6095" t="str">
            <v>Travel &amp; Entertainment</v>
          </cell>
          <cell r="H6095" t="str">
            <v>DLIUK</v>
          </cell>
        </row>
        <row r="6096">
          <cell r="C6096" t="str">
            <v>Travel &amp; Entertainment</v>
          </cell>
          <cell r="H6096" t="str">
            <v>DLIUK</v>
          </cell>
        </row>
        <row r="6097">
          <cell r="C6097" t="str">
            <v>Travel &amp; Entertainment</v>
          </cell>
          <cell r="H6097" t="str">
            <v>DLIUK</v>
          </cell>
        </row>
        <row r="6098">
          <cell r="C6098" t="str">
            <v>Travel &amp; Entertainment</v>
          </cell>
          <cell r="H6098" t="str">
            <v>DLIUK</v>
          </cell>
        </row>
        <row r="6099">
          <cell r="C6099" t="str">
            <v>Advertising/Promotion</v>
          </cell>
          <cell r="H6099" t="str">
            <v>DLIUK</v>
          </cell>
        </row>
        <row r="6100">
          <cell r="C6100" t="str">
            <v>Advertising/Promotion</v>
          </cell>
          <cell r="H6100" t="str">
            <v>DLIUK</v>
          </cell>
        </row>
        <row r="6101">
          <cell r="C6101" t="str">
            <v>Advertising/Promotion</v>
          </cell>
          <cell r="H6101" t="str">
            <v>DLIUK</v>
          </cell>
        </row>
        <row r="6102">
          <cell r="C6102" t="str">
            <v>Advertising/Promotion</v>
          </cell>
          <cell r="H6102" t="str">
            <v>DLIUK</v>
          </cell>
        </row>
        <row r="6103">
          <cell r="C6103" t="str">
            <v>Advertising/Promotion</v>
          </cell>
          <cell r="H6103" t="str">
            <v>DLIUK</v>
          </cell>
        </row>
        <row r="6104">
          <cell r="C6104" t="str">
            <v>Advertising/Promotion</v>
          </cell>
          <cell r="H6104" t="str">
            <v>DLIUK</v>
          </cell>
        </row>
        <row r="6105">
          <cell r="C6105" t="str">
            <v>Lab Expenses</v>
          </cell>
          <cell r="H6105" t="str">
            <v>DLIUK</v>
          </cell>
        </row>
        <row r="6106">
          <cell r="C6106" t="str">
            <v>Allocation</v>
          </cell>
          <cell r="H6106" t="str">
            <v>DLIUK</v>
          </cell>
        </row>
        <row r="6107">
          <cell r="C6107" t="str">
            <v>Allocation</v>
          </cell>
          <cell r="H6107" t="str">
            <v>DLIUK</v>
          </cell>
        </row>
        <row r="6108">
          <cell r="C6108" t="str">
            <v>Personnel</v>
          </cell>
          <cell r="H6108" t="str">
            <v>DLIUK</v>
          </cell>
        </row>
        <row r="6109">
          <cell r="C6109" t="str">
            <v>Personnel</v>
          </cell>
          <cell r="H6109" t="str">
            <v>DLIUK</v>
          </cell>
        </row>
        <row r="6110">
          <cell r="C6110" t="str">
            <v>Personnel</v>
          </cell>
          <cell r="H6110" t="str">
            <v>DLIUK</v>
          </cell>
        </row>
        <row r="6111">
          <cell r="C6111" t="str">
            <v>Personnel</v>
          </cell>
          <cell r="H6111" t="str">
            <v>DLIUK</v>
          </cell>
        </row>
        <row r="6112">
          <cell r="C6112" t="str">
            <v>Personnel</v>
          </cell>
          <cell r="H6112" t="str">
            <v>DLIUK</v>
          </cell>
        </row>
        <row r="6113">
          <cell r="C6113" t="str">
            <v>Travel &amp; Entertainment</v>
          </cell>
          <cell r="H6113" t="str">
            <v>DLIUK</v>
          </cell>
        </row>
        <row r="6114">
          <cell r="C6114" t="str">
            <v>Travel &amp; Entertainment</v>
          </cell>
          <cell r="H6114" t="str">
            <v>DLIUK</v>
          </cell>
        </row>
        <row r="6115">
          <cell r="C6115" t="str">
            <v>Travel &amp; Entertainment</v>
          </cell>
          <cell r="H6115" t="str">
            <v>DLIUK</v>
          </cell>
        </row>
        <row r="6116">
          <cell r="C6116" t="str">
            <v>Travel &amp; Entertainment</v>
          </cell>
          <cell r="H6116" t="str">
            <v>DLIUK</v>
          </cell>
        </row>
        <row r="6117">
          <cell r="C6117" t="str">
            <v>Advertising/Promotion</v>
          </cell>
          <cell r="H6117" t="str">
            <v>DLIUK</v>
          </cell>
        </row>
        <row r="6118">
          <cell r="C6118" t="str">
            <v>Advertising/Promotion</v>
          </cell>
          <cell r="H6118" t="str">
            <v>DLIUK</v>
          </cell>
        </row>
        <row r="6119">
          <cell r="C6119" t="str">
            <v>Advertising/Promotion</v>
          </cell>
          <cell r="H6119" t="str">
            <v>DLIUK</v>
          </cell>
        </row>
        <row r="6120">
          <cell r="C6120" t="str">
            <v>Advertising/Promotion</v>
          </cell>
          <cell r="H6120" t="str">
            <v>DLIUK</v>
          </cell>
        </row>
        <row r="6121">
          <cell r="C6121" t="str">
            <v>Advertising/Promotion</v>
          </cell>
          <cell r="H6121" t="str">
            <v>DLIUK</v>
          </cell>
        </row>
        <row r="6122">
          <cell r="C6122" t="str">
            <v>Lab Expenses</v>
          </cell>
          <cell r="H6122" t="str">
            <v>DLIUK</v>
          </cell>
        </row>
        <row r="6123">
          <cell r="C6123" t="str">
            <v>Allocation</v>
          </cell>
          <cell r="H6123" t="str">
            <v>DLIUK</v>
          </cell>
        </row>
        <row r="6124">
          <cell r="C6124" t="str">
            <v>Allocation</v>
          </cell>
          <cell r="H6124" t="str">
            <v>DLIUK</v>
          </cell>
        </row>
        <row r="6125">
          <cell r="C6125" t="str">
            <v>Personnel</v>
          </cell>
          <cell r="H6125" t="str">
            <v>DLIUK</v>
          </cell>
        </row>
        <row r="6126">
          <cell r="C6126" t="str">
            <v>Personnel</v>
          </cell>
          <cell r="H6126" t="str">
            <v>DLIUK</v>
          </cell>
        </row>
        <row r="6127">
          <cell r="C6127" t="str">
            <v>Personnel</v>
          </cell>
          <cell r="H6127" t="str">
            <v>DLIUK</v>
          </cell>
        </row>
        <row r="6128">
          <cell r="C6128" t="str">
            <v>Stock-based Compensation</v>
          </cell>
          <cell r="H6128" t="str">
            <v>DLIUK</v>
          </cell>
        </row>
        <row r="6129">
          <cell r="C6129" t="str">
            <v>Personnel</v>
          </cell>
          <cell r="H6129" t="str">
            <v>DLIUK</v>
          </cell>
        </row>
        <row r="6130">
          <cell r="C6130" t="str">
            <v>Personnel</v>
          </cell>
          <cell r="H6130" t="str">
            <v>DLIUK</v>
          </cell>
        </row>
        <row r="6131">
          <cell r="C6131" t="str">
            <v>Personnel</v>
          </cell>
          <cell r="H6131" t="str">
            <v>DLIUK</v>
          </cell>
        </row>
        <row r="6132">
          <cell r="C6132" t="str">
            <v>Travel &amp; Entertainment</v>
          </cell>
          <cell r="H6132" t="str">
            <v>DLIUK</v>
          </cell>
        </row>
        <row r="6133">
          <cell r="C6133" t="str">
            <v>Travel &amp; Entertainment</v>
          </cell>
          <cell r="H6133" t="str">
            <v>DLIUK</v>
          </cell>
        </row>
        <row r="6134">
          <cell r="C6134" t="str">
            <v>Travel &amp; Entertainment</v>
          </cell>
          <cell r="H6134" t="str">
            <v>DLIUK</v>
          </cell>
        </row>
        <row r="6135">
          <cell r="C6135" t="str">
            <v>Travel &amp; Entertainment</v>
          </cell>
          <cell r="H6135" t="str">
            <v>DLIUK</v>
          </cell>
        </row>
        <row r="6136">
          <cell r="C6136" t="str">
            <v>Lab Expenses</v>
          </cell>
          <cell r="H6136" t="str">
            <v>DLIUK</v>
          </cell>
        </row>
        <row r="6137">
          <cell r="C6137" t="str">
            <v>Allocation</v>
          </cell>
          <cell r="H6137" t="str">
            <v>DLIUK</v>
          </cell>
        </row>
        <row r="6138">
          <cell r="C6138" t="str">
            <v>Allocation</v>
          </cell>
          <cell r="H6138" t="str">
            <v>DLIUK</v>
          </cell>
        </row>
        <row r="6139">
          <cell r="C6139" t="str">
            <v>Travel &amp; Entertainment</v>
          </cell>
          <cell r="H6139" t="str">
            <v>DLIUK</v>
          </cell>
        </row>
        <row r="6140">
          <cell r="C6140" t="str">
            <v>Travel &amp; Entertainment</v>
          </cell>
          <cell r="H6140" t="str">
            <v>DLIUK</v>
          </cell>
        </row>
        <row r="6141">
          <cell r="C6141" t="str">
            <v>Travel &amp; Entertainment</v>
          </cell>
          <cell r="H6141" t="str">
            <v>DLIUK</v>
          </cell>
        </row>
        <row r="6142">
          <cell r="C6142" t="str">
            <v>Travel &amp; Entertainment</v>
          </cell>
          <cell r="H6142" t="str">
            <v>DLIUK</v>
          </cell>
        </row>
        <row r="6143">
          <cell r="C6143" t="str">
            <v>Advertising/Promotion</v>
          </cell>
          <cell r="H6143" t="str">
            <v>DLIUK</v>
          </cell>
        </row>
        <row r="6144">
          <cell r="C6144" t="str">
            <v>Lab Expenses</v>
          </cell>
          <cell r="H6144" t="str">
            <v>DLIUK</v>
          </cell>
        </row>
        <row r="6145">
          <cell r="C6145" t="str">
            <v>Allocation</v>
          </cell>
          <cell r="H6145" t="str">
            <v>DLIUK</v>
          </cell>
        </row>
        <row r="6146">
          <cell r="C6146" t="str">
            <v>Allocation</v>
          </cell>
          <cell r="H6146" t="str">
            <v>DLIUK</v>
          </cell>
        </row>
        <row r="6147">
          <cell r="C6147" t="str">
            <v>Personnel</v>
          </cell>
          <cell r="H6147" t="str">
            <v>DLIUK</v>
          </cell>
        </row>
        <row r="6148">
          <cell r="C6148" t="str">
            <v>Personnel</v>
          </cell>
          <cell r="H6148" t="str">
            <v>DLIUK</v>
          </cell>
        </row>
        <row r="6149">
          <cell r="C6149" t="str">
            <v>Personnel</v>
          </cell>
          <cell r="H6149" t="str">
            <v>DLIUK</v>
          </cell>
        </row>
        <row r="6150">
          <cell r="C6150" t="str">
            <v>Stock-based Compensation</v>
          </cell>
          <cell r="H6150" t="str">
            <v>DLIUK</v>
          </cell>
        </row>
        <row r="6151">
          <cell r="C6151" t="str">
            <v>Personnel</v>
          </cell>
          <cell r="H6151" t="str">
            <v>DLIUK</v>
          </cell>
        </row>
        <row r="6152">
          <cell r="C6152" t="str">
            <v>Personnel</v>
          </cell>
          <cell r="H6152" t="str">
            <v>DLIUK</v>
          </cell>
        </row>
        <row r="6153">
          <cell r="C6153" t="str">
            <v>Personnel</v>
          </cell>
          <cell r="H6153" t="str">
            <v>DLIUK</v>
          </cell>
        </row>
        <row r="6154">
          <cell r="C6154" t="str">
            <v>Personnel</v>
          </cell>
          <cell r="H6154" t="str">
            <v>DLIUK</v>
          </cell>
        </row>
        <row r="6155">
          <cell r="C6155" t="str">
            <v>Travel &amp; Entertainment</v>
          </cell>
          <cell r="H6155" t="str">
            <v>DLIUK</v>
          </cell>
        </row>
        <row r="6156">
          <cell r="C6156" t="str">
            <v>Travel &amp; Entertainment</v>
          </cell>
          <cell r="H6156" t="str">
            <v>DLIUK</v>
          </cell>
        </row>
        <row r="6157">
          <cell r="C6157" t="str">
            <v>Travel &amp; Entertainment</v>
          </cell>
          <cell r="H6157" t="str">
            <v>DLIUK</v>
          </cell>
        </row>
        <row r="6158">
          <cell r="C6158" t="str">
            <v>Travel &amp; Entertainment</v>
          </cell>
          <cell r="H6158" t="str">
            <v>DLIUK</v>
          </cell>
        </row>
        <row r="6159">
          <cell r="C6159" t="str">
            <v>Travel &amp; Entertainment</v>
          </cell>
          <cell r="H6159" t="str">
            <v>DLIUK</v>
          </cell>
        </row>
        <row r="6160">
          <cell r="C6160" t="str">
            <v>Lab Expenses</v>
          </cell>
          <cell r="H6160" t="str">
            <v>DLIUK</v>
          </cell>
        </row>
        <row r="6161">
          <cell r="C6161" t="str">
            <v>Allocation</v>
          </cell>
          <cell r="H6161" t="str">
            <v>DLIUK</v>
          </cell>
        </row>
        <row r="6162">
          <cell r="C6162" t="str">
            <v>Allocation</v>
          </cell>
          <cell r="H6162" t="str">
            <v>DLIUK</v>
          </cell>
        </row>
        <row r="6163">
          <cell r="C6163" t="str">
            <v>Personnel</v>
          </cell>
          <cell r="H6163" t="str">
            <v>DLIUK</v>
          </cell>
        </row>
        <row r="6164">
          <cell r="C6164" t="str">
            <v>Personnel</v>
          </cell>
          <cell r="H6164" t="str">
            <v>DLIUK</v>
          </cell>
        </row>
        <row r="6165">
          <cell r="C6165" t="str">
            <v>Stock-based Compensation</v>
          </cell>
          <cell r="H6165" t="str">
            <v>DLIUK</v>
          </cell>
        </row>
        <row r="6166">
          <cell r="C6166" t="str">
            <v>Personnel</v>
          </cell>
          <cell r="H6166" t="str">
            <v>DLIUK</v>
          </cell>
        </row>
        <row r="6167">
          <cell r="C6167" t="str">
            <v>Personnel</v>
          </cell>
          <cell r="H6167" t="str">
            <v>DLIUK</v>
          </cell>
        </row>
        <row r="6168">
          <cell r="C6168" t="str">
            <v>Personnel</v>
          </cell>
          <cell r="H6168" t="str">
            <v>DLIUK</v>
          </cell>
        </row>
        <row r="6169">
          <cell r="C6169" t="str">
            <v>Personnel</v>
          </cell>
          <cell r="H6169" t="str">
            <v>DLIUK</v>
          </cell>
        </row>
        <row r="6170">
          <cell r="C6170" t="str">
            <v>Travel &amp; Entertainment</v>
          </cell>
          <cell r="H6170" t="str">
            <v>DLIUK</v>
          </cell>
        </row>
        <row r="6171">
          <cell r="C6171" t="str">
            <v>Travel &amp; Entertainment</v>
          </cell>
          <cell r="H6171" t="str">
            <v>DLIUK</v>
          </cell>
        </row>
        <row r="6172">
          <cell r="C6172" t="str">
            <v>Travel &amp; Entertainment</v>
          </cell>
          <cell r="H6172" t="str">
            <v>DLIUK</v>
          </cell>
        </row>
        <row r="6173">
          <cell r="C6173" t="str">
            <v>Depreciation &amp; Amortization</v>
          </cell>
          <cell r="H6173" t="str">
            <v>DLIUK</v>
          </cell>
        </row>
        <row r="6174">
          <cell r="C6174" t="str">
            <v>Advertising/Promotion</v>
          </cell>
          <cell r="H6174" t="str">
            <v>DLIUK</v>
          </cell>
        </row>
        <row r="6175">
          <cell r="C6175" t="str">
            <v>Advertising/Promotion</v>
          </cell>
          <cell r="H6175" t="str">
            <v>DLIUK</v>
          </cell>
        </row>
        <row r="6176">
          <cell r="C6176" t="str">
            <v>Advertising/Promotion</v>
          </cell>
          <cell r="H6176" t="str">
            <v>DLIUK</v>
          </cell>
        </row>
        <row r="6177">
          <cell r="C6177" t="str">
            <v>Advertising/Promotion</v>
          </cell>
          <cell r="H6177" t="str">
            <v>DLIUK</v>
          </cell>
        </row>
        <row r="6178">
          <cell r="C6178" t="str">
            <v>Advertising/Promotion</v>
          </cell>
          <cell r="H6178" t="str">
            <v>DLIUK</v>
          </cell>
        </row>
        <row r="6179">
          <cell r="C6179" t="str">
            <v xml:space="preserve">Other Operating Expenses </v>
          </cell>
          <cell r="H6179" t="str">
            <v>DLIUK</v>
          </cell>
        </row>
        <row r="6180">
          <cell r="C6180" t="str">
            <v>Lab Expenses</v>
          </cell>
          <cell r="H6180" t="str">
            <v>DLIUK</v>
          </cell>
        </row>
        <row r="6181">
          <cell r="C6181" t="str">
            <v xml:space="preserve">Other Operating Expenses </v>
          </cell>
          <cell r="H6181" t="str">
            <v>DLIUK</v>
          </cell>
        </row>
        <row r="6182">
          <cell r="C6182" t="str">
            <v>Bad Debts</v>
          </cell>
          <cell r="H6182" t="str">
            <v>DLIUK</v>
          </cell>
        </row>
        <row r="6183">
          <cell r="C6183" t="str">
            <v>Personnel</v>
          </cell>
          <cell r="H6183" t="str">
            <v>DLIUK</v>
          </cell>
        </row>
        <row r="6184">
          <cell r="C6184" t="str">
            <v>Personnel</v>
          </cell>
          <cell r="H6184" t="str">
            <v>DLIUK</v>
          </cell>
        </row>
        <row r="6185">
          <cell r="C6185" t="str">
            <v>Stock-based Compensation</v>
          </cell>
          <cell r="H6185" t="str">
            <v>DLIUK</v>
          </cell>
        </row>
        <row r="6186">
          <cell r="C6186" t="str">
            <v>Personnel</v>
          </cell>
          <cell r="H6186" t="str">
            <v>DLIUK</v>
          </cell>
        </row>
        <row r="6187">
          <cell r="C6187" t="str">
            <v>Personnel</v>
          </cell>
          <cell r="H6187" t="str">
            <v>DLIUK</v>
          </cell>
        </row>
        <row r="6188">
          <cell r="C6188" t="str">
            <v>Personnel</v>
          </cell>
          <cell r="H6188" t="str">
            <v>DLIUK</v>
          </cell>
        </row>
        <row r="6189">
          <cell r="C6189" t="str">
            <v>Personnel</v>
          </cell>
          <cell r="H6189" t="str">
            <v>DLIUK</v>
          </cell>
        </row>
        <row r="6190">
          <cell r="C6190" t="str">
            <v>Travel &amp; Entertainment</v>
          </cell>
          <cell r="H6190" t="str">
            <v>DLIUK</v>
          </cell>
        </row>
        <row r="6191">
          <cell r="C6191" t="str">
            <v>Travel &amp; Entertainment</v>
          </cell>
          <cell r="H6191" t="str">
            <v>DLIUK</v>
          </cell>
        </row>
        <row r="6192">
          <cell r="C6192" t="str">
            <v>Travel &amp; Entertainment</v>
          </cell>
          <cell r="H6192" t="str">
            <v>DLIUK</v>
          </cell>
        </row>
        <row r="6193">
          <cell r="C6193" t="str">
            <v>Professional/Consulting Fees</v>
          </cell>
          <cell r="H6193" t="str">
            <v>DLIUK</v>
          </cell>
        </row>
        <row r="6194">
          <cell r="C6194" t="str">
            <v>Depreciation &amp; Amortization</v>
          </cell>
          <cell r="H6194" t="str">
            <v>DLIUK</v>
          </cell>
        </row>
        <row r="6195">
          <cell r="C6195" t="str">
            <v>Depreciation &amp; Amortization</v>
          </cell>
          <cell r="H6195" t="str">
            <v>DLIUK</v>
          </cell>
        </row>
        <row r="6196">
          <cell r="C6196" t="str">
            <v>Depreciation &amp; Amortization</v>
          </cell>
          <cell r="H6196" t="str">
            <v>DLIUK</v>
          </cell>
        </row>
        <row r="6197">
          <cell r="C6197" t="str">
            <v>Advertising/Promotion</v>
          </cell>
          <cell r="H6197" t="str">
            <v>DLIUK</v>
          </cell>
        </row>
        <row r="6198">
          <cell r="C6198" t="str">
            <v>Advertising/Promotion</v>
          </cell>
          <cell r="H6198" t="str">
            <v>DLIUK</v>
          </cell>
        </row>
        <row r="6199">
          <cell r="C6199" t="str">
            <v>Advertising/Promotion</v>
          </cell>
          <cell r="H6199" t="str">
            <v>DLIUK</v>
          </cell>
        </row>
        <row r="6200">
          <cell r="C6200" t="str">
            <v>Advertising/Promotion</v>
          </cell>
          <cell r="H6200" t="str">
            <v>DLIUK</v>
          </cell>
        </row>
        <row r="6201">
          <cell r="C6201" t="str">
            <v xml:space="preserve">Other Operating Expenses </v>
          </cell>
          <cell r="H6201" t="str">
            <v>DLIUK</v>
          </cell>
        </row>
        <row r="6202">
          <cell r="C6202" t="str">
            <v>Lab Expenses</v>
          </cell>
          <cell r="H6202" t="str">
            <v>DLIUK</v>
          </cell>
        </row>
        <row r="6203">
          <cell r="C6203" t="str">
            <v>Allocation</v>
          </cell>
          <cell r="H6203" t="str">
            <v>DLIUK</v>
          </cell>
        </row>
        <row r="6204">
          <cell r="C6204" t="str">
            <v>Personnel</v>
          </cell>
          <cell r="H6204" t="str">
            <v>DLIUK</v>
          </cell>
        </row>
        <row r="6205">
          <cell r="C6205" t="str">
            <v>Personnel</v>
          </cell>
          <cell r="H6205" t="str">
            <v>DLIUK</v>
          </cell>
        </row>
        <row r="6206">
          <cell r="C6206" t="str">
            <v>Stock-based Compensation</v>
          </cell>
          <cell r="H6206" t="str">
            <v>DLIUK</v>
          </cell>
        </row>
        <row r="6207">
          <cell r="C6207" t="str">
            <v>Personnel</v>
          </cell>
          <cell r="H6207" t="str">
            <v>DLIUK</v>
          </cell>
        </row>
        <row r="6208">
          <cell r="C6208" t="str">
            <v>Personnel</v>
          </cell>
          <cell r="H6208" t="str">
            <v>DLIUK</v>
          </cell>
        </row>
        <row r="6209">
          <cell r="C6209" t="str">
            <v>Personnel</v>
          </cell>
          <cell r="H6209" t="str">
            <v>DLIUK</v>
          </cell>
        </row>
        <row r="6210">
          <cell r="C6210" t="str">
            <v>Travel &amp; Entertainment</v>
          </cell>
          <cell r="H6210" t="str">
            <v>DLIUK</v>
          </cell>
        </row>
        <row r="6211">
          <cell r="C6211" t="str">
            <v>Travel &amp; Entertainment</v>
          </cell>
          <cell r="H6211" t="str">
            <v>DLIUK</v>
          </cell>
        </row>
        <row r="6212">
          <cell r="C6212" t="str">
            <v>Advertising/Promotion</v>
          </cell>
          <cell r="H6212" t="str">
            <v>DLIUK</v>
          </cell>
        </row>
        <row r="6213">
          <cell r="C6213" t="str">
            <v>Allocation</v>
          </cell>
          <cell r="H6213" t="str">
            <v>DLIUK</v>
          </cell>
        </row>
        <row r="6214">
          <cell r="C6214" t="str">
            <v>Allocation</v>
          </cell>
          <cell r="H6214" t="str">
            <v>DLIUK</v>
          </cell>
        </row>
        <row r="6215">
          <cell r="C6215" t="str">
            <v>Allocation</v>
          </cell>
          <cell r="H6215" t="str">
            <v>DLIUK</v>
          </cell>
        </row>
        <row r="6216">
          <cell r="C6216" t="str">
            <v>Personnel</v>
          </cell>
          <cell r="H6216" t="str">
            <v>DLIUK</v>
          </cell>
        </row>
        <row r="6217">
          <cell r="C6217" t="str">
            <v>Personnel</v>
          </cell>
          <cell r="H6217" t="str">
            <v>DLIUK</v>
          </cell>
        </row>
        <row r="6218">
          <cell r="C6218" t="str">
            <v>Personnel</v>
          </cell>
          <cell r="H6218" t="str">
            <v>DLIUK</v>
          </cell>
        </row>
        <row r="6219">
          <cell r="C6219" t="str">
            <v>Personnel</v>
          </cell>
          <cell r="H6219" t="str">
            <v>DLIUK</v>
          </cell>
        </row>
        <row r="6220">
          <cell r="C6220" t="str">
            <v>Personnel</v>
          </cell>
          <cell r="H6220" t="str">
            <v>DLIUK</v>
          </cell>
        </row>
        <row r="6221">
          <cell r="C6221" t="str">
            <v>Travel &amp; Entertainment</v>
          </cell>
          <cell r="H6221" t="str">
            <v>DLIUK</v>
          </cell>
        </row>
        <row r="6222">
          <cell r="C6222" t="str">
            <v>Allocation</v>
          </cell>
          <cell r="H6222" t="str">
            <v>DLIUK</v>
          </cell>
        </row>
        <row r="6223">
          <cell r="C6223" t="str">
            <v>Allocation</v>
          </cell>
          <cell r="H6223" t="str">
            <v>DLIUK</v>
          </cell>
        </row>
        <row r="6224">
          <cell r="C6224" t="str">
            <v>Allocation</v>
          </cell>
          <cell r="H6224" t="str">
            <v>DLIUK</v>
          </cell>
        </row>
        <row r="6225">
          <cell r="C6225" t="str">
            <v>Personnel</v>
          </cell>
          <cell r="H6225" t="str">
            <v>DLIUK</v>
          </cell>
        </row>
        <row r="6226">
          <cell r="C6226" t="str">
            <v>Personnel</v>
          </cell>
          <cell r="H6226" t="str">
            <v>DLIUK</v>
          </cell>
        </row>
        <row r="6227">
          <cell r="C6227" t="str">
            <v>Personnel</v>
          </cell>
          <cell r="H6227" t="str">
            <v>DLIUK</v>
          </cell>
        </row>
        <row r="6228">
          <cell r="C6228" t="str">
            <v>Personnel</v>
          </cell>
          <cell r="H6228" t="str">
            <v>DLIUK</v>
          </cell>
        </row>
        <row r="6229">
          <cell r="C6229" t="str">
            <v>Personnel</v>
          </cell>
          <cell r="H6229" t="str">
            <v>DLIUK</v>
          </cell>
        </row>
        <row r="6230">
          <cell r="C6230" t="str">
            <v>Travel &amp; Entertainment</v>
          </cell>
          <cell r="H6230" t="str">
            <v>DLIUK</v>
          </cell>
        </row>
        <row r="6231">
          <cell r="C6231" t="str">
            <v>Travel &amp; Entertainment</v>
          </cell>
          <cell r="H6231" t="str">
            <v>DLIUK</v>
          </cell>
        </row>
        <row r="6232">
          <cell r="C6232" t="str">
            <v>Travel &amp; Entertainment</v>
          </cell>
          <cell r="H6232" t="str">
            <v>DLIUK</v>
          </cell>
        </row>
        <row r="6233">
          <cell r="C6233" t="str">
            <v>Professional/Consulting Fees</v>
          </cell>
          <cell r="H6233" t="str">
            <v>DLIUK</v>
          </cell>
        </row>
        <row r="6234">
          <cell r="C6234" t="str">
            <v>Depreciation &amp; Amortization</v>
          </cell>
          <cell r="H6234" t="str">
            <v>DLIUK</v>
          </cell>
        </row>
        <row r="6235">
          <cell r="C6235" t="str">
            <v>Depreciation &amp; Amortization</v>
          </cell>
          <cell r="H6235" t="str">
            <v>DLIUK</v>
          </cell>
        </row>
        <row r="6236">
          <cell r="C6236" t="str">
            <v>Advertising/Promotion</v>
          </cell>
          <cell r="H6236" t="str">
            <v>DLIUK</v>
          </cell>
        </row>
        <row r="6237">
          <cell r="C6237" t="str">
            <v>Advertising/Promotion</v>
          </cell>
          <cell r="H6237" t="str">
            <v>DLIUK</v>
          </cell>
        </row>
        <row r="6238">
          <cell r="C6238" t="str">
            <v>Advertising/Promotion</v>
          </cell>
          <cell r="H6238" t="str">
            <v>DLIUK</v>
          </cell>
        </row>
        <row r="6239">
          <cell r="C6239" t="str">
            <v>Advertising/Promotion</v>
          </cell>
          <cell r="H6239" t="str">
            <v>DLIUK</v>
          </cell>
        </row>
        <row r="6240">
          <cell r="C6240" t="str">
            <v xml:space="preserve">Other Operating Expenses </v>
          </cell>
          <cell r="H6240" t="str">
            <v>DLIUK</v>
          </cell>
        </row>
        <row r="6241">
          <cell r="C6241" t="str">
            <v xml:space="preserve">Other Operating Expenses </v>
          </cell>
          <cell r="H6241" t="str">
            <v>DLIUK</v>
          </cell>
        </row>
        <row r="6242">
          <cell r="C6242" t="str">
            <v xml:space="preserve">Other Operating Expenses </v>
          </cell>
          <cell r="H6242" t="str">
            <v>DLIUK</v>
          </cell>
        </row>
        <row r="6243">
          <cell r="C6243" t="str">
            <v>Lab Expenses</v>
          </cell>
          <cell r="H6243" t="str">
            <v>DLIUK</v>
          </cell>
        </row>
        <row r="6244">
          <cell r="C6244" t="str">
            <v>Lab Expenses</v>
          </cell>
          <cell r="H6244" t="str">
            <v>DLIUK</v>
          </cell>
        </row>
        <row r="6245">
          <cell r="C6245" t="str">
            <v>Bad Debts</v>
          </cell>
          <cell r="H6245" t="str">
            <v>DLIUK</v>
          </cell>
        </row>
        <row r="6246">
          <cell r="C6246" t="str">
            <v>Personnel</v>
          </cell>
          <cell r="H6246" t="str">
            <v>DLIUK</v>
          </cell>
        </row>
        <row r="6247">
          <cell r="C6247" t="str">
            <v>Personnel</v>
          </cell>
          <cell r="H6247" t="str">
            <v>DLIUK</v>
          </cell>
        </row>
        <row r="6248">
          <cell r="C6248" t="str">
            <v>Stock-based Compensation</v>
          </cell>
          <cell r="H6248" t="str">
            <v>DLIUK</v>
          </cell>
        </row>
        <row r="6249">
          <cell r="C6249" t="str">
            <v>Personnel</v>
          </cell>
          <cell r="H6249" t="str">
            <v>DLIUK</v>
          </cell>
        </row>
        <row r="6250">
          <cell r="C6250" t="str">
            <v>Personnel</v>
          </cell>
          <cell r="H6250" t="str">
            <v>DLIUK</v>
          </cell>
        </row>
        <row r="6251">
          <cell r="C6251" t="str">
            <v>Personnel</v>
          </cell>
          <cell r="H6251" t="str">
            <v>DLIUK</v>
          </cell>
        </row>
        <row r="6252">
          <cell r="C6252" t="str">
            <v>Personnel</v>
          </cell>
          <cell r="H6252" t="str">
            <v>DLIUK</v>
          </cell>
        </row>
        <row r="6253">
          <cell r="C6253" t="str">
            <v>Travel &amp; Entertainment</v>
          </cell>
          <cell r="H6253" t="str">
            <v>DLIUK</v>
          </cell>
        </row>
        <row r="6254">
          <cell r="C6254" t="str">
            <v>Travel &amp; Entertainment</v>
          </cell>
          <cell r="H6254" t="str">
            <v>DLIUK</v>
          </cell>
        </row>
        <row r="6255">
          <cell r="C6255" t="str">
            <v>Travel &amp; Entertainment</v>
          </cell>
          <cell r="H6255" t="str">
            <v>DLIUK</v>
          </cell>
        </row>
        <row r="6256">
          <cell r="C6256" t="str">
            <v>Professional/Consulting Fees</v>
          </cell>
          <cell r="H6256" t="str">
            <v>DLIUK</v>
          </cell>
        </row>
        <row r="6257">
          <cell r="C6257" t="str">
            <v>Depreciation &amp; Amortization</v>
          </cell>
          <cell r="H6257" t="str">
            <v>DLIUK</v>
          </cell>
        </row>
        <row r="6258">
          <cell r="C6258" t="str">
            <v>Depreciation &amp; Amortization</v>
          </cell>
          <cell r="H6258" t="str">
            <v>DLIUK</v>
          </cell>
        </row>
        <row r="6259">
          <cell r="C6259" t="str">
            <v>Advertising/Promotion</v>
          </cell>
          <cell r="H6259" t="str">
            <v>DLIUK</v>
          </cell>
        </row>
        <row r="6260">
          <cell r="C6260" t="str">
            <v>Advertising/Promotion</v>
          </cell>
          <cell r="H6260" t="str">
            <v>DLIUK</v>
          </cell>
        </row>
        <row r="6261">
          <cell r="C6261" t="str">
            <v>Advertising/Promotion</v>
          </cell>
          <cell r="H6261" t="str">
            <v>DLIUK</v>
          </cell>
        </row>
        <row r="6262">
          <cell r="C6262" t="str">
            <v>Advertising/Promotion</v>
          </cell>
          <cell r="H6262" t="str">
            <v>DLIUK</v>
          </cell>
        </row>
        <row r="6263">
          <cell r="C6263" t="str">
            <v xml:space="preserve">Other Operating Expenses </v>
          </cell>
          <cell r="H6263" t="str">
            <v>DLIUK</v>
          </cell>
        </row>
        <row r="6264">
          <cell r="C6264" t="str">
            <v xml:space="preserve">Other Operating Expenses </v>
          </cell>
          <cell r="H6264" t="str">
            <v>DLIUK</v>
          </cell>
        </row>
        <row r="6265">
          <cell r="C6265" t="str">
            <v>Lab Expenses</v>
          </cell>
          <cell r="H6265" t="str">
            <v>DLIUK</v>
          </cell>
        </row>
        <row r="6266">
          <cell r="C6266" t="str">
            <v>Lab Expenses</v>
          </cell>
          <cell r="H6266" t="str">
            <v>DLIUK</v>
          </cell>
        </row>
        <row r="6267">
          <cell r="C6267" t="str">
            <v>Bad Debts</v>
          </cell>
          <cell r="H6267" t="str">
            <v>DLIUK</v>
          </cell>
        </row>
        <row r="6268">
          <cell r="C6268" t="str">
            <v xml:space="preserve">Other Operating Expenses </v>
          </cell>
          <cell r="H6268" t="str">
            <v>DLIUK</v>
          </cell>
        </row>
        <row r="6269">
          <cell r="C6269" t="str">
            <v>Depreciation &amp; Amortization</v>
          </cell>
          <cell r="H6269" t="str">
            <v>DLIUK</v>
          </cell>
        </row>
        <row r="6270">
          <cell r="C6270" t="str">
            <v>Depreciation &amp; Amortization</v>
          </cell>
          <cell r="H6270" t="str">
            <v>DLIUK</v>
          </cell>
        </row>
        <row r="6271">
          <cell r="C6271" t="str">
            <v>Depreciation &amp; Amortization</v>
          </cell>
          <cell r="H6271" t="str">
            <v>DLIUK</v>
          </cell>
        </row>
        <row r="6272">
          <cell r="C6272" t="str">
            <v>Occupancy</v>
          </cell>
          <cell r="H6272" t="str">
            <v>DLIUK</v>
          </cell>
        </row>
        <row r="6273">
          <cell r="C6273" t="str">
            <v>Occupancy</v>
          </cell>
          <cell r="H6273" t="str">
            <v>DLIUK</v>
          </cell>
        </row>
        <row r="6274">
          <cell r="C6274" t="str">
            <v>Occupancy</v>
          </cell>
          <cell r="H6274" t="str">
            <v>DLIUK</v>
          </cell>
        </row>
        <row r="6275">
          <cell r="C6275" t="str">
            <v>Occupancy</v>
          </cell>
          <cell r="H6275" t="str">
            <v>DLIUK</v>
          </cell>
        </row>
        <row r="6276">
          <cell r="C6276" t="str">
            <v>Occupancy</v>
          </cell>
          <cell r="H6276" t="str">
            <v>DLIUK</v>
          </cell>
        </row>
        <row r="6277">
          <cell r="C6277" t="str">
            <v>Occupancy</v>
          </cell>
          <cell r="H6277" t="str">
            <v>DLIUK</v>
          </cell>
        </row>
        <row r="6278">
          <cell r="C6278" t="str">
            <v>Occupancy</v>
          </cell>
          <cell r="H6278" t="str">
            <v>DLIUK</v>
          </cell>
        </row>
        <row r="6279">
          <cell r="C6279" t="str">
            <v>Occupancy</v>
          </cell>
          <cell r="H6279" t="str">
            <v>DLIUK</v>
          </cell>
        </row>
        <row r="6280">
          <cell r="C6280" t="str">
            <v>Occupancy</v>
          </cell>
          <cell r="H6280" t="str">
            <v>DLIUK</v>
          </cell>
        </row>
        <row r="6281">
          <cell r="C6281" t="str">
            <v>Occupancy</v>
          </cell>
          <cell r="H6281" t="str">
            <v>DLIUK</v>
          </cell>
        </row>
        <row r="6282">
          <cell r="C6282" t="str">
            <v>Occupancy</v>
          </cell>
          <cell r="H6282" t="str">
            <v>DLIUK</v>
          </cell>
        </row>
        <row r="6283">
          <cell r="C6283" t="str">
            <v>Occupancy</v>
          </cell>
          <cell r="H6283" t="str">
            <v>DLIUK</v>
          </cell>
        </row>
        <row r="6284">
          <cell r="C6284" t="str">
            <v>Occupancy</v>
          </cell>
          <cell r="H6284" t="str">
            <v>DLIUK</v>
          </cell>
        </row>
        <row r="6285">
          <cell r="C6285" t="str">
            <v>Occupancy</v>
          </cell>
          <cell r="H6285" t="str">
            <v>DLIUK</v>
          </cell>
        </row>
        <row r="6286">
          <cell r="C6286" t="str">
            <v>Allocation</v>
          </cell>
          <cell r="H6286" t="str">
            <v>DLIUK</v>
          </cell>
        </row>
        <row r="6287">
          <cell r="C6287" t="str">
            <v>Occupancy</v>
          </cell>
          <cell r="H6287" t="str">
            <v>DLIUK</v>
          </cell>
        </row>
        <row r="6288">
          <cell r="C6288" t="str">
            <v>Occupancy</v>
          </cell>
          <cell r="H6288" t="str">
            <v>DLIUK</v>
          </cell>
        </row>
        <row r="6289">
          <cell r="C6289" t="str">
            <v>Occupancy</v>
          </cell>
          <cell r="H6289" t="str">
            <v>DLIUK</v>
          </cell>
        </row>
        <row r="6290">
          <cell r="C6290" t="str">
            <v>Occupancy</v>
          </cell>
          <cell r="H6290" t="str">
            <v>DLIUK</v>
          </cell>
        </row>
        <row r="6291">
          <cell r="C6291" t="str">
            <v>Occupancy</v>
          </cell>
          <cell r="H6291" t="str">
            <v>DLIUK</v>
          </cell>
        </row>
        <row r="6292">
          <cell r="C6292" t="str">
            <v>Occupancy</v>
          </cell>
          <cell r="H6292" t="str">
            <v>DLIUK</v>
          </cell>
        </row>
        <row r="6293">
          <cell r="C6293" t="str">
            <v>Occupancy</v>
          </cell>
          <cell r="H6293" t="str">
            <v>DLIUK</v>
          </cell>
        </row>
        <row r="6294">
          <cell r="C6294" t="str">
            <v>Occupancy</v>
          </cell>
          <cell r="H6294" t="str">
            <v>DLIUK</v>
          </cell>
        </row>
        <row r="6295">
          <cell r="C6295" t="str">
            <v>Occupancy</v>
          </cell>
          <cell r="H6295" t="str">
            <v>DLIUK</v>
          </cell>
        </row>
        <row r="6296">
          <cell r="C6296" t="str">
            <v>Occupancy</v>
          </cell>
          <cell r="H6296" t="str">
            <v>DLIUK</v>
          </cell>
        </row>
        <row r="6297">
          <cell r="C6297" t="str">
            <v>Occupancy</v>
          </cell>
          <cell r="H6297" t="str">
            <v>DLIUK</v>
          </cell>
        </row>
        <row r="6298">
          <cell r="C6298" t="str">
            <v>Occupancy</v>
          </cell>
          <cell r="H6298" t="str">
            <v>DLIUK</v>
          </cell>
        </row>
        <row r="6299">
          <cell r="C6299" t="str">
            <v>Occupancy</v>
          </cell>
          <cell r="H6299" t="str">
            <v>DLIUK</v>
          </cell>
        </row>
        <row r="6300">
          <cell r="C6300" t="str">
            <v>Occupancy</v>
          </cell>
          <cell r="H6300" t="str">
            <v>DLIUK</v>
          </cell>
        </row>
        <row r="6301">
          <cell r="C6301" t="str">
            <v>Occupancy</v>
          </cell>
          <cell r="H6301" t="str">
            <v>DLIUK</v>
          </cell>
        </row>
        <row r="6302">
          <cell r="C6302" t="str">
            <v>Occupancy</v>
          </cell>
          <cell r="H6302" t="str">
            <v>DLIUK</v>
          </cell>
        </row>
        <row r="6303">
          <cell r="C6303" t="str">
            <v>Allocation</v>
          </cell>
          <cell r="H6303" t="str">
            <v>DLIUK</v>
          </cell>
        </row>
        <row r="6304">
          <cell r="C6304" t="str">
            <v>Depreciation &amp; Amortization</v>
          </cell>
          <cell r="H6304" t="str">
            <v>DLINC</v>
          </cell>
        </row>
        <row r="6305">
          <cell r="C6305" t="str">
            <v>Depreciation &amp; Amortization</v>
          </cell>
          <cell r="H6305" t="str">
            <v>DLINC</v>
          </cell>
        </row>
        <row r="6306">
          <cell r="C6306" t="str">
            <v>Occupancy</v>
          </cell>
          <cell r="H6306" t="str">
            <v>DLINC</v>
          </cell>
        </row>
        <row r="6307">
          <cell r="C6307" t="str">
            <v>Occupancy</v>
          </cell>
          <cell r="H6307" t="str">
            <v>DLINC</v>
          </cell>
        </row>
        <row r="6308">
          <cell r="C6308" t="str">
            <v>Occupancy</v>
          </cell>
          <cell r="H6308" t="str">
            <v>DLINC</v>
          </cell>
        </row>
        <row r="6309">
          <cell r="C6309" t="str">
            <v>Occupancy</v>
          </cell>
          <cell r="H6309" t="str">
            <v>DLINC</v>
          </cell>
        </row>
        <row r="6310">
          <cell r="C6310" t="str">
            <v>Occupancy</v>
          </cell>
          <cell r="H6310" t="str">
            <v>DLINC</v>
          </cell>
        </row>
        <row r="6311">
          <cell r="C6311" t="str">
            <v>Occupancy</v>
          </cell>
          <cell r="H6311" t="str">
            <v>DLINC</v>
          </cell>
        </row>
        <row r="6312">
          <cell r="C6312" t="str">
            <v>Systems &amp; Communication</v>
          </cell>
          <cell r="H6312" t="str">
            <v>DLINC</v>
          </cell>
        </row>
        <row r="6313">
          <cell r="C6313" t="str">
            <v>Systems &amp; Communication</v>
          </cell>
          <cell r="H6313" t="str">
            <v>DLINC</v>
          </cell>
        </row>
        <row r="6314">
          <cell r="C6314" t="str">
            <v>Occupancy</v>
          </cell>
          <cell r="H6314" t="str">
            <v>DLINC</v>
          </cell>
        </row>
        <row r="6315">
          <cell r="C6315" t="str">
            <v>Occupancy</v>
          </cell>
          <cell r="H6315" t="str">
            <v>DLINC</v>
          </cell>
        </row>
        <row r="6316">
          <cell r="C6316" t="str">
            <v>Occupancy</v>
          </cell>
          <cell r="H6316" t="str">
            <v>DLINC</v>
          </cell>
        </row>
        <row r="6317">
          <cell r="C6317" t="str">
            <v>Occupancy</v>
          </cell>
          <cell r="H6317" t="str">
            <v>DLINC</v>
          </cell>
        </row>
        <row r="6318">
          <cell r="C6318" t="str">
            <v>Occupancy</v>
          </cell>
          <cell r="H6318" t="str">
            <v>DLINC</v>
          </cell>
        </row>
        <row r="6319">
          <cell r="C6319" t="str">
            <v>Occupancy</v>
          </cell>
          <cell r="H6319" t="str">
            <v>DLINC</v>
          </cell>
        </row>
        <row r="6320">
          <cell r="C6320" t="str">
            <v>Occupancy</v>
          </cell>
          <cell r="H6320" t="str">
            <v>DLINC</v>
          </cell>
        </row>
        <row r="6321">
          <cell r="C6321" t="str">
            <v>Occupancy</v>
          </cell>
          <cell r="H6321" t="str">
            <v>DLINC</v>
          </cell>
        </row>
        <row r="6322">
          <cell r="C6322" t="str">
            <v>Occupancy</v>
          </cell>
          <cell r="H6322" t="str">
            <v>DLINC</v>
          </cell>
        </row>
        <row r="6323">
          <cell r="C6323" t="str">
            <v>Depreciation &amp; Amortization</v>
          </cell>
          <cell r="H6323" t="str">
            <v>DLINC</v>
          </cell>
        </row>
        <row r="6324">
          <cell r="C6324" t="str">
            <v>Depreciation &amp; Amortization</v>
          </cell>
          <cell r="H6324" t="str">
            <v>DLINC</v>
          </cell>
        </row>
        <row r="6325">
          <cell r="C6325" t="str">
            <v>Depreciation &amp; Amortization</v>
          </cell>
          <cell r="H6325" t="str">
            <v>DLINC</v>
          </cell>
        </row>
        <row r="6326">
          <cell r="C6326" t="str">
            <v>Depreciation &amp; Amortization</v>
          </cell>
          <cell r="H6326" t="str">
            <v>DLINC</v>
          </cell>
        </row>
        <row r="6327">
          <cell r="C6327" t="str">
            <v>Depreciation &amp; Amortization</v>
          </cell>
          <cell r="H6327" t="str">
            <v>DLINC</v>
          </cell>
        </row>
        <row r="6328">
          <cell r="C6328" t="str">
            <v>Depreciation &amp; Amortization</v>
          </cell>
          <cell r="H6328" t="str">
            <v>DLINC</v>
          </cell>
        </row>
        <row r="6329">
          <cell r="C6329" t="str">
            <v>Systems &amp; Communication</v>
          </cell>
          <cell r="H6329" t="str">
            <v>DLINC</v>
          </cell>
        </row>
        <row r="6330">
          <cell r="C6330" t="str">
            <v>Systems &amp; Communication</v>
          </cell>
          <cell r="H6330" t="str">
            <v>DLINC</v>
          </cell>
        </row>
        <row r="6331">
          <cell r="C6331" t="str">
            <v>Systems &amp; Communication</v>
          </cell>
          <cell r="H6331" t="str">
            <v>DLINC</v>
          </cell>
        </row>
        <row r="6332">
          <cell r="C6332" t="str">
            <v>Occupancy</v>
          </cell>
          <cell r="H6332" t="str">
            <v>DLINC</v>
          </cell>
        </row>
        <row r="6333">
          <cell r="C6333" t="str">
            <v>Occupancy</v>
          </cell>
          <cell r="H6333" t="str">
            <v>DLINC</v>
          </cell>
        </row>
        <row r="6334">
          <cell r="C6334" t="str">
            <v>Occupancy</v>
          </cell>
          <cell r="H6334" t="str">
            <v>DLINC</v>
          </cell>
        </row>
        <row r="6335">
          <cell r="C6335" t="str">
            <v>Occupancy</v>
          </cell>
          <cell r="H6335" t="str">
            <v>DLINC</v>
          </cell>
        </row>
        <row r="6336">
          <cell r="C6336" t="str">
            <v>Occupancy</v>
          </cell>
          <cell r="H6336" t="str">
            <v>DLINC</v>
          </cell>
        </row>
        <row r="6337">
          <cell r="C6337" t="str">
            <v>Occupancy</v>
          </cell>
          <cell r="H6337" t="str">
            <v>DLINC</v>
          </cell>
        </row>
        <row r="6338">
          <cell r="C6338" t="str">
            <v>Occupancy</v>
          </cell>
          <cell r="H6338" t="str">
            <v>DLINC</v>
          </cell>
        </row>
        <row r="6339">
          <cell r="C6339" t="str">
            <v>Occupancy</v>
          </cell>
          <cell r="H6339" t="str">
            <v>DLINC</v>
          </cell>
        </row>
        <row r="6340">
          <cell r="C6340" t="str">
            <v>Occupancy</v>
          </cell>
          <cell r="H6340" t="str">
            <v>DLINC</v>
          </cell>
        </row>
        <row r="6341">
          <cell r="C6341" t="str">
            <v>Occupancy</v>
          </cell>
          <cell r="H6341" t="str">
            <v>DLINC</v>
          </cell>
        </row>
        <row r="6342">
          <cell r="C6342" t="str">
            <v>Occupancy</v>
          </cell>
          <cell r="H6342" t="str">
            <v>DLINC</v>
          </cell>
        </row>
        <row r="6343">
          <cell r="C6343" t="str">
            <v>Occupancy</v>
          </cell>
          <cell r="H6343" t="str">
            <v>DLINC</v>
          </cell>
        </row>
        <row r="6344">
          <cell r="C6344" t="str">
            <v>Occupancy</v>
          </cell>
          <cell r="H6344" t="str">
            <v>DLINC</v>
          </cell>
        </row>
        <row r="6345">
          <cell r="C6345" t="str">
            <v>Occupancy</v>
          </cell>
          <cell r="H6345" t="str">
            <v>DLINC</v>
          </cell>
        </row>
        <row r="6346">
          <cell r="C6346" t="str">
            <v>Occupancy</v>
          </cell>
          <cell r="H6346" t="str">
            <v>DLINC</v>
          </cell>
        </row>
        <row r="6347">
          <cell r="C6347" t="str">
            <v>Occupancy</v>
          </cell>
          <cell r="H6347" t="str">
            <v>DLINC</v>
          </cell>
        </row>
        <row r="6348">
          <cell r="C6348" t="str">
            <v>Occupancy</v>
          </cell>
          <cell r="H6348" t="str">
            <v>DLINC</v>
          </cell>
        </row>
        <row r="6349">
          <cell r="C6349" t="str">
            <v>Occupancy</v>
          </cell>
          <cell r="H6349" t="str">
            <v>DLINC</v>
          </cell>
        </row>
        <row r="6350">
          <cell r="C6350" t="str">
            <v>Occupancy</v>
          </cell>
          <cell r="H6350" t="str">
            <v>DLINC</v>
          </cell>
        </row>
        <row r="6351">
          <cell r="C6351" t="str">
            <v>Occupancy</v>
          </cell>
          <cell r="H6351" t="str">
            <v>DLINC</v>
          </cell>
        </row>
        <row r="6352">
          <cell r="C6352" t="str">
            <v>Occupancy</v>
          </cell>
          <cell r="H6352" t="str">
            <v>DLINC</v>
          </cell>
        </row>
        <row r="6353">
          <cell r="C6353" t="str">
            <v>Occupancy</v>
          </cell>
          <cell r="H6353" t="str">
            <v>DLINC</v>
          </cell>
        </row>
        <row r="6354">
          <cell r="C6354" t="str">
            <v>Occupancy</v>
          </cell>
          <cell r="H6354" t="str">
            <v>DLINC</v>
          </cell>
        </row>
        <row r="6355">
          <cell r="C6355" t="str">
            <v>Occupancy</v>
          </cell>
          <cell r="H6355" t="str">
            <v>DLINC</v>
          </cell>
        </row>
        <row r="6356">
          <cell r="C6356" t="str">
            <v>Occupancy</v>
          </cell>
          <cell r="H6356" t="str">
            <v>DLINC</v>
          </cell>
        </row>
        <row r="6357">
          <cell r="C6357" t="str">
            <v>Occupancy</v>
          </cell>
          <cell r="H6357" t="str">
            <v>DLINC</v>
          </cell>
        </row>
        <row r="6358">
          <cell r="C6358" t="str">
            <v>Occupancy</v>
          </cell>
          <cell r="H6358" t="str">
            <v>DLINC</v>
          </cell>
        </row>
        <row r="6359">
          <cell r="C6359" t="str">
            <v>Depreciation &amp; Amortization</v>
          </cell>
          <cell r="H6359" t="str">
            <v>DLINC</v>
          </cell>
        </row>
        <row r="6360">
          <cell r="C6360" t="str">
            <v>Depreciation &amp; Amortization</v>
          </cell>
          <cell r="H6360" t="str">
            <v>DLINC</v>
          </cell>
        </row>
        <row r="6361">
          <cell r="C6361" t="str">
            <v>Depreciation &amp; Amortization</v>
          </cell>
          <cell r="H6361" t="str">
            <v>DLINC</v>
          </cell>
        </row>
        <row r="6362">
          <cell r="C6362" t="str">
            <v>Systems &amp; Communication</v>
          </cell>
          <cell r="H6362" t="str">
            <v>DLINC</v>
          </cell>
        </row>
        <row r="6363">
          <cell r="C6363" t="str">
            <v>Systems &amp; Communication</v>
          </cell>
          <cell r="H6363" t="str">
            <v>DLINC</v>
          </cell>
        </row>
        <row r="6364">
          <cell r="C6364" t="str">
            <v>Systems &amp; Communication</v>
          </cell>
          <cell r="H6364" t="str">
            <v>DLINC</v>
          </cell>
        </row>
        <row r="6365">
          <cell r="C6365" t="str">
            <v>Occupancy</v>
          </cell>
          <cell r="H6365" t="str">
            <v>DLINC</v>
          </cell>
        </row>
        <row r="6366">
          <cell r="C6366" t="str">
            <v>Occupancy</v>
          </cell>
          <cell r="H6366" t="str">
            <v>DLINC</v>
          </cell>
        </row>
        <row r="6367">
          <cell r="C6367" t="str">
            <v>Occupancy</v>
          </cell>
          <cell r="H6367" t="str">
            <v>DLINC</v>
          </cell>
        </row>
        <row r="6368">
          <cell r="C6368" t="str">
            <v>Occupancy</v>
          </cell>
          <cell r="H6368" t="str">
            <v>DLINC</v>
          </cell>
        </row>
        <row r="6369">
          <cell r="C6369" t="str">
            <v>Occupancy</v>
          </cell>
          <cell r="H6369" t="str">
            <v>DLINC</v>
          </cell>
        </row>
        <row r="6370">
          <cell r="C6370" t="str">
            <v>Occupancy</v>
          </cell>
          <cell r="H6370" t="str">
            <v>DLINC</v>
          </cell>
        </row>
        <row r="6371">
          <cell r="C6371" t="str">
            <v>Occupancy</v>
          </cell>
          <cell r="H6371" t="str">
            <v>DLINC</v>
          </cell>
        </row>
        <row r="6372">
          <cell r="C6372" t="str">
            <v>Occupancy</v>
          </cell>
          <cell r="H6372" t="str">
            <v>DLINC</v>
          </cell>
        </row>
        <row r="6373">
          <cell r="C6373" t="str">
            <v>Occupancy</v>
          </cell>
          <cell r="H6373" t="str">
            <v>DLINC</v>
          </cell>
        </row>
        <row r="6374">
          <cell r="C6374" t="str">
            <v>Occupancy</v>
          </cell>
          <cell r="H6374" t="str">
            <v>DLINC</v>
          </cell>
        </row>
        <row r="6375">
          <cell r="C6375" t="str">
            <v>Occupancy</v>
          </cell>
          <cell r="H6375" t="str">
            <v>DLINC</v>
          </cell>
        </row>
        <row r="6376">
          <cell r="C6376" t="str">
            <v>Occupancy</v>
          </cell>
          <cell r="H6376" t="str">
            <v>DLINC</v>
          </cell>
        </row>
        <row r="6377">
          <cell r="C6377" t="str">
            <v>Occupancy</v>
          </cell>
          <cell r="H6377" t="str">
            <v>DLINC</v>
          </cell>
        </row>
        <row r="6378">
          <cell r="C6378" t="str">
            <v>Occupancy</v>
          </cell>
          <cell r="H6378" t="str">
            <v>DLINC</v>
          </cell>
        </row>
        <row r="6379">
          <cell r="C6379" t="str">
            <v>Occupancy</v>
          </cell>
          <cell r="H6379" t="str">
            <v>DLINC</v>
          </cell>
        </row>
        <row r="6380">
          <cell r="C6380" t="str">
            <v>Occupancy</v>
          </cell>
          <cell r="H6380" t="str">
            <v>DLINC</v>
          </cell>
        </row>
        <row r="6381">
          <cell r="C6381" t="str">
            <v>Occupancy</v>
          </cell>
          <cell r="H6381" t="str">
            <v>DLINC</v>
          </cell>
        </row>
        <row r="6382">
          <cell r="C6382" t="str">
            <v>Occupancy</v>
          </cell>
          <cell r="H6382" t="str">
            <v>DLINC</v>
          </cell>
        </row>
        <row r="6383">
          <cell r="C6383" t="str">
            <v>Occupancy</v>
          </cell>
          <cell r="H6383" t="str">
            <v>DLINC</v>
          </cell>
        </row>
        <row r="6384">
          <cell r="C6384" t="str">
            <v>Occupancy</v>
          </cell>
          <cell r="H6384" t="str">
            <v>DLINC</v>
          </cell>
        </row>
        <row r="6385">
          <cell r="C6385" t="str">
            <v>Occupancy</v>
          </cell>
          <cell r="H6385" t="str">
            <v>DLINC</v>
          </cell>
        </row>
        <row r="6386">
          <cell r="C6386" t="str">
            <v>Occupancy</v>
          </cell>
          <cell r="H6386" t="str">
            <v>DLINC</v>
          </cell>
        </row>
        <row r="6387">
          <cell r="C6387" t="str">
            <v>Occupancy</v>
          </cell>
          <cell r="H6387" t="str">
            <v>DLINC</v>
          </cell>
        </row>
        <row r="6388">
          <cell r="C6388" t="str">
            <v>Occupancy</v>
          </cell>
          <cell r="H6388" t="str">
            <v>DLINC</v>
          </cell>
        </row>
        <row r="6389">
          <cell r="C6389" t="str">
            <v>Occupancy</v>
          </cell>
          <cell r="H6389" t="str">
            <v>DLINC</v>
          </cell>
        </row>
        <row r="6390">
          <cell r="C6390" t="str">
            <v>Occupancy</v>
          </cell>
          <cell r="H6390" t="str">
            <v>DLINC</v>
          </cell>
        </row>
        <row r="6391">
          <cell r="C6391" t="str">
            <v>Occupancy</v>
          </cell>
          <cell r="H6391" t="str">
            <v>DLINC</v>
          </cell>
        </row>
        <row r="6392">
          <cell r="C6392" t="str">
            <v>Occupancy</v>
          </cell>
          <cell r="H6392" t="str">
            <v>DLINC</v>
          </cell>
        </row>
        <row r="6393">
          <cell r="C6393" t="str">
            <v>Occupancy</v>
          </cell>
          <cell r="H6393" t="str">
            <v>DLINC</v>
          </cell>
        </row>
        <row r="6394">
          <cell r="C6394" t="str">
            <v>Occupancy</v>
          </cell>
          <cell r="H6394" t="str">
            <v>DLINC</v>
          </cell>
        </row>
        <row r="6395">
          <cell r="C6395" t="str">
            <v>Occupancy</v>
          </cell>
          <cell r="H6395" t="str">
            <v>DLINC</v>
          </cell>
        </row>
        <row r="6396">
          <cell r="C6396" t="str">
            <v>Occupancy</v>
          </cell>
          <cell r="H6396" t="str">
            <v>DLINC</v>
          </cell>
        </row>
        <row r="6397">
          <cell r="C6397" t="str">
            <v>Occupancy</v>
          </cell>
          <cell r="H6397" t="str">
            <v>DLINC</v>
          </cell>
        </row>
        <row r="6398">
          <cell r="C6398" t="str">
            <v>Occupancy</v>
          </cell>
          <cell r="H6398" t="str">
            <v>DLINC</v>
          </cell>
        </row>
        <row r="6399">
          <cell r="C6399" t="str">
            <v>Occupancy</v>
          </cell>
          <cell r="H6399" t="str">
            <v>DLINC</v>
          </cell>
        </row>
        <row r="6400">
          <cell r="C6400" t="str">
            <v>Occupancy</v>
          </cell>
          <cell r="H6400" t="str">
            <v>DLINC</v>
          </cell>
        </row>
        <row r="6401">
          <cell r="C6401" t="str">
            <v>Occupancy</v>
          </cell>
          <cell r="H6401" t="str">
            <v>DLINC</v>
          </cell>
        </row>
        <row r="6402">
          <cell r="C6402" t="str">
            <v>Occupancy</v>
          </cell>
          <cell r="H6402" t="str">
            <v>DLINC</v>
          </cell>
        </row>
        <row r="6403">
          <cell r="C6403" t="str">
            <v>Occupancy</v>
          </cell>
          <cell r="H6403" t="str">
            <v>DLINC</v>
          </cell>
        </row>
        <row r="6404">
          <cell r="C6404" t="str">
            <v>Occupancy</v>
          </cell>
          <cell r="H6404" t="str">
            <v>DLINC</v>
          </cell>
        </row>
        <row r="6405">
          <cell r="C6405" t="str">
            <v>Occupancy</v>
          </cell>
          <cell r="H6405" t="str">
            <v>DLINC</v>
          </cell>
        </row>
        <row r="6406">
          <cell r="C6406" t="str">
            <v>Occupancy</v>
          </cell>
          <cell r="H6406" t="str">
            <v>DLINC</v>
          </cell>
        </row>
        <row r="6407">
          <cell r="C6407" t="str">
            <v>Occupancy</v>
          </cell>
          <cell r="H6407" t="str">
            <v>DLINC</v>
          </cell>
        </row>
        <row r="6408">
          <cell r="C6408" t="str">
            <v>Occupancy</v>
          </cell>
          <cell r="H6408" t="str">
            <v>DLINC</v>
          </cell>
        </row>
        <row r="6409">
          <cell r="C6409" t="str">
            <v>Occupancy</v>
          </cell>
          <cell r="H6409" t="str">
            <v>DLINC</v>
          </cell>
        </row>
        <row r="6410">
          <cell r="C6410" t="str">
            <v>Allocation</v>
          </cell>
          <cell r="H6410" t="str">
            <v>DLINC</v>
          </cell>
        </row>
        <row r="6411">
          <cell r="C6411" t="str">
            <v>Occupancy</v>
          </cell>
          <cell r="H6411" t="str">
            <v>DLINC</v>
          </cell>
        </row>
        <row r="6412">
          <cell r="C6412" t="str">
            <v>Occupancy</v>
          </cell>
          <cell r="H6412" t="str">
            <v>DLINC</v>
          </cell>
        </row>
        <row r="6413">
          <cell r="C6413" t="str">
            <v>Occupancy</v>
          </cell>
          <cell r="H6413" t="str">
            <v>DLINC</v>
          </cell>
        </row>
        <row r="6414">
          <cell r="C6414" t="str">
            <v>Occupancy</v>
          </cell>
          <cell r="H6414" t="str">
            <v>DLINC</v>
          </cell>
        </row>
        <row r="6415">
          <cell r="C6415" t="str">
            <v>Occupancy</v>
          </cell>
          <cell r="H6415" t="str">
            <v>DLINC</v>
          </cell>
        </row>
        <row r="6416">
          <cell r="C6416" t="str">
            <v>Occupancy</v>
          </cell>
          <cell r="H6416" t="str">
            <v>DLINC</v>
          </cell>
        </row>
        <row r="6417">
          <cell r="C6417" t="str">
            <v>Occupancy</v>
          </cell>
          <cell r="H6417" t="str">
            <v>DLINC</v>
          </cell>
        </row>
        <row r="6418">
          <cell r="C6418" t="str">
            <v>Occupancy</v>
          </cell>
          <cell r="H6418" t="str">
            <v>DLINC</v>
          </cell>
        </row>
        <row r="6419">
          <cell r="C6419" t="str">
            <v>Occupancy</v>
          </cell>
          <cell r="H6419" t="str">
            <v>DLINC</v>
          </cell>
        </row>
        <row r="6420">
          <cell r="C6420" t="str">
            <v>Occupancy</v>
          </cell>
          <cell r="H6420" t="str">
            <v>DLINC</v>
          </cell>
        </row>
        <row r="6421">
          <cell r="C6421" t="str">
            <v>Occupancy</v>
          </cell>
          <cell r="H6421" t="str">
            <v>DLINC</v>
          </cell>
        </row>
        <row r="6422">
          <cell r="C6422" t="str">
            <v>Depreciation &amp; Amortization</v>
          </cell>
          <cell r="H6422" t="str">
            <v>DLINC</v>
          </cell>
        </row>
        <row r="6423">
          <cell r="C6423" t="str">
            <v>Depreciation &amp; Amortization</v>
          </cell>
          <cell r="H6423" t="str">
            <v>DLINC</v>
          </cell>
        </row>
        <row r="6424">
          <cell r="C6424" t="str">
            <v>Depreciation &amp; Amortization</v>
          </cell>
          <cell r="H6424" t="str">
            <v>DLINC</v>
          </cell>
        </row>
        <row r="6425">
          <cell r="C6425" t="str">
            <v>Depreciation &amp; Amortization</v>
          </cell>
          <cell r="H6425" t="str">
            <v>DLINC</v>
          </cell>
        </row>
        <row r="6426">
          <cell r="C6426" t="str">
            <v>Depreciation &amp; Amortization</v>
          </cell>
          <cell r="H6426" t="str">
            <v>DLLCP</v>
          </cell>
        </row>
        <row r="6427">
          <cell r="C6427" t="str">
            <v>Depreciation &amp; Amortization</v>
          </cell>
          <cell r="H6427" t="str">
            <v>DLINC</v>
          </cell>
        </row>
        <row r="6428">
          <cell r="C6428" t="str">
            <v>Systems &amp; Communication</v>
          </cell>
          <cell r="H6428" t="str">
            <v>DLINC</v>
          </cell>
        </row>
        <row r="6429">
          <cell r="C6429" t="str">
            <v>Systems &amp; Communication</v>
          </cell>
          <cell r="H6429" t="str">
            <v>DLINC</v>
          </cell>
        </row>
        <row r="6430">
          <cell r="C6430" t="str">
            <v>Systems &amp; Communication</v>
          </cell>
          <cell r="H6430" t="str">
            <v>DLINC</v>
          </cell>
        </row>
        <row r="6431">
          <cell r="C6431" t="str">
            <v>Occupancy</v>
          </cell>
          <cell r="H6431" t="str">
            <v>DLINC</v>
          </cell>
        </row>
        <row r="6432">
          <cell r="H6432" t="str">
            <v>DLINC</v>
          </cell>
        </row>
        <row r="6433">
          <cell r="H6433" t="str">
            <v>DLINC</v>
          </cell>
        </row>
        <row r="6434">
          <cell r="H6434" t="str">
            <v>DLINC</v>
          </cell>
        </row>
        <row r="6435">
          <cell r="H6435" t="str">
            <v>DLINC</v>
          </cell>
        </row>
        <row r="6436">
          <cell r="H6436" t="str">
            <v>DLINC</v>
          </cell>
        </row>
        <row r="6437">
          <cell r="H6437" t="str">
            <v>DLINC</v>
          </cell>
        </row>
        <row r="6438">
          <cell r="H6438" t="str">
            <v>DLINC</v>
          </cell>
        </row>
        <row r="6439">
          <cell r="H6439" t="str">
            <v>DLINC</v>
          </cell>
        </row>
        <row r="6440">
          <cell r="H6440" t="str">
            <v>DLINC</v>
          </cell>
        </row>
        <row r="6441">
          <cell r="H6441" t="str">
            <v>DLINC</v>
          </cell>
        </row>
        <row r="6442">
          <cell r="H6442" t="str">
            <v>DLINC</v>
          </cell>
        </row>
        <row r="6443">
          <cell r="H6443" t="str">
            <v>DLINC</v>
          </cell>
        </row>
        <row r="6444">
          <cell r="H6444" t="str">
            <v>DLINC</v>
          </cell>
        </row>
        <row r="6445">
          <cell r="H6445" t="str">
            <v>DLINC</v>
          </cell>
        </row>
        <row r="6446">
          <cell r="H6446" t="str">
            <v>DLINC</v>
          </cell>
        </row>
        <row r="6447">
          <cell r="H6447" t="str">
            <v>DLINC</v>
          </cell>
        </row>
        <row r="6448">
          <cell r="H6448" t="str">
            <v>DLINC</v>
          </cell>
        </row>
        <row r="6449">
          <cell r="H6449" t="str">
            <v>DLINC</v>
          </cell>
        </row>
        <row r="6450">
          <cell r="H6450" t="str">
            <v>DLINC</v>
          </cell>
        </row>
        <row r="6451">
          <cell r="H6451" t="str">
            <v>DLINC</v>
          </cell>
        </row>
        <row r="6452">
          <cell r="H6452" t="str">
            <v>DLINC</v>
          </cell>
        </row>
        <row r="6453">
          <cell r="H6453" t="str">
            <v>DLINC</v>
          </cell>
        </row>
        <row r="6454">
          <cell r="H6454" t="str">
            <v>DLINC</v>
          </cell>
        </row>
        <row r="6455">
          <cell r="H6455" t="str">
            <v>DLINC</v>
          </cell>
        </row>
        <row r="6456">
          <cell r="H6456" t="str">
            <v>DLINC</v>
          </cell>
        </row>
        <row r="6457">
          <cell r="H6457" t="str">
            <v>DLINC</v>
          </cell>
        </row>
        <row r="6458">
          <cell r="H6458" t="str">
            <v>DLINC</v>
          </cell>
        </row>
        <row r="6459">
          <cell r="H6459" t="str">
            <v>DLINC</v>
          </cell>
        </row>
        <row r="6460">
          <cell r="H6460" t="str">
            <v>DLINC</v>
          </cell>
        </row>
        <row r="6461">
          <cell r="H6461" t="str">
            <v>DLINC</v>
          </cell>
        </row>
        <row r="6462">
          <cell r="H6462" t="str">
            <v>DLINC</v>
          </cell>
        </row>
        <row r="6463">
          <cell r="H6463" t="str">
            <v>DLINC</v>
          </cell>
        </row>
        <row r="6464">
          <cell r="H6464" t="str">
            <v>DLINC</v>
          </cell>
        </row>
        <row r="6465">
          <cell r="H6465" t="str">
            <v>DLINC</v>
          </cell>
        </row>
        <row r="6466">
          <cell r="H6466" t="str">
            <v>DLINC</v>
          </cell>
        </row>
        <row r="6467">
          <cell r="H6467" t="str">
            <v>DLINC</v>
          </cell>
        </row>
        <row r="6468">
          <cell r="H6468" t="str">
            <v>DLINC</v>
          </cell>
        </row>
        <row r="6469">
          <cell r="H6469" t="str">
            <v>DLINC</v>
          </cell>
        </row>
        <row r="6470">
          <cell r="H6470" t="str">
            <v>DLINC</v>
          </cell>
        </row>
        <row r="6471">
          <cell r="H6471" t="str">
            <v>DLINC</v>
          </cell>
        </row>
        <row r="6472">
          <cell r="H6472" t="str">
            <v>DLINC</v>
          </cell>
        </row>
        <row r="6473">
          <cell r="H6473" t="str">
            <v>DLINC</v>
          </cell>
        </row>
        <row r="6474">
          <cell r="H6474" t="str">
            <v>DLINC</v>
          </cell>
        </row>
        <row r="6475">
          <cell r="H6475" t="str">
            <v>DLINC</v>
          </cell>
        </row>
        <row r="6476">
          <cell r="H6476" t="str">
            <v>DLINC</v>
          </cell>
        </row>
        <row r="6477">
          <cell r="H6477" t="str">
            <v>DLINC</v>
          </cell>
        </row>
        <row r="6478">
          <cell r="H6478" t="str">
            <v>DLINC</v>
          </cell>
        </row>
        <row r="6479">
          <cell r="H6479" t="str">
            <v>DLINC</v>
          </cell>
        </row>
        <row r="6480">
          <cell r="H6480" t="str">
            <v>DLINC</v>
          </cell>
        </row>
        <row r="6481">
          <cell r="H6481" t="str">
            <v>DLINC</v>
          </cell>
        </row>
        <row r="6482">
          <cell r="H6482" t="str">
            <v>DLINC</v>
          </cell>
        </row>
        <row r="6483">
          <cell r="H6483" t="str">
            <v>DLINC</v>
          </cell>
        </row>
        <row r="6484">
          <cell r="H6484" t="str">
            <v>DLINC</v>
          </cell>
        </row>
        <row r="6485">
          <cell r="H6485" t="str">
            <v>DLINC</v>
          </cell>
        </row>
        <row r="6486">
          <cell r="H6486" t="str">
            <v>DLINC</v>
          </cell>
        </row>
        <row r="6487">
          <cell r="H6487" t="str">
            <v>DLINC</v>
          </cell>
        </row>
        <row r="6488">
          <cell r="H6488" t="str">
            <v>DLINC</v>
          </cell>
        </row>
        <row r="6489">
          <cell r="H6489" t="str">
            <v>DLINC</v>
          </cell>
        </row>
        <row r="6490">
          <cell r="H6490" t="str">
            <v>DLINC</v>
          </cell>
        </row>
        <row r="6491">
          <cell r="H6491" t="str">
            <v>DLINC</v>
          </cell>
        </row>
        <row r="6492">
          <cell r="H6492" t="str">
            <v>DLINC</v>
          </cell>
        </row>
        <row r="6493">
          <cell r="H6493" t="str">
            <v>DLINC</v>
          </cell>
        </row>
        <row r="6494">
          <cell r="H6494" t="str">
            <v>DLINC</v>
          </cell>
        </row>
        <row r="6495">
          <cell r="H6495" t="str">
            <v>DLINC</v>
          </cell>
        </row>
        <row r="6496">
          <cell r="H6496" t="str">
            <v>DLINC</v>
          </cell>
        </row>
        <row r="6497">
          <cell r="H6497" t="str">
            <v>DLINC</v>
          </cell>
        </row>
        <row r="6498">
          <cell r="H6498" t="str">
            <v>DLINC</v>
          </cell>
        </row>
        <row r="6499">
          <cell r="H6499" t="str">
            <v>DLINC</v>
          </cell>
        </row>
        <row r="6500">
          <cell r="H6500" t="str">
            <v>DLINC</v>
          </cell>
        </row>
        <row r="6501">
          <cell r="H6501" t="str">
            <v>DLINC</v>
          </cell>
        </row>
        <row r="6502">
          <cell r="H6502" t="str">
            <v>DLINC</v>
          </cell>
        </row>
        <row r="6503">
          <cell r="H6503" t="str">
            <v>DLINC</v>
          </cell>
        </row>
        <row r="6504">
          <cell r="H6504" t="str">
            <v>DLINC</v>
          </cell>
        </row>
        <row r="6505">
          <cell r="H6505" t="str">
            <v>DLINC</v>
          </cell>
        </row>
        <row r="6506">
          <cell r="H6506" t="str">
            <v>DLINC</v>
          </cell>
        </row>
        <row r="6507">
          <cell r="H6507" t="str">
            <v>DLINC</v>
          </cell>
        </row>
        <row r="6508">
          <cell r="H6508" t="str">
            <v>DLINC</v>
          </cell>
        </row>
        <row r="6509">
          <cell r="H6509" t="str">
            <v>DLINC</v>
          </cell>
        </row>
        <row r="6510">
          <cell r="H6510" t="str">
            <v>DLINC</v>
          </cell>
        </row>
        <row r="6511">
          <cell r="H6511" t="str">
            <v>DLINC</v>
          </cell>
        </row>
        <row r="6512">
          <cell r="H6512" t="str">
            <v>DLINC</v>
          </cell>
        </row>
        <row r="6513">
          <cell r="H6513" t="str">
            <v>DLINC</v>
          </cell>
        </row>
        <row r="6514">
          <cell r="H6514" t="str">
            <v>DLINC</v>
          </cell>
        </row>
        <row r="6515">
          <cell r="H6515" t="str">
            <v>DLINC</v>
          </cell>
        </row>
        <row r="6516">
          <cell r="H6516" t="str">
            <v>DLINC</v>
          </cell>
        </row>
        <row r="6517">
          <cell r="H6517" t="str">
            <v>DLINC</v>
          </cell>
        </row>
        <row r="6518">
          <cell r="H6518" t="str">
            <v>DLINC</v>
          </cell>
        </row>
        <row r="6519">
          <cell r="H6519" t="str">
            <v>DLINC</v>
          </cell>
        </row>
        <row r="6520">
          <cell r="H6520" t="str">
            <v>DLINC</v>
          </cell>
        </row>
        <row r="6521">
          <cell r="H6521" t="str">
            <v>DLINC</v>
          </cell>
        </row>
        <row r="6522">
          <cell r="H6522" t="str">
            <v>DLINC</v>
          </cell>
        </row>
        <row r="6523">
          <cell r="H6523" t="str">
            <v>DLINC</v>
          </cell>
        </row>
        <row r="6524">
          <cell r="H6524" t="str">
            <v>DLINC</v>
          </cell>
        </row>
        <row r="6525">
          <cell r="H6525" t="str">
            <v>DLINC</v>
          </cell>
        </row>
        <row r="6526">
          <cell r="H6526" t="str">
            <v>DLINC</v>
          </cell>
        </row>
        <row r="6527">
          <cell r="H6527" t="str">
            <v>DLINC</v>
          </cell>
        </row>
        <row r="6528">
          <cell r="H6528" t="str">
            <v>DLINC</v>
          </cell>
        </row>
        <row r="6529">
          <cell r="H6529" t="str">
            <v>DLINC</v>
          </cell>
        </row>
        <row r="6530">
          <cell r="H6530" t="str">
            <v>DLINC</v>
          </cell>
        </row>
        <row r="6531">
          <cell r="H6531" t="str">
            <v>DLINC</v>
          </cell>
        </row>
        <row r="6532">
          <cell r="H6532" t="str">
            <v>DLINC</v>
          </cell>
        </row>
        <row r="6533">
          <cell r="H6533" t="str">
            <v>DLINC</v>
          </cell>
        </row>
        <row r="6534">
          <cell r="H6534" t="str">
            <v>DLINC</v>
          </cell>
        </row>
        <row r="6535">
          <cell r="H6535" t="str">
            <v>DLINC</v>
          </cell>
        </row>
        <row r="6536">
          <cell r="H6536" t="str">
            <v>DLINC</v>
          </cell>
        </row>
        <row r="6537">
          <cell r="H6537" t="str">
            <v>DLINC</v>
          </cell>
        </row>
        <row r="6538">
          <cell r="H6538" t="str">
            <v>DLINC</v>
          </cell>
        </row>
        <row r="6539">
          <cell r="H6539" t="str">
            <v>DLINC</v>
          </cell>
        </row>
        <row r="6540">
          <cell r="H6540" t="str">
            <v>DLINC</v>
          </cell>
        </row>
        <row r="6541">
          <cell r="H6541" t="str">
            <v>DLINC</v>
          </cell>
        </row>
        <row r="6542">
          <cell r="H6542" t="str">
            <v>DLINC</v>
          </cell>
        </row>
        <row r="6543">
          <cell r="H6543" t="str">
            <v>DLINC</v>
          </cell>
        </row>
        <row r="6544">
          <cell r="H6544" t="str">
            <v>DLINC</v>
          </cell>
        </row>
        <row r="6545">
          <cell r="H6545" t="str">
            <v>DLINC</v>
          </cell>
        </row>
        <row r="6546">
          <cell r="H6546" t="str">
            <v>LAKET</v>
          </cell>
        </row>
        <row r="6547">
          <cell r="H6547" t="str">
            <v>LAKET</v>
          </cell>
        </row>
        <row r="6548">
          <cell r="H6548" t="str">
            <v>LAKET</v>
          </cell>
        </row>
        <row r="6549">
          <cell r="H6549" t="str">
            <v>LAKET</v>
          </cell>
        </row>
        <row r="6550">
          <cell r="H6550" t="str">
            <v>LAKET</v>
          </cell>
        </row>
        <row r="6551">
          <cell r="H6551" t="str">
            <v>LAKET</v>
          </cell>
        </row>
        <row r="6552">
          <cell r="H6552" t="str">
            <v>LAKET</v>
          </cell>
        </row>
        <row r="6553">
          <cell r="H6553" t="str">
            <v>LAKET</v>
          </cell>
        </row>
        <row r="6554">
          <cell r="H6554" t="str">
            <v>LAKET</v>
          </cell>
        </row>
        <row r="6555">
          <cell r="H6555" t="str">
            <v>LAKET</v>
          </cell>
        </row>
        <row r="6556">
          <cell r="H6556" t="str">
            <v>LAKET</v>
          </cell>
        </row>
        <row r="6557">
          <cell r="H6557" t="str">
            <v>LAKET</v>
          </cell>
        </row>
        <row r="6558">
          <cell r="H6558" t="str">
            <v>LAKET</v>
          </cell>
        </row>
        <row r="6559">
          <cell r="H6559" t="str">
            <v>DLINC</v>
          </cell>
        </row>
        <row r="6560">
          <cell r="H6560" t="str">
            <v>DLINC</v>
          </cell>
        </row>
        <row r="6561">
          <cell r="H6561" t="str">
            <v>DLINC</v>
          </cell>
        </row>
        <row r="6562">
          <cell r="H6562" t="str">
            <v>DLINC</v>
          </cell>
        </row>
        <row r="6563">
          <cell r="H6563" t="str">
            <v>DLINC</v>
          </cell>
        </row>
        <row r="6564">
          <cell r="H6564" t="str">
            <v>DLINC</v>
          </cell>
        </row>
        <row r="6565">
          <cell r="H6565" t="str">
            <v>DLINC</v>
          </cell>
        </row>
        <row r="6566">
          <cell r="H6566" t="str">
            <v>DLINC</v>
          </cell>
        </row>
        <row r="6567">
          <cell r="H6567" t="str">
            <v>DLINC</v>
          </cell>
        </row>
        <row r="6568">
          <cell r="H6568" t="str">
            <v>DLINC</v>
          </cell>
        </row>
        <row r="6569">
          <cell r="H6569" t="str">
            <v>DLINC</v>
          </cell>
        </row>
        <row r="6570">
          <cell r="H6570" t="str">
            <v>DLINC</v>
          </cell>
        </row>
        <row r="6571">
          <cell r="H6571" t="str">
            <v>DLINC</v>
          </cell>
        </row>
        <row r="6572">
          <cell r="H6572" t="str">
            <v>DLINC</v>
          </cell>
        </row>
        <row r="6573">
          <cell r="H6573" t="str">
            <v>DLTKO</v>
          </cell>
        </row>
        <row r="6574">
          <cell r="H6574" t="str">
            <v>DLTKO</v>
          </cell>
        </row>
        <row r="6575">
          <cell r="H6575" t="str">
            <v>DLTKO</v>
          </cell>
        </row>
        <row r="6576">
          <cell r="H6576" t="str">
            <v>DLTKO</v>
          </cell>
        </row>
        <row r="6577">
          <cell r="H6577" t="str">
            <v>DLTKO</v>
          </cell>
        </row>
        <row r="6578">
          <cell r="H6578" t="str">
            <v>DLTKO</v>
          </cell>
        </row>
        <row r="6579">
          <cell r="H6579" t="str">
            <v>DLTKO</v>
          </cell>
        </row>
        <row r="6580">
          <cell r="H6580" t="str">
            <v>DLTKO</v>
          </cell>
        </row>
        <row r="6581">
          <cell r="H6581" t="str">
            <v>DLTKO</v>
          </cell>
        </row>
        <row r="6582">
          <cell r="H6582" t="str">
            <v>DLTKO</v>
          </cell>
        </row>
        <row r="6583">
          <cell r="H6583" t="str">
            <v>FESHG</v>
          </cell>
        </row>
        <row r="6584">
          <cell r="H6584" t="str">
            <v>FESHG</v>
          </cell>
        </row>
        <row r="6585">
          <cell r="H6585" t="str">
            <v>FESHG</v>
          </cell>
        </row>
        <row r="6586">
          <cell r="H6586" t="str">
            <v>FESHG</v>
          </cell>
        </row>
        <row r="6587">
          <cell r="H6587" t="str">
            <v>FESHG</v>
          </cell>
        </row>
        <row r="6588">
          <cell r="H6588" t="str">
            <v>FESHG</v>
          </cell>
        </row>
        <row r="6589">
          <cell r="H6589" t="str">
            <v>FESHG</v>
          </cell>
        </row>
        <row r="6590">
          <cell r="H6590" t="str">
            <v>FESHG</v>
          </cell>
        </row>
        <row r="6591">
          <cell r="H6591" t="str">
            <v>FESHG</v>
          </cell>
        </row>
        <row r="6592">
          <cell r="H6592" t="str">
            <v>FESHG</v>
          </cell>
        </row>
        <row r="6593">
          <cell r="H6593" t="str">
            <v>FESHG</v>
          </cell>
        </row>
        <row r="6594">
          <cell r="H6594" t="str">
            <v>FESHG</v>
          </cell>
        </row>
        <row r="6595">
          <cell r="H6595" t="str">
            <v>FESHG</v>
          </cell>
        </row>
        <row r="6596">
          <cell r="H6596" t="str">
            <v>FESHG</v>
          </cell>
        </row>
        <row r="6597">
          <cell r="H6597" t="str">
            <v>FESHG</v>
          </cell>
        </row>
        <row r="6598">
          <cell r="H6598" t="str">
            <v>FESHG</v>
          </cell>
        </row>
        <row r="6599">
          <cell r="H6599" t="str">
            <v>FESHG</v>
          </cell>
        </row>
        <row r="6600">
          <cell r="H6600" t="str">
            <v>FESHG</v>
          </cell>
        </row>
        <row r="6601">
          <cell r="H6601" t="str">
            <v>FESHG</v>
          </cell>
        </row>
        <row r="6602">
          <cell r="H6602" t="str">
            <v>FESHG</v>
          </cell>
        </row>
        <row r="6603">
          <cell r="H6603" t="str">
            <v>FESHG</v>
          </cell>
        </row>
        <row r="6604">
          <cell r="H6604" t="str">
            <v>FESHG</v>
          </cell>
        </row>
        <row r="6605">
          <cell r="H6605" t="str">
            <v>FESHG</v>
          </cell>
        </row>
        <row r="6606">
          <cell r="H6606" t="str">
            <v>FEBEJ</v>
          </cell>
        </row>
        <row r="6607">
          <cell r="H6607" t="str">
            <v>FEBEJ</v>
          </cell>
        </row>
        <row r="6608">
          <cell r="H6608" t="str">
            <v>FEBEJ</v>
          </cell>
        </row>
        <row r="6609">
          <cell r="H6609" t="str">
            <v>FEBEJ</v>
          </cell>
        </row>
        <row r="6610">
          <cell r="H6610" t="str">
            <v>FEBEJ</v>
          </cell>
        </row>
        <row r="6611">
          <cell r="H6611" t="str">
            <v>FEBEJ</v>
          </cell>
        </row>
        <row r="6612">
          <cell r="H6612" t="str">
            <v>FEBEJ</v>
          </cell>
        </row>
        <row r="6613">
          <cell r="H6613" t="str">
            <v>FEBEJ</v>
          </cell>
        </row>
        <row r="6614">
          <cell r="H6614" t="str">
            <v>FEBEJ</v>
          </cell>
        </row>
        <row r="6615">
          <cell r="H6615" t="str">
            <v>FEBEJ</v>
          </cell>
        </row>
        <row r="6616">
          <cell r="H6616" t="str">
            <v>FEBEJ</v>
          </cell>
        </row>
        <row r="6617">
          <cell r="H6617" t="str">
            <v>FEBEJ</v>
          </cell>
        </row>
        <row r="6618">
          <cell r="H6618" t="str">
            <v>FEBEJ</v>
          </cell>
        </row>
        <row r="6619">
          <cell r="H6619" t="str">
            <v>FEBEJ</v>
          </cell>
        </row>
        <row r="6620">
          <cell r="H6620" t="str">
            <v>FEBEJ</v>
          </cell>
        </row>
        <row r="6621">
          <cell r="H6621" t="str">
            <v>FEBEJ</v>
          </cell>
        </row>
        <row r="6622">
          <cell r="H6622" t="str">
            <v>FEBEJ</v>
          </cell>
        </row>
        <row r="6623">
          <cell r="H6623" t="str">
            <v>FEBEJ</v>
          </cell>
        </row>
        <row r="6624">
          <cell r="H6624" t="str">
            <v>FEBEJ</v>
          </cell>
        </row>
        <row r="6625">
          <cell r="H6625" t="str">
            <v>FEBEJ</v>
          </cell>
        </row>
        <row r="6626">
          <cell r="H6626" t="str">
            <v>FEBEJ</v>
          </cell>
        </row>
        <row r="6627">
          <cell r="H6627" t="str">
            <v>FEBEJ</v>
          </cell>
        </row>
        <row r="6628">
          <cell r="H6628" t="str">
            <v>FEBEJ</v>
          </cell>
        </row>
        <row r="6629">
          <cell r="H6629" t="str">
            <v>FEBEJ</v>
          </cell>
        </row>
        <row r="6630">
          <cell r="H6630" t="str">
            <v>FEBEJ</v>
          </cell>
        </row>
        <row r="6631">
          <cell r="H6631" t="str">
            <v>FEBEJ</v>
          </cell>
        </row>
        <row r="6632">
          <cell r="H6632" t="str">
            <v>FEBEJ</v>
          </cell>
        </row>
        <row r="6633">
          <cell r="H6633" t="str">
            <v>FEBEJ</v>
          </cell>
        </row>
        <row r="6634">
          <cell r="H6634" t="str">
            <v>FEBEJ</v>
          </cell>
        </row>
        <row r="6635">
          <cell r="H6635" t="str">
            <v>FEBEJ</v>
          </cell>
        </row>
        <row r="6636">
          <cell r="H6636" t="str">
            <v>FEBEJ</v>
          </cell>
        </row>
        <row r="6637">
          <cell r="H6637" t="str">
            <v>FEHKG</v>
          </cell>
        </row>
        <row r="6638">
          <cell r="H6638" t="str">
            <v>FEHKG</v>
          </cell>
        </row>
        <row r="6639">
          <cell r="H6639" t="str">
            <v>FEHKG</v>
          </cell>
        </row>
        <row r="6640">
          <cell r="H6640" t="str">
            <v>FEHKG</v>
          </cell>
        </row>
        <row r="6641">
          <cell r="H6641" t="str">
            <v>FEHKG</v>
          </cell>
        </row>
        <row r="6642">
          <cell r="H6642" t="str">
            <v>FEHKG</v>
          </cell>
        </row>
        <row r="6643">
          <cell r="H6643" t="str">
            <v>FEHKG</v>
          </cell>
        </row>
        <row r="6644">
          <cell r="H6644" t="str">
            <v>FEHKG</v>
          </cell>
        </row>
        <row r="6645">
          <cell r="H6645" t="str">
            <v>FEHKG</v>
          </cell>
        </row>
        <row r="6646">
          <cell r="H6646" t="str">
            <v>FEHKG</v>
          </cell>
        </row>
        <row r="6647">
          <cell r="H6647" t="str">
            <v>FEHKG</v>
          </cell>
        </row>
        <row r="6648">
          <cell r="H6648" t="str">
            <v>DLTWN</v>
          </cell>
        </row>
        <row r="6649">
          <cell r="H6649" t="str">
            <v>DLTWN</v>
          </cell>
        </row>
        <row r="6650">
          <cell r="H6650" t="str">
            <v>DLTWN</v>
          </cell>
        </row>
        <row r="6651">
          <cell r="H6651" t="str">
            <v>DLTWN</v>
          </cell>
        </row>
        <row r="6652">
          <cell r="H6652" t="str">
            <v>DLTWN</v>
          </cell>
        </row>
        <row r="6653">
          <cell r="H6653" t="str">
            <v>DLTWN</v>
          </cell>
        </row>
        <row r="6654">
          <cell r="H6654" t="str">
            <v>DLKOR</v>
          </cell>
        </row>
        <row r="6655">
          <cell r="H6655" t="str">
            <v>DLKOR</v>
          </cell>
        </row>
        <row r="6656">
          <cell r="H6656" t="str">
            <v>DLKOR</v>
          </cell>
        </row>
        <row r="6657">
          <cell r="H6657" t="str">
            <v>DLKOR</v>
          </cell>
        </row>
        <row r="6658">
          <cell r="H6658" t="str">
            <v>DLKOR</v>
          </cell>
        </row>
        <row r="6659">
          <cell r="H6659" t="str">
            <v>DLSZN</v>
          </cell>
        </row>
        <row r="6660">
          <cell r="H6660" t="str">
            <v>DLSZN</v>
          </cell>
        </row>
        <row r="6661">
          <cell r="H6661" t="str">
            <v>DLSZN</v>
          </cell>
        </row>
        <row r="6662">
          <cell r="H6662" t="str">
            <v>DLSZN</v>
          </cell>
        </row>
        <row r="6663">
          <cell r="H6663" t="str">
            <v>DLSZN</v>
          </cell>
        </row>
        <row r="6664">
          <cell r="H6664" t="str">
            <v>DLSZN</v>
          </cell>
        </row>
        <row r="6665">
          <cell r="H6665" t="str">
            <v>VIALC</v>
          </cell>
        </row>
        <row r="6666">
          <cell r="H6666" t="str">
            <v>VIALC</v>
          </cell>
        </row>
        <row r="6667">
          <cell r="H6667" t="str">
            <v>VIALC</v>
          </cell>
        </row>
        <row r="6668">
          <cell r="H6668" t="str">
            <v>VIALC</v>
          </cell>
        </row>
        <row r="6669">
          <cell r="H6669" t="str">
            <v>VIALC</v>
          </cell>
        </row>
        <row r="6670">
          <cell r="H6670" t="str">
            <v>VIALC</v>
          </cell>
        </row>
        <row r="6671">
          <cell r="H6671" t="str">
            <v>VIALC</v>
          </cell>
        </row>
        <row r="6672">
          <cell r="H6672" t="str">
            <v>VIALC</v>
          </cell>
        </row>
        <row r="6673">
          <cell r="H6673" t="str">
            <v>VIALC</v>
          </cell>
        </row>
        <row r="6674">
          <cell r="H6674" t="str">
            <v>VIALC</v>
          </cell>
        </row>
        <row r="6675">
          <cell r="H6675" t="str">
            <v>VIALC</v>
          </cell>
        </row>
        <row r="6676">
          <cell r="H6676" t="str">
            <v>VIALC</v>
          </cell>
        </row>
        <row r="6677">
          <cell r="H6677" t="str">
            <v>VIALC</v>
          </cell>
        </row>
        <row r="6678">
          <cell r="H6678" t="str">
            <v>VIALC</v>
          </cell>
        </row>
        <row r="6679">
          <cell r="H6679" t="str">
            <v>VIALC</v>
          </cell>
        </row>
        <row r="6680">
          <cell r="H6680" t="str">
            <v>VIALC</v>
          </cell>
        </row>
        <row r="6681">
          <cell r="H6681" t="str">
            <v>VIALC</v>
          </cell>
        </row>
        <row r="6682">
          <cell r="H6682" t="str">
            <v>VIALC</v>
          </cell>
        </row>
        <row r="6683">
          <cell r="H6683" t="str">
            <v>VIALC</v>
          </cell>
        </row>
        <row r="6684">
          <cell r="H6684" t="str">
            <v>VIALC</v>
          </cell>
        </row>
        <row r="6685">
          <cell r="H6685" t="str">
            <v>VIALC</v>
          </cell>
        </row>
        <row r="6686">
          <cell r="H6686" t="str">
            <v>VIALC</v>
          </cell>
        </row>
        <row r="6687">
          <cell r="H6687" t="str">
            <v>VIALC</v>
          </cell>
        </row>
        <row r="6688">
          <cell r="H6688" t="str">
            <v>VIALC</v>
          </cell>
        </row>
        <row r="6689">
          <cell r="H6689" t="str">
            <v>VIALC</v>
          </cell>
        </row>
        <row r="6690">
          <cell r="H6690" t="str">
            <v>VIALC</v>
          </cell>
        </row>
        <row r="6691">
          <cell r="H6691" t="str">
            <v>VIALC</v>
          </cell>
        </row>
        <row r="6692">
          <cell r="H6692" t="str">
            <v>VIALC</v>
          </cell>
        </row>
        <row r="6693">
          <cell r="H6693" t="str">
            <v>VIALC</v>
          </cell>
        </row>
        <row r="6694">
          <cell r="H6694" t="str">
            <v>VIALC</v>
          </cell>
        </row>
        <row r="6695">
          <cell r="H6695" t="str">
            <v>VIALC</v>
          </cell>
        </row>
        <row r="6696">
          <cell r="H6696" t="str">
            <v>VIALC</v>
          </cell>
        </row>
        <row r="6697">
          <cell r="H6697" t="str">
            <v>VIALC</v>
          </cell>
        </row>
        <row r="6698">
          <cell r="H6698" t="str">
            <v>VIALC</v>
          </cell>
        </row>
        <row r="6699">
          <cell r="H6699" t="str">
            <v>VIALC</v>
          </cell>
        </row>
        <row r="6700">
          <cell r="H6700" t="str">
            <v>VIALC</v>
          </cell>
        </row>
        <row r="6701">
          <cell r="H6701" t="str">
            <v>VIALC</v>
          </cell>
        </row>
        <row r="6702">
          <cell r="H6702" t="str">
            <v>VIALC</v>
          </cell>
        </row>
        <row r="6703">
          <cell r="H6703" t="str">
            <v>VIALC</v>
          </cell>
        </row>
        <row r="6704">
          <cell r="H6704" t="str">
            <v>VIALC</v>
          </cell>
        </row>
        <row r="6705">
          <cell r="H6705" t="str">
            <v>VIALC</v>
          </cell>
        </row>
        <row r="6706">
          <cell r="H6706" t="str">
            <v>VIALC</v>
          </cell>
        </row>
        <row r="6707">
          <cell r="H6707" t="str">
            <v>VIALC</v>
          </cell>
        </row>
        <row r="6708">
          <cell r="H6708" t="str">
            <v>VIALC</v>
          </cell>
        </row>
        <row r="6709">
          <cell r="H6709" t="str">
            <v>VIALC</v>
          </cell>
        </row>
        <row r="6710">
          <cell r="H6710" t="str">
            <v>VIALC</v>
          </cell>
        </row>
        <row r="6711">
          <cell r="H6711" t="str">
            <v>VIALC</v>
          </cell>
        </row>
        <row r="6712">
          <cell r="H6712" t="str">
            <v>VIALC</v>
          </cell>
        </row>
        <row r="6713">
          <cell r="H6713" t="str">
            <v>VIALC</v>
          </cell>
        </row>
        <row r="6714">
          <cell r="H6714" t="str">
            <v>VIALC</v>
          </cell>
        </row>
        <row r="6715">
          <cell r="H6715" t="str">
            <v>VIALC</v>
          </cell>
        </row>
        <row r="6716">
          <cell r="H6716" t="str">
            <v>VIALC</v>
          </cell>
        </row>
        <row r="6717">
          <cell r="H6717" t="str">
            <v>VIALC</v>
          </cell>
        </row>
        <row r="6718">
          <cell r="H6718" t="str">
            <v>VIALC</v>
          </cell>
        </row>
        <row r="6719">
          <cell r="H6719" t="str">
            <v>VIALC</v>
          </cell>
        </row>
        <row r="6720">
          <cell r="H6720" t="str">
            <v>VIALC</v>
          </cell>
        </row>
        <row r="6721">
          <cell r="H6721" t="str">
            <v>VIALC</v>
          </cell>
        </row>
        <row r="6722">
          <cell r="H6722" t="str">
            <v>VIALC</v>
          </cell>
        </row>
        <row r="6723">
          <cell r="H6723" t="str">
            <v>VIALC</v>
          </cell>
        </row>
        <row r="6724">
          <cell r="H6724" t="str">
            <v>VIALC</v>
          </cell>
        </row>
        <row r="6725">
          <cell r="H6725" t="str">
            <v>VIALC</v>
          </cell>
        </row>
        <row r="6726">
          <cell r="H6726" t="str">
            <v>VIALC</v>
          </cell>
        </row>
        <row r="6727">
          <cell r="H6727" t="str">
            <v>VIAHK</v>
          </cell>
        </row>
        <row r="6728">
          <cell r="H6728" t="str">
            <v>VIAHK</v>
          </cell>
        </row>
        <row r="6729">
          <cell r="H6729" t="str">
            <v>VIAHK</v>
          </cell>
        </row>
        <row r="6730">
          <cell r="H6730" t="str">
            <v>VIAHK</v>
          </cell>
        </row>
        <row r="6731">
          <cell r="H6731" t="str">
            <v>VIAHK</v>
          </cell>
        </row>
        <row r="6732">
          <cell r="H6732" t="str">
            <v>VIAHK</v>
          </cell>
        </row>
        <row r="6733">
          <cell r="H6733" t="str">
            <v>VIAHK</v>
          </cell>
        </row>
        <row r="6734">
          <cell r="H6734" t="str">
            <v>VIAHK</v>
          </cell>
        </row>
        <row r="6735">
          <cell r="H6735" t="str">
            <v>VIAHK</v>
          </cell>
        </row>
        <row r="6736">
          <cell r="H6736" t="str">
            <v>VIAHK</v>
          </cell>
        </row>
        <row r="6737">
          <cell r="H6737" t="str">
            <v>VIAHK</v>
          </cell>
        </row>
        <row r="6738">
          <cell r="H6738" t="str">
            <v>VIAHK</v>
          </cell>
        </row>
        <row r="6739">
          <cell r="H6739" t="str">
            <v>VIAHK</v>
          </cell>
        </row>
        <row r="6740">
          <cell r="H6740" t="str">
            <v>VIAHK</v>
          </cell>
        </row>
        <row r="6741">
          <cell r="H6741" t="str">
            <v>VIAHK</v>
          </cell>
        </row>
        <row r="6742">
          <cell r="H6742" t="str">
            <v>VIAHK</v>
          </cell>
        </row>
        <row r="6743">
          <cell r="H6743" t="str">
            <v>VIAHK</v>
          </cell>
        </row>
        <row r="6744">
          <cell r="H6744" t="str">
            <v>VIAHK</v>
          </cell>
        </row>
        <row r="6745">
          <cell r="H6745" t="str">
            <v>VIAHK</v>
          </cell>
        </row>
        <row r="6746">
          <cell r="H6746" t="str">
            <v>VIAHK</v>
          </cell>
        </row>
        <row r="6747">
          <cell r="H6747" t="str">
            <v>VIAHK</v>
          </cell>
        </row>
        <row r="6748">
          <cell r="H6748" t="str">
            <v>VIAHK</v>
          </cell>
        </row>
        <row r="6749">
          <cell r="H6749" t="str">
            <v>VIAHK</v>
          </cell>
        </row>
        <row r="6750">
          <cell r="H6750" t="str">
            <v>VIAHK</v>
          </cell>
        </row>
        <row r="6751">
          <cell r="H6751" t="str">
            <v>VIAHK</v>
          </cell>
        </row>
        <row r="6752">
          <cell r="H6752" t="str">
            <v>VIAHK</v>
          </cell>
        </row>
        <row r="6753">
          <cell r="H6753" t="str">
            <v>VIAHK</v>
          </cell>
        </row>
        <row r="6754">
          <cell r="H6754" t="str">
            <v>VIAHK</v>
          </cell>
        </row>
        <row r="6755">
          <cell r="H6755" t="str">
            <v>VIAHK</v>
          </cell>
        </row>
        <row r="6756">
          <cell r="H6756" t="str">
            <v>VIAHK</v>
          </cell>
        </row>
        <row r="6757">
          <cell r="H6757" t="str">
            <v>VIAHK</v>
          </cell>
        </row>
        <row r="6758">
          <cell r="H6758" t="str">
            <v>VIAHK</v>
          </cell>
        </row>
        <row r="6759">
          <cell r="H6759" t="str">
            <v>VIAHK</v>
          </cell>
        </row>
        <row r="6760">
          <cell r="H6760" t="str">
            <v>VIAHK</v>
          </cell>
        </row>
        <row r="6761">
          <cell r="H6761" t="str">
            <v>VIAHK</v>
          </cell>
        </row>
        <row r="6762">
          <cell r="H6762" t="str">
            <v>VIAHK</v>
          </cell>
        </row>
        <row r="6763">
          <cell r="H6763" t="str">
            <v>VIAHK</v>
          </cell>
        </row>
        <row r="6764">
          <cell r="H6764" t="str">
            <v>VIAHK</v>
          </cell>
        </row>
        <row r="6765">
          <cell r="H6765" t="str">
            <v>VIAHK</v>
          </cell>
        </row>
        <row r="6766">
          <cell r="H6766" t="str">
            <v>VIALC</v>
          </cell>
        </row>
        <row r="6767">
          <cell r="H6767" t="str">
            <v>VIALC</v>
          </cell>
        </row>
        <row r="6768">
          <cell r="H6768" t="str">
            <v>VIALC</v>
          </cell>
        </row>
        <row r="6769">
          <cell r="H6769" t="str">
            <v>VIALC</v>
          </cell>
        </row>
        <row r="6770">
          <cell r="H6770" t="str">
            <v>VIALC</v>
          </cell>
        </row>
        <row r="6771">
          <cell r="H6771" t="str">
            <v>VIALC</v>
          </cell>
        </row>
        <row r="6772">
          <cell r="H6772" t="str">
            <v>VIALC</v>
          </cell>
        </row>
        <row r="6773">
          <cell r="H6773" t="str">
            <v>VIALC</v>
          </cell>
        </row>
        <row r="6774">
          <cell r="H6774" t="str">
            <v>VIALC</v>
          </cell>
        </row>
        <row r="6775">
          <cell r="H6775" t="str">
            <v>VIALC</v>
          </cell>
        </row>
        <row r="6776">
          <cell r="H6776" t="str">
            <v>VIAHK</v>
          </cell>
        </row>
        <row r="6777">
          <cell r="H6777" t="str">
            <v>VIAHK</v>
          </cell>
        </row>
        <row r="6778">
          <cell r="H6778" t="str">
            <v>VIAHK</v>
          </cell>
        </row>
        <row r="6779">
          <cell r="H6779" t="str">
            <v>VIAHK</v>
          </cell>
        </row>
        <row r="6780">
          <cell r="H6780" t="str">
            <v>VIAHK</v>
          </cell>
        </row>
        <row r="6781">
          <cell r="H6781" t="str">
            <v>VIAHK</v>
          </cell>
        </row>
        <row r="6782">
          <cell r="H6782" t="str">
            <v>VIALC</v>
          </cell>
        </row>
        <row r="6783">
          <cell r="H6783" t="str">
            <v>DLINC</v>
          </cell>
        </row>
        <row r="6784">
          <cell r="H6784" t="str">
            <v>DLINC</v>
          </cell>
        </row>
        <row r="6785">
          <cell r="H6785" t="str">
            <v>DLINC</v>
          </cell>
        </row>
        <row r="6786">
          <cell r="H6786" t="str">
            <v>DLINC</v>
          </cell>
        </row>
        <row r="6787">
          <cell r="H6787" t="str">
            <v>DLINC</v>
          </cell>
        </row>
        <row r="6788">
          <cell r="H6788" t="str">
            <v>DLINC</v>
          </cell>
        </row>
        <row r="6789">
          <cell r="H6789" t="str">
            <v>DLINC</v>
          </cell>
        </row>
        <row r="6790">
          <cell r="H6790" t="str">
            <v>DLINC</v>
          </cell>
        </row>
        <row r="6791">
          <cell r="H6791" t="str">
            <v>DLINC</v>
          </cell>
        </row>
        <row r="6792">
          <cell r="H6792" t="str">
            <v>DLINC</v>
          </cell>
        </row>
        <row r="6793">
          <cell r="H6793" t="str">
            <v>DLINC</v>
          </cell>
        </row>
        <row r="6794">
          <cell r="H6794" t="str">
            <v>DLINC</v>
          </cell>
        </row>
        <row r="6795">
          <cell r="H6795" t="str">
            <v>DLINC</v>
          </cell>
        </row>
        <row r="6796">
          <cell r="H6796" t="str">
            <v>DLINC</v>
          </cell>
        </row>
        <row r="6797">
          <cell r="H6797" t="str">
            <v>DLINC</v>
          </cell>
        </row>
        <row r="6798">
          <cell r="H6798" t="str">
            <v>DLINC</v>
          </cell>
        </row>
        <row r="6799">
          <cell r="H6799" t="str">
            <v>DLINC</v>
          </cell>
        </row>
        <row r="6800">
          <cell r="H6800" t="str">
            <v>DLINC</v>
          </cell>
        </row>
        <row r="6801">
          <cell r="H6801" t="str">
            <v>DLINC</v>
          </cell>
        </row>
        <row r="6802">
          <cell r="H6802" t="str">
            <v>DLINC</v>
          </cell>
        </row>
        <row r="6803">
          <cell r="H6803" t="str">
            <v>DLINC</v>
          </cell>
        </row>
        <row r="6804">
          <cell r="H6804" t="str">
            <v>DLINC</v>
          </cell>
        </row>
        <row r="6805">
          <cell r="H6805" t="str">
            <v>DLINC</v>
          </cell>
        </row>
        <row r="6806">
          <cell r="H6806" t="str">
            <v>DLINC</v>
          </cell>
        </row>
        <row r="6807">
          <cell r="H6807" t="str">
            <v>DLINC</v>
          </cell>
        </row>
        <row r="6808">
          <cell r="H6808" t="str">
            <v>DLINC</v>
          </cell>
        </row>
        <row r="6809">
          <cell r="H6809" t="str">
            <v>DLINC</v>
          </cell>
        </row>
        <row r="6810">
          <cell r="H6810" t="str">
            <v>DLINC</v>
          </cell>
        </row>
        <row r="6811">
          <cell r="H6811" t="str">
            <v>DLINC</v>
          </cell>
        </row>
        <row r="6812">
          <cell r="H6812" t="str">
            <v>DLINC</v>
          </cell>
        </row>
        <row r="6813">
          <cell r="H6813" t="str">
            <v>DLINC</v>
          </cell>
        </row>
        <row r="6814">
          <cell r="H6814" t="str">
            <v>DLINC</v>
          </cell>
        </row>
        <row r="6815">
          <cell r="H6815" t="str">
            <v>DLINC</v>
          </cell>
        </row>
        <row r="6816">
          <cell r="H6816" t="str">
            <v>DLINC</v>
          </cell>
        </row>
        <row r="6817">
          <cell r="H6817" t="str">
            <v>DLINC</v>
          </cell>
        </row>
        <row r="6818">
          <cell r="H6818" t="str">
            <v>DLINC</v>
          </cell>
        </row>
        <row r="6819">
          <cell r="H6819" t="str">
            <v>DLINC</v>
          </cell>
        </row>
        <row r="6820">
          <cell r="H6820" t="str">
            <v>DLINC</v>
          </cell>
        </row>
        <row r="6821">
          <cell r="H6821" t="str">
            <v>DLINC</v>
          </cell>
        </row>
        <row r="6822">
          <cell r="H6822" t="str">
            <v>DLINC</v>
          </cell>
        </row>
        <row r="6823">
          <cell r="H6823" t="str">
            <v>DLINC</v>
          </cell>
        </row>
        <row r="6824">
          <cell r="H6824" t="str">
            <v>DLINC</v>
          </cell>
        </row>
        <row r="6825">
          <cell r="H6825" t="str">
            <v>DLINC</v>
          </cell>
        </row>
        <row r="6826">
          <cell r="H6826" t="str">
            <v>DLINC</v>
          </cell>
        </row>
        <row r="6827">
          <cell r="H6827" t="str">
            <v>DLINC</v>
          </cell>
        </row>
        <row r="6828">
          <cell r="H6828" t="str">
            <v>DLINC</v>
          </cell>
        </row>
        <row r="6829">
          <cell r="H6829" t="str">
            <v>DLINC</v>
          </cell>
        </row>
        <row r="6830">
          <cell r="H6830" t="str">
            <v>DLINC</v>
          </cell>
        </row>
        <row r="6831">
          <cell r="H6831" t="str">
            <v>DLINC</v>
          </cell>
        </row>
        <row r="6832">
          <cell r="H6832" t="str">
            <v>DLINC</v>
          </cell>
        </row>
        <row r="6833">
          <cell r="H6833" t="str">
            <v>DLINC</v>
          </cell>
        </row>
        <row r="6834">
          <cell r="H6834" t="str">
            <v>DLINC</v>
          </cell>
        </row>
        <row r="6835">
          <cell r="H6835" t="str">
            <v>DLINC</v>
          </cell>
        </row>
        <row r="6836">
          <cell r="H6836" t="str">
            <v>DLINC</v>
          </cell>
        </row>
        <row r="6837">
          <cell r="H6837" t="str">
            <v>DLINC</v>
          </cell>
        </row>
        <row r="6838">
          <cell r="H6838" t="str">
            <v>DLINC</v>
          </cell>
        </row>
        <row r="6839">
          <cell r="H6839" t="str">
            <v>DLINC</v>
          </cell>
        </row>
        <row r="6840">
          <cell r="H6840" t="str">
            <v>DLINC</v>
          </cell>
        </row>
        <row r="6841">
          <cell r="H6841" t="str">
            <v>DLINC</v>
          </cell>
        </row>
        <row r="6842">
          <cell r="H6842" t="str">
            <v>DLINC</v>
          </cell>
        </row>
        <row r="6843">
          <cell r="H6843" t="str">
            <v>DLINC</v>
          </cell>
        </row>
        <row r="6844">
          <cell r="H6844" t="str">
            <v>DLINC</v>
          </cell>
        </row>
        <row r="6845">
          <cell r="H6845" t="str">
            <v>DLINC</v>
          </cell>
        </row>
        <row r="6846">
          <cell r="H6846" t="str">
            <v>DLINC</v>
          </cell>
        </row>
        <row r="6847">
          <cell r="H6847" t="str">
            <v>DLINC</v>
          </cell>
        </row>
        <row r="6848">
          <cell r="H6848" t="str">
            <v>DLINC</v>
          </cell>
        </row>
        <row r="6849">
          <cell r="H6849" t="str">
            <v>DLINC</v>
          </cell>
        </row>
        <row r="6850">
          <cell r="H6850" t="str">
            <v>DLINC</v>
          </cell>
        </row>
        <row r="6851">
          <cell r="H6851" t="str">
            <v>DLINC</v>
          </cell>
        </row>
        <row r="6852">
          <cell r="H6852" t="str">
            <v>DLINC</v>
          </cell>
        </row>
        <row r="6853">
          <cell r="H6853" t="str">
            <v>DLINC</v>
          </cell>
        </row>
        <row r="6854">
          <cell r="H6854" t="str">
            <v>DLINC</v>
          </cell>
        </row>
        <row r="6855">
          <cell r="H6855" t="str">
            <v>DLINC</v>
          </cell>
        </row>
        <row r="6856">
          <cell r="H6856" t="str">
            <v>DLINC</v>
          </cell>
        </row>
        <row r="6857">
          <cell r="H6857" t="str">
            <v>DLINC</v>
          </cell>
        </row>
        <row r="6858">
          <cell r="H6858" t="str">
            <v>DLINC</v>
          </cell>
        </row>
        <row r="6859">
          <cell r="H6859" t="str">
            <v>DLINC</v>
          </cell>
        </row>
        <row r="6860">
          <cell r="H6860" t="str">
            <v>DLINC</v>
          </cell>
        </row>
        <row r="6861">
          <cell r="H6861" t="str">
            <v>DLINC</v>
          </cell>
        </row>
        <row r="6862">
          <cell r="H6862" t="str">
            <v>DLINC</v>
          </cell>
        </row>
        <row r="6863">
          <cell r="H6863" t="str">
            <v>DLINC</v>
          </cell>
        </row>
        <row r="6864">
          <cell r="H6864" t="str">
            <v>DLINC</v>
          </cell>
        </row>
        <row r="6865">
          <cell r="H6865" t="str">
            <v>DLINC</v>
          </cell>
        </row>
        <row r="6866">
          <cell r="H6866" t="str">
            <v>DLINC</v>
          </cell>
        </row>
        <row r="6867">
          <cell r="H6867" t="str">
            <v>DLINC</v>
          </cell>
        </row>
        <row r="6868">
          <cell r="H6868" t="str">
            <v>DLINC</v>
          </cell>
        </row>
        <row r="6869">
          <cell r="H6869" t="str">
            <v>DLINC</v>
          </cell>
        </row>
        <row r="6870">
          <cell r="H6870" t="str">
            <v>DLINC</v>
          </cell>
        </row>
        <row r="6871">
          <cell r="H6871" t="str">
            <v>DLINC</v>
          </cell>
        </row>
        <row r="6872">
          <cell r="H6872" t="str">
            <v>DLINC</v>
          </cell>
        </row>
        <row r="6873">
          <cell r="H6873" t="str">
            <v>DLINC</v>
          </cell>
        </row>
        <row r="6874">
          <cell r="H6874" t="str">
            <v>DLINC</v>
          </cell>
        </row>
        <row r="6875">
          <cell r="H6875" t="str">
            <v>DLINC</v>
          </cell>
        </row>
        <row r="6876">
          <cell r="H6876" t="str">
            <v>DLINC</v>
          </cell>
        </row>
        <row r="6877">
          <cell r="H6877" t="str">
            <v>DLINC</v>
          </cell>
        </row>
        <row r="6878">
          <cell r="H6878" t="str">
            <v>DLINC</v>
          </cell>
        </row>
        <row r="6879">
          <cell r="H6879" t="str">
            <v>DLINC</v>
          </cell>
        </row>
        <row r="6880">
          <cell r="H6880" t="str">
            <v>DLINC</v>
          </cell>
        </row>
        <row r="6881">
          <cell r="H6881" t="str">
            <v>DLINC</v>
          </cell>
        </row>
        <row r="6882">
          <cell r="H6882" t="str">
            <v>DLINC</v>
          </cell>
        </row>
        <row r="6883">
          <cell r="H6883" t="str">
            <v>DLINC</v>
          </cell>
        </row>
        <row r="6884">
          <cell r="H6884" t="str">
            <v>DLINC</v>
          </cell>
        </row>
        <row r="6885">
          <cell r="H6885" t="str">
            <v>DLINC</v>
          </cell>
        </row>
        <row r="6886">
          <cell r="H6886" t="str">
            <v>DLINC</v>
          </cell>
        </row>
        <row r="6887">
          <cell r="H6887" t="str">
            <v>DLINC</v>
          </cell>
        </row>
        <row r="6888">
          <cell r="H6888" t="str">
            <v>DLINC</v>
          </cell>
        </row>
        <row r="6889">
          <cell r="H6889" t="str">
            <v>DLINC</v>
          </cell>
        </row>
        <row r="6890">
          <cell r="H6890" t="str">
            <v>DLINC</v>
          </cell>
        </row>
        <row r="6891">
          <cell r="H6891" t="str">
            <v>DLINC</v>
          </cell>
        </row>
        <row r="6892">
          <cell r="H6892" t="str">
            <v>DLINC</v>
          </cell>
        </row>
        <row r="6893">
          <cell r="H6893" t="str">
            <v>DLINC</v>
          </cell>
        </row>
        <row r="6894">
          <cell r="H6894" t="str">
            <v>DLINC</v>
          </cell>
        </row>
        <row r="6895">
          <cell r="H6895" t="str">
            <v>DLINC</v>
          </cell>
        </row>
        <row r="6896">
          <cell r="H6896" t="str">
            <v>DLINC</v>
          </cell>
        </row>
        <row r="6897">
          <cell r="H6897" t="str">
            <v>DLINC</v>
          </cell>
        </row>
        <row r="6898">
          <cell r="H6898" t="str">
            <v>DLINC</v>
          </cell>
        </row>
        <row r="6899">
          <cell r="H6899" t="str">
            <v>DLINC</v>
          </cell>
        </row>
        <row r="6900">
          <cell r="H6900" t="str">
            <v>DLINC</v>
          </cell>
        </row>
        <row r="6901">
          <cell r="H6901" t="str">
            <v>DLINC</v>
          </cell>
        </row>
        <row r="6902">
          <cell r="H6902" t="str">
            <v>DLINC</v>
          </cell>
        </row>
        <row r="6903">
          <cell r="H6903" t="str">
            <v>DLINC</v>
          </cell>
        </row>
        <row r="6904">
          <cell r="H6904" t="str">
            <v>DLINC</v>
          </cell>
        </row>
        <row r="6905">
          <cell r="H6905" t="str">
            <v>DLINC</v>
          </cell>
        </row>
        <row r="6906">
          <cell r="H6906" t="str">
            <v>DLINC</v>
          </cell>
        </row>
        <row r="6907">
          <cell r="H6907" t="str">
            <v>DLINC</v>
          </cell>
        </row>
        <row r="6908">
          <cell r="H6908" t="str">
            <v>DLINC</v>
          </cell>
        </row>
        <row r="6909">
          <cell r="H6909" t="str">
            <v>DLINC</v>
          </cell>
        </row>
        <row r="6910">
          <cell r="H6910" t="str">
            <v>DLINC</v>
          </cell>
        </row>
        <row r="6911">
          <cell r="H6911" t="str">
            <v>DLINC</v>
          </cell>
        </row>
        <row r="6912">
          <cell r="H6912" t="str">
            <v>DLINC</v>
          </cell>
        </row>
        <row r="6913">
          <cell r="H6913" t="str">
            <v>DLINC</v>
          </cell>
        </row>
        <row r="6914">
          <cell r="H6914" t="str">
            <v>DLINC</v>
          </cell>
        </row>
        <row r="6915">
          <cell r="H6915" t="str">
            <v>DLINC</v>
          </cell>
        </row>
        <row r="6916">
          <cell r="H6916" t="str">
            <v>DLINC</v>
          </cell>
        </row>
        <row r="6917">
          <cell r="H6917" t="str">
            <v>DLINC</v>
          </cell>
        </row>
        <row r="6918">
          <cell r="H6918" t="str">
            <v>DLINC</v>
          </cell>
        </row>
        <row r="6919">
          <cell r="H6919" t="str">
            <v>DLINC</v>
          </cell>
        </row>
        <row r="6920">
          <cell r="H6920" t="str">
            <v>DLINC</v>
          </cell>
        </row>
        <row r="6921">
          <cell r="H6921" t="str">
            <v>DLINC</v>
          </cell>
        </row>
        <row r="6922">
          <cell r="H6922" t="str">
            <v>DLINC</v>
          </cell>
        </row>
        <row r="6923">
          <cell r="H6923" t="str">
            <v>DLINC</v>
          </cell>
        </row>
        <row r="6924">
          <cell r="H6924" t="str">
            <v>DLINC</v>
          </cell>
        </row>
        <row r="6925">
          <cell r="H6925" t="str">
            <v>DLINC</v>
          </cell>
        </row>
        <row r="6926">
          <cell r="H6926" t="str">
            <v>DLINC</v>
          </cell>
        </row>
        <row r="6927">
          <cell r="H6927" t="str">
            <v>DLINC</v>
          </cell>
        </row>
        <row r="6928">
          <cell r="H6928" t="str">
            <v>DLINC</v>
          </cell>
        </row>
        <row r="6929">
          <cell r="H6929" t="str">
            <v>DLINC</v>
          </cell>
        </row>
        <row r="6930">
          <cell r="H6930" t="str">
            <v>DLINC</v>
          </cell>
        </row>
        <row r="6931">
          <cell r="H6931" t="str">
            <v>DLINC</v>
          </cell>
        </row>
        <row r="6932">
          <cell r="H6932" t="str">
            <v>DLINC</v>
          </cell>
        </row>
        <row r="6933">
          <cell r="H6933" t="str">
            <v>DLINC</v>
          </cell>
        </row>
        <row r="6934">
          <cell r="H6934" t="str">
            <v>DLINC</v>
          </cell>
        </row>
        <row r="6935">
          <cell r="H6935" t="str">
            <v>DLINC</v>
          </cell>
        </row>
        <row r="6936">
          <cell r="H6936" t="str">
            <v>DLINC</v>
          </cell>
        </row>
        <row r="6937">
          <cell r="H6937" t="str">
            <v>DLINC</v>
          </cell>
        </row>
        <row r="6938">
          <cell r="H6938" t="str">
            <v>DLINC</v>
          </cell>
        </row>
        <row r="6939">
          <cell r="H6939" t="str">
            <v>DLINC</v>
          </cell>
        </row>
        <row r="6940">
          <cell r="H6940" t="str">
            <v>DLINC</v>
          </cell>
        </row>
        <row r="6941">
          <cell r="H6941" t="str">
            <v>DLINC</v>
          </cell>
        </row>
        <row r="6942">
          <cell r="H6942" t="str">
            <v>DLINC</v>
          </cell>
        </row>
        <row r="6943">
          <cell r="H6943" t="str">
            <v>DLINC</v>
          </cell>
        </row>
        <row r="6944">
          <cell r="H6944" t="str">
            <v>DLINC</v>
          </cell>
        </row>
        <row r="6945">
          <cell r="H6945" t="str">
            <v>DLINC</v>
          </cell>
        </row>
        <row r="6946">
          <cell r="H6946" t="str">
            <v>DLINC</v>
          </cell>
        </row>
        <row r="6947">
          <cell r="H6947" t="str">
            <v>DLINC</v>
          </cell>
        </row>
        <row r="6948">
          <cell r="H6948" t="str">
            <v>DLINC</v>
          </cell>
        </row>
        <row r="6949">
          <cell r="H6949" t="str">
            <v>DLINC</v>
          </cell>
        </row>
        <row r="6950">
          <cell r="H6950" t="str">
            <v>DLINC</v>
          </cell>
        </row>
        <row r="6951">
          <cell r="H6951" t="str">
            <v>DLINC</v>
          </cell>
        </row>
        <row r="6952">
          <cell r="H6952" t="str">
            <v>DLINC</v>
          </cell>
        </row>
        <row r="6953">
          <cell r="H6953" t="str">
            <v>DLINC</v>
          </cell>
        </row>
        <row r="6954">
          <cell r="H6954" t="str">
            <v>DLINC</v>
          </cell>
        </row>
        <row r="6955">
          <cell r="H6955" t="str">
            <v>DLINC</v>
          </cell>
        </row>
        <row r="6956">
          <cell r="H6956" t="str">
            <v>DLINC</v>
          </cell>
        </row>
        <row r="6957">
          <cell r="H6957" t="str">
            <v>DLINC</v>
          </cell>
        </row>
        <row r="6958">
          <cell r="H6958" t="str">
            <v>DLINC</v>
          </cell>
        </row>
        <row r="6959">
          <cell r="H6959" t="str">
            <v>DLINC</v>
          </cell>
        </row>
        <row r="6960">
          <cell r="H6960" t="str">
            <v>DLINC</v>
          </cell>
        </row>
        <row r="6961">
          <cell r="H6961" t="str">
            <v>DLINC</v>
          </cell>
        </row>
        <row r="6962">
          <cell r="H6962" t="str">
            <v>DLINC</v>
          </cell>
        </row>
        <row r="6963">
          <cell r="H6963" t="str">
            <v>DLINC</v>
          </cell>
        </row>
        <row r="6964">
          <cell r="H6964" t="str">
            <v>DLINC</v>
          </cell>
        </row>
        <row r="6965">
          <cell r="H6965" t="str">
            <v>DLINC</v>
          </cell>
        </row>
        <row r="6966">
          <cell r="H6966" t="str">
            <v>DLINC</v>
          </cell>
        </row>
        <row r="6967">
          <cell r="H6967" t="str">
            <v>DLINC</v>
          </cell>
        </row>
        <row r="6968">
          <cell r="H6968" t="str">
            <v>DLINC</v>
          </cell>
        </row>
        <row r="6969">
          <cell r="H6969" t="str">
            <v>DLINC</v>
          </cell>
        </row>
        <row r="6970">
          <cell r="H6970" t="str">
            <v>DLINC</v>
          </cell>
        </row>
        <row r="6971">
          <cell r="H6971" t="str">
            <v>DLINC</v>
          </cell>
        </row>
        <row r="6972">
          <cell r="H6972" t="str">
            <v>DLINC</v>
          </cell>
        </row>
        <row r="6973">
          <cell r="H6973" t="str">
            <v>DLINC</v>
          </cell>
        </row>
        <row r="6974">
          <cell r="H6974" t="str">
            <v>DLINC</v>
          </cell>
        </row>
        <row r="6975">
          <cell r="H6975" t="str">
            <v>DLINC</v>
          </cell>
        </row>
        <row r="6976">
          <cell r="H6976" t="str">
            <v>DLINC</v>
          </cell>
        </row>
        <row r="6977">
          <cell r="H6977" t="str">
            <v>DLINC</v>
          </cell>
        </row>
        <row r="6978">
          <cell r="H6978" t="str">
            <v>DLINC</v>
          </cell>
        </row>
        <row r="6979">
          <cell r="H6979" t="str">
            <v>DLINC</v>
          </cell>
        </row>
        <row r="6980">
          <cell r="H6980" t="str">
            <v>DLINC</v>
          </cell>
        </row>
        <row r="6981">
          <cell r="H6981" t="str">
            <v>DLINC</v>
          </cell>
        </row>
        <row r="6982">
          <cell r="H6982" t="str">
            <v>DLINC</v>
          </cell>
        </row>
        <row r="6983">
          <cell r="H6983" t="str">
            <v>DLINC</v>
          </cell>
        </row>
        <row r="6984">
          <cell r="H6984" t="str">
            <v>DLINC</v>
          </cell>
        </row>
        <row r="6985">
          <cell r="H6985" t="str">
            <v>DLINC</v>
          </cell>
        </row>
        <row r="6986">
          <cell r="H6986" t="str">
            <v>DLINC</v>
          </cell>
        </row>
        <row r="6987">
          <cell r="H6987" t="str">
            <v>DLINC</v>
          </cell>
        </row>
        <row r="6988">
          <cell r="H6988" t="str">
            <v>DLINC</v>
          </cell>
        </row>
        <row r="6989">
          <cell r="H6989" t="str">
            <v>DLINC</v>
          </cell>
        </row>
        <row r="6990">
          <cell r="H6990" t="str">
            <v>DLINC</v>
          </cell>
        </row>
        <row r="6991">
          <cell r="H6991" t="str">
            <v>DLINC</v>
          </cell>
        </row>
        <row r="6992">
          <cell r="H6992" t="str">
            <v>DLINC</v>
          </cell>
        </row>
        <row r="6993">
          <cell r="H6993" t="str">
            <v>DLINC</v>
          </cell>
        </row>
        <row r="6994">
          <cell r="H6994" t="str">
            <v>DLINC</v>
          </cell>
        </row>
        <row r="6995">
          <cell r="H6995" t="str">
            <v>DLINC</v>
          </cell>
        </row>
        <row r="6996">
          <cell r="H6996" t="str">
            <v>DLINC</v>
          </cell>
        </row>
        <row r="6997">
          <cell r="H6997" t="str">
            <v>DLINC</v>
          </cell>
        </row>
        <row r="6998">
          <cell r="H6998" t="str">
            <v>DLINC</v>
          </cell>
        </row>
        <row r="6999">
          <cell r="H6999" t="str">
            <v>DLINC</v>
          </cell>
        </row>
        <row r="7000">
          <cell r="H7000" t="str">
            <v>DLINC</v>
          </cell>
        </row>
        <row r="7001">
          <cell r="H7001" t="str">
            <v>DLINC</v>
          </cell>
        </row>
        <row r="7002">
          <cell r="H7002" t="str">
            <v>DLINC</v>
          </cell>
        </row>
        <row r="7003">
          <cell r="H7003" t="str">
            <v>DLINC</v>
          </cell>
        </row>
        <row r="7004">
          <cell r="H7004" t="str">
            <v>DLINC</v>
          </cell>
        </row>
        <row r="7005">
          <cell r="H7005" t="str">
            <v>DLINC</v>
          </cell>
        </row>
        <row r="7006">
          <cell r="H7006" t="str">
            <v>DLINC</v>
          </cell>
        </row>
        <row r="7007">
          <cell r="H7007" t="str">
            <v>DLINC</v>
          </cell>
        </row>
        <row r="7008">
          <cell r="H7008" t="str">
            <v>DLINC</v>
          </cell>
        </row>
        <row r="7009">
          <cell r="H7009" t="str">
            <v>DLINC</v>
          </cell>
        </row>
        <row r="7010">
          <cell r="H7010" t="str">
            <v>DLINC</v>
          </cell>
        </row>
        <row r="7011">
          <cell r="H7011" t="str">
            <v>DLINC</v>
          </cell>
        </row>
        <row r="7012">
          <cell r="H7012" t="str">
            <v>DLINC</v>
          </cell>
        </row>
        <row r="7013">
          <cell r="H7013" t="str">
            <v>DLINC</v>
          </cell>
        </row>
        <row r="7014">
          <cell r="H7014" t="str">
            <v>DLINC</v>
          </cell>
        </row>
        <row r="7015">
          <cell r="H7015" t="str">
            <v>DLINC</v>
          </cell>
        </row>
        <row r="7016">
          <cell r="H7016" t="str">
            <v>DLINC</v>
          </cell>
        </row>
        <row r="7017">
          <cell r="H7017" t="str">
            <v>DLINC</v>
          </cell>
        </row>
        <row r="7018">
          <cell r="H7018" t="str">
            <v>DLINC</v>
          </cell>
        </row>
        <row r="7019">
          <cell r="H7019" t="str">
            <v>DLINC</v>
          </cell>
        </row>
        <row r="7020">
          <cell r="H7020" t="str">
            <v>DLINC</v>
          </cell>
        </row>
        <row r="7021">
          <cell r="H7021" t="str">
            <v>DLINC</v>
          </cell>
        </row>
        <row r="7022">
          <cell r="H7022" t="str">
            <v>DLINC</v>
          </cell>
        </row>
        <row r="7023">
          <cell r="H7023" t="str">
            <v>DLINC</v>
          </cell>
        </row>
        <row r="7024">
          <cell r="H7024" t="str">
            <v>DLINC</v>
          </cell>
        </row>
        <row r="7025">
          <cell r="H7025" t="str">
            <v>DLINC</v>
          </cell>
        </row>
        <row r="7026">
          <cell r="H7026" t="str">
            <v>DLINC</v>
          </cell>
        </row>
        <row r="7027">
          <cell r="H7027" t="str">
            <v>DLINC</v>
          </cell>
        </row>
        <row r="7028">
          <cell r="H7028" t="str">
            <v>DLINC</v>
          </cell>
        </row>
        <row r="7029">
          <cell r="H7029" t="str">
            <v>DLINC</v>
          </cell>
        </row>
        <row r="7030">
          <cell r="H7030" t="str">
            <v>DLINC</v>
          </cell>
        </row>
        <row r="7031">
          <cell r="H7031" t="str">
            <v>DLINC</v>
          </cell>
        </row>
        <row r="7032">
          <cell r="H7032" t="str">
            <v>DLINC</v>
          </cell>
        </row>
        <row r="7033">
          <cell r="H7033" t="str">
            <v>DLINC</v>
          </cell>
        </row>
        <row r="7034">
          <cell r="H7034" t="str">
            <v>DLINC</v>
          </cell>
        </row>
        <row r="7035">
          <cell r="H7035" t="str">
            <v>DLINC</v>
          </cell>
        </row>
        <row r="7036">
          <cell r="H7036" t="str">
            <v>DLINC</v>
          </cell>
        </row>
        <row r="7037">
          <cell r="H7037" t="str">
            <v>DLINC</v>
          </cell>
        </row>
        <row r="7038">
          <cell r="H7038" t="str">
            <v>DLINC</v>
          </cell>
        </row>
        <row r="7039">
          <cell r="H7039" t="str">
            <v>DLINC</v>
          </cell>
        </row>
        <row r="7040">
          <cell r="H7040" t="str">
            <v>DLINC</v>
          </cell>
        </row>
        <row r="7041">
          <cell r="H7041" t="str">
            <v>DLINC</v>
          </cell>
        </row>
        <row r="7042">
          <cell r="H7042" t="str">
            <v>DLINC</v>
          </cell>
        </row>
        <row r="7043">
          <cell r="H7043" t="str">
            <v>DLINC</v>
          </cell>
        </row>
        <row r="7044">
          <cell r="H7044" t="str">
            <v>DLINC</v>
          </cell>
        </row>
        <row r="7045">
          <cell r="H7045" t="str">
            <v>DLINC</v>
          </cell>
        </row>
        <row r="7046">
          <cell r="H7046" t="str">
            <v>DLINC</v>
          </cell>
        </row>
        <row r="7047">
          <cell r="H7047" t="str">
            <v>DLINC</v>
          </cell>
        </row>
        <row r="7048">
          <cell r="H7048" t="str">
            <v>DLINC</v>
          </cell>
        </row>
        <row r="7049">
          <cell r="H7049" t="str">
            <v>DLINC</v>
          </cell>
        </row>
        <row r="7050">
          <cell r="H7050" t="str">
            <v>DLINC</v>
          </cell>
        </row>
        <row r="7051">
          <cell r="H7051" t="str">
            <v>DLINC</v>
          </cell>
        </row>
        <row r="7052">
          <cell r="H7052" t="str">
            <v>DLINC</v>
          </cell>
        </row>
        <row r="7053">
          <cell r="H7053" t="str">
            <v>DLINC</v>
          </cell>
        </row>
        <row r="7054">
          <cell r="H7054" t="str">
            <v>DLINC</v>
          </cell>
        </row>
        <row r="7055">
          <cell r="H7055" t="str">
            <v>DLINC</v>
          </cell>
        </row>
        <row r="7056">
          <cell r="H7056" t="str">
            <v>DLINC</v>
          </cell>
        </row>
        <row r="7057">
          <cell r="H7057" t="str">
            <v>DLINC</v>
          </cell>
        </row>
        <row r="7058">
          <cell r="H7058" t="str">
            <v>DLINC</v>
          </cell>
        </row>
        <row r="7059">
          <cell r="H7059" t="str">
            <v>DLINC</v>
          </cell>
        </row>
        <row r="7060">
          <cell r="H7060" t="str">
            <v>DLINC</v>
          </cell>
        </row>
        <row r="7061">
          <cell r="H7061" t="str">
            <v>DLINC</v>
          </cell>
        </row>
        <row r="7062">
          <cell r="H7062" t="str">
            <v>DLINC</v>
          </cell>
        </row>
        <row r="7063">
          <cell r="H7063" t="str">
            <v>DLINC</v>
          </cell>
        </row>
        <row r="7064">
          <cell r="H7064" t="str">
            <v>DLINC</v>
          </cell>
        </row>
        <row r="7065">
          <cell r="H7065" t="str">
            <v>DLINC</v>
          </cell>
        </row>
        <row r="7066">
          <cell r="H7066" t="str">
            <v>DLINC</v>
          </cell>
        </row>
        <row r="7067">
          <cell r="H7067" t="str">
            <v>DLINC</v>
          </cell>
        </row>
        <row r="7068">
          <cell r="H7068" t="str">
            <v>DLINC</v>
          </cell>
        </row>
        <row r="7069">
          <cell r="H7069" t="str">
            <v>DLINC</v>
          </cell>
        </row>
        <row r="7070">
          <cell r="H7070" t="str">
            <v>DLINC</v>
          </cell>
        </row>
        <row r="7071">
          <cell r="H7071" t="str">
            <v>DLINC</v>
          </cell>
        </row>
        <row r="7072">
          <cell r="H7072" t="str">
            <v>DLINC</v>
          </cell>
        </row>
        <row r="7073">
          <cell r="H7073" t="str">
            <v>DLINC</v>
          </cell>
        </row>
        <row r="7074">
          <cell r="H7074" t="str">
            <v>DLINC</v>
          </cell>
        </row>
        <row r="7075">
          <cell r="H7075" t="str">
            <v>DLINC</v>
          </cell>
        </row>
        <row r="7076">
          <cell r="H7076" t="str">
            <v>DLINC</v>
          </cell>
        </row>
        <row r="7077">
          <cell r="H7077" t="str">
            <v>DLINC</v>
          </cell>
        </row>
        <row r="7078">
          <cell r="H7078" t="str">
            <v>DLINC</v>
          </cell>
        </row>
        <row r="7079">
          <cell r="H7079" t="str">
            <v>DLINC</v>
          </cell>
        </row>
        <row r="7080">
          <cell r="H7080" t="str">
            <v>DLINC</v>
          </cell>
        </row>
        <row r="7081">
          <cell r="H7081" t="str">
            <v>DLINC</v>
          </cell>
        </row>
        <row r="7082">
          <cell r="H7082" t="str">
            <v>DLINC</v>
          </cell>
        </row>
        <row r="7083">
          <cell r="H7083" t="str">
            <v>DLINC</v>
          </cell>
        </row>
        <row r="7084">
          <cell r="H7084" t="str">
            <v>DLINC</v>
          </cell>
        </row>
        <row r="7085">
          <cell r="H7085" t="str">
            <v>DLINC</v>
          </cell>
        </row>
        <row r="7086">
          <cell r="H7086" t="str">
            <v>DLINC</v>
          </cell>
        </row>
        <row r="7087">
          <cell r="H7087" t="str">
            <v>DLINC</v>
          </cell>
        </row>
        <row r="7088">
          <cell r="H7088" t="str">
            <v>DLINC</v>
          </cell>
        </row>
        <row r="7089">
          <cell r="H7089" t="str">
            <v>DLINC</v>
          </cell>
        </row>
        <row r="7090">
          <cell r="H7090" t="str">
            <v>DLINC</v>
          </cell>
        </row>
        <row r="7091">
          <cell r="H7091" t="str">
            <v>DLINC</v>
          </cell>
        </row>
        <row r="7092">
          <cell r="H7092" t="str">
            <v>DLINC</v>
          </cell>
        </row>
        <row r="7093">
          <cell r="H7093" t="str">
            <v>DLINC</v>
          </cell>
        </row>
        <row r="7094">
          <cell r="H7094" t="str">
            <v>DLINC</v>
          </cell>
        </row>
        <row r="7095">
          <cell r="H7095" t="str">
            <v>DLINC</v>
          </cell>
        </row>
        <row r="7096">
          <cell r="H7096" t="str">
            <v>DLINC</v>
          </cell>
        </row>
        <row r="7097">
          <cell r="H7097" t="str">
            <v>DLINC</v>
          </cell>
        </row>
        <row r="7098">
          <cell r="H7098" t="str">
            <v>DLINC</v>
          </cell>
        </row>
        <row r="7099">
          <cell r="H7099" t="str">
            <v>DLINC</v>
          </cell>
        </row>
        <row r="7100">
          <cell r="H7100" t="str">
            <v>DLINC</v>
          </cell>
        </row>
        <row r="7101">
          <cell r="H7101" t="str">
            <v>DLINC</v>
          </cell>
        </row>
        <row r="7102">
          <cell r="H7102" t="str">
            <v>DLINC</v>
          </cell>
        </row>
        <row r="7103">
          <cell r="H7103" t="str">
            <v>DLINC</v>
          </cell>
        </row>
        <row r="7104">
          <cell r="H7104" t="str">
            <v>DLINC</v>
          </cell>
        </row>
        <row r="7105">
          <cell r="H7105" t="str">
            <v>DLINC</v>
          </cell>
        </row>
        <row r="7106">
          <cell r="H7106" t="str">
            <v>DLINC</v>
          </cell>
        </row>
        <row r="7107">
          <cell r="H7107" t="str">
            <v>DLINC</v>
          </cell>
        </row>
        <row r="7108">
          <cell r="H7108" t="str">
            <v>CINEA</v>
          </cell>
        </row>
        <row r="7109">
          <cell r="H7109" t="str">
            <v>CINEA</v>
          </cell>
        </row>
        <row r="7110">
          <cell r="H7110" t="str">
            <v>CINEA</v>
          </cell>
        </row>
        <row r="7111">
          <cell r="H7111" t="str">
            <v>CINEA</v>
          </cell>
        </row>
        <row r="7112">
          <cell r="H7112" t="str">
            <v>CINEA</v>
          </cell>
        </row>
        <row r="7113">
          <cell r="H7113" t="str">
            <v>CINEA</v>
          </cell>
        </row>
        <row r="7114">
          <cell r="H7114" t="str">
            <v>CINEA</v>
          </cell>
        </row>
        <row r="7115">
          <cell r="H7115" t="str">
            <v>CINEA</v>
          </cell>
        </row>
        <row r="7116">
          <cell r="H7116" t="str">
            <v>CINEA</v>
          </cell>
        </row>
        <row r="7117">
          <cell r="H7117" t="str">
            <v>CINEA</v>
          </cell>
        </row>
        <row r="7118">
          <cell r="H7118" t="str">
            <v>CINEA</v>
          </cell>
        </row>
        <row r="7119">
          <cell r="H7119" t="str">
            <v>CINEA</v>
          </cell>
        </row>
        <row r="7120">
          <cell r="H7120" t="str">
            <v>CINEA</v>
          </cell>
        </row>
        <row r="7121">
          <cell r="H7121" t="str">
            <v>CINEA</v>
          </cell>
        </row>
        <row r="7122">
          <cell r="H7122" t="str">
            <v>CINEA</v>
          </cell>
        </row>
        <row r="7123">
          <cell r="H7123" t="str">
            <v>CINEA</v>
          </cell>
        </row>
        <row r="7124">
          <cell r="H7124" t="str">
            <v>CINEA</v>
          </cell>
        </row>
        <row r="7125">
          <cell r="H7125" t="str">
            <v>CINEA</v>
          </cell>
        </row>
        <row r="7126">
          <cell r="H7126" t="str">
            <v>CINEA</v>
          </cell>
        </row>
        <row r="7127">
          <cell r="H7127" t="str">
            <v>CINEA</v>
          </cell>
        </row>
        <row r="7128">
          <cell r="H7128" t="str">
            <v>CINEA</v>
          </cell>
        </row>
        <row r="7129">
          <cell r="H7129" t="str">
            <v>CINEA</v>
          </cell>
        </row>
        <row r="7130">
          <cell r="H7130" t="str">
            <v>CINEA</v>
          </cell>
        </row>
        <row r="7131">
          <cell r="H7131" t="str">
            <v>CINEA</v>
          </cell>
        </row>
        <row r="7132">
          <cell r="H7132" t="str">
            <v>CINEA</v>
          </cell>
        </row>
        <row r="7133">
          <cell r="H7133" t="str">
            <v>CINEA</v>
          </cell>
        </row>
        <row r="7134">
          <cell r="H7134" t="str">
            <v>CINEA</v>
          </cell>
        </row>
        <row r="7135">
          <cell r="H7135" t="str">
            <v>CINEA</v>
          </cell>
        </row>
        <row r="7136">
          <cell r="H7136" t="str">
            <v>CINEA</v>
          </cell>
        </row>
        <row r="7137">
          <cell r="H7137" t="str">
            <v>CINEA</v>
          </cell>
        </row>
        <row r="7138">
          <cell r="H7138" t="str">
            <v>CINEA</v>
          </cell>
        </row>
        <row r="7139">
          <cell r="H7139" t="str">
            <v>CINEA</v>
          </cell>
        </row>
        <row r="7140">
          <cell r="H7140" t="str">
            <v>CINEA</v>
          </cell>
        </row>
        <row r="7141">
          <cell r="H7141" t="str">
            <v>CINEA</v>
          </cell>
        </row>
        <row r="7142">
          <cell r="H7142" t="str">
            <v>CINEA</v>
          </cell>
        </row>
        <row r="7143">
          <cell r="H7143" t="str">
            <v>CINEA</v>
          </cell>
        </row>
        <row r="7144">
          <cell r="H7144" t="str">
            <v>CINEA</v>
          </cell>
        </row>
        <row r="7145">
          <cell r="H7145" t="str">
            <v>CINEA</v>
          </cell>
        </row>
        <row r="7146">
          <cell r="H7146" t="str">
            <v>CINEA</v>
          </cell>
        </row>
        <row r="7147">
          <cell r="H7147" t="str">
            <v>CINEA</v>
          </cell>
        </row>
        <row r="7148">
          <cell r="H7148" t="str">
            <v>CINEA</v>
          </cell>
        </row>
        <row r="7149">
          <cell r="H7149" t="str">
            <v>CINEA</v>
          </cell>
        </row>
        <row r="7150">
          <cell r="H7150" t="str">
            <v>CINEA</v>
          </cell>
        </row>
        <row r="7151">
          <cell r="H7151" t="str">
            <v>CINEA</v>
          </cell>
        </row>
        <row r="7152">
          <cell r="H7152" t="str">
            <v>CINEA</v>
          </cell>
        </row>
        <row r="7153">
          <cell r="H7153" t="str">
            <v>CINEA</v>
          </cell>
        </row>
        <row r="7154">
          <cell r="H7154" t="str">
            <v>CINEA</v>
          </cell>
        </row>
        <row r="7155">
          <cell r="H7155" t="str">
            <v>CINEA</v>
          </cell>
        </row>
        <row r="7156">
          <cell r="H7156" t="str">
            <v>CINEA</v>
          </cell>
        </row>
        <row r="7157">
          <cell r="H7157" t="str">
            <v>CINEA</v>
          </cell>
        </row>
        <row r="7158">
          <cell r="H7158" t="str">
            <v>CINEA</v>
          </cell>
        </row>
        <row r="7159">
          <cell r="H7159" t="str">
            <v>CINEA</v>
          </cell>
        </row>
        <row r="7160">
          <cell r="H7160" t="str">
            <v>CINEA</v>
          </cell>
        </row>
        <row r="7161">
          <cell r="H7161" t="str">
            <v>CINEA</v>
          </cell>
        </row>
        <row r="7162">
          <cell r="H7162" t="str">
            <v>CINEA</v>
          </cell>
        </row>
        <row r="7163">
          <cell r="H7163" t="str">
            <v>CINEA</v>
          </cell>
        </row>
        <row r="7164">
          <cell r="H7164" t="str">
            <v>CINEA</v>
          </cell>
        </row>
        <row r="7165">
          <cell r="H7165" t="str">
            <v>CINEA</v>
          </cell>
        </row>
        <row r="7166">
          <cell r="H7166" t="str">
            <v>CINEA</v>
          </cell>
        </row>
        <row r="7167">
          <cell r="H7167" t="str">
            <v>CINEA</v>
          </cell>
        </row>
        <row r="7168">
          <cell r="H7168" t="str">
            <v>CINEA</v>
          </cell>
        </row>
        <row r="7169">
          <cell r="H7169" t="str">
            <v>CINEA</v>
          </cell>
        </row>
        <row r="7170">
          <cell r="H7170" t="str">
            <v>CINEA</v>
          </cell>
        </row>
        <row r="7171">
          <cell r="H7171" t="str">
            <v>CINEA</v>
          </cell>
        </row>
        <row r="7172">
          <cell r="H7172" t="str">
            <v>CINEA</v>
          </cell>
        </row>
        <row r="7173">
          <cell r="H7173" t="str">
            <v>CINEA</v>
          </cell>
        </row>
        <row r="7174">
          <cell r="H7174" t="str">
            <v>CINEA</v>
          </cell>
        </row>
        <row r="7175">
          <cell r="H7175" t="str">
            <v>CINEA</v>
          </cell>
        </row>
        <row r="7176">
          <cell r="H7176" t="str">
            <v>CINEA</v>
          </cell>
        </row>
        <row r="7177">
          <cell r="H7177" t="str">
            <v>CINEA</v>
          </cell>
        </row>
        <row r="7178">
          <cell r="H7178" t="str">
            <v>CINEA</v>
          </cell>
        </row>
        <row r="7179">
          <cell r="H7179" t="str">
            <v>CINEA</v>
          </cell>
        </row>
        <row r="7180">
          <cell r="H7180" t="str">
            <v>CINEA</v>
          </cell>
        </row>
        <row r="7181">
          <cell r="H7181" t="str">
            <v>CINEA</v>
          </cell>
        </row>
        <row r="7182">
          <cell r="H7182" t="str">
            <v>CINEA</v>
          </cell>
        </row>
        <row r="7183">
          <cell r="H7183" t="str">
            <v>CINEA</v>
          </cell>
        </row>
        <row r="7184">
          <cell r="H7184" t="str">
            <v>CINEA</v>
          </cell>
        </row>
        <row r="7185">
          <cell r="H7185" t="str">
            <v>CINEA</v>
          </cell>
        </row>
        <row r="7186">
          <cell r="H7186" t="str">
            <v>CINEA</v>
          </cell>
        </row>
        <row r="7187">
          <cell r="H7187" t="str">
            <v>CINEA</v>
          </cell>
        </row>
        <row r="7188">
          <cell r="H7188" t="str">
            <v>CINEA</v>
          </cell>
        </row>
        <row r="7189">
          <cell r="H7189" t="str">
            <v>CINEA</v>
          </cell>
        </row>
        <row r="7190">
          <cell r="H7190" t="str">
            <v>CINEA</v>
          </cell>
        </row>
        <row r="7191">
          <cell r="H7191" t="str">
            <v>CINEA</v>
          </cell>
        </row>
        <row r="7192">
          <cell r="H7192" t="str">
            <v>CINEA</v>
          </cell>
        </row>
        <row r="7193">
          <cell r="H7193" t="str">
            <v>CINEA</v>
          </cell>
        </row>
        <row r="7194">
          <cell r="H7194" t="str">
            <v>CINEA</v>
          </cell>
        </row>
        <row r="7195">
          <cell r="H7195" t="str">
            <v>CINEA</v>
          </cell>
        </row>
        <row r="7196">
          <cell r="H7196" t="str">
            <v>CINEA</v>
          </cell>
        </row>
        <row r="7197">
          <cell r="H7197" t="str">
            <v>CINEA</v>
          </cell>
        </row>
        <row r="7198">
          <cell r="H7198" t="str">
            <v>CINEA</v>
          </cell>
        </row>
        <row r="7199">
          <cell r="H7199" t="str">
            <v>CINEA</v>
          </cell>
        </row>
        <row r="7200">
          <cell r="H7200" t="str">
            <v>CINEA</v>
          </cell>
        </row>
        <row r="7201">
          <cell r="H7201" t="str">
            <v>CINEA</v>
          </cell>
        </row>
        <row r="7202">
          <cell r="H7202" t="str">
            <v>CINEA</v>
          </cell>
        </row>
        <row r="7203">
          <cell r="H7203" t="str">
            <v>CINEA</v>
          </cell>
        </row>
        <row r="7204">
          <cell r="H7204" t="str">
            <v>CINEA</v>
          </cell>
        </row>
        <row r="7205">
          <cell r="H7205" t="str">
            <v>CINEA</v>
          </cell>
        </row>
        <row r="7206">
          <cell r="H7206" t="str">
            <v>CINEA</v>
          </cell>
        </row>
        <row r="7207">
          <cell r="H7207" t="str">
            <v>CINEA</v>
          </cell>
        </row>
        <row r="7208">
          <cell r="H7208" t="str">
            <v>CINEA</v>
          </cell>
        </row>
        <row r="7209">
          <cell r="H7209" t="str">
            <v>CINEA</v>
          </cell>
        </row>
        <row r="7210">
          <cell r="H7210" t="str">
            <v>CINEA</v>
          </cell>
        </row>
        <row r="7211">
          <cell r="H7211" t="str">
            <v>CINEA</v>
          </cell>
        </row>
        <row r="7212">
          <cell r="H7212" t="str">
            <v>CINEA</v>
          </cell>
        </row>
        <row r="7213">
          <cell r="H7213" t="str">
            <v>CINEA</v>
          </cell>
        </row>
        <row r="7214">
          <cell r="H7214" t="str">
            <v>CINEA</v>
          </cell>
        </row>
        <row r="7215">
          <cell r="H7215" t="str">
            <v>CINEA</v>
          </cell>
        </row>
        <row r="7216">
          <cell r="H7216" t="str">
            <v>CINEA</v>
          </cell>
        </row>
        <row r="7217">
          <cell r="H7217" t="str">
            <v>CINEA</v>
          </cell>
        </row>
        <row r="7218">
          <cell r="H7218" t="str">
            <v>CINEA</v>
          </cell>
        </row>
        <row r="7219">
          <cell r="H7219" t="str">
            <v>DLLCP</v>
          </cell>
        </row>
        <row r="7220">
          <cell r="H7220" t="str">
            <v>DLLCP</v>
          </cell>
        </row>
        <row r="7221">
          <cell r="H7221" t="str">
            <v>DLLCP</v>
          </cell>
        </row>
        <row r="7222">
          <cell r="H7222" t="str">
            <v>DLLCP</v>
          </cell>
        </row>
        <row r="7223">
          <cell r="H7223" t="str">
            <v>DLLCP</v>
          </cell>
        </row>
        <row r="7224">
          <cell r="H7224" t="str">
            <v>DLLCP</v>
          </cell>
        </row>
        <row r="7225">
          <cell r="H7225" t="str">
            <v>DLLCP</v>
          </cell>
        </row>
        <row r="7226">
          <cell r="H7226" t="str">
            <v>DLLCP</v>
          </cell>
        </row>
        <row r="7227">
          <cell r="H7227" t="str">
            <v>DLLCP</v>
          </cell>
        </row>
        <row r="7228">
          <cell r="H7228" t="str">
            <v>DLLCP</v>
          </cell>
        </row>
        <row r="7229">
          <cell r="H7229" t="str">
            <v>DLLCP</v>
          </cell>
        </row>
        <row r="7230">
          <cell r="H7230" t="str">
            <v>DLLCP</v>
          </cell>
        </row>
        <row r="7231">
          <cell r="H7231" t="str">
            <v>DLLCP</v>
          </cell>
        </row>
        <row r="7232">
          <cell r="H7232" t="str">
            <v>DLLCP</v>
          </cell>
        </row>
        <row r="7233">
          <cell r="H7233" t="str">
            <v>DLLCP</v>
          </cell>
        </row>
        <row r="7234">
          <cell r="H7234" t="str">
            <v>DLLCP</v>
          </cell>
        </row>
        <row r="7235">
          <cell r="H7235" t="str">
            <v>DLLCP</v>
          </cell>
        </row>
        <row r="7236">
          <cell r="H7236" t="str">
            <v>DLLCP</v>
          </cell>
        </row>
        <row r="7237">
          <cell r="H7237" t="str">
            <v>DLLCP</v>
          </cell>
        </row>
        <row r="7238">
          <cell r="H7238" t="str">
            <v>DLLCP</v>
          </cell>
        </row>
        <row r="7239">
          <cell r="H7239" t="str">
            <v>DLLCP</v>
          </cell>
        </row>
        <row r="7240">
          <cell r="H7240" t="str">
            <v>DLLCP</v>
          </cell>
        </row>
        <row r="7241">
          <cell r="H7241" t="str">
            <v>DLLCP</v>
          </cell>
        </row>
        <row r="7242">
          <cell r="H7242" t="str">
            <v>DLLCP</v>
          </cell>
        </row>
        <row r="7243">
          <cell r="H7243" t="str">
            <v>DLLCP</v>
          </cell>
        </row>
        <row r="7244">
          <cell r="H7244" t="str">
            <v>DLLCP</v>
          </cell>
        </row>
        <row r="7245">
          <cell r="H7245" t="str">
            <v>DLLCP</v>
          </cell>
        </row>
        <row r="7246">
          <cell r="H7246" t="str">
            <v>DLLCP</v>
          </cell>
        </row>
        <row r="7247">
          <cell r="H7247" t="str">
            <v>DLLCP</v>
          </cell>
        </row>
        <row r="7248">
          <cell r="H7248" t="str">
            <v>DLLCP</v>
          </cell>
        </row>
        <row r="7249">
          <cell r="H7249" t="str">
            <v>DLLCP</v>
          </cell>
        </row>
        <row r="7250">
          <cell r="H7250" t="str">
            <v>DLLCP</v>
          </cell>
        </row>
        <row r="7251">
          <cell r="H7251" t="str">
            <v>DLLCP</v>
          </cell>
        </row>
        <row r="7252">
          <cell r="H7252" t="str">
            <v>DLLCP</v>
          </cell>
        </row>
        <row r="7253">
          <cell r="H7253" t="str">
            <v>DLLCP</v>
          </cell>
        </row>
        <row r="7254">
          <cell r="H7254" t="str">
            <v>DLLCP</v>
          </cell>
        </row>
        <row r="7255">
          <cell r="H7255" t="str">
            <v>DLLCP</v>
          </cell>
        </row>
        <row r="7256">
          <cell r="H7256" t="str">
            <v>DLLCP</v>
          </cell>
        </row>
        <row r="7257">
          <cell r="H7257" t="str">
            <v>DLLCP</v>
          </cell>
        </row>
        <row r="7258">
          <cell r="H7258" t="str">
            <v>DLLCP</v>
          </cell>
        </row>
        <row r="7259">
          <cell r="H7259" t="str">
            <v>DLLCP</v>
          </cell>
        </row>
        <row r="7260">
          <cell r="H7260" t="str">
            <v>DLLCP</v>
          </cell>
        </row>
        <row r="7261">
          <cell r="H7261" t="str">
            <v>DLLCP</v>
          </cell>
        </row>
        <row r="7262">
          <cell r="H7262" t="str">
            <v>DLLCP</v>
          </cell>
        </row>
        <row r="7263">
          <cell r="H7263" t="str">
            <v>DLLCP</v>
          </cell>
        </row>
        <row r="7264">
          <cell r="H7264" t="str">
            <v>DLLCP</v>
          </cell>
        </row>
        <row r="7265">
          <cell r="H7265" t="str">
            <v>DLLCP</v>
          </cell>
        </row>
        <row r="7266">
          <cell r="H7266" t="str">
            <v>DLLCP</v>
          </cell>
        </row>
        <row r="7267">
          <cell r="H7267" t="str">
            <v>DLLCP</v>
          </cell>
        </row>
        <row r="7268">
          <cell r="H7268" t="str">
            <v>DLLCP</v>
          </cell>
        </row>
        <row r="7269">
          <cell r="H7269" t="str">
            <v>DLLCP</v>
          </cell>
        </row>
        <row r="7270">
          <cell r="H7270" t="str">
            <v>DLLCP</v>
          </cell>
        </row>
        <row r="7271">
          <cell r="H7271" t="str">
            <v>DLLCP</v>
          </cell>
        </row>
        <row r="7272">
          <cell r="H7272" t="str">
            <v>DLLCP</v>
          </cell>
        </row>
        <row r="7273">
          <cell r="H7273" t="str">
            <v>DLLCP</v>
          </cell>
        </row>
        <row r="7274">
          <cell r="H7274" t="str">
            <v>DLLCP</v>
          </cell>
        </row>
        <row r="7275">
          <cell r="H7275" t="str">
            <v>DLLCP</v>
          </cell>
        </row>
        <row r="7276">
          <cell r="H7276" t="str">
            <v>DLLCP</v>
          </cell>
        </row>
        <row r="7277">
          <cell r="H7277" t="str">
            <v>DLLCP</v>
          </cell>
        </row>
        <row r="7278">
          <cell r="H7278" t="str">
            <v>DLLCP</v>
          </cell>
        </row>
        <row r="7279">
          <cell r="H7279" t="str">
            <v>DLLCP</v>
          </cell>
        </row>
        <row r="7280">
          <cell r="H7280" t="str">
            <v>DLLCP</v>
          </cell>
        </row>
        <row r="7281">
          <cell r="H7281" t="str">
            <v>DLLCP</v>
          </cell>
        </row>
        <row r="7282">
          <cell r="H7282" t="str">
            <v>DLLCP</v>
          </cell>
        </row>
        <row r="7283">
          <cell r="H7283" t="str">
            <v>DLLCP</v>
          </cell>
        </row>
        <row r="7284">
          <cell r="H7284" t="str">
            <v>DLLCP</v>
          </cell>
        </row>
        <row r="7285">
          <cell r="H7285" t="str">
            <v>DLLCP</v>
          </cell>
        </row>
        <row r="7286">
          <cell r="H7286" t="str">
            <v>DLLCP</v>
          </cell>
        </row>
        <row r="7287">
          <cell r="H7287" t="str">
            <v>DLLCP</v>
          </cell>
        </row>
        <row r="7288">
          <cell r="H7288" t="str">
            <v>DLLCP</v>
          </cell>
        </row>
        <row r="7289">
          <cell r="H7289" t="str">
            <v>DLLCP</v>
          </cell>
        </row>
        <row r="7290">
          <cell r="H7290" t="str">
            <v>DLLCP</v>
          </cell>
        </row>
        <row r="7291">
          <cell r="H7291" t="str">
            <v>DLLCP</v>
          </cell>
        </row>
        <row r="7292">
          <cell r="H7292" t="str">
            <v>DLLCP</v>
          </cell>
        </row>
        <row r="7293">
          <cell r="H7293" t="str">
            <v>DLLCP</v>
          </cell>
        </row>
        <row r="7294">
          <cell r="H7294" t="str">
            <v>DLLCP</v>
          </cell>
        </row>
        <row r="7295">
          <cell r="H7295" t="str">
            <v>DLLCP</v>
          </cell>
        </row>
        <row r="7296">
          <cell r="H7296" t="str">
            <v>DLLCP</v>
          </cell>
        </row>
        <row r="7297">
          <cell r="H7297" t="str">
            <v>DLLCP</v>
          </cell>
        </row>
        <row r="7298">
          <cell r="H7298" t="str">
            <v>DLLCP</v>
          </cell>
        </row>
        <row r="7299">
          <cell r="H7299" t="str">
            <v>DLLCP</v>
          </cell>
        </row>
        <row r="7300">
          <cell r="H7300" t="str">
            <v>DLLCP</v>
          </cell>
        </row>
        <row r="7301">
          <cell r="H7301" t="str">
            <v>DLLCP</v>
          </cell>
        </row>
        <row r="7302">
          <cell r="H7302" t="str">
            <v>DLLCP</v>
          </cell>
        </row>
        <row r="7303">
          <cell r="H7303" t="str">
            <v>DLLCP</v>
          </cell>
        </row>
        <row r="7304">
          <cell r="H7304" t="str">
            <v>DLLCP</v>
          </cell>
        </row>
        <row r="7305">
          <cell r="H7305" t="str">
            <v>DLLCP</v>
          </cell>
        </row>
        <row r="7306">
          <cell r="H7306" t="str">
            <v>DLLCP</v>
          </cell>
        </row>
        <row r="7307">
          <cell r="H7307" t="str">
            <v>DLLCP</v>
          </cell>
        </row>
        <row r="7308">
          <cell r="H7308" t="str">
            <v>DLLCP</v>
          </cell>
        </row>
        <row r="7309">
          <cell r="H7309" t="str">
            <v>DLLCP</v>
          </cell>
        </row>
        <row r="7310">
          <cell r="H7310" t="str">
            <v>DLLCP</v>
          </cell>
        </row>
        <row r="7311">
          <cell r="H7311" t="str">
            <v>DLLCP</v>
          </cell>
        </row>
        <row r="7312">
          <cell r="H7312" t="str">
            <v>DLLCP</v>
          </cell>
        </row>
        <row r="7313">
          <cell r="H7313" t="str">
            <v>DLLCP</v>
          </cell>
        </row>
        <row r="7314">
          <cell r="H7314" t="str">
            <v>DLLCP</v>
          </cell>
        </row>
        <row r="7315">
          <cell r="H7315" t="str">
            <v>DLLCP</v>
          </cell>
        </row>
        <row r="7316">
          <cell r="H7316" t="str">
            <v>DLLCP</v>
          </cell>
        </row>
        <row r="7317">
          <cell r="H7317" t="str">
            <v>DLLCP</v>
          </cell>
        </row>
        <row r="7318">
          <cell r="H7318" t="str">
            <v>DLLCP</v>
          </cell>
        </row>
        <row r="7319">
          <cell r="H7319" t="str">
            <v>DLLCP</v>
          </cell>
        </row>
        <row r="7320">
          <cell r="H7320" t="str">
            <v>DLLCP</v>
          </cell>
        </row>
        <row r="7321">
          <cell r="H7321" t="str">
            <v>DLLCP</v>
          </cell>
        </row>
        <row r="7322">
          <cell r="H7322" t="str">
            <v>DLLCP</v>
          </cell>
        </row>
        <row r="7323">
          <cell r="H7323" t="str">
            <v>DLLCP</v>
          </cell>
        </row>
        <row r="7324">
          <cell r="H7324" t="str">
            <v>DLLCP</v>
          </cell>
        </row>
        <row r="7325">
          <cell r="H7325" t="str">
            <v>DLLCP</v>
          </cell>
        </row>
        <row r="7326">
          <cell r="H7326" t="str">
            <v>DLLCP</v>
          </cell>
        </row>
        <row r="7327">
          <cell r="H7327" t="str">
            <v>DLLCP</v>
          </cell>
        </row>
        <row r="7328">
          <cell r="H7328" t="str">
            <v>DLLCP</v>
          </cell>
        </row>
        <row r="7329">
          <cell r="H7329" t="str">
            <v>DLLCP</v>
          </cell>
        </row>
        <row r="7330">
          <cell r="H7330" t="str">
            <v>DLLCP</v>
          </cell>
        </row>
        <row r="7331">
          <cell r="H7331" t="str">
            <v>DLLCP</v>
          </cell>
        </row>
        <row r="7332">
          <cell r="H7332" t="str">
            <v>DLLCP</v>
          </cell>
        </row>
        <row r="7333">
          <cell r="H7333" t="str">
            <v>DLLCP</v>
          </cell>
        </row>
        <row r="7334">
          <cell r="H7334" t="str">
            <v>DLLCP</v>
          </cell>
        </row>
        <row r="7335">
          <cell r="H7335" t="str">
            <v>DLLCP</v>
          </cell>
        </row>
        <row r="7336">
          <cell r="H7336" t="str">
            <v>DLLCP</v>
          </cell>
        </row>
        <row r="7337">
          <cell r="H7337" t="str">
            <v>DLLCP</v>
          </cell>
        </row>
        <row r="7338">
          <cell r="H7338" t="str">
            <v>DLLCP</v>
          </cell>
        </row>
        <row r="7339">
          <cell r="H7339" t="str">
            <v>DLLCP</v>
          </cell>
        </row>
        <row r="7340">
          <cell r="H7340" t="str">
            <v>DLLCP</v>
          </cell>
        </row>
        <row r="7341">
          <cell r="H7341" t="str">
            <v>DLLCP</v>
          </cell>
        </row>
        <row r="7342">
          <cell r="H7342" t="str">
            <v>DLLCP</v>
          </cell>
        </row>
        <row r="7343">
          <cell r="H7343" t="str">
            <v>DLLCP</v>
          </cell>
        </row>
        <row r="7344">
          <cell r="H7344" t="str">
            <v>DLLCP</v>
          </cell>
        </row>
        <row r="7345">
          <cell r="H7345" t="str">
            <v>DLLCP</v>
          </cell>
        </row>
        <row r="7346">
          <cell r="H7346" t="str">
            <v>DLLCP</v>
          </cell>
        </row>
        <row r="7347">
          <cell r="H7347" t="str">
            <v>DLLCP</v>
          </cell>
        </row>
        <row r="7348">
          <cell r="H7348" t="str">
            <v>DLLCP</v>
          </cell>
        </row>
        <row r="7349">
          <cell r="H7349" t="str">
            <v>DLLCP</v>
          </cell>
        </row>
        <row r="7350">
          <cell r="H7350" t="str">
            <v>DLLCP</v>
          </cell>
        </row>
        <row r="7351">
          <cell r="H7351" t="str">
            <v>DLLCP</v>
          </cell>
        </row>
        <row r="7352">
          <cell r="H7352" t="str">
            <v>DLLCP</v>
          </cell>
        </row>
        <row r="7353">
          <cell r="H7353" t="str">
            <v>DLLCP</v>
          </cell>
        </row>
        <row r="7354">
          <cell r="H7354" t="str">
            <v>DLLCP</v>
          </cell>
        </row>
        <row r="7355">
          <cell r="H7355" t="str">
            <v>DLLCP</v>
          </cell>
        </row>
        <row r="7356">
          <cell r="H7356" t="str">
            <v>DLLCP</v>
          </cell>
        </row>
        <row r="7357">
          <cell r="H7357" t="str">
            <v>DLLCP</v>
          </cell>
        </row>
        <row r="7358">
          <cell r="H7358" t="str">
            <v>DLLCP</v>
          </cell>
        </row>
        <row r="7359">
          <cell r="H7359" t="str">
            <v>DLLCP</v>
          </cell>
        </row>
        <row r="7360">
          <cell r="H7360" t="str">
            <v>DLLCP</v>
          </cell>
        </row>
        <row r="7361">
          <cell r="H7361" t="str">
            <v>DLLCP</v>
          </cell>
        </row>
        <row r="7362">
          <cell r="H7362" t="str">
            <v>DLLCP</v>
          </cell>
        </row>
        <row r="7363">
          <cell r="H7363" t="str">
            <v>DLLCP</v>
          </cell>
        </row>
        <row r="7364">
          <cell r="H7364" t="str">
            <v>DLLCP</v>
          </cell>
        </row>
        <row r="7365">
          <cell r="H7365" t="str">
            <v>DLLCP</v>
          </cell>
        </row>
        <row r="7366">
          <cell r="H7366" t="str">
            <v>DLLCP</v>
          </cell>
        </row>
        <row r="7367">
          <cell r="H7367" t="str">
            <v>DLLCP</v>
          </cell>
        </row>
        <row r="7368">
          <cell r="H7368" t="str">
            <v>DLLCP</v>
          </cell>
        </row>
        <row r="7369">
          <cell r="H7369" t="str">
            <v>DLLCP</v>
          </cell>
        </row>
        <row r="7370">
          <cell r="H7370" t="str">
            <v>DLLCP</v>
          </cell>
        </row>
        <row r="7371">
          <cell r="H7371" t="str">
            <v>DLLCP</v>
          </cell>
        </row>
        <row r="7372">
          <cell r="H7372" t="str">
            <v>DLLCP</v>
          </cell>
        </row>
        <row r="7373">
          <cell r="H7373" t="str">
            <v>DLLCP</v>
          </cell>
        </row>
        <row r="7374">
          <cell r="H7374" t="str">
            <v>DLLCP</v>
          </cell>
        </row>
        <row r="7375">
          <cell r="H7375" t="str">
            <v>DLLCP</v>
          </cell>
        </row>
        <row r="7376">
          <cell r="H7376" t="str">
            <v>DLLCP</v>
          </cell>
        </row>
        <row r="7377">
          <cell r="H7377" t="str">
            <v>DLLCP</v>
          </cell>
        </row>
        <row r="7378">
          <cell r="H7378" t="str">
            <v>DLLCP</v>
          </cell>
        </row>
        <row r="7379">
          <cell r="H7379" t="str">
            <v>DLLCP</v>
          </cell>
        </row>
        <row r="7380">
          <cell r="H7380" t="str">
            <v>DLLCP</v>
          </cell>
        </row>
        <row r="7381">
          <cell r="H7381" t="str">
            <v>DLLCP</v>
          </cell>
        </row>
        <row r="7382">
          <cell r="H7382" t="str">
            <v>DLLCP</v>
          </cell>
        </row>
        <row r="7383">
          <cell r="H7383" t="str">
            <v>DLLCP</v>
          </cell>
        </row>
        <row r="7384">
          <cell r="H7384" t="str">
            <v>DLLCP</v>
          </cell>
        </row>
        <row r="7385">
          <cell r="H7385" t="str">
            <v>DLLCP</v>
          </cell>
        </row>
        <row r="7386">
          <cell r="H7386" t="str">
            <v>DLLCP</v>
          </cell>
        </row>
        <row r="7387">
          <cell r="H7387" t="str">
            <v>DLLCP</v>
          </cell>
        </row>
        <row r="7388">
          <cell r="H7388" t="str">
            <v>DLLCP</v>
          </cell>
        </row>
        <row r="7389">
          <cell r="H7389" t="str">
            <v>DLLCP</v>
          </cell>
        </row>
        <row r="7390">
          <cell r="H7390" t="str">
            <v>DLLCP</v>
          </cell>
        </row>
        <row r="7391">
          <cell r="H7391" t="str">
            <v>DLLCP</v>
          </cell>
        </row>
        <row r="7392">
          <cell r="H7392" t="str">
            <v>DLLCP</v>
          </cell>
        </row>
        <row r="7393">
          <cell r="H7393" t="str">
            <v>DLLCP</v>
          </cell>
        </row>
        <row r="7394">
          <cell r="H7394" t="str">
            <v>DLLCP</v>
          </cell>
        </row>
        <row r="7395">
          <cell r="H7395" t="str">
            <v>DLLCP</v>
          </cell>
        </row>
        <row r="7396">
          <cell r="H7396" t="str">
            <v>DLLCP</v>
          </cell>
        </row>
        <row r="7397">
          <cell r="H7397" t="str">
            <v>DLLCP</v>
          </cell>
        </row>
        <row r="7398">
          <cell r="H7398" t="str">
            <v>DLLCP</v>
          </cell>
        </row>
        <row r="7399">
          <cell r="H7399" t="str">
            <v>DLLCP</v>
          </cell>
        </row>
        <row r="7400">
          <cell r="H7400" t="str">
            <v>DLLCP</v>
          </cell>
        </row>
        <row r="7401">
          <cell r="H7401" t="str">
            <v>DLLCP</v>
          </cell>
        </row>
        <row r="7402">
          <cell r="H7402" t="str">
            <v>DLLCP</v>
          </cell>
        </row>
        <row r="7403">
          <cell r="H7403" t="str">
            <v>DLLCP</v>
          </cell>
        </row>
        <row r="7404">
          <cell r="H7404" t="str">
            <v>DLLCP</v>
          </cell>
        </row>
        <row r="7405">
          <cell r="H7405" t="str">
            <v>DLLCP</v>
          </cell>
        </row>
        <row r="7406">
          <cell r="H7406" t="str">
            <v>DLLCP</v>
          </cell>
        </row>
        <row r="7407">
          <cell r="H7407" t="str">
            <v>DLLCP</v>
          </cell>
        </row>
        <row r="7408">
          <cell r="H7408" t="str">
            <v>DLLCP</v>
          </cell>
        </row>
        <row r="7409">
          <cell r="H7409" t="str">
            <v>DLLCP</v>
          </cell>
        </row>
        <row r="7410">
          <cell r="H7410" t="str">
            <v>DLLCP</v>
          </cell>
        </row>
        <row r="7411">
          <cell r="H7411" t="str">
            <v>DLLCP</v>
          </cell>
        </row>
        <row r="7412">
          <cell r="H7412" t="str">
            <v>DLLCP</v>
          </cell>
        </row>
        <row r="7413">
          <cell r="H7413" t="str">
            <v>DLLCP</v>
          </cell>
        </row>
        <row r="7414">
          <cell r="H7414" t="str">
            <v>DLLCP</v>
          </cell>
        </row>
        <row r="7415">
          <cell r="H7415" t="str">
            <v>DLLCP</v>
          </cell>
        </row>
        <row r="7416">
          <cell r="H7416" t="str">
            <v>DLLCP</v>
          </cell>
        </row>
        <row r="7417">
          <cell r="H7417" t="str">
            <v>DLLCP</v>
          </cell>
        </row>
        <row r="7418">
          <cell r="H7418" t="str">
            <v>DLLCP</v>
          </cell>
        </row>
        <row r="7419">
          <cell r="H7419" t="str">
            <v>DLLCP</v>
          </cell>
        </row>
        <row r="7420">
          <cell r="H7420" t="str">
            <v>DLLCP</v>
          </cell>
        </row>
        <row r="7421">
          <cell r="H7421" t="str">
            <v>DLLCP</v>
          </cell>
        </row>
        <row r="7422">
          <cell r="H7422" t="str">
            <v>DLLCP</v>
          </cell>
        </row>
        <row r="7423">
          <cell r="H7423" t="str">
            <v>DLLCP</v>
          </cell>
        </row>
        <row r="7424">
          <cell r="H7424" t="str">
            <v>DLLCP</v>
          </cell>
        </row>
        <row r="7425">
          <cell r="H7425" t="str">
            <v>DLLCP</v>
          </cell>
        </row>
        <row r="7426">
          <cell r="H7426" t="str">
            <v>DLLCP</v>
          </cell>
        </row>
        <row r="7427">
          <cell r="H7427" t="str">
            <v>DLLCP</v>
          </cell>
        </row>
        <row r="7428">
          <cell r="H7428" t="str">
            <v>DLLCP</v>
          </cell>
        </row>
        <row r="7429">
          <cell r="H7429" t="str">
            <v>DLLCP</v>
          </cell>
        </row>
        <row r="7430">
          <cell r="H7430" t="str">
            <v>DLLCP</v>
          </cell>
        </row>
        <row r="7431">
          <cell r="H7431" t="str">
            <v>DLLCP</v>
          </cell>
        </row>
        <row r="7432">
          <cell r="H7432" t="str">
            <v>DLLCP</v>
          </cell>
        </row>
        <row r="7433">
          <cell r="H7433" t="str">
            <v>DLLCP</v>
          </cell>
        </row>
        <row r="7434">
          <cell r="H7434" t="str">
            <v>DLLCP</v>
          </cell>
        </row>
        <row r="7435">
          <cell r="H7435" t="str">
            <v>DLLCP</v>
          </cell>
        </row>
        <row r="7436">
          <cell r="H7436" t="str">
            <v>DLLCP</v>
          </cell>
        </row>
        <row r="7437">
          <cell r="H7437" t="str">
            <v>DLLCP</v>
          </cell>
        </row>
        <row r="7438">
          <cell r="H7438" t="str">
            <v>DLLCP</v>
          </cell>
        </row>
        <row r="7439">
          <cell r="H7439" t="str">
            <v>DLLCP</v>
          </cell>
        </row>
        <row r="7440">
          <cell r="H7440" t="str">
            <v>DLLCP</v>
          </cell>
        </row>
        <row r="7441">
          <cell r="H7441" t="str">
            <v>DLLCP</v>
          </cell>
        </row>
        <row r="7442">
          <cell r="H7442" t="str">
            <v>DLLCP</v>
          </cell>
        </row>
        <row r="7443">
          <cell r="H7443" t="str">
            <v>DLLCP</v>
          </cell>
        </row>
        <row r="7444">
          <cell r="H7444" t="str">
            <v>DLLCP</v>
          </cell>
        </row>
        <row r="7445">
          <cell r="H7445" t="str">
            <v>DLLCP</v>
          </cell>
        </row>
        <row r="7446">
          <cell r="H7446" t="str">
            <v>DLLCP</v>
          </cell>
        </row>
        <row r="7447">
          <cell r="H7447" t="str">
            <v>DLLCP</v>
          </cell>
        </row>
        <row r="7448">
          <cell r="H7448" t="str">
            <v>DLLCP</v>
          </cell>
        </row>
        <row r="7449">
          <cell r="H7449" t="str">
            <v>DLLCP</v>
          </cell>
        </row>
        <row r="7450">
          <cell r="H7450" t="str">
            <v>DLLCP</v>
          </cell>
        </row>
        <row r="7451">
          <cell r="H7451" t="str">
            <v>DLLCP</v>
          </cell>
        </row>
        <row r="7452">
          <cell r="H7452" t="str">
            <v>DLLCP</v>
          </cell>
        </row>
        <row r="7453">
          <cell r="H7453" t="str">
            <v>DLLCP</v>
          </cell>
        </row>
        <row r="7454">
          <cell r="H7454" t="str">
            <v>DLLCP</v>
          </cell>
        </row>
        <row r="7455">
          <cell r="H7455" t="str">
            <v>DLLCP</v>
          </cell>
        </row>
        <row r="7456">
          <cell r="H7456" t="str">
            <v>DLLCP</v>
          </cell>
        </row>
        <row r="7457">
          <cell r="H7457" t="str">
            <v>DLLCP</v>
          </cell>
        </row>
        <row r="7458">
          <cell r="H7458" t="str">
            <v>DLLCP</v>
          </cell>
        </row>
        <row r="7459">
          <cell r="H7459" t="str">
            <v>DLLCP</v>
          </cell>
        </row>
        <row r="7460">
          <cell r="H7460" t="str">
            <v>DLLCP</v>
          </cell>
        </row>
        <row r="7461">
          <cell r="H7461" t="str">
            <v>DLLCP</v>
          </cell>
        </row>
        <row r="7462">
          <cell r="H7462" t="str">
            <v>DLLCP</v>
          </cell>
        </row>
        <row r="7463">
          <cell r="H7463" t="str">
            <v>DLLCP</v>
          </cell>
        </row>
        <row r="7464">
          <cell r="H7464" t="str">
            <v>DLLCP</v>
          </cell>
        </row>
        <row r="7465">
          <cell r="H7465" t="str">
            <v>DLLCP</v>
          </cell>
        </row>
        <row r="7466">
          <cell r="H7466" t="str">
            <v>DLLCP</v>
          </cell>
        </row>
        <row r="7467">
          <cell r="H7467" t="str">
            <v>DLLCP</v>
          </cell>
        </row>
        <row r="7468">
          <cell r="H7468" t="str">
            <v>DLLCP</v>
          </cell>
        </row>
        <row r="7469">
          <cell r="H7469" t="str">
            <v>DLLCP</v>
          </cell>
        </row>
        <row r="7470">
          <cell r="H7470" t="str">
            <v>DLLCP</v>
          </cell>
        </row>
        <row r="7471">
          <cell r="H7471" t="str">
            <v>DLLCP</v>
          </cell>
        </row>
        <row r="7472">
          <cell r="H7472" t="str">
            <v>DLLCP</v>
          </cell>
        </row>
        <row r="7473">
          <cell r="H7473" t="str">
            <v>DLLCP</v>
          </cell>
        </row>
        <row r="7474">
          <cell r="H7474" t="str">
            <v>DLLCP</v>
          </cell>
        </row>
        <row r="7475">
          <cell r="H7475" t="str">
            <v>DLLCP</v>
          </cell>
        </row>
        <row r="7476">
          <cell r="H7476" t="str">
            <v>DLLCP</v>
          </cell>
        </row>
        <row r="7477">
          <cell r="H7477" t="str">
            <v>DLLCP</v>
          </cell>
        </row>
        <row r="7478">
          <cell r="H7478" t="str">
            <v>DLLCP</v>
          </cell>
        </row>
        <row r="7479">
          <cell r="H7479" t="str">
            <v>DLLCP</v>
          </cell>
        </row>
        <row r="7480">
          <cell r="H7480" t="str">
            <v>DLLCP</v>
          </cell>
        </row>
        <row r="7481">
          <cell r="H7481" t="str">
            <v>DLLCP</v>
          </cell>
        </row>
        <row r="7482">
          <cell r="H7482" t="str">
            <v>DLLCP</v>
          </cell>
        </row>
        <row r="7483">
          <cell r="H7483" t="str">
            <v>DLLCP</v>
          </cell>
        </row>
        <row r="7484">
          <cell r="H7484" t="str">
            <v>DLLCP</v>
          </cell>
        </row>
        <row r="7485">
          <cell r="H7485" t="str">
            <v>DLLCP</v>
          </cell>
        </row>
        <row r="7486">
          <cell r="H7486" t="str">
            <v>DLLCP</v>
          </cell>
        </row>
        <row r="7487">
          <cell r="H7487" t="str">
            <v>DLLCP</v>
          </cell>
        </row>
        <row r="7488">
          <cell r="H7488" t="str">
            <v>DLLCP</v>
          </cell>
        </row>
        <row r="7489">
          <cell r="H7489" t="str">
            <v>DLLCP</v>
          </cell>
        </row>
        <row r="7490">
          <cell r="H7490" t="str">
            <v>DLLCP</v>
          </cell>
        </row>
        <row r="7491">
          <cell r="H7491" t="str">
            <v>DLLCP</v>
          </cell>
        </row>
        <row r="7492">
          <cell r="H7492" t="str">
            <v>DLLCP</v>
          </cell>
        </row>
        <row r="7493">
          <cell r="H7493" t="str">
            <v>DLLCP</v>
          </cell>
        </row>
        <row r="7494">
          <cell r="H7494" t="str">
            <v>DLLCP</v>
          </cell>
        </row>
        <row r="7495">
          <cell r="H7495" t="str">
            <v>DLLCP</v>
          </cell>
        </row>
        <row r="7496">
          <cell r="H7496" t="str">
            <v>DLLCP</v>
          </cell>
        </row>
        <row r="7497">
          <cell r="H7497" t="str">
            <v>DLLCP</v>
          </cell>
        </row>
        <row r="7498">
          <cell r="H7498" t="str">
            <v>DLLCP</v>
          </cell>
        </row>
        <row r="7499">
          <cell r="H7499" t="str">
            <v>DLLCP</v>
          </cell>
        </row>
        <row r="7500">
          <cell r="H7500" t="str">
            <v>DLLCP</v>
          </cell>
        </row>
        <row r="7501">
          <cell r="H7501" t="str">
            <v>DLLCP</v>
          </cell>
        </row>
        <row r="7502">
          <cell r="H7502" t="str">
            <v>DLLCP</v>
          </cell>
        </row>
        <row r="7503">
          <cell r="H7503" t="str">
            <v>DLLCP</v>
          </cell>
        </row>
        <row r="7504">
          <cell r="H7504" t="str">
            <v>DLLCP</v>
          </cell>
        </row>
        <row r="7505">
          <cell r="H7505" t="str">
            <v>DLLCP</v>
          </cell>
        </row>
        <row r="7506">
          <cell r="H7506" t="str">
            <v>DLLCP</v>
          </cell>
        </row>
        <row r="7507">
          <cell r="H7507" t="str">
            <v>DLLCP</v>
          </cell>
        </row>
        <row r="7508">
          <cell r="H7508" t="str">
            <v>DLLCP</v>
          </cell>
        </row>
        <row r="7509">
          <cell r="H7509" t="str">
            <v>DLLCP</v>
          </cell>
        </row>
        <row r="7510">
          <cell r="H7510" t="str">
            <v>DLLCP</v>
          </cell>
        </row>
        <row r="7511">
          <cell r="H7511" t="str">
            <v>DLLCP</v>
          </cell>
        </row>
        <row r="7512">
          <cell r="H7512" t="str">
            <v>DLLCP</v>
          </cell>
        </row>
        <row r="7513">
          <cell r="H7513" t="str">
            <v>DLLCP</v>
          </cell>
        </row>
        <row r="7514">
          <cell r="H7514" t="str">
            <v>DLLCP</v>
          </cell>
        </row>
        <row r="7515">
          <cell r="H7515" t="str">
            <v>DLLCP</v>
          </cell>
        </row>
        <row r="7516">
          <cell r="H7516" t="str">
            <v>DLLCP</v>
          </cell>
        </row>
        <row r="7517">
          <cell r="H7517" t="str">
            <v>DLLCP</v>
          </cell>
        </row>
        <row r="7518">
          <cell r="H7518" t="str">
            <v>DLLCP</v>
          </cell>
        </row>
        <row r="7519">
          <cell r="H7519" t="str">
            <v>DLLCP</v>
          </cell>
        </row>
        <row r="7520">
          <cell r="H7520" t="str">
            <v>DLLCP</v>
          </cell>
        </row>
        <row r="7521">
          <cell r="H7521" t="str">
            <v>DLLCP</v>
          </cell>
        </row>
        <row r="7522">
          <cell r="H7522" t="str">
            <v>DLLCP</v>
          </cell>
        </row>
        <row r="7523">
          <cell r="H7523" t="str">
            <v>DLLCP</v>
          </cell>
        </row>
        <row r="7524">
          <cell r="H7524" t="str">
            <v>DLLCP</v>
          </cell>
        </row>
        <row r="7525">
          <cell r="H7525" t="str">
            <v>DLLCP</v>
          </cell>
        </row>
        <row r="7526">
          <cell r="H7526" t="str">
            <v>DLLCP</v>
          </cell>
        </row>
        <row r="7527">
          <cell r="H7527" t="str">
            <v>DLLCP</v>
          </cell>
        </row>
        <row r="7528">
          <cell r="H7528" t="str">
            <v>DLLCP</v>
          </cell>
        </row>
        <row r="7529">
          <cell r="H7529" t="str">
            <v>DLLCP</v>
          </cell>
        </row>
        <row r="7530">
          <cell r="H7530" t="str">
            <v>DLLCP</v>
          </cell>
        </row>
        <row r="7531">
          <cell r="H7531" t="str">
            <v>DLLCP</v>
          </cell>
        </row>
        <row r="7532">
          <cell r="H7532" t="str">
            <v>DLLCP</v>
          </cell>
        </row>
        <row r="7533">
          <cell r="H7533" t="str">
            <v>DLLCP</v>
          </cell>
        </row>
        <row r="7534">
          <cell r="H7534" t="str">
            <v>DLLCP</v>
          </cell>
        </row>
        <row r="7535">
          <cell r="H7535" t="str">
            <v>DLLCP</v>
          </cell>
        </row>
        <row r="7536">
          <cell r="H7536" t="str">
            <v>DLLCP</v>
          </cell>
        </row>
        <row r="7537">
          <cell r="H7537" t="str">
            <v>DLLCP</v>
          </cell>
        </row>
        <row r="7538">
          <cell r="H7538" t="str">
            <v>DLLCP</v>
          </cell>
        </row>
        <row r="7539">
          <cell r="H7539" t="str">
            <v>DLLCP</v>
          </cell>
        </row>
        <row r="7540">
          <cell r="H7540" t="str">
            <v>DLLCP</v>
          </cell>
        </row>
        <row r="7541">
          <cell r="H7541" t="str">
            <v>DLLCP</v>
          </cell>
        </row>
        <row r="7542">
          <cell r="H7542" t="str">
            <v>DLLCP</v>
          </cell>
        </row>
        <row r="7543">
          <cell r="H7543" t="str">
            <v>DLLCP</v>
          </cell>
        </row>
        <row r="7544">
          <cell r="H7544" t="str">
            <v>DLLCP</v>
          </cell>
        </row>
        <row r="7545">
          <cell r="H7545" t="str">
            <v>DLLCP</v>
          </cell>
        </row>
        <row r="7546">
          <cell r="H7546" t="str">
            <v>DLLCP</v>
          </cell>
        </row>
        <row r="7547">
          <cell r="H7547" t="str">
            <v>DLLCP</v>
          </cell>
        </row>
        <row r="7548">
          <cell r="H7548" t="str">
            <v>DLLCP</v>
          </cell>
        </row>
        <row r="7549">
          <cell r="H7549" t="str">
            <v>DLLCP</v>
          </cell>
        </row>
        <row r="7550">
          <cell r="H7550" t="str">
            <v>DLLCP</v>
          </cell>
        </row>
        <row r="7551">
          <cell r="H7551" t="str">
            <v>DLLCP</v>
          </cell>
        </row>
        <row r="7552">
          <cell r="H7552" t="str">
            <v>DLLCP</v>
          </cell>
        </row>
        <row r="7553">
          <cell r="H7553" t="str">
            <v>DLLCP</v>
          </cell>
        </row>
        <row r="7554">
          <cell r="H7554" t="str">
            <v>DLLCP</v>
          </cell>
        </row>
        <row r="7555">
          <cell r="H7555" t="str">
            <v>DLLCP</v>
          </cell>
        </row>
        <row r="7556">
          <cell r="H7556" t="str">
            <v>DLLCP</v>
          </cell>
        </row>
        <row r="7557">
          <cell r="H7557" t="str">
            <v>DLLCP</v>
          </cell>
        </row>
        <row r="7558">
          <cell r="H7558" t="str">
            <v>DLLCP</v>
          </cell>
        </row>
        <row r="7559">
          <cell r="H7559" t="str">
            <v>DLLCP</v>
          </cell>
        </row>
        <row r="7560">
          <cell r="H7560" t="str">
            <v>DLLCP</v>
          </cell>
        </row>
        <row r="7561">
          <cell r="H7561" t="str">
            <v>DLLCP</v>
          </cell>
        </row>
        <row r="7562">
          <cell r="H7562" t="str">
            <v>DLLCP</v>
          </cell>
        </row>
        <row r="7563">
          <cell r="H7563" t="str">
            <v>DLLCP</v>
          </cell>
        </row>
        <row r="7564">
          <cell r="H7564" t="str">
            <v>DLLCP</v>
          </cell>
        </row>
        <row r="7565">
          <cell r="H7565" t="str">
            <v>DLLCP</v>
          </cell>
        </row>
        <row r="7566">
          <cell r="H7566" t="str">
            <v>DLLCP</v>
          </cell>
        </row>
        <row r="7567">
          <cell r="H7567" t="str">
            <v>DLLCP</v>
          </cell>
        </row>
        <row r="7568">
          <cell r="H7568" t="str">
            <v>DLLCP</v>
          </cell>
        </row>
        <row r="7569">
          <cell r="H7569" t="str">
            <v>DLLCP</v>
          </cell>
        </row>
        <row r="7570">
          <cell r="H7570" t="str">
            <v>DLLCP</v>
          </cell>
        </row>
        <row r="7571">
          <cell r="H7571" t="str">
            <v>DLLCP</v>
          </cell>
        </row>
        <row r="7572">
          <cell r="H7572" t="str">
            <v>DLLCP</v>
          </cell>
        </row>
        <row r="7573">
          <cell r="H7573" t="str">
            <v>DLLCP</v>
          </cell>
        </row>
        <row r="7574">
          <cell r="H7574" t="str">
            <v>DLLCP</v>
          </cell>
        </row>
        <row r="7575">
          <cell r="H7575" t="str">
            <v>DLLCP</v>
          </cell>
        </row>
        <row r="7576">
          <cell r="H7576" t="str">
            <v>DLLCP</v>
          </cell>
        </row>
        <row r="7577">
          <cell r="H7577" t="str">
            <v>DLLCP</v>
          </cell>
        </row>
        <row r="7578">
          <cell r="H7578" t="str">
            <v>DLLCP</v>
          </cell>
        </row>
        <row r="7579">
          <cell r="H7579" t="str">
            <v>DLLCP</v>
          </cell>
        </row>
        <row r="7580">
          <cell r="H7580" t="str">
            <v>DLLCP</v>
          </cell>
        </row>
        <row r="7581">
          <cell r="H7581" t="str">
            <v>DLLCP</v>
          </cell>
        </row>
        <row r="7582">
          <cell r="H7582" t="str">
            <v>DLLCP</v>
          </cell>
        </row>
        <row r="7583">
          <cell r="H7583" t="str">
            <v>DLLCP</v>
          </cell>
        </row>
        <row r="7584">
          <cell r="H7584" t="str">
            <v>DLLCP</v>
          </cell>
        </row>
        <row r="7585">
          <cell r="H7585" t="str">
            <v>DLLCP</v>
          </cell>
        </row>
        <row r="7586">
          <cell r="H7586" t="str">
            <v>DLLCP</v>
          </cell>
        </row>
        <row r="7587">
          <cell r="H7587" t="str">
            <v>DLLCP</v>
          </cell>
        </row>
        <row r="7588">
          <cell r="H7588" t="str">
            <v>DLLCP</v>
          </cell>
        </row>
        <row r="7589">
          <cell r="H7589" t="str">
            <v>DLLCP</v>
          </cell>
        </row>
        <row r="7590">
          <cell r="H7590" t="str">
            <v>DLLCP</v>
          </cell>
        </row>
        <row r="7591">
          <cell r="H7591" t="str">
            <v>DLLCP</v>
          </cell>
        </row>
        <row r="7592">
          <cell r="H7592" t="str">
            <v>DLLCP</v>
          </cell>
        </row>
        <row r="7593">
          <cell r="H7593" t="str">
            <v>DLLCP</v>
          </cell>
        </row>
        <row r="7594">
          <cell r="H7594" t="str">
            <v>DLLCP</v>
          </cell>
        </row>
        <row r="7595">
          <cell r="H7595" t="str">
            <v>DLLCP</v>
          </cell>
        </row>
        <row r="7596">
          <cell r="H7596" t="str">
            <v>DLLCP</v>
          </cell>
        </row>
        <row r="7597">
          <cell r="H7597" t="str">
            <v>DLLCP</v>
          </cell>
        </row>
        <row r="7598">
          <cell r="H7598" t="str">
            <v>DLLCP</v>
          </cell>
        </row>
        <row r="7599">
          <cell r="H7599" t="str">
            <v>DLLCP</v>
          </cell>
        </row>
        <row r="7600">
          <cell r="H7600" t="str">
            <v>DLLCP</v>
          </cell>
        </row>
        <row r="7601">
          <cell r="H7601" t="str">
            <v>DLLCP</v>
          </cell>
        </row>
        <row r="7602">
          <cell r="H7602" t="str">
            <v>DLLCP</v>
          </cell>
        </row>
        <row r="7603">
          <cell r="H7603" t="str">
            <v>DLLCP</v>
          </cell>
        </row>
        <row r="7604">
          <cell r="H7604" t="str">
            <v>DLLCP</v>
          </cell>
        </row>
        <row r="7605">
          <cell r="H7605" t="str">
            <v>DLLCP</v>
          </cell>
        </row>
        <row r="7606">
          <cell r="H7606" t="str">
            <v>DLLCP</v>
          </cell>
        </row>
        <row r="7607">
          <cell r="H7607" t="str">
            <v>DLLCP</v>
          </cell>
        </row>
        <row r="7608">
          <cell r="H7608" t="str">
            <v>DLLCP</v>
          </cell>
        </row>
        <row r="7609">
          <cell r="H7609" t="str">
            <v>DLLCP</v>
          </cell>
        </row>
        <row r="7610">
          <cell r="H7610" t="str">
            <v>DLLCP</v>
          </cell>
        </row>
        <row r="7611">
          <cell r="H7611" t="str">
            <v>DLLCP</v>
          </cell>
        </row>
        <row r="7612">
          <cell r="H7612" t="str">
            <v>DLLCP</v>
          </cell>
        </row>
        <row r="7613">
          <cell r="H7613" t="str">
            <v>DLLCP</v>
          </cell>
        </row>
        <row r="7614">
          <cell r="H7614" t="str">
            <v>DLLCP</v>
          </cell>
        </row>
        <row r="7615">
          <cell r="H7615" t="str">
            <v>DLLCP</v>
          </cell>
        </row>
        <row r="7616">
          <cell r="H7616" t="str">
            <v>DLLCP</v>
          </cell>
        </row>
        <row r="7617">
          <cell r="H7617" t="str">
            <v>DLLCP</v>
          </cell>
        </row>
        <row r="7618">
          <cell r="H7618" t="str">
            <v>DLLCP</v>
          </cell>
        </row>
        <row r="7619">
          <cell r="H7619" t="str">
            <v>DLLCP</v>
          </cell>
        </row>
        <row r="7620">
          <cell r="H7620" t="str">
            <v>DLLCP</v>
          </cell>
        </row>
        <row r="7621">
          <cell r="H7621" t="str">
            <v>DLLCP</v>
          </cell>
        </row>
        <row r="7622">
          <cell r="H7622" t="str">
            <v>DLLCP</v>
          </cell>
        </row>
        <row r="7623">
          <cell r="H7623" t="str">
            <v>DLLCP</v>
          </cell>
        </row>
        <row r="7624">
          <cell r="H7624" t="str">
            <v>DLLCP</v>
          </cell>
        </row>
        <row r="7625">
          <cell r="H7625" t="str">
            <v>DLLCP</v>
          </cell>
        </row>
        <row r="7626">
          <cell r="H7626" t="str">
            <v>DLLCP</v>
          </cell>
        </row>
        <row r="7627">
          <cell r="H7627" t="str">
            <v>DLLCP</v>
          </cell>
        </row>
        <row r="7628">
          <cell r="H7628" t="str">
            <v>DLLCP</v>
          </cell>
        </row>
        <row r="7629">
          <cell r="H7629" t="str">
            <v>DLLCP</v>
          </cell>
        </row>
        <row r="7630">
          <cell r="H7630" t="str">
            <v>DLLCP</v>
          </cell>
        </row>
        <row r="7631">
          <cell r="H7631" t="str">
            <v>DLLCP</v>
          </cell>
        </row>
        <row r="7632">
          <cell r="H7632" t="str">
            <v>DLLCP</v>
          </cell>
        </row>
        <row r="7633">
          <cell r="H7633" t="str">
            <v>DLLCP</v>
          </cell>
        </row>
        <row r="7634">
          <cell r="H7634" t="str">
            <v>DLLCP</v>
          </cell>
        </row>
        <row r="7635">
          <cell r="H7635" t="str">
            <v>DLLCP</v>
          </cell>
        </row>
        <row r="7636">
          <cell r="H7636" t="str">
            <v>DLLCP</v>
          </cell>
        </row>
        <row r="7637">
          <cell r="H7637" t="str">
            <v>DLLCP</v>
          </cell>
        </row>
        <row r="7638">
          <cell r="H7638" t="str">
            <v>DLLCP</v>
          </cell>
        </row>
        <row r="7639">
          <cell r="H7639" t="str">
            <v>DLLCP</v>
          </cell>
        </row>
        <row r="7640">
          <cell r="H7640" t="str">
            <v>DLLCP</v>
          </cell>
        </row>
        <row r="7641">
          <cell r="H7641" t="str">
            <v>DLLCP</v>
          </cell>
        </row>
        <row r="7642">
          <cell r="H7642" t="str">
            <v>DLLCP</v>
          </cell>
        </row>
        <row r="7643">
          <cell r="H7643" t="str">
            <v>DLLCP</v>
          </cell>
        </row>
        <row r="7644">
          <cell r="H7644" t="str">
            <v>DLLCP</v>
          </cell>
        </row>
        <row r="7645">
          <cell r="H7645" t="str">
            <v>DLLCP</v>
          </cell>
        </row>
        <row r="7646">
          <cell r="H7646" t="str">
            <v>DLLCP</v>
          </cell>
        </row>
        <row r="7647">
          <cell r="H7647" t="str">
            <v>DLLCP</v>
          </cell>
        </row>
        <row r="7648">
          <cell r="H7648" t="str">
            <v>DLLCP</v>
          </cell>
        </row>
        <row r="7649">
          <cell r="H7649" t="str">
            <v>DLLCP</v>
          </cell>
        </row>
        <row r="7650">
          <cell r="H7650" t="str">
            <v>DLLCP</v>
          </cell>
        </row>
        <row r="7651">
          <cell r="H7651" t="str">
            <v>DLLCP</v>
          </cell>
        </row>
        <row r="7652">
          <cell r="H7652" t="str">
            <v>DLLCP</v>
          </cell>
        </row>
        <row r="7653">
          <cell r="H7653" t="str">
            <v>DLLCP</v>
          </cell>
        </row>
        <row r="7654">
          <cell r="H7654" t="str">
            <v>DLLCP</v>
          </cell>
        </row>
        <row r="7655">
          <cell r="H7655" t="str">
            <v>DLLCP</v>
          </cell>
        </row>
        <row r="7656">
          <cell r="H7656" t="str">
            <v>DLLCP</v>
          </cell>
        </row>
        <row r="7657">
          <cell r="H7657" t="str">
            <v>DLLCP</v>
          </cell>
        </row>
        <row r="7658">
          <cell r="H7658" t="str">
            <v>DLLCP</v>
          </cell>
        </row>
        <row r="7659">
          <cell r="H7659" t="str">
            <v>DLLCP</v>
          </cell>
        </row>
        <row r="7660">
          <cell r="H7660" t="str">
            <v>DLLCP</v>
          </cell>
        </row>
        <row r="7661">
          <cell r="H7661" t="str">
            <v>DLLCP</v>
          </cell>
        </row>
        <row r="7662">
          <cell r="H7662" t="str">
            <v>DLLCP</v>
          </cell>
        </row>
        <row r="7663">
          <cell r="H7663" t="str">
            <v>DLLCP</v>
          </cell>
        </row>
        <row r="7664">
          <cell r="H7664" t="str">
            <v>DLLCP</v>
          </cell>
        </row>
        <row r="7665">
          <cell r="H7665" t="str">
            <v>DLLCP</v>
          </cell>
        </row>
        <row r="7666">
          <cell r="H7666" t="str">
            <v>DLLCP</v>
          </cell>
        </row>
        <row r="7667">
          <cell r="H7667" t="str">
            <v>DLLCP</v>
          </cell>
        </row>
        <row r="7668">
          <cell r="H7668" t="str">
            <v>DLLCP</v>
          </cell>
        </row>
        <row r="7669">
          <cell r="H7669" t="str">
            <v>DLLCP</v>
          </cell>
        </row>
        <row r="7670">
          <cell r="H7670" t="str">
            <v>DLLCP</v>
          </cell>
        </row>
        <row r="7671">
          <cell r="H7671" t="str">
            <v>DLLCP</v>
          </cell>
        </row>
        <row r="7672">
          <cell r="H7672" t="str">
            <v>DLLCP</v>
          </cell>
        </row>
        <row r="7673">
          <cell r="H7673" t="str">
            <v>DLLCP</v>
          </cell>
        </row>
        <row r="7674">
          <cell r="H7674" t="str">
            <v>DLLCP</v>
          </cell>
        </row>
        <row r="7675">
          <cell r="H7675" t="str">
            <v>DLLCP</v>
          </cell>
        </row>
        <row r="7676">
          <cell r="H7676" t="str">
            <v>DLLCP</v>
          </cell>
        </row>
        <row r="7677">
          <cell r="H7677" t="str">
            <v>DLLCP</v>
          </cell>
        </row>
        <row r="7678">
          <cell r="H7678" t="str">
            <v>DLLCP</v>
          </cell>
        </row>
        <row r="7679">
          <cell r="H7679" t="str">
            <v>DLLCP</v>
          </cell>
        </row>
        <row r="7680">
          <cell r="H7680" t="str">
            <v>DLLCP</v>
          </cell>
        </row>
        <row r="7681">
          <cell r="H7681" t="str">
            <v>DLTKO</v>
          </cell>
        </row>
        <row r="7682">
          <cell r="H7682" t="str">
            <v>DLTKO</v>
          </cell>
        </row>
        <row r="7683">
          <cell r="H7683" t="str">
            <v>DLTKO</v>
          </cell>
        </row>
        <row r="7684">
          <cell r="H7684" t="str">
            <v>DLTKO</v>
          </cell>
        </row>
        <row r="7685">
          <cell r="H7685" t="str">
            <v>DLTKO</v>
          </cell>
        </row>
        <row r="7686">
          <cell r="H7686" t="str">
            <v>DLTKO</v>
          </cell>
        </row>
        <row r="7687">
          <cell r="H7687" t="str">
            <v>DLTKO</v>
          </cell>
        </row>
        <row r="7688">
          <cell r="H7688" t="str">
            <v>DLTKO</v>
          </cell>
        </row>
        <row r="7689">
          <cell r="H7689" t="str">
            <v>DLTKO</v>
          </cell>
        </row>
        <row r="7690">
          <cell r="H7690" t="str">
            <v>DLTKO</v>
          </cell>
        </row>
        <row r="7691">
          <cell r="H7691" t="str">
            <v>DLTKO</v>
          </cell>
        </row>
        <row r="7692">
          <cell r="H7692" t="str">
            <v>DLTKO</v>
          </cell>
        </row>
        <row r="7693">
          <cell r="H7693" t="str">
            <v>DLTKO</v>
          </cell>
        </row>
        <row r="7694">
          <cell r="H7694" t="str">
            <v>DLTKO</v>
          </cell>
        </row>
        <row r="7695">
          <cell r="H7695" t="str">
            <v>DLTKO</v>
          </cell>
        </row>
        <row r="7696">
          <cell r="H7696" t="str">
            <v>DLTKO</v>
          </cell>
        </row>
        <row r="7697">
          <cell r="H7697" t="str">
            <v>DLTKO</v>
          </cell>
        </row>
        <row r="7698">
          <cell r="H7698" t="str">
            <v>DLTKO</v>
          </cell>
        </row>
        <row r="7699">
          <cell r="H7699" t="str">
            <v>DLTKO</v>
          </cell>
        </row>
        <row r="7700">
          <cell r="H7700" t="str">
            <v>DLTKO</v>
          </cell>
        </row>
        <row r="7701">
          <cell r="H7701" t="str">
            <v>DLTKO</v>
          </cell>
        </row>
        <row r="7702">
          <cell r="H7702" t="str">
            <v>DLTKO</v>
          </cell>
        </row>
        <row r="7703">
          <cell r="H7703" t="str">
            <v>DLTKO</v>
          </cell>
        </row>
        <row r="7704">
          <cell r="H7704" t="str">
            <v>DLTKO</v>
          </cell>
        </row>
        <row r="7705">
          <cell r="H7705" t="str">
            <v>DLTKO</v>
          </cell>
        </row>
        <row r="7706">
          <cell r="H7706" t="str">
            <v>DLTKO</v>
          </cell>
        </row>
        <row r="7707">
          <cell r="H7707" t="str">
            <v>DLTKO</v>
          </cell>
        </row>
        <row r="7708">
          <cell r="H7708" t="str">
            <v>DLTKO</v>
          </cell>
        </row>
        <row r="7709">
          <cell r="H7709" t="str">
            <v>DLTKO</v>
          </cell>
        </row>
        <row r="7710">
          <cell r="H7710" t="str">
            <v>DLTKO</v>
          </cell>
        </row>
        <row r="7711">
          <cell r="H7711" t="str">
            <v>DLTKO</v>
          </cell>
        </row>
        <row r="7712">
          <cell r="H7712" t="str">
            <v>DLTKO</v>
          </cell>
        </row>
        <row r="7713">
          <cell r="H7713" t="str">
            <v>DLTKO</v>
          </cell>
        </row>
        <row r="7714">
          <cell r="H7714" t="str">
            <v>DLTKO</v>
          </cell>
        </row>
        <row r="7715">
          <cell r="H7715" t="str">
            <v>DLTKO</v>
          </cell>
        </row>
        <row r="7716">
          <cell r="H7716" t="str">
            <v>DLTKO</v>
          </cell>
        </row>
        <row r="7717">
          <cell r="H7717" t="str">
            <v>DLTKO</v>
          </cell>
        </row>
        <row r="7718">
          <cell r="H7718" t="str">
            <v>DLTKO</v>
          </cell>
        </row>
        <row r="7719">
          <cell r="H7719" t="str">
            <v>DLTKO</v>
          </cell>
        </row>
        <row r="7720">
          <cell r="H7720" t="str">
            <v>DLTKO</v>
          </cell>
        </row>
        <row r="7721">
          <cell r="H7721" t="str">
            <v>DLTKO</v>
          </cell>
        </row>
        <row r="7722">
          <cell r="H7722" t="str">
            <v>DLTKO</v>
          </cell>
        </row>
        <row r="7723">
          <cell r="H7723" t="str">
            <v>DLTKO</v>
          </cell>
        </row>
        <row r="7724">
          <cell r="H7724" t="str">
            <v>DLTKO</v>
          </cell>
        </row>
        <row r="7725">
          <cell r="H7725" t="str">
            <v>DLTKO</v>
          </cell>
        </row>
        <row r="7726">
          <cell r="H7726" t="str">
            <v>DLTKO</v>
          </cell>
        </row>
        <row r="7727">
          <cell r="H7727" t="str">
            <v>DLTKO</v>
          </cell>
        </row>
        <row r="7728">
          <cell r="H7728" t="str">
            <v>DLTKO</v>
          </cell>
        </row>
        <row r="7729">
          <cell r="H7729" t="str">
            <v>DLTKO</v>
          </cell>
        </row>
        <row r="7730">
          <cell r="H7730" t="str">
            <v>DLTKO</v>
          </cell>
        </row>
        <row r="7731">
          <cell r="H7731" t="str">
            <v>DLTKO</v>
          </cell>
        </row>
        <row r="7732">
          <cell r="H7732" t="str">
            <v>DLTKO</v>
          </cell>
        </row>
        <row r="7733">
          <cell r="H7733" t="str">
            <v>DLTKO</v>
          </cell>
        </row>
        <row r="7734">
          <cell r="H7734" t="str">
            <v>DLTKO</v>
          </cell>
        </row>
        <row r="7735">
          <cell r="H7735" t="str">
            <v>DLTKO</v>
          </cell>
        </row>
        <row r="7736">
          <cell r="H7736" t="str">
            <v>DLTKO</v>
          </cell>
        </row>
        <row r="7737">
          <cell r="H7737" t="str">
            <v>DLTKO</v>
          </cell>
        </row>
        <row r="7738">
          <cell r="H7738" t="str">
            <v>DLTKO</v>
          </cell>
        </row>
        <row r="7739">
          <cell r="H7739" t="str">
            <v>DLTKO</v>
          </cell>
        </row>
        <row r="7740">
          <cell r="H7740" t="str">
            <v>DLTKO</v>
          </cell>
        </row>
        <row r="7741">
          <cell r="H7741" t="str">
            <v>DLTKO</v>
          </cell>
        </row>
        <row r="7742">
          <cell r="H7742" t="str">
            <v>DLTKO</v>
          </cell>
        </row>
        <row r="7743">
          <cell r="H7743" t="str">
            <v>DLTKO</v>
          </cell>
        </row>
        <row r="7744">
          <cell r="H7744" t="str">
            <v>DLTKO</v>
          </cell>
        </row>
        <row r="7745">
          <cell r="H7745" t="str">
            <v>DLTKO</v>
          </cell>
        </row>
        <row r="7746">
          <cell r="H7746" t="str">
            <v>DLTKO</v>
          </cell>
        </row>
        <row r="7747">
          <cell r="H7747" t="str">
            <v>DLTKO</v>
          </cell>
        </row>
        <row r="7748">
          <cell r="H7748" t="str">
            <v>DLTKO</v>
          </cell>
        </row>
        <row r="7749">
          <cell r="H7749" t="str">
            <v>DLTKO</v>
          </cell>
        </row>
        <row r="7750">
          <cell r="H7750" t="str">
            <v>DLTKO</v>
          </cell>
        </row>
        <row r="7751">
          <cell r="H7751" t="str">
            <v>DLTKO</v>
          </cell>
        </row>
        <row r="7752">
          <cell r="H7752" t="str">
            <v>DLTKO</v>
          </cell>
        </row>
        <row r="7753">
          <cell r="H7753" t="str">
            <v>DLTKO</v>
          </cell>
        </row>
        <row r="7754">
          <cell r="H7754" t="str">
            <v>DLTKO</v>
          </cell>
        </row>
        <row r="7755">
          <cell r="H7755" t="str">
            <v>FESHG</v>
          </cell>
        </row>
        <row r="7756">
          <cell r="H7756" t="str">
            <v>FESHG</v>
          </cell>
        </row>
        <row r="7757">
          <cell r="H7757" t="str">
            <v>FESHG</v>
          </cell>
        </row>
        <row r="7758">
          <cell r="H7758" t="str">
            <v>FESHG</v>
          </cell>
        </row>
        <row r="7759">
          <cell r="H7759" t="str">
            <v>FESHG</v>
          </cell>
        </row>
        <row r="7760">
          <cell r="H7760" t="str">
            <v>FESHG</v>
          </cell>
        </row>
        <row r="7761">
          <cell r="H7761" t="str">
            <v>FESHG</v>
          </cell>
        </row>
        <row r="7762">
          <cell r="H7762" t="str">
            <v>FESHG</v>
          </cell>
        </row>
        <row r="7763">
          <cell r="H7763" t="str">
            <v>FESHG</v>
          </cell>
        </row>
        <row r="7764">
          <cell r="H7764" t="str">
            <v>FESHG</v>
          </cell>
        </row>
        <row r="7765">
          <cell r="H7765" t="str">
            <v>FESHG</v>
          </cell>
        </row>
        <row r="7766">
          <cell r="H7766" t="str">
            <v>FESHG</v>
          </cell>
        </row>
        <row r="7767">
          <cell r="H7767" t="str">
            <v>FESHG</v>
          </cell>
        </row>
        <row r="7768">
          <cell r="H7768" t="str">
            <v>FESHG</v>
          </cell>
        </row>
        <row r="7769">
          <cell r="H7769" t="str">
            <v>FESHG</v>
          </cell>
        </row>
        <row r="7770">
          <cell r="H7770" t="str">
            <v>FESHG</v>
          </cell>
        </row>
        <row r="7771">
          <cell r="H7771" t="str">
            <v>FESHG</v>
          </cell>
        </row>
        <row r="7772">
          <cell r="H7772" t="str">
            <v>FESHG</v>
          </cell>
        </row>
        <row r="7773">
          <cell r="H7773" t="str">
            <v>FESHG</v>
          </cell>
        </row>
        <row r="7774">
          <cell r="H7774" t="str">
            <v>FESHG</v>
          </cell>
        </row>
        <row r="7775">
          <cell r="H7775" t="str">
            <v>FESHG</v>
          </cell>
        </row>
        <row r="7776">
          <cell r="H7776" t="str">
            <v>FESHG</v>
          </cell>
        </row>
        <row r="7777">
          <cell r="H7777" t="str">
            <v>FESHG</v>
          </cell>
        </row>
        <row r="7778">
          <cell r="H7778" t="str">
            <v>FESHG</v>
          </cell>
        </row>
        <row r="7779">
          <cell r="H7779" t="str">
            <v>FESHG</v>
          </cell>
        </row>
        <row r="7780">
          <cell r="H7780" t="str">
            <v>FESHG</v>
          </cell>
        </row>
        <row r="7781">
          <cell r="H7781" t="str">
            <v>FESHG</v>
          </cell>
        </row>
        <row r="7782">
          <cell r="H7782" t="str">
            <v>FESHG</v>
          </cell>
        </row>
        <row r="7783">
          <cell r="H7783" t="str">
            <v>FESHG</v>
          </cell>
        </row>
        <row r="7784">
          <cell r="H7784" t="str">
            <v>FESHG</v>
          </cell>
        </row>
        <row r="7785">
          <cell r="H7785" t="str">
            <v>FESHG</v>
          </cell>
        </row>
        <row r="7786">
          <cell r="H7786" t="str">
            <v>FESHG</v>
          </cell>
        </row>
        <row r="7787">
          <cell r="H7787" t="str">
            <v>FESHG</v>
          </cell>
        </row>
        <row r="7788">
          <cell r="H7788" t="str">
            <v>DLLCP</v>
          </cell>
        </row>
        <row r="7789">
          <cell r="H7789" t="str">
            <v>FESHG</v>
          </cell>
        </row>
        <row r="7790">
          <cell r="H7790" t="str">
            <v>FESHG</v>
          </cell>
        </row>
        <row r="7791">
          <cell r="H7791" t="str">
            <v>FESHG</v>
          </cell>
        </row>
        <row r="7792">
          <cell r="H7792" t="str">
            <v>FESHG</v>
          </cell>
        </row>
        <row r="7793">
          <cell r="H7793" t="str">
            <v>FESHG</v>
          </cell>
        </row>
        <row r="7794">
          <cell r="H7794" t="str">
            <v>FESHG</v>
          </cell>
        </row>
        <row r="7795">
          <cell r="H7795" t="str">
            <v>FESHG</v>
          </cell>
        </row>
        <row r="7796">
          <cell r="H7796" t="str">
            <v>FESHG</v>
          </cell>
        </row>
        <row r="7797">
          <cell r="H7797" t="str">
            <v>FESHG</v>
          </cell>
        </row>
        <row r="7798">
          <cell r="H7798" t="str">
            <v>FESHG</v>
          </cell>
        </row>
        <row r="7799">
          <cell r="H7799" t="str">
            <v>FESHG</v>
          </cell>
        </row>
        <row r="7800">
          <cell r="H7800" t="str">
            <v>FESHG</v>
          </cell>
        </row>
        <row r="7801">
          <cell r="H7801" t="str">
            <v>FESHG</v>
          </cell>
        </row>
        <row r="7802">
          <cell r="H7802" t="str">
            <v>FESHG</v>
          </cell>
        </row>
        <row r="7803">
          <cell r="H7803" t="str">
            <v>FESHG</v>
          </cell>
        </row>
        <row r="7804">
          <cell r="H7804" t="str">
            <v>FESHG</v>
          </cell>
        </row>
        <row r="7805">
          <cell r="H7805" t="str">
            <v>FESHG</v>
          </cell>
        </row>
        <row r="7806">
          <cell r="H7806" t="str">
            <v>FESHG</v>
          </cell>
        </row>
        <row r="7807">
          <cell r="H7807" t="str">
            <v>FESHG</v>
          </cell>
        </row>
        <row r="7808">
          <cell r="H7808" t="str">
            <v>FESHG</v>
          </cell>
        </row>
        <row r="7809">
          <cell r="H7809" t="str">
            <v>FESHG</v>
          </cell>
        </row>
        <row r="7810">
          <cell r="H7810" t="str">
            <v>FESHG</v>
          </cell>
        </row>
        <row r="7811">
          <cell r="H7811" t="str">
            <v>FESHG</v>
          </cell>
        </row>
        <row r="7812">
          <cell r="H7812" t="str">
            <v>FESHG</v>
          </cell>
        </row>
        <row r="7813">
          <cell r="H7813" t="str">
            <v>FESHG</v>
          </cell>
        </row>
        <row r="7814">
          <cell r="H7814" t="str">
            <v>FESHG</v>
          </cell>
        </row>
        <row r="7815">
          <cell r="H7815" t="str">
            <v>FESHG</v>
          </cell>
        </row>
        <row r="7816">
          <cell r="H7816" t="str">
            <v>FESHG</v>
          </cell>
        </row>
        <row r="7817">
          <cell r="H7817" t="str">
            <v>FESHG</v>
          </cell>
        </row>
        <row r="7818">
          <cell r="H7818" t="str">
            <v>FESHG</v>
          </cell>
        </row>
        <row r="7819">
          <cell r="H7819" t="str">
            <v>FESHG</v>
          </cell>
        </row>
        <row r="7820">
          <cell r="H7820" t="str">
            <v>FESHG</v>
          </cell>
        </row>
        <row r="7821">
          <cell r="H7821" t="str">
            <v>FESHG</v>
          </cell>
        </row>
        <row r="7822">
          <cell r="H7822" t="str">
            <v>FESHG</v>
          </cell>
        </row>
        <row r="7823">
          <cell r="H7823" t="str">
            <v>FESHG</v>
          </cell>
        </row>
        <row r="7824">
          <cell r="H7824" t="str">
            <v>FESHG</v>
          </cell>
        </row>
        <row r="7825">
          <cell r="H7825" t="str">
            <v>FESHG</v>
          </cell>
        </row>
        <row r="7826">
          <cell r="H7826" t="str">
            <v>FESHG</v>
          </cell>
        </row>
        <row r="7827">
          <cell r="H7827" t="str">
            <v>FESHG</v>
          </cell>
        </row>
        <row r="7828">
          <cell r="H7828" t="str">
            <v>FESHG</v>
          </cell>
        </row>
        <row r="7829">
          <cell r="H7829" t="str">
            <v>FESHG</v>
          </cell>
        </row>
        <row r="7830">
          <cell r="H7830" t="str">
            <v>FESHG</v>
          </cell>
        </row>
        <row r="7831">
          <cell r="H7831" t="str">
            <v>FESHG</v>
          </cell>
        </row>
        <row r="7832">
          <cell r="H7832" t="str">
            <v>FESHG</v>
          </cell>
        </row>
        <row r="7833">
          <cell r="H7833" t="str">
            <v>FESHG</v>
          </cell>
        </row>
        <row r="7834">
          <cell r="H7834" t="str">
            <v>FESHG</v>
          </cell>
        </row>
        <row r="7835">
          <cell r="H7835" t="str">
            <v>FESHG</v>
          </cell>
        </row>
        <row r="7836">
          <cell r="H7836" t="str">
            <v>FESHG</v>
          </cell>
        </row>
        <row r="7837">
          <cell r="H7837" t="str">
            <v>FESHG</v>
          </cell>
        </row>
        <row r="7838">
          <cell r="H7838" t="str">
            <v>FESHG</v>
          </cell>
        </row>
        <row r="7839">
          <cell r="H7839" t="str">
            <v>FESHG</v>
          </cell>
        </row>
        <row r="7840">
          <cell r="H7840" t="str">
            <v>FESHG</v>
          </cell>
        </row>
        <row r="7841">
          <cell r="H7841" t="str">
            <v>FESHG</v>
          </cell>
        </row>
        <row r="7842">
          <cell r="H7842" t="str">
            <v>FESHG</v>
          </cell>
        </row>
        <row r="7843">
          <cell r="H7843" t="str">
            <v>FESHG</v>
          </cell>
        </row>
        <row r="7844">
          <cell r="H7844" t="str">
            <v>FESHG</v>
          </cell>
        </row>
        <row r="7845">
          <cell r="H7845" t="str">
            <v>FESHG</v>
          </cell>
        </row>
        <row r="7846">
          <cell r="H7846" t="str">
            <v>FESHG</v>
          </cell>
        </row>
        <row r="7847">
          <cell r="H7847" t="str">
            <v>FESHG</v>
          </cell>
        </row>
        <row r="7848">
          <cell r="H7848" t="str">
            <v>FEBEJ</v>
          </cell>
        </row>
        <row r="7849">
          <cell r="H7849" t="str">
            <v>FEBEJ</v>
          </cell>
        </row>
        <row r="7850">
          <cell r="H7850" t="str">
            <v>FEBEJ</v>
          </cell>
        </row>
        <row r="7851">
          <cell r="H7851" t="str">
            <v>FEBEJ</v>
          </cell>
        </row>
        <row r="7852">
          <cell r="H7852" t="str">
            <v>FEBEJ</v>
          </cell>
        </row>
        <row r="7853">
          <cell r="H7853" t="str">
            <v>FEBEJ</v>
          </cell>
        </row>
        <row r="7854">
          <cell r="H7854" t="str">
            <v>FEBEJ</v>
          </cell>
        </row>
        <row r="7855">
          <cell r="H7855" t="str">
            <v>FEBEJ</v>
          </cell>
        </row>
        <row r="7856">
          <cell r="H7856" t="str">
            <v>FEBEJ</v>
          </cell>
        </row>
        <row r="7857">
          <cell r="H7857" t="str">
            <v>FEBEJ</v>
          </cell>
        </row>
        <row r="7858">
          <cell r="H7858" t="str">
            <v>FEBEJ</v>
          </cell>
        </row>
        <row r="7859">
          <cell r="H7859" t="str">
            <v>FEBEJ</v>
          </cell>
        </row>
        <row r="7860">
          <cell r="H7860" t="str">
            <v>FEBEJ</v>
          </cell>
        </row>
        <row r="7861">
          <cell r="H7861" t="str">
            <v>FEBEJ</v>
          </cell>
        </row>
        <row r="7862">
          <cell r="H7862" t="str">
            <v>FEBEJ</v>
          </cell>
        </row>
        <row r="7863">
          <cell r="H7863" t="str">
            <v>FEBEJ</v>
          </cell>
        </row>
        <row r="7864">
          <cell r="H7864" t="str">
            <v>FEBEJ</v>
          </cell>
        </row>
        <row r="7865">
          <cell r="H7865" t="str">
            <v>FEBEJ</v>
          </cell>
        </row>
        <row r="7866">
          <cell r="H7866" t="str">
            <v>FEBEJ</v>
          </cell>
        </row>
        <row r="7867">
          <cell r="H7867" t="str">
            <v>FEBEJ</v>
          </cell>
        </row>
        <row r="7868">
          <cell r="H7868" t="str">
            <v>FEBEJ</v>
          </cell>
        </row>
        <row r="7869">
          <cell r="H7869" t="str">
            <v>FEBEJ</v>
          </cell>
        </row>
        <row r="7870">
          <cell r="H7870" t="str">
            <v>FEBEJ</v>
          </cell>
        </row>
        <row r="7871">
          <cell r="H7871" t="str">
            <v>FEBEJ</v>
          </cell>
        </row>
        <row r="7872">
          <cell r="H7872" t="str">
            <v>FEBEJ</v>
          </cell>
        </row>
        <row r="7873">
          <cell r="H7873" t="str">
            <v>FEBEJ</v>
          </cell>
        </row>
        <row r="7874">
          <cell r="H7874" t="str">
            <v>FEBEJ</v>
          </cell>
        </row>
        <row r="7875">
          <cell r="H7875" t="str">
            <v>FEBEJ</v>
          </cell>
        </row>
        <row r="7876">
          <cell r="H7876" t="str">
            <v>FEBEJ</v>
          </cell>
        </row>
        <row r="7877">
          <cell r="H7877" t="str">
            <v>FEBEJ</v>
          </cell>
        </row>
        <row r="7878">
          <cell r="H7878" t="str">
            <v>FEBEJ</v>
          </cell>
        </row>
        <row r="7879">
          <cell r="H7879" t="str">
            <v>FEBEJ</v>
          </cell>
        </row>
        <row r="7880">
          <cell r="H7880" t="str">
            <v>FEBEJ</v>
          </cell>
        </row>
        <row r="7881">
          <cell r="H7881" t="str">
            <v>FEBEJ</v>
          </cell>
        </row>
        <row r="7882">
          <cell r="H7882" t="str">
            <v>FEBEJ</v>
          </cell>
        </row>
        <row r="7883">
          <cell r="H7883" t="str">
            <v>FEBEJ</v>
          </cell>
        </row>
        <row r="7884">
          <cell r="H7884" t="str">
            <v>FEBEJ</v>
          </cell>
        </row>
        <row r="7885">
          <cell r="H7885" t="str">
            <v>FEBEJ</v>
          </cell>
        </row>
        <row r="7886">
          <cell r="H7886" t="str">
            <v>FEBEJ</v>
          </cell>
        </row>
        <row r="7887">
          <cell r="H7887" t="str">
            <v>FEBEJ</v>
          </cell>
        </row>
        <row r="7888">
          <cell r="H7888" t="str">
            <v>FEBEJ</v>
          </cell>
        </row>
        <row r="7889">
          <cell r="H7889" t="str">
            <v>FEBEJ</v>
          </cell>
        </row>
        <row r="7890">
          <cell r="H7890" t="str">
            <v>FEBEJ</v>
          </cell>
        </row>
        <row r="7891">
          <cell r="H7891" t="str">
            <v>FEBEJ</v>
          </cell>
        </row>
        <row r="7892">
          <cell r="H7892" t="str">
            <v>FEBEJ</v>
          </cell>
        </row>
        <row r="7893">
          <cell r="H7893" t="str">
            <v>FEBEJ</v>
          </cell>
        </row>
        <row r="7894">
          <cell r="H7894" t="str">
            <v>FEBEJ</v>
          </cell>
        </row>
        <row r="7895">
          <cell r="H7895" t="str">
            <v>FEBEJ</v>
          </cell>
        </row>
        <row r="7896">
          <cell r="H7896" t="str">
            <v>FEBEJ</v>
          </cell>
        </row>
        <row r="7897">
          <cell r="H7897" t="str">
            <v>FEBEJ</v>
          </cell>
        </row>
        <row r="7898">
          <cell r="H7898" t="str">
            <v>FEBEJ</v>
          </cell>
        </row>
        <row r="7899">
          <cell r="H7899" t="str">
            <v>FEBEJ</v>
          </cell>
        </row>
        <row r="7900">
          <cell r="H7900" t="str">
            <v>FEBEJ</v>
          </cell>
        </row>
        <row r="7901">
          <cell r="H7901" t="str">
            <v>FEBEJ</v>
          </cell>
        </row>
        <row r="7902">
          <cell r="H7902" t="str">
            <v>FEBEJ</v>
          </cell>
        </row>
        <row r="7903">
          <cell r="H7903" t="str">
            <v>FEBEJ</v>
          </cell>
        </row>
        <row r="7904">
          <cell r="H7904" t="str">
            <v>FEBEJ</v>
          </cell>
        </row>
        <row r="7905">
          <cell r="H7905" t="str">
            <v>FEBEJ</v>
          </cell>
        </row>
        <row r="7906">
          <cell r="H7906" t="str">
            <v>FEBEJ</v>
          </cell>
        </row>
        <row r="7907">
          <cell r="H7907" t="str">
            <v>FEBEJ</v>
          </cell>
        </row>
        <row r="7908">
          <cell r="H7908" t="str">
            <v>FEBEJ</v>
          </cell>
        </row>
        <row r="7909">
          <cell r="H7909" t="str">
            <v>FEBEJ</v>
          </cell>
        </row>
        <row r="7910">
          <cell r="H7910" t="str">
            <v>FEBEJ</v>
          </cell>
        </row>
        <row r="7911">
          <cell r="H7911" t="str">
            <v>FEBEJ</v>
          </cell>
        </row>
        <row r="7912">
          <cell r="H7912" t="str">
            <v>FEBEJ</v>
          </cell>
        </row>
        <row r="7913">
          <cell r="H7913" t="str">
            <v>FEBEJ</v>
          </cell>
        </row>
        <row r="7914">
          <cell r="H7914" t="str">
            <v>FEBEJ</v>
          </cell>
        </row>
        <row r="7915">
          <cell r="H7915" t="str">
            <v>DLTWN</v>
          </cell>
        </row>
        <row r="7916">
          <cell r="H7916" t="str">
            <v>DLTWN</v>
          </cell>
        </row>
        <row r="7917">
          <cell r="H7917" t="str">
            <v>DLTWN</v>
          </cell>
        </row>
        <row r="7918">
          <cell r="H7918" t="str">
            <v>DLTWN</v>
          </cell>
        </row>
        <row r="7919">
          <cell r="H7919" t="str">
            <v>DLTWN</v>
          </cell>
        </row>
        <row r="7920">
          <cell r="H7920" t="str">
            <v>DLTWN</v>
          </cell>
        </row>
        <row r="7921">
          <cell r="H7921" t="str">
            <v>DLTWN</v>
          </cell>
        </row>
        <row r="7922">
          <cell r="H7922" t="str">
            <v>DLTWN</v>
          </cell>
        </row>
        <row r="7923">
          <cell r="H7923" t="str">
            <v>DLTWN</v>
          </cell>
        </row>
        <row r="7924">
          <cell r="H7924" t="str">
            <v>DLTWN</v>
          </cell>
        </row>
        <row r="7925">
          <cell r="H7925" t="str">
            <v>DLKOR</v>
          </cell>
        </row>
        <row r="7926">
          <cell r="H7926" t="str">
            <v>DLKOR</v>
          </cell>
        </row>
        <row r="7927">
          <cell r="H7927" t="str">
            <v>DLKOR</v>
          </cell>
        </row>
        <row r="7928">
          <cell r="H7928" t="str">
            <v>DLKOR</v>
          </cell>
        </row>
        <row r="7929">
          <cell r="H7929" t="str">
            <v>DLKOR</v>
          </cell>
        </row>
        <row r="7930">
          <cell r="H7930" t="str">
            <v>DLKOR</v>
          </cell>
        </row>
        <row r="7931">
          <cell r="H7931" t="str">
            <v>DLKOR</v>
          </cell>
        </row>
        <row r="7932">
          <cell r="H7932" t="str">
            <v>DLKOR</v>
          </cell>
        </row>
        <row r="7933">
          <cell r="H7933" t="str">
            <v>DLKOR</v>
          </cell>
        </row>
        <row r="7934">
          <cell r="H7934" t="str">
            <v>DLKOR</v>
          </cell>
        </row>
        <row r="7935">
          <cell r="H7935" t="str">
            <v>DLKOR</v>
          </cell>
        </row>
        <row r="7936">
          <cell r="H7936" t="str">
            <v>DLSZN</v>
          </cell>
        </row>
        <row r="7937">
          <cell r="H7937" t="str">
            <v>DLSZN</v>
          </cell>
        </row>
        <row r="7938">
          <cell r="H7938" t="str">
            <v>DLSZN</v>
          </cell>
        </row>
        <row r="7939">
          <cell r="H7939" t="str">
            <v>DLSZN</v>
          </cell>
        </row>
        <row r="7940">
          <cell r="H7940" t="str">
            <v>DLSZN</v>
          </cell>
        </row>
        <row r="7941">
          <cell r="H7941" t="str">
            <v>DLSZN</v>
          </cell>
        </row>
        <row r="7942">
          <cell r="H7942" t="str">
            <v>DLSZN</v>
          </cell>
        </row>
        <row r="7943">
          <cell r="H7943" t="str">
            <v>DLSZN</v>
          </cell>
        </row>
        <row r="7944">
          <cell r="H7944" t="str">
            <v>DLSZN</v>
          </cell>
        </row>
        <row r="7945">
          <cell r="H7945" t="str">
            <v>DLSZN</v>
          </cell>
        </row>
        <row r="7946">
          <cell r="H7946" t="str">
            <v>DLSZN</v>
          </cell>
        </row>
        <row r="7947">
          <cell r="H7947" t="str">
            <v>DLSZN</v>
          </cell>
        </row>
        <row r="7948">
          <cell r="H7948" t="str">
            <v>LAKET</v>
          </cell>
        </row>
        <row r="7949">
          <cell r="H7949" t="str">
            <v>LAKET</v>
          </cell>
        </row>
        <row r="7950">
          <cell r="H7950" t="str">
            <v>LAKET</v>
          </cell>
        </row>
        <row r="7951">
          <cell r="H7951" t="str">
            <v>LAKET</v>
          </cell>
        </row>
        <row r="7952">
          <cell r="H7952" t="str">
            <v>LAKET</v>
          </cell>
        </row>
        <row r="7953">
          <cell r="H7953" t="str">
            <v>LAKET</v>
          </cell>
        </row>
        <row r="7954">
          <cell r="H7954" t="str">
            <v>LAKET</v>
          </cell>
        </row>
        <row r="7955">
          <cell r="H7955" t="str">
            <v>LAKET</v>
          </cell>
        </row>
        <row r="7956">
          <cell r="H7956" t="str">
            <v>LAKET</v>
          </cell>
        </row>
        <row r="7957">
          <cell r="H7957" t="str">
            <v>LAKET</v>
          </cell>
        </row>
        <row r="7958">
          <cell r="H7958" t="str">
            <v>LAKET</v>
          </cell>
        </row>
        <row r="7959">
          <cell r="H7959" t="str">
            <v>LAKET</v>
          </cell>
        </row>
        <row r="7960">
          <cell r="H7960" t="str">
            <v>LAKET</v>
          </cell>
        </row>
        <row r="7961">
          <cell r="H7961" t="str">
            <v>LAKET</v>
          </cell>
        </row>
        <row r="7962">
          <cell r="H7962" t="str">
            <v>LAKET</v>
          </cell>
        </row>
        <row r="7963">
          <cell r="H7963" t="str">
            <v>LAKET</v>
          </cell>
        </row>
        <row r="7964">
          <cell r="H7964" t="str">
            <v>LAKET</v>
          </cell>
        </row>
        <row r="7965">
          <cell r="H7965" t="str">
            <v>LAKET</v>
          </cell>
        </row>
        <row r="7966">
          <cell r="H7966" t="str">
            <v>LAKET</v>
          </cell>
        </row>
        <row r="7967">
          <cell r="H7967" t="str">
            <v>LAKET</v>
          </cell>
        </row>
        <row r="7968">
          <cell r="H7968" t="str">
            <v>LAKET</v>
          </cell>
        </row>
        <row r="7969">
          <cell r="H7969" t="str">
            <v>LAKET</v>
          </cell>
        </row>
        <row r="7970">
          <cell r="H7970" t="str">
            <v>LAKET</v>
          </cell>
        </row>
        <row r="7971">
          <cell r="H7971" t="str">
            <v>LAKET</v>
          </cell>
        </row>
        <row r="7972">
          <cell r="H7972" t="str">
            <v>LAKET</v>
          </cell>
        </row>
        <row r="7973">
          <cell r="H7973" t="str">
            <v>LAKET</v>
          </cell>
        </row>
        <row r="7974">
          <cell r="H7974" t="str">
            <v>LAKET</v>
          </cell>
        </row>
        <row r="7975">
          <cell r="H7975" t="str">
            <v>LAKET</v>
          </cell>
        </row>
        <row r="7976">
          <cell r="H7976" t="str">
            <v>LAKET</v>
          </cell>
        </row>
        <row r="7977">
          <cell r="H7977" t="str">
            <v>LAKET</v>
          </cell>
        </row>
        <row r="7978">
          <cell r="H7978" t="str">
            <v>LAKET</v>
          </cell>
        </row>
        <row r="7979">
          <cell r="H7979" t="str">
            <v>LAKET</v>
          </cell>
        </row>
        <row r="7980">
          <cell r="H7980" t="str">
            <v>LAKET</v>
          </cell>
        </row>
        <row r="7981">
          <cell r="H7981" t="str">
            <v>LAKET</v>
          </cell>
        </row>
        <row r="7982">
          <cell r="H7982" t="str">
            <v>LAKET</v>
          </cell>
        </row>
        <row r="7983">
          <cell r="H7983" t="str">
            <v>LAKET</v>
          </cell>
        </row>
        <row r="7984">
          <cell r="H7984" t="str">
            <v>LAKET</v>
          </cell>
        </row>
        <row r="7985">
          <cell r="H7985" t="str">
            <v>LAKET</v>
          </cell>
        </row>
        <row r="7986">
          <cell r="H7986" t="str">
            <v>LAKET</v>
          </cell>
        </row>
        <row r="7987">
          <cell r="H7987" t="str">
            <v>LAKET</v>
          </cell>
        </row>
        <row r="7988">
          <cell r="H7988" t="str">
            <v>LAKET</v>
          </cell>
        </row>
        <row r="7989">
          <cell r="H7989" t="str">
            <v>LAKET</v>
          </cell>
        </row>
        <row r="7990">
          <cell r="H7990" t="str">
            <v>LAKET</v>
          </cell>
        </row>
        <row r="7991">
          <cell r="H7991" t="str">
            <v>LAKET</v>
          </cell>
        </row>
        <row r="7992">
          <cell r="H7992" t="str">
            <v>LAKET</v>
          </cell>
        </row>
        <row r="7993">
          <cell r="H7993" t="str">
            <v>LAKET</v>
          </cell>
        </row>
        <row r="7994">
          <cell r="H7994" t="str">
            <v>LAKET</v>
          </cell>
        </row>
        <row r="7995">
          <cell r="H7995" t="str">
            <v>LAKET</v>
          </cell>
        </row>
        <row r="7996">
          <cell r="H7996" t="str">
            <v>LAKET</v>
          </cell>
        </row>
        <row r="7997">
          <cell r="H7997" t="str">
            <v>LAKET</v>
          </cell>
        </row>
        <row r="7998">
          <cell r="H7998" t="str">
            <v>LAKET</v>
          </cell>
        </row>
        <row r="7999">
          <cell r="H7999" t="str">
            <v>LAKET</v>
          </cell>
        </row>
        <row r="8000">
          <cell r="H8000" t="str">
            <v>LAKET</v>
          </cell>
        </row>
        <row r="8001">
          <cell r="H8001" t="str">
            <v>ELLLZ</v>
          </cell>
        </row>
        <row r="8002">
          <cell r="H8002" t="str">
            <v>ELLLZ</v>
          </cell>
        </row>
        <row r="8003">
          <cell r="H8003" t="str">
            <v>ELLLZ</v>
          </cell>
        </row>
        <row r="8004">
          <cell r="H8004" t="str">
            <v>ELLLZ</v>
          </cell>
        </row>
        <row r="8005">
          <cell r="H8005" t="str">
            <v>ELLLZ</v>
          </cell>
        </row>
        <row r="8006">
          <cell r="H8006" t="str">
            <v>ELLLZ</v>
          </cell>
        </row>
        <row r="8007">
          <cell r="H8007" t="str">
            <v>DLINC</v>
          </cell>
        </row>
        <row r="8008">
          <cell r="H8008" t="str">
            <v>DLINC</v>
          </cell>
        </row>
        <row r="8009">
          <cell r="H8009" t="str">
            <v>DLINC</v>
          </cell>
        </row>
        <row r="8010">
          <cell r="H8010" t="str">
            <v>DLINC</v>
          </cell>
        </row>
        <row r="8011">
          <cell r="H8011" t="str">
            <v>DLINC</v>
          </cell>
        </row>
        <row r="8012">
          <cell r="H8012" t="str">
            <v>DLINC</v>
          </cell>
        </row>
        <row r="8013">
          <cell r="H8013" t="str">
            <v>DLINC</v>
          </cell>
        </row>
        <row r="8014">
          <cell r="H8014" t="str">
            <v>DLINC</v>
          </cell>
        </row>
        <row r="8015">
          <cell r="H8015" t="str">
            <v>DLINC</v>
          </cell>
        </row>
        <row r="8016">
          <cell r="H8016" t="str">
            <v>DLINC</v>
          </cell>
        </row>
        <row r="8017">
          <cell r="H8017" t="str">
            <v>DLINC</v>
          </cell>
        </row>
        <row r="8018">
          <cell r="H8018" t="str">
            <v>DLINC</v>
          </cell>
        </row>
        <row r="8019">
          <cell r="H8019" t="str">
            <v>DLINC</v>
          </cell>
        </row>
        <row r="8020">
          <cell r="H8020" t="str">
            <v>DLINC</v>
          </cell>
        </row>
        <row r="8021">
          <cell r="H8021" t="str">
            <v>DLINC</v>
          </cell>
        </row>
        <row r="8022">
          <cell r="H8022" t="str">
            <v>DLINC</v>
          </cell>
        </row>
        <row r="8023">
          <cell r="H8023" t="str">
            <v>DLINC</v>
          </cell>
        </row>
        <row r="8024">
          <cell r="H8024" t="str">
            <v>DLINC</v>
          </cell>
        </row>
        <row r="8025">
          <cell r="H8025" t="str">
            <v>DLINC</v>
          </cell>
        </row>
        <row r="8026">
          <cell r="H8026" t="str">
            <v>DLINC</v>
          </cell>
        </row>
        <row r="8027">
          <cell r="H8027" t="str">
            <v>DLINC</v>
          </cell>
        </row>
        <row r="8028">
          <cell r="H8028" t="str">
            <v>DLINC</v>
          </cell>
        </row>
        <row r="8029">
          <cell r="H8029" t="str">
            <v>DLINC</v>
          </cell>
        </row>
        <row r="8030">
          <cell r="H8030" t="str">
            <v>DLINC</v>
          </cell>
        </row>
        <row r="8031">
          <cell r="H8031" t="str">
            <v>DLINC</v>
          </cell>
        </row>
        <row r="8032">
          <cell r="H8032" t="str">
            <v>DLINC</v>
          </cell>
        </row>
        <row r="8033">
          <cell r="H8033" t="str">
            <v>DLINC</v>
          </cell>
        </row>
        <row r="8034">
          <cell r="H8034" t="str">
            <v>DLINC</v>
          </cell>
        </row>
        <row r="8035">
          <cell r="H8035" t="str">
            <v>DLINC</v>
          </cell>
        </row>
        <row r="8036">
          <cell r="H8036" t="str">
            <v>DLINC</v>
          </cell>
        </row>
        <row r="8037">
          <cell r="H8037" t="str">
            <v>DLINC</v>
          </cell>
        </row>
        <row r="8038">
          <cell r="H8038" t="str">
            <v>DLINC</v>
          </cell>
        </row>
        <row r="8039">
          <cell r="H8039" t="str">
            <v>DLINC</v>
          </cell>
        </row>
        <row r="8040">
          <cell r="H8040" t="str">
            <v>DLINC</v>
          </cell>
        </row>
        <row r="8041">
          <cell r="H8041" t="str">
            <v>DLINC</v>
          </cell>
        </row>
        <row r="8042">
          <cell r="H8042" t="str">
            <v>DLINC</v>
          </cell>
        </row>
        <row r="8043">
          <cell r="H8043" t="str">
            <v>DLINC</v>
          </cell>
        </row>
        <row r="8044">
          <cell r="H8044" t="str">
            <v>DLINC</v>
          </cell>
        </row>
        <row r="8045">
          <cell r="H8045" t="str">
            <v>DLINC</v>
          </cell>
        </row>
        <row r="8046">
          <cell r="H8046" t="str">
            <v>DLINC</v>
          </cell>
        </row>
        <row r="8047">
          <cell r="H8047" t="str">
            <v>DLINC</v>
          </cell>
        </row>
        <row r="8048">
          <cell r="H8048" t="str">
            <v>DLINC</v>
          </cell>
        </row>
        <row r="8049">
          <cell r="H8049" t="str">
            <v>DLINC</v>
          </cell>
        </row>
        <row r="8050">
          <cell r="H8050" t="str">
            <v>DLINC</v>
          </cell>
        </row>
        <row r="8051">
          <cell r="H8051" t="str">
            <v>DLINC</v>
          </cell>
        </row>
        <row r="8052">
          <cell r="H8052" t="str">
            <v>DLINC</v>
          </cell>
        </row>
        <row r="8053">
          <cell r="H8053" t="str">
            <v>DLINC</v>
          </cell>
        </row>
        <row r="8054">
          <cell r="H8054" t="str">
            <v>DLINC</v>
          </cell>
        </row>
        <row r="8055">
          <cell r="H8055" t="str">
            <v>DLINC</v>
          </cell>
        </row>
        <row r="8056">
          <cell r="H8056" t="str">
            <v>DLINC</v>
          </cell>
        </row>
        <row r="8057">
          <cell r="H8057" t="str">
            <v>DLINC</v>
          </cell>
        </row>
        <row r="8058">
          <cell r="H8058" t="str">
            <v>DLINC</v>
          </cell>
        </row>
        <row r="8059">
          <cell r="H8059" t="str">
            <v>DLINC</v>
          </cell>
        </row>
        <row r="8060">
          <cell r="H8060" t="str">
            <v>DLINC</v>
          </cell>
        </row>
        <row r="8061">
          <cell r="H8061" t="str">
            <v>DLINC</v>
          </cell>
        </row>
        <row r="8062">
          <cell r="H8062" t="str">
            <v>DLINC</v>
          </cell>
        </row>
        <row r="8063">
          <cell r="H8063" t="str">
            <v>DLINC</v>
          </cell>
        </row>
        <row r="8064">
          <cell r="H8064" t="str">
            <v>DLINC</v>
          </cell>
        </row>
        <row r="8065">
          <cell r="H8065" t="str">
            <v>DLINC</v>
          </cell>
        </row>
        <row r="8066">
          <cell r="H8066" t="str">
            <v>DLINC</v>
          </cell>
        </row>
        <row r="8067">
          <cell r="H8067" t="str">
            <v>DLINC</v>
          </cell>
        </row>
        <row r="8068">
          <cell r="H8068" t="str">
            <v>DLINC</v>
          </cell>
        </row>
        <row r="8069">
          <cell r="H8069" t="str">
            <v>DLINC</v>
          </cell>
        </row>
        <row r="8070">
          <cell r="H8070" t="str">
            <v>DLINC</v>
          </cell>
        </row>
        <row r="8071">
          <cell r="H8071" t="str">
            <v>DLINC</v>
          </cell>
        </row>
        <row r="8072">
          <cell r="H8072" t="str">
            <v>DLINC</v>
          </cell>
        </row>
        <row r="8073">
          <cell r="H8073" t="str">
            <v>DLINC</v>
          </cell>
        </row>
        <row r="8074">
          <cell r="H8074" t="str">
            <v>DLINC</v>
          </cell>
        </row>
        <row r="8075">
          <cell r="H8075" t="str">
            <v>DLINC</v>
          </cell>
        </row>
        <row r="8076">
          <cell r="H8076" t="str">
            <v>DLINC</v>
          </cell>
        </row>
        <row r="8077">
          <cell r="H8077" t="str">
            <v>DLINC</v>
          </cell>
        </row>
        <row r="8078">
          <cell r="H8078" t="str">
            <v>DLINC</v>
          </cell>
        </row>
        <row r="8079">
          <cell r="H8079" t="str">
            <v>DLINC</v>
          </cell>
        </row>
        <row r="8080">
          <cell r="H8080" t="str">
            <v>DLINC</v>
          </cell>
        </row>
        <row r="8081">
          <cell r="H8081" t="str">
            <v>DLINC</v>
          </cell>
        </row>
        <row r="8082">
          <cell r="H8082" t="str">
            <v>DLINC</v>
          </cell>
        </row>
        <row r="8083">
          <cell r="H8083" t="str">
            <v>DLINC</v>
          </cell>
        </row>
        <row r="8084">
          <cell r="H8084" t="str">
            <v>DLINC</v>
          </cell>
        </row>
        <row r="8085">
          <cell r="H8085" t="str">
            <v>DLINC</v>
          </cell>
        </row>
        <row r="8086">
          <cell r="H8086" t="str">
            <v>DLINC</v>
          </cell>
        </row>
        <row r="8087">
          <cell r="H8087" t="str">
            <v>DLINC</v>
          </cell>
        </row>
        <row r="8088">
          <cell r="H8088" t="str">
            <v>DLINC</v>
          </cell>
        </row>
        <row r="8089">
          <cell r="H8089" t="str">
            <v>DLINC</v>
          </cell>
        </row>
        <row r="8090">
          <cell r="H8090" t="str">
            <v>DLINC</v>
          </cell>
        </row>
        <row r="8091">
          <cell r="H8091" t="str">
            <v>DLINC</v>
          </cell>
        </row>
        <row r="8092">
          <cell r="H8092" t="str">
            <v>DLINC</v>
          </cell>
        </row>
        <row r="8093">
          <cell r="H8093" t="str">
            <v>DLINC</v>
          </cell>
        </row>
        <row r="8094">
          <cell r="H8094" t="str">
            <v>DLINC</v>
          </cell>
        </row>
        <row r="8095">
          <cell r="H8095" t="str">
            <v>DLINC</v>
          </cell>
        </row>
        <row r="8096">
          <cell r="H8096" t="str">
            <v>DLINC</v>
          </cell>
        </row>
        <row r="8097">
          <cell r="H8097" t="str">
            <v>DLINC</v>
          </cell>
        </row>
        <row r="8098">
          <cell r="H8098" t="str">
            <v>DLINC</v>
          </cell>
        </row>
        <row r="8099">
          <cell r="H8099" t="str">
            <v>DLINC</v>
          </cell>
        </row>
        <row r="8100">
          <cell r="H8100" t="str">
            <v>DLINC</v>
          </cell>
        </row>
        <row r="8101">
          <cell r="H8101" t="str">
            <v>DLINC</v>
          </cell>
        </row>
        <row r="8102">
          <cell r="H8102" t="str">
            <v>DLINC</v>
          </cell>
        </row>
        <row r="8103">
          <cell r="H8103" t="str">
            <v>DLINC</v>
          </cell>
        </row>
        <row r="8104">
          <cell r="H8104" t="str">
            <v>DLINC</v>
          </cell>
        </row>
        <row r="8105">
          <cell r="H8105" t="str">
            <v>DLINC</v>
          </cell>
        </row>
        <row r="8106">
          <cell r="H8106" t="str">
            <v>DLINC</v>
          </cell>
        </row>
        <row r="8107">
          <cell r="H8107" t="str">
            <v>DLINC</v>
          </cell>
        </row>
        <row r="8108">
          <cell r="H8108" t="str">
            <v>DLINC</v>
          </cell>
        </row>
        <row r="8109">
          <cell r="H8109" t="str">
            <v>DLINC</v>
          </cell>
        </row>
        <row r="8110">
          <cell r="H8110" t="str">
            <v>DLINC</v>
          </cell>
        </row>
        <row r="8111">
          <cell r="H8111" t="str">
            <v>DLINC</v>
          </cell>
        </row>
        <row r="8112">
          <cell r="H8112" t="str">
            <v>DLINC</v>
          </cell>
        </row>
        <row r="8113">
          <cell r="H8113" t="str">
            <v>DLINC</v>
          </cell>
        </row>
        <row r="8114">
          <cell r="H8114" t="str">
            <v>DLINC</v>
          </cell>
        </row>
        <row r="8115">
          <cell r="H8115" t="str">
            <v>DLINC</v>
          </cell>
        </row>
        <row r="8116">
          <cell r="H8116" t="str">
            <v>DLINC</v>
          </cell>
        </row>
        <row r="8117">
          <cell r="H8117" t="str">
            <v>DLINC</v>
          </cell>
        </row>
        <row r="8118">
          <cell r="H8118" t="str">
            <v>DLINC</v>
          </cell>
        </row>
        <row r="8119">
          <cell r="H8119" t="str">
            <v>DLINC</v>
          </cell>
        </row>
        <row r="8120">
          <cell r="H8120" t="str">
            <v>DLINC</v>
          </cell>
        </row>
        <row r="8121">
          <cell r="H8121" t="str">
            <v>DLINC</v>
          </cell>
        </row>
        <row r="8122">
          <cell r="H8122" t="str">
            <v>DLINC</v>
          </cell>
        </row>
        <row r="8123">
          <cell r="H8123" t="str">
            <v>DLINC</v>
          </cell>
        </row>
        <row r="8124">
          <cell r="H8124" t="str">
            <v>DLINC</v>
          </cell>
        </row>
        <row r="8125">
          <cell r="H8125" t="str">
            <v>DLINC</v>
          </cell>
        </row>
        <row r="8126">
          <cell r="H8126" t="str">
            <v>DLINC</v>
          </cell>
        </row>
        <row r="8127">
          <cell r="H8127" t="str">
            <v>DLINC</v>
          </cell>
        </row>
        <row r="8128">
          <cell r="H8128" t="str">
            <v>DLINC</v>
          </cell>
        </row>
        <row r="8129">
          <cell r="H8129" t="str">
            <v>DLINC</v>
          </cell>
        </row>
        <row r="8130">
          <cell r="H8130" t="str">
            <v>DLINC</v>
          </cell>
        </row>
        <row r="8131">
          <cell r="H8131" t="str">
            <v>DLINC</v>
          </cell>
        </row>
        <row r="8132">
          <cell r="H8132" t="str">
            <v>DLINC</v>
          </cell>
        </row>
        <row r="8133">
          <cell r="H8133" t="str">
            <v>DLINC</v>
          </cell>
        </row>
        <row r="8134">
          <cell r="H8134" t="str">
            <v>DLINC</v>
          </cell>
        </row>
        <row r="8135">
          <cell r="H8135" t="str">
            <v>DLINC</v>
          </cell>
        </row>
        <row r="8136">
          <cell r="H8136" t="str">
            <v>DLINC</v>
          </cell>
        </row>
        <row r="8137">
          <cell r="H8137" t="str">
            <v>DLINC</v>
          </cell>
        </row>
        <row r="8138">
          <cell r="H8138" t="str">
            <v>DLINC</v>
          </cell>
        </row>
        <row r="8139">
          <cell r="H8139" t="str">
            <v>DLINC</v>
          </cell>
        </row>
        <row r="8140">
          <cell r="H8140" t="str">
            <v>DLINC</v>
          </cell>
        </row>
        <row r="8141">
          <cell r="H8141" t="str">
            <v>DLINC</v>
          </cell>
        </row>
        <row r="8142">
          <cell r="H8142" t="str">
            <v>DLINC</v>
          </cell>
        </row>
        <row r="8143">
          <cell r="H8143" t="str">
            <v>DLINC</v>
          </cell>
        </row>
        <row r="8144">
          <cell r="H8144" t="str">
            <v>DLINC</v>
          </cell>
        </row>
        <row r="8145">
          <cell r="H8145" t="str">
            <v>DLINC</v>
          </cell>
        </row>
        <row r="8146">
          <cell r="H8146" t="str">
            <v>DLINC</v>
          </cell>
        </row>
        <row r="8147">
          <cell r="H8147" t="str">
            <v>DLINC</v>
          </cell>
        </row>
        <row r="8148">
          <cell r="H8148" t="str">
            <v>DLINC</v>
          </cell>
        </row>
        <row r="8149">
          <cell r="H8149" t="str">
            <v>DLINC</v>
          </cell>
        </row>
        <row r="8150">
          <cell r="H8150" t="str">
            <v>DLINC</v>
          </cell>
        </row>
        <row r="8151">
          <cell r="H8151" t="str">
            <v>DLINC</v>
          </cell>
        </row>
        <row r="8152">
          <cell r="H8152" t="str">
            <v>DLINC</v>
          </cell>
        </row>
        <row r="8153">
          <cell r="H8153" t="str">
            <v>DLINC</v>
          </cell>
        </row>
        <row r="8154">
          <cell r="H8154" t="str">
            <v>DLINC</v>
          </cell>
        </row>
        <row r="8155">
          <cell r="H8155" t="str">
            <v>DLINC</v>
          </cell>
        </row>
        <row r="8156">
          <cell r="H8156" t="str">
            <v>DLINC</v>
          </cell>
        </row>
        <row r="8157">
          <cell r="H8157" t="str">
            <v>DLINC</v>
          </cell>
        </row>
        <row r="8158">
          <cell r="H8158" t="str">
            <v>DLINC</v>
          </cell>
        </row>
        <row r="8159">
          <cell r="H8159" t="str">
            <v>DLINC</v>
          </cell>
        </row>
        <row r="8160">
          <cell r="H8160" t="str">
            <v>DLINC</v>
          </cell>
        </row>
        <row r="8161">
          <cell r="H8161" t="str">
            <v>DLINC</v>
          </cell>
        </row>
        <row r="8162">
          <cell r="H8162" t="str">
            <v>DLINC</v>
          </cell>
        </row>
        <row r="8163">
          <cell r="H8163" t="str">
            <v>DLINC</v>
          </cell>
        </row>
        <row r="8164">
          <cell r="H8164" t="str">
            <v>DLINC</v>
          </cell>
        </row>
        <row r="8165">
          <cell r="H8165" t="str">
            <v>DLINC</v>
          </cell>
        </row>
        <row r="8166">
          <cell r="H8166" t="str">
            <v>DLINC</v>
          </cell>
        </row>
        <row r="8167">
          <cell r="H8167" t="str">
            <v>DLINC</v>
          </cell>
        </row>
        <row r="8168">
          <cell r="H8168" t="str">
            <v>DLINC</v>
          </cell>
        </row>
        <row r="8169">
          <cell r="H8169" t="str">
            <v>DLINC</v>
          </cell>
        </row>
        <row r="8170">
          <cell r="H8170" t="str">
            <v>LCBRN</v>
          </cell>
        </row>
        <row r="8171">
          <cell r="H8171" t="str">
            <v>LCBRS</v>
          </cell>
        </row>
        <row r="8172">
          <cell r="H8172" t="str">
            <v>LCBUR</v>
          </cell>
        </row>
        <row r="8173">
          <cell r="H8173" t="str">
            <v>LCDLP</v>
          </cell>
        </row>
        <row r="8174">
          <cell r="H8174" t="str">
            <v>LLCUK</v>
          </cell>
        </row>
        <row r="8175">
          <cell r="H8175" t="str">
            <v>DLLCP</v>
          </cell>
        </row>
        <row r="8176">
          <cell r="H8176" t="str">
            <v>LLCUK</v>
          </cell>
        </row>
        <row r="8177">
          <cell r="H8177" t="str">
            <v>DLLCP</v>
          </cell>
        </row>
        <row r="8178">
          <cell r="H8178" t="str">
            <v>LCBRN</v>
          </cell>
        </row>
        <row r="8179">
          <cell r="H8179" t="str">
            <v>LCBUR</v>
          </cell>
        </row>
        <row r="8180">
          <cell r="H8180" t="str">
            <v>LLCUK</v>
          </cell>
        </row>
        <row r="8181">
          <cell r="H8181" t="str">
            <v>DLINC</v>
          </cell>
        </row>
        <row r="8182">
          <cell r="H8182" t="str">
            <v>DLINC</v>
          </cell>
        </row>
        <row r="8183">
          <cell r="H8183" t="str">
            <v>DLINC</v>
          </cell>
        </row>
        <row r="8184">
          <cell r="H8184" t="str">
            <v>DLIUK</v>
          </cell>
        </row>
        <row r="8185">
          <cell r="H8185" t="str">
            <v>LCBRN</v>
          </cell>
        </row>
        <row r="8186">
          <cell r="H8186" t="str">
            <v>LCDLP</v>
          </cell>
        </row>
        <row r="8187">
          <cell r="H8187" t="str">
            <v>LLCUK</v>
          </cell>
        </row>
        <row r="8188">
          <cell r="H8188" t="str">
            <v>VIALC</v>
          </cell>
        </row>
        <row r="8189">
          <cell r="H8189" t="str">
            <v>DLINC</v>
          </cell>
        </row>
        <row r="8190">
          <cell r="H8190" t="str">
            <v>DLINC</v>
          </cell>
        </row>
        <row r="8191">
          <cell r="H8191" t="str">
            <v>DLINC</v>
          </cell>
        </row>
        <row r="8192">
          <cell r="H8192" t="str">
            <v>DLINC</v>
          </cell>
        </row>
        <row r="8193">
          <cell r="H8193" t="str">
            <v>DLINC</v>
          </cell>
        </row>
        <row r="8194">
          <cell r="H8194" t="str">
            <v>DLINC</v>
          </cell>
        </row>
        <row r="8195">
          <cell r="H8195" t="str">
            <v>DLINC</v>
          </cell>
        </row>
        <row r="8196">
          <cell r="H8196" t="str">
            <v>DLINC</v>
          </cell>
        </row>
        <row r="8197">
          <cell r="H8197" t="str">
            <v>DLINC</v>
          </cell>
        </row>
        <row r="8198">
          <cell r="H8198" t="str">
            <v>DLINC</v>
          </cell>
        </row>
        <row r="8199">
          <cell r="H8199" t="str">
            <v>DLINC</v>
          </cell>
        </row>
        <row r="8200">
          <cell r="H8200" t="str">
            <v>DLINC</v>
          </cell>
        </row>
        <row r="8201">
          <cell r="H8201" t="str">
            <v>DLINC</v>
          </cell>
        </row>
        <row r="8202">
          <cell r="H8202" t="str">
            <v>DLINC</v>
          </cell>
        </row>
        <row r="8203">
          <cell r="H8203" t="str">
            <v>DLINC</v>
          </cell>
        </row>
        <row r="8204">
          <cell r="H8204" t="str">
            <v>DLINC</v>
          </cell>
        </row>
        <row r="8205">
          <cell r="H8205" t="str">
            <v>DLINC</v>
          </cell>
        </row>
        <row r="8206">
          <cell r="H8206" t="str">
            <v>DLINC</v>
          </cell>
        </row>
        <row r="8207">
          <cell r="H8207" t="str">
            <v>DLINC</v>
          </cell>
        </row>
        <row r="8208">
          <cell r="H8208" t="str">
            <v>DLINC</v>
          </cell>
        </row>
        <row r="8209">
          <cell r="H8209" t="str">
            <v>DLINC</v>
          </cell>
        </row>
        <row r="8210">
          <cell r="H8210" t="str">
            <v>DLINC</v>
          </cell>
        </row>
        <row r="8211">
          <cell r="H8211" t="str">
            <v>DLINC</v>
          </cell>
        </row>
        <row r="8212">
          <cell r="H8212" t="str">
            <v>DLINC</v>
          </cell>
        </row>
        <row r="8213">
          <cell r="H8213" t="str">
            <v>DLINC</v>
          </cell>
        </row>
        <row r="8214">
          <cell r="H8214" t="str">
            <v>DLINC</v>
          </cell>
        </row>
        <row r="8215">
          <cell r="H8215" t="str">
            <v>DLINC</v>
          </cell>
        </row>
        <row r="8216">
          <cell r="H8216" t="str">
            <v>DLINC</v>
          </cell>
        </row>
        <row r="8217">
          <cell r="H8217" t="str">
            <v>DLINC</v>
          </cell>
        </row>
        <row r="8218">
          <cell r="H8218" t="str">
            <v>DLINC</v>
          </cell>
        </row>
        <row r="8219">
          <cell r="H8219" t="str">
            <v>DLINC</v>
          </cell>
        </row>
        <row r="8220">
          <cell r="H8220" t="str">
            <v>DLINC</v>
          </cell>
        </row>
        <row r="8221">
          <cell r="H8221" t="str">
            <v>DLINC</v>
          </cell>
        </row>
        <row r="8222">
          <cell r="H8222" t="str">
            <v>DLINC</v>
          </cell>
        </row>
        <row r="8223">
          <cell r="H8223" t="str">
            <v>DLINC</v>
          </cell>
        </row>
        <row r="8224">
          <cell r="H8224" t="str">
            <v>DLINC</v>
          </cell>
        </row>
        <row r="8225">
          <cell r="H8225" t="str">
            <v>DLINC</v>
          </cell>
        </row>
        <row r="8226">
          <cell r="H8226" t="str">
            <v>DLINC</v>
          </cell>
        </row>
        <row r="8227">
          <cell r="H8227" t="str">
            <v>DLINC</v>
          </cell>
        </row>
        <row r="8228">
          <cell r="H8228" t="str">
            <v>DLINC</v>
          </cell>
        </row>
        <row r="8229">
          <cell r="H8229" t="str">
            <v>DLINC</v>
          </cell>
        </row>
        <row r="8230">
          <cell r="H8230" t="str">
            <v>DLINC</v>
          </cell>
        </row>
        <row r="8231">
          <cell r="H8231" t="str">
            <v>DLINC</v>
          </cell>
        </row>
        <row r="8232">
          <cell r="H8232" t="str">
            <v>DLINC</v>
          </cell>
        </row>
        <row r="8233">
          <cell r="H8233" t="str">
            <v>DLINC</v>
          </cell>
        </row>
        <row r="8234">
          <cell r="H8234" t="str">
            <v>DLINC</v>
          </cell>
        </row>
        <row r="8235">
          <cell r="H8235" t="str">
            <v>DLINC</v>
          </cell>
        </row>
        <row r="8236">
          <cell r="H8236" t="str">
            <v>DLINC</v>
          </cell>
        </row>
        <row r="8237">
          <cell r="H8237" t="str">
            <v>DLINC</v>
          </cell>
        </row>
        <row r="8238">
          <cell r="H8238" t="str">
            <v>DLINC</v>
          </cell>
        </row>
        <row r="8239">
          <cell r="H8239" t="str">
            <v>DLINC</v>
          </cell>
        </row>
        <row r="8240">
          <cell r="H8240" t="str">
            <v>DLINC</v>
          </cell>
        </row>
        <row r="8241">
          <cell r="H8241" t="str">
            <v>DLINC</v>
          </cell>
        </row>
        <row r="8242">
          <cell r="H8242" t="str">
            <v>DLINC</v>
          </cell>
        </row>
        <row r="8243">
          <cell r="H8243" t="str">
            <v>DLINC</v>
          </cell>
        </row>
        <row r="8244">
          <cell r="H8244" t="str">
            <v>DLINC</v>
          </cell>
        </row>
        <row r="8245">
          <cell r="H8245" t="str">
            <v>DLINC</v>
          </cell>
        </row>
        <row r="8246">
          <cell r="H8246" t="str">
            <v>DLINC</v>
          </cell>
        </row>
        <row r="8247">
          <cell r="H8247" t="str">
            <v>DLINC</v>
          </cell>
        </row>
        <row r="8248">
          <cell r="H8248" t="str">
            <v>DLINC</v>
          </cell>
        </row>
        <row r="8249">
          <cell r="H8249" t="str">
            <v>DLINC</v>
          </cell>
        </row>
        <row r="8250">
          <cell r="H8250" t="str">
            <v>DLINC</v>
          </cell>
        </row>
        <row r="8251">
          <cell r="H8251" t="str">
            <v>DLINC</v>
          </cell>
        </row>
        <row r="8252">
          <cell r="H8252" t="str">
            <v>DLINC</v>
          </cell>
        </row>
        <row r="8253">
          <cell r="H8253" t="str">
            <v>DLINC</v>
          </cell>
        </row>
        <row r="8254">
          <cell r="H8254" t="str">
            <v>DLINC</v>
          </cell>
        </row>
        <row r="8255">
          <cell r="H8255" t="str">
            <v>DLINC</v>
          </cell>
        </row>
        <row r="8256">
          <cell r="H8256" t="str">
            <v>DLINC</v>
          </cell>
        </row>
        <row r="8257">
          <cell r="H8257" t="str">
            <v>DLINC</v>
          </cell>
        </row>
        <row r="8258">
          <cell r="H8258" t="str">
            <v>DLINC</v>
          </cell>
        </row>
        <row r="8259">
          <cell r="H8259" t="str">
            <v>DLINC</v>
          </cell>
        </row>
        <row r="8260">
          <cell r="H8260" t="str">
            <v>DLINC</v>
          </cell>
        </row>
        <row r="8261">
          <cell r="H8261" t="str">
            <v>DLINC</v>
          </cell>
        </row>
        <row r="8262">
          <cell r="H8262" t="str">
            <v>DLINC</v>
          </cell>
        </row>
        <row r="8263">
          <cell r="H8263" t="str">
            <v>DLINC</v>
          </cell>
        </row>
        <row r="8264">
          <cell r="H8264" t="str">
            <v>DLINC</v>
          </cell>
        </row>
        <row r="8265">
          <cell r="H8265" t="str">
            <v>DLINC</v>
          </cell>
        </row>
        <row r="8266">
          <cell r="H8266" t="str">
            <v>DLINC</v>
          </cell>
        </row>
        <row r="8267">
          <cell r="H8267" t="str">
            <v>DLINC</v>
          </cell>
        </row>
        <row r="8268">
          <cell r="H8268" t="str">
            <v>DLINC</v>
          </cell>
        </row>
        <row r="8269">
          <cell r="H8269" t="str">
            <v>DLINC</v>
          </cell>
        </row>
        <row r="8270">
          <cell r="H8270" t="str">
            <v>DLINC</v>
          </cell>
        </row>
        <row r="8271">
          <cell r="H8271" t="str">
            <v>DLINC</v>
          </cell>
        </row>
        <row r="8272">
          <cell r="H8272" t="str">
            <v>DLINC</v>
          </cell>
        </row>
        <row r="8273">
          <cell r="H8273" t="str">
            <v>DLINC</v>
          </cell>
        </row>
        <row r="8274">
          <cell r="H8274" t="str">
            <v>DLINC</v>
          </cell>
        </row>
        <row r="8275">
          <cell r="H8275" t="str">
            <v>DLINC</v>
          </cell>
        </row>
        <row r="8276">
          <cell r="H8276" t="str">
            <v>DLINC</v>
          </cell>
        </row>
        <row r="8277">
          <cell r="H8277" t="str">
            <v>DLINC</v>
          </cell>
        </row>
        <row r="8278">
          <cell r="H8278" t="str">
            <v>DLINC</v>
          </cell>
        </row>
        <row r="8279">
          <cell r="H8279" t="str">
            <v>DLINC</v>
          </cell>
        </row>
        <row r="8280">
          <cell r="H8280" t="str">
            <v>DLINC</v>
          </cell>
        </row>
        <row r="8281">
          <cell r="H8281" t="str">
            <v>DLINC</v>
          </cell>
        </row>
        <row r="8282">
          <cell r="H8282" t="str">
            <v>DLINC</v>
          </cell>
        </row>
        <row r="8283">
          <cell r="H8283" t="str">
            <v>DLINC</v>
          </cell>
        </row>
        <row r="8284">
          <cell r="H8284" t="str">
            <v>DLINC</v>
          </cell>
        </row>
        <row r="8285">
          <cell r="H8285" t="str">
            <v>DLINC</v>
          </cell>
        </row>
        <row r="8286">
          <cell r="H8286" t="str">
            <v>DLINC</v>
          </cell>
        </row>
        <row r="8287">
          <cell r="H8287" t="str">
            <v>DLINC</v>
          </cell>
        </row>
        <row r="8288">
          <cell r="H8288" t="str">
            <v>DLINC</v>
          </cell>
        </row>
        <row r="8289">
          <cell r="H8289" t="str">
            <v>DLINC</v>
          </cell>
        </row>
        <row r="8290">
          <cell r="H8290" t="str">
            <v>DLINC</v>
          </cell>
        </row>
        <row r="8291">
          <cell r="H8291" t="str">
            <v>DLINC</v>
          </cell>
        </row>
        <row r="8292">
          <cell r="H8292" t="str">
            <v>DLINC</v>
          </cell>
        </row>
        <row r="8293">
          <cell r="H8293" t="str">
            <v>DLINC</v>
          </cell>
        </row>
        <row r="8294">
          <cell r="H8294" t="str">
            <v>DLINC</v>
          </cell>
        </row>
        <row r="8295">
          <cell r="H8295" t="str">
            <v>DLINC</v>
          </cell>
        </row>
        <row r="8296">
          <cell r="H8296" t="str">
            <v>DLINC</v>
          </cell>
        </row>
        <row r="8297">
          <cell r="H8297" t="str">
            <v>DLINC</v>
          </cell>
        </row>
        <row r="8298">
          <cell r="H8298" t="str">
            <v>DLINC</v>
          </cell>
        </row>
        <row r="8299">
          <cell r="H8299" t="str">
            <v>DLINC</v>
          </cell>
        </row>
        <row r="8300">
          <cell r="H8300" t="str">
            <v>DLINC</v>
          </cell>
        </row>
        <row r="8301">
          <cell r="H8301" t="str">
            <v>DLINC</v>
          </cell>
        </row>
        <row r="8302">
          <cell r="H8302" t="str">
            <v>DLINC</v>
          </cell>
        </row>
        <row r="8303">
          <cell r="H8303" t="str">
            <v>DLINC</v>
          </cell>
        </row>
        <row r="8304">
          <cell r="H8304" t="str">
            <v>DLINC</v>
          </cell>
        </row>
        <row r="8305">
          <cell r="H8305" t="str">
            <v>DLINC</v>
          </cell>
        </row>
        <row r="8306">
          <cell r="H8306" t="str">
            <v>DLINC</v>
          </cell>
        </row>
        <row r="8307">
          <cell r="H8307" t="str">
            <v>DLINC</v>
          </cell>
        </row>
        <row r="8308">
          <cell r="H8308" t="str">
            <v>DLINC</v>
          </cell>
        </row>
        <row r="8309">
          <cell r="H8309" t="str">
            <v>DLINC</v>
          </cell>
        </row>
        <row r="8310">
          <cell r="H8310" t="str">
            <v>FEHKG</v>
          </cell>
        </row>
        <row r="8311">
          <cell r="H8311" t="str">
            <v>FEHKG</v>
          </cell>
        </row>
        <row r="8312">
          <cell r="H8312" t="str">
            <v>FEHKG</v>
          </cell>
        </row>
        <row r="8313">
          <cell r="H8313" t="str">
            <v>FEHKG</v>
          </cell>
        </row>
        <row r="8314">
          <cell r="H8314" t="str">
            <v>FEHKG</v>
          </cell>
        </row>
        <row r="8315">
          <cell r="H8315" t="str">
            <v>FEHKG</v>
          </cell>
        </row>
        <row r="8316">
          <cell r="H8316" t="str">
            <v>FEHKG</v>
          </cell>
        </row>
        <row r="8317">
          <cell r="H8317" t="str">
            <v>FEHKG</v>
          </cell>
        </row>
        <row r="8318">
          <cell r="H8318" t="str">
            <v>FEHKG</v>
          </cell>
        </row>
        <row r="8319">
          <cell r="H8319" t="str">
            <v>FEHKG</v>
          </cell>
        </row>
        <row r="8320">
          <cell r="H8320" t="str">
            <v>FEHKG</v>
          </cell>
        </row>
        <row r="8321">
          <cell r="H8321" t="str">
            <v>FEHKG</v>
          </cell>
        </row>
        <row r="8322">
          <cell r="H8322" t="str">
            <v>FEHKG</v>
          </cell>
        </row>
        <row r="8323">
          <cell r="H8323" t="str">
            <v>FEHKG</v>
          </cell>
        </row>
        <row r="8324">
          <cell r="H8324" t="str">
            <v>FEHKG</v>
          </cell>
        </row>
        <row r="8325">
          <cell r="H8325" t="str">
            <v>FEHKG</v>
          </cell>
        </row>
        <row r="8326">
          <cell r="H8326" t="str">
            <v>FEHKG</v>
          </cell>
        </row>
        <row r="8327">
          <cell r="H8327" t="str">
            <v>FEHKG</v>
          </cell>
        </row>
        <row r="8328">
          <cell r="H8328" t="str">
            <v>FEHKG</v>
          </cell>
        </row>
        <row r="8329">
          <cell r="H8329" t="str">
            <v>FEHKG</v>
          </cell>
        </row>
        <row r="8330">
          <cell r="H8330" t="str">
            <v>LCBRS</v>
          </cell>
        </row>
        <row r="8331">
          <cell r="H8331" t="str">
            <v>LCBUR</v>
          </cell>
        </row>
        <row r="8332">
          <cell r="H8332" t="str">
            <v>LCBUR</v>
          </cell>
        </row>
        <row r="8333">
          <cell r="H8333" t="str">
            <v>LCBRN</v>
          </cell>
        </row>
        <row r="8334">
          <cell r="H8334" t="str">
            <v>LCBRN</v>
          </cell>
        </row>
        <row r="8335">
          <cell r="H8335" t="str">
            <v>LCBRN</v>
          </cell>
        </row>
        <row r="8336">
          <cell r="H8336" t="str">
            <v>LCBRN</v>
          </cell>
        </row>
        <row r="8337">
          <cell r="H8337" t="str">
            <v>LCBRN</v>
          </cell>
        </row>
        <row r="8338">
          <cell r="H8338" t="str">
            <v>LCBRN</v>
          </cell>
        </row>
        <row r="8339">
          <cell r="H8339" t="str">
            <v>LCBRN</v>
          </cell>
        </row>
        <row r="8340">
          <cell r="H8340" t="str">
            <v>LCBRN</v>
          </cell>
        </row>
        <row r="8341">
          <cell r="H8341" t="str">
            <v>LCBRN</v>
          </cell>
        </row>
        <row r="8342">
          <cell r="H8342" t="str">
            <v>LCBRN</v>
          </cell>
        </row>
        <row r="8343">
          <cell r="H8343" t="str">
            <v>LCBRN</v>
          </cell>
        </row>
        <row r="8344">
          <cell r="H8344" t="str">
            <v>LCBRN</v>
          </cell>
        </row>
        <row r="8345">
          <cell r="H8345" t="str">
            <v>LCBRN</v>
          </cell>
        </row>
        <row r="8346">
          <cell r="H8346" t="str">
            <v>LCBRN</v>
          </cell>
        </row>
        <row r="8347">
          <cell r="H8347" t="str">
            <v>LCBRN</v>
          </cell>
        </row>
        <row r="8348">
          <cell r="H8348" t="str">
            <v>LCBRN</v>
          </cell>
        </row>
        <row r="8349">
          <cell r="H8349" t="str">
            <v>LCBRN</v>
          </cell>
        </row>
        <row r="8350">
          <cell r="H8350" t="str">
            <v>LCBRN</v>
          </cell>
        </row>
        <row r="8351">
          <cell r="H8351" t="str">
            <v>LCBRN</v>
          </cell>
        </row>
        <row r="8352">
          <cell r="H8352" t="str">
            <v>LCBRN</v>
          </cell>
        </row>
        <row r="8353">
          <cell r="H8353" t="str">
            <v>LCBRN</v>
          </cell>
        </row>
        <row r="8354">
          <cell r="H8354" t="str">
            <v>LCBRN</v>
          </cell>
        </row>
        <row r="8355">
          <cell r="H8355" t="str">
            <v>LCBRN</v>
          </cell>
        </row>
        <row r="8356">
          <cell r="H8356" t="str">
            <v>LCBRN</v>
          </cell>
        </row>
        <row r="8357">
          <cell r="H8357" t="str">
            <v>LCBRN</v>
          </cell>
        </row>
        <row r="8358">
          <cell r="H8358" t="str">
            <v>LCBRN</v>
          </cell>
        </row>
        <row r="8359">
          <cell r="H8359" t="str">
            <v>LCBRN</v>
          </cell>
        </row>
        <row r="8360">
          <cell r="H8360" t="str">
            <v>LCBRN</v>
          </cell>
        </row>
        <row r="8361">
          <cell r="H8361" t="str">
            <v>LCBRN</v>
          </cell>
        </row>
        <row r="8362">
          <cell r="H8362" t="str">
            <v>LCBRN</v>
          </cell>
        </row>
        <row r="8363">
          <cell r="H8363" t="str">
            <v>LCBRN</v>
          </cell>
        </row>
        <row r="8364">
          <cell r="H8364" t="str">
            <v>LCBRN</v>
          </cell>
        </row>
        <row r="8365">
          <cell r="H8365" t="str">
            <v>LCBRN</v>
          </cell>
        </row>
        <row r="8366">
          <cell r="H8366" t="str">
            <v>LCBRN</v>
          </cell>
        </row>
        <row r="8367">
          <cell r="H8367" t="str">
            <v>LCBRN</v>
          </cell>
        </row>
        <row r="8368">
          <cell r="H8368" t="str">
            <v>LCBRN</v>
          </cell>
        </row>
        <row r="8369">
          <cell r="H8369" t="str">
            <v>LCBRN</v>
          </cell>
        </row>
        <row r="8370">
          <cell r="H8370" t="str">
            <v>LCBRN</v>
          </cell>
        </row>
        <row r="8371">
          <cell r="H8371" t="str">
            <v>LCBRN</v>
          </cell>
        </row>
        <row r="8372">
          <cell r="H8372" t="str">
            <v>LCBRN</v>
          </cell>
        </row>
        <row r="8373">
          <cell r="H8373" t="str">
            <v>LCBRN</v>
          </cell>
        </row>
        <row r="8374">
          <cell r="H8374" t="str">
            <v>LCBRN</v>
          </cell>
        </row>
        <row r="8375">
          <cell r="H8375" t="str">
            <v>LCBRN</v>
          </cell>
        </row>
        <row r="8376">
          <cell r="H8376" t="str">
            <v>LCBRN</v>
          </cell>
        </row>
        <row r="8377">
          <cell r="H8377" t="str">
            <v>LLCUK</v>
          </cell>
        </row>
        <row r="8378">
          <cell r="H8378" t="str">
            <v>LLCUK</v>
          </cell>
        </row>
        <row r="8379">
          <cell r="H8379" t="str">
            <v>LLCUK</v>
          </cell>
        </row>
        <row r="8380">
          <cell r="H8380" t="str">
            <v>LLCUK</v>
          </cell>
        </row>
        <row r="8381">
          <cell r="H8381" t="str">
            <v>LLCUK</v>
          </cell>
        </row>
        <row r="8382">
          <cell r="H8382" t="str">
            <v>LCDLP</v>
          </cell>
        </row>
        <row r="8383">
          <cell r="H8383" t="str">
            <v>LCDLP</v>
          </cell>
        </row>
        <row r="8384">
          <cell r="H8384" t="str">
            <v>LCDLP</v>
          </cell>
        </row>
        <row r="8385">
          <cell r="H8385" t="str">
            <v>LCDLP</v>
          </cell>
        </row>
        <row r="8386">
          <cell r="H8386" t="str">
            <v>LLCUK</v>
          </cell>
        </row>
        <row r="8387">
          <cell r="H8387" t="str">
            <v>CINEA</v>
          </cell>
        </row>
        <row r="8388">
          <cell r="H8388" t="str">
            <v>DLIUK</v>
          </cell>
        </row>
        <row r="8389">
          <cell r="H8389" t="str">
            <v>LCBUR</v>
          </cell>
        </row>
        <row r="8390">
          <cell r="H8390" t="str">
            <v>ELLLZ</v>
          </cell>
        </row>
        <row r="8391">
          <cell r="H8391" t="str">
            <v>ELLLZ</v>
          </cell>
        </row>
        <row r="8392">
          <cell r="H8392" t="str">
            <v>ELLLZ</v>
          </cell>
        </row>
        <row r="8393">
          <cell r="H8393" t="str">
            <v>ELLLZ</v>
          </cell>
        </row>
        <row r="8394">
          <cell r="H8394" t="str">
            <v>ELLLZ</v>
          </cell>
        </row>
        <row r="8395">
          <cell r="H8395" t="str">
            <v>LCBRN</v>
          </cell>
        </row>
        <row r="8396">
          <cell r="H8396" t="str">
            <v>LCBRS</v>
          </cell>
        </row>
        <row r="8397">
          <cell r="H8397" t="str">
            <v>LCBUR</v>
          </cell>
        </row>
        <row r="8398">
          <cell r="H8398" t="str">
            <v>LCDLP</v>
          </cell>
        </row>
        <row r="8399">
          <cell r="H8399" t="str">
            <v>LLCUK</v>
          </cell>
        </row>
        <row r="8400">
          <cell r="H8400" t="str">
            <v>DLLCP</v>
          </cell>
        </row>
        <row r="8401">
          <cell r="H8401" t="str">
            <v>ELLLZ</v>
          </cell>
        </row>
        <row r="8402">
          <cell r="H8402" t="str">
            <v>DLINC</v>
          </cell>
        </row>
        <row r="8403">
          <cell r="H8403" t="str">
            <v>ELLLZ</v>
          </cell>
        </row>
        <row r="8404">
          <cell r="H8404" t="str">
            <v>DLINC</v>
          </cell>
        </row>
        <row r="8405">
          <cell r="H8405" t="str">
            <v>ELLLZ</v>
          </cell>
        </row>
        <row r="8406">
          <cell r="H8406" t="str">
            <v>DLINC</v>
          </cell>
        </row>
        <row r="8407">
          <cell r="H8407" t="str">
            <v>ELLLZ</v>
          </cell>
        </row>
        <row r="8408">
          <cell r="H8408" t="str">
            <v>DLINC</v>
          </cell>
        </row>
        <row r="8409">
          <cell r="H8409" t="str">
            <v>ELLLZ</v>
          </cell>
        </row>
        <row r="8410">
          <cell r="H8410" t="str">
            <v>DLINC</v>
          </cell>
        </row>
        <row r="8411">
          <cell r="H8411" t="str">
            <v>DLINC</v>
          </cell>
        </row>
        <row r="8412">
          <cell r="H8412" t="str">
            <v>DLINC</v>
          </cell>
        </row>
        <row r="8413">
          <cell r="H8413" t="str">
            <v>DLINC</v>
          </cell>
        </row>
        <row r="8414">
          <cell r="H8414" t="str">
            <v>DLINC</v>
          </cell>
        </row>
        <row r="8415">
          <cell r="H8415" t="str">
            <v>DLLCP</v>
          </cell>
        </row>
        <row r="8416">
          <cell r="H8416" t="str">
            <v>DLLCP</v>
          </cell>
        </row>
        <row r="8417">
          <cell r="H8417" t="str">
            <v>DLINC</v>
          </cell>
        </row>
        <row r="8418">
          <cell r="H8418" t="str">
            <v>DLINC</v>
          </cell>
        </row>
        <row r="8419">
          <cell r="H8419" t="str">
            <v>DLINC</v>
          </cell>
        </row>
        <row r="8420">
          <cell r="H8420" t="str">
            <v>DLINC</v>
          </cell>
        </row>
        <row r="8421">
          <cell r="H8421" t="str">
            <v>DLINC</v>
          </cell>
        </row>
        <row r="8422">
          <cell r="H8422" t="str">
            <v>DLINC</v>
          </cell>
        </row>
        <row r="8423">
          <cell r="H8423" t="str">
            <v>DLINC</v>
          </cell>
        </row>
        <row r="8424">
          <cell r="H8424" t="str">
            <v>DLINC</v>
          </cell>
        </row>
        <row r="8425">
          <cell r="H8425" t="str">
            <v>DLINC</v>
          </cell>
        </row>
        <row r="8426">
          <cell r="H8426" t="str">
            <v>DLINC</v>
          </cell>
        </row>
        <row r="8427">
          <cell r="H8427" t="str">
            <v>DLINC</v>
          </cell>
        </row>
        <row r="8428">
          <cell r="H8428" t="str">
            <v>DLINC</v>
          </cell>
        </row>
        <row r="8429">
          <cell r="H8429" t="str">
            <v>DLINC</v>
          </cell>
        </row>
        <row r="8430">
          <cell r="H8430" t="str">
            <v>DLINC</v>
          </cell>
        </row>
        <row r="8431">
          <cell r="H8431" t="str">
            <v>DLINC</v>
          </cell>
        </row>
        <row r="8432">
          <cell r="H8432" t="str">
            <v>DLINC</v>
          </cell>
        </row>
        <row r="8433">
          <cell r="H8433" t="str">
            <v>DLINC</v>
          </cell>
        </row>
        <row r="8434">
          <cell r="H8434" t="str">
            <v>DLINC</v>
          </cell>
        </row>
        <row r="8435">
          <cell r="H8435" t="str">
            <v>DLINC</v>
          </cell>
        </row>
        <row r="8436">
          <cell r="H8436" t="str">
            <v>DLINC</v>
          </cell>
        </row>
        <row r="8437">
          <cell r="H8437" t="str">
            <v>DLINC</v>
          </cell>
        </row>
        <row r="8438">
          <cell r="H8438" t="str">
            <v>DLINC</v>
          </cell>
        </row>
        <row r="8439">
          <cell r="H8439" t="str">
            <v>DLINC</v>
          </cell>
        </row>
        <row r="8440">
          <cell r="H8440" t="str">
            <v>DLINC</v>
          </cell>
        </row>
        <row r="8441">
          <cell r="H8441" t="str">
            <v>DLINC</v>
          </cell>
        </row>
        <row r="8442">
          <cell r="H8442" t="str">
            <v>DLINC</v>
          </cell>
        </row>
        <row r="8443">
          <cell r="H8443" t="str">
            <v>DLINC</v>
          </cell>
        </row>
        <row r="8444">
          <cell r="H8444" t="str">
            <v>DLINC</v>
          </cell>
        </row>
        <row r="8445">
          <cell r="H8445" t="str">
            <v>DLINC</v>
          </cell>
        </row>
        <row r="8446">
          <cell r="H8446" t="str">
            <v>DLINC</v>
          </cell>
        </row>
        <row r="8447">
          <cell r="H8447" t="str">
            <v>DLINC</v>
          </cell>
        </row>
        <row r="8448">
          <cell r="H8448" t="str">
            <v>DLINC</v>
          </cell>
        </row>
        <row r="8449">
          <cell r="H8449" t="str">
            <v>DLINC</v>
          </cell>
        </row>
        <row r="8450">
          <cell r="H8450" t="str">
            <v>DLINC</v>
          </cell>
        </row>
        <row r="8451">
          <cell r="H8451" t="str">
            <v>DLINC</v>
          </cell>
        </row>
        <row r="8452">
          <cell r="H8452" t="str">
            <v>DLINC</v>
          </cell>
        </row>
        <row r="8453">
          <cell r="H8453" t="str">
            <v>DLINC</v>
          </cell>
        </row>
        <row r="8454">
          <cell r="H8454" t="str">
            <v>DLINC</v>
          </cell>
        </row>
        <row r="8455">
          <cell r="H8455" t="str">
            <v>DLINC</v>
          </cell>
        </row>
        <row r="8456">
          <cell r="H8456" t="str">
            <v>DLINC</v>
          </cell>
        </row>
        <row r="8457">
          <cell r="H8457" t="str">
            <v>DLINC</v>
          </cell>
        </row>
        <row r="8458">
          <cell r="H8458" t="str">
            <v>DLINC</v>
          </cell>
        </row>
        <row r="8459">
          <cell r="H8459" t="str">
            <v>DLINC</v>
          </cell>
        </row>
        <row r="8460">
          <cell r="H8460" t="str">
            <v>DLINC</v>
          </cell>
        </row>
        <row r="8461">
          <cell r="H8461" t="str">
            <v>DLINC</v>
          </cell>
        </row>
        <row r="8462">
          <cell r="H8462" t="str">
            <v>DLINC</v>
          </cell>
        </row>
        <row r="8463">
          <cell r="H8463" t="str">
            <v>DLINC</v>
          </cell>
        </row>
        <row r="8464">
          <cell r="H8464" t="str">
            <v>DLINC</v>
          </cell>
        </row>
        <row r="8465">
          <cell r="H8465" t="str">
            <v>DLINC</v>
          </cell>
        </row>
        <row r="8466">
          <cell r="H8466" t="str">
            <v>DLINC</v>
          </cell>
        </row>
        <row r="8467">
          <cell r="H8467" t="str">
            <v>DLINC</v>
          </cell>
        </row>
        <row r="8468">
          <cell r="H8468" t="str">
            <v>DLINC</v>
          </cell>
        </row>
        <row r="8469">
          <cell r="H8469" t="str">
            <v>DLINC</v>
          </cell>
        </row>
        <row r="8470">
          <cell r="H8470" t="str">
            <v>DLINC</v>
          </cell>
        </row>
        <row r="8471">
          <cell r="H8471" t="str">
            <v>DLINC</v>
          </cell>
        </row>
        <row r="8472">
          <cell r="H8472" t="str">
            <v>DLINC</v>
          </cell>
        </row>
        <row r="8473">
          <cell r="H8473" t="str">
            <v>DLINC</v>
          </cell>
        </row>
        <row r="8474">
          <cell r="H8474" t="str">
            <v>DLINC</v>
          </cell>
        </row>
        <row r="8475">
          <cell r="H8475" t="str">
            <v>DLINC</v>
          </cell>
        </row>
        <row r="8476">
          <cell r="H8476" t="str">
            <v>DLINC</v>
          </cell>
        </row>
        <row r="8477">
          <cell r="H8477" t="str">
            <v>DLINC</v>
          </cell>
        </row>
        <row r="8478">
          <cell r="H8478" t="str">
            <v>DLINC</v>
          </cell>
        </row>
        <row r="8479">
          <cell r="H8479" t="str">
            <v>DLINC</v>
          </cell>
        </row>
        <row r="8480">
          <cell r="H8480" t="str">
            <v>DLINC</v>
          </cell>
        </row>
        <row r="8481">
          <cell r="H8481" t="str">
            <v>DLINC</v>
          </cell>
        </row>
        <row r="8482">
          <cell r="H8482" t="str">
            <v>DLINC</v>
          </cell>
        </row>
        <row r="8483">
          <cell r="H8483" t="str">
            <v>DLINC</v>
          </cell>
        </row>
        <row r="8484">
          <cell r="H8484" t="str">
            <v>DLINC</v>
          </cell>
        </row>
        <row r="8485">
          <cell r="H8485" t="str">
            <v>DLINC</v>
          </cell>
        </row>
        <row r="8486">
          <cell r="H8486" t="str">
            <v>DLINC</v>
          </cell>
        </row>
        <row r="8487">
          <cell r="H8487" t="str">
            <v>DLINC</v>
          </cell>
        </row>
        <row r="8488">
          <cell r="H8488" t="str">
            <v>DLINC</v>
          </cell>
        </row>
        <row r="8489">
          <cell r="H8489" t="str">
            <v>DLINC</v>
          </cell>
        </row>
        <row r="8490">
          <cell r="H8490" t="str">
            <v>DLINC</v>
          </cell>
        </row>
        <row r="8491">
          <cell r="H8491" t="str">
            <v>DLINC</v>
          </cell>
        </row>
        <row r="8492">
          <cell r="H8492" t="str">
            <v>DLINC</v>
          </cell>
        </row>
        <row r="8493">
          <cell r="H8493" t="str">
            <v>DLINC</v>
          </cell>
        </row>
        <row r="8494">
          <cell r="H8494" t="str">
            <v>DLINC</v>
          </cell>
        </row>
        <row r="8495">
          <cell r="H8495" t="str">
            <v>DLINC</v>
          </cell>
        </row>
        <row r="8496">
          <cell r="H8496" t="str">
            <v>DLINC</v>
          </cell>
        </row>
        <row r="8497">
          <cell r="H8497" t="str">
            <v>DLINC</v>
          </cell>
        </row>
        <row r="8498">
          <cell r="H8498" t="str">
            <v>DLINC</v>
          </cell>
        </row>
        <row r="8499">
          <cell r="H8499" t="str">
            <v>DLINC</v>
          </cell>
        </row>
        <row r="8500">
          <cell r="H8500" t="str">
            <v>DLINC</v>
          </cell>
        </row>
        <row r="8501">
          <cell r="H8501" t="str">
            <v>DLINC</v>
          </cell>
        </row>
        <row r="8502">
          <cell r="H8502" t="str">
            <v>DLINC</v>
          </cell>
        </row>
        <row r="8503">
          <cell r="H8503" t="str">
            <v>DLINC</v>
          </cell>
        </row>
        <row r="8504">
          <cell r="H8504" t="str">
            <v>DLINC</v>
          </cell>
        </row>
        <row r="8505">
          <cell r="H8505" t="str">
            <v>DLINC</v>
          </cell>
        </row>
        <row r="8506">
          <cell r="H8506" t="str">
            <v>DLINC</v>
          </cell>
        </row>
        <row r="8507">
          <cell r="H8507" t="str">
            <v>DLINC</v>
          </cell>
        </row>
        <row r="8508">
          <cell r="H8508" t="str">
            <v>DLINC</v>
          </cell>
        </row>
        <row r="8509">
          <cell r="H8509" t="str">
            <v>DLINC</v>
          </cell>
        </row>
        <row r="8510">
          <cell r="H8510" t="str">
            <v>DLINC</v>
          </cell>
        </row>
        <row r="8511">
          <cell r="H8511" t="str">
            <v>DLINC</v>
          </cell>
        </row>
        <row r="8512">
          <cell r="H8512" t="str">
            <v>DLINC</v>
          </cell>
        </row>
        <row r="8513">
          <cell r="H8513" t="str">
            <v>DLINC</v>
          </cell>
        </row>
        <row r="8514">
          <cell r="H8514" t="str">
            <v>DLINC</v>
          </cell>
        </row>
        <row r="8515">
          <cell r="H8515" t="str">
            <v>DLINC</v>
          </cell>
        </row>
        <row r="8516">
          <cell r="H8516" t="str">
            <v>DLINC</v>
          </cell>
        </row>
        <row r="8517">
          <cell r="H8517" t="str">
            <v>DLINC</v>
          </cell>
        </row>
        <row r="8518">
          <cell r="H8518" t="str">
            <v>DLINC</v>
          </cell>
        </row>
        <row r="8519">
          <cell r="H8519" t="str">
            <v>DLINC</v>
          </cell>
        </row>
        <row r="8520">
          <cell r="H8520" t="str">
            <v>DLINC</v>
          </cell>
        </row>
        <row r="8521">
          <cell r="H8521" t="str">
            <v>DLINC</v>
          </cell>
        </row>
        <row r="8522">
          <cell r="H8522" t="str">
            <v>DLINC</v>
          </cell>
        </row>
        <row r="8523">
          <cell r="H8523" t="str">
            <v>DLINC</v>
          </cell>
        </row>
        <row r="8524">
          <cell r="H8524" t="str">
            <v>DLINC</v>
          </cell>
        </row>
        <row r="8525">
          <cell r="H8525" t="str">
            <v>DLINC</v>
          </cell>
        </row>
        <row r="8526">
          <cell r="H8526" t="str">
            <v>DLINC</v>
          </cell>
        </row>
        <row r="8527">
          <cell r="H8527" t="str">
            <v>DLINC</v>
          </cell>
        </row>
        <row r="8528">
          <cell r="H8528" t="str">
            <v>DLINC</v>
          </cell>
        </row>
        <row r="8529">
          <cell r="H8529" t="str">
            <v>DLINC</v>
          </cell>
        </row>
        <row r="8530">
          <cell r="H8530" t="str">
            <v>DLINC</v>
          </cell>
        </row>
        <row r="8531">
          <cell r="H8531" t="str">
            <v>DLINC</v>
          </cell>
        </row>
        <row r="8532">
          <cell r="H8532" t="str">
            <v>DLINC</v>
          </cell>
        </row>
        <row r="8533">
          <cell r="H8533" t="str">
            <v>DLINC</v>
          </cell>
        </row>
        <row r="8534">
          <cell r="H8534" t="str">
            <v>DLINC</v>
          </cell>
        </row>
        <row r="8535">
          <cell r="H8535" t="str">
            <v>DLINC</v>
          </cell>
        </row>
        <row r="8536">
          <cell r="H8536" t="str">
            <v>DLINC</v>
          </cell>
        </row>
        <row r="8537">
          <cell r="H8537" t="str">
            <v>DLINC</v>
          </cell>
        </row>
        <row r="8538">
          <cell r="H8538" t="str">
            <v>DLINC</v>
          </cell>
        </row>
        <row r="8539">
          <cell r="H8539" t="str">
            <v>DLINC</v>
          </cell>
        </row>
        <row r="8540">
          <cell r="H8540" t="str">
            <v>DLINC</v>
          </cell>
        </row>
        <row r="8541">
          <cell r="H8541" t="str">
            <v>DLINC</v>
          </cell>
        </row>
        <row r="8542">
          <cell r="H8542" t="str">
            <v>DLINC</v>
          </cell>
        </row>
        <row r="8543">
          <cell r="H8543" t="str">
            <v>DLINC</v>
          </cell>
        </row>
        <row r="8544">
          <cell r="H8544" t="str">
            <v>DLINC</v>
          </cell>
        </row>
        <row r="8545">
          <cell r="H8545" t="str">
            <v>DLINC</v>
          </cell>
        </row>
        <row r="8546">
          <cell r="H8546" t="str">
            <v>DLINC</v>
          </cell>
        </row>
        <row r="8547">
          <cell r="H8547" t="str">
            <v>DLINC</v>
          </cell>
        </row>
        <row r="8548">
          <cell r="H8548" t="str">
            <v>DLINC</v>
          </cell>
        </row>
        <row r="8549">
          <cell r="H8549" t="str">
            <v>DLINC</v>
          </cell>
        </row>
        <row r="8550">
          <cell r="H8550" t="str">
            <v>DLINC</v>
          </cell>
        </row>
        <row r="8551">
          <cell r="H8551" t="str">
            <v>DLINC</v>
          </cell>
        </row>
        <row r="8552">
          <cell r="H8552" t="str">
            <v>DLINC</v>
          </cell>
        </row>
        <row r="8553">
          <cell r="H8553" t="str">
            <v>DLINC</v>
          </cell>
        </row>
        <row r="8554">
          <cell r="H8554" t="str">
            <v>DLINC</v>
          </cell>
        </row>
        <row r="8555">
          <cell r="H8555" t="str">
            <v>DLINC</v>
          </cell>
        </row>
        <row r="8556">
          <cell r="H8556" t="str">
            <v>DLINC</v>
          </cell>
        </row>
        <row r="8557">
          <cell r="H8557" t="str">
            <v>DLINC</v>
          </cell>
        </row>
        <row r="8558">
          <cell r="H8558" t="str">
            <v>DLINC</v>
          </cell>
        </row>
        <row r="8559">
          <cell r="H8559" t="str">
            <v>DLINC</v>
          </cell>
        </row>
        <row r="8560">
          <cell r="H8560" t="str">
            <v>DLINC</v>
          </cell>
        </row>
        <row r="8561">
          <cell r="H8561" t="str">
            <v>DLINC</v>
          </cell>
        </row>
        <row r="8562">
          <cell r="H8562" t="str">
            <v>DLINC</v>
          </cell>
        </row>
        <row r="8563">
          <cell r="H8563" t="str">
            <v>DLINC</v>
          </cell>
        </row>
        <row r="8564">
          <cell r="H8564" t="str">
            <v>DLINC</v>
          </cell>
        </row>
        <row r="8565">
          <cell r="H8565" t="str">
            <v>DLINC</v>
          </cell>
        </row>
        <row r="8566">
          <cell r="H8566" t="str">
            <v>DLINC</v>
          </cell>
        </row>
        <row r="8567">
          <cell r="H8567" t="str">
            <v>DLINC</v>
          </cell>
        </row>
        <row r="8568">
          <cell r="H8568" t="str">
            <v>DLINC</v>
          </cell>
        </row>
        <row r="8569">
          <cell r="H8569" t="str">
            <v>DLINC</v>
          </cell>
        </row>
        <row r="8570">
          <cell r="H8570" t="str">
            <v>DLINC</v>
          </cell>
        </row>
        <row r="8571">
          <cell r="H8571" t="str">
            <v>DLINC</v>
          </cell>
        </row>
        <row r="8572">
          <cell r="H8572" t="str">
            <v>DLINC</v>
          </cell>
        </row>
        <row r="8573">
          <cell r="H8573" t="str">
            <v>DLINC</v>
          </cell>
        </row>
        <row r="8574">
          <cell r="H8574" t="str">
            <v>DLINC</v>
          </cell>
        </row>
        <row r="8575">
          <cell r="H8575" t="str">
            <v>DLINC</v>
          </cell>
        </row>
        <row r="8576">
          <cell r="H8576" t="str">
            <v>DLINC</v>
          </cell>
        </row>
        <row r="8577">
          <cell r="H8577" t="str">
            <v>DLINC</v>
          </cell>
        </row>
        <row r="8578">
          <cell r="H8578" t="str">
            <v>DLINC</v>
          </cell>
        </row>
        <row r="8579">
          <cell r="H8579" t="str">
            <v>DLINC</v>
          </cell>
        </row>
        <row r="8580">
          <cell r="H8580" t="str">
            <v>DLINC</v>
          </cell>
        </row>
        <row r="8581">
          <cell r="H8581" t="str">
            <v>DLINC</v>
          </cell>
        </row>
        <row r="8582">
          <cell r="H8582" t="str">
            <v>DLINC</v>
          </cell>
        </row>
        <row r="8583">
          <cell r="H8583" t="str">
            <v>DLINC</v>
          </cell>
        </row>
        <row r="8584">
          <cell r="H8584" t="str">
            <v>DLINC</v>
          </cell>
        </row>
        <row r="8585">
          <cell r="H8585" t="str">
            <v>DLINC</v>
          </cell>
        </row>
        <row r="8586">
          <cell r="H8586" t="str">
            <v>DLINC</v>
          </cell>
        </row>
        <row r="8587">
          <cell r="H8587" t="str">
            <v>DLINC</v>
          </cell>
        </row>
        <row r="8588">
          <cell r="H8588" t="str">
            <v>DLINC</v>
          </cell>
        </row>
        <row r="8589">
          <cell r="H8589" t="str">
            <v>DLINC</v>
          </cell>
        </row>
        <row r="8590">
          <cell r="H8590" t="str">
            <v>DLINC</v>
          </cell>
        </row>
        <row r="8591">
          <cell r="H8591" t="str">
            <v>DLINC</v>
          </cell>
        </row>
        <row r="8592">
          <cell r="H8592" t="str">
            <v>DLINC</v>
          </cell>
        </row>
        <row r="8593">
          <cell r="H8593" t="str">
            <v>DLINC</v>
          </cell>
        </row>
        <row r="8594">
          <cell r="H8594" t="str">
            <v>DLINC</v>
          </cell>
        </row>
        <row r="8595">
          <cell r="H8595" t="str">
            <v>DLINC</v>
          </cell>
        </row>
        <row r="8596">
          <cell r="H8596" t="str">
            <v>DLINC</v>
          </cell>
        </row>
        <row r="8597">
          <cell r="H8597" t="str">
            <v>DLINC</v>
          </cell>
        </row>
        <row r="8598">
          <cell r="H8598" t="str">
            <v>DLINC</v>
          </cell>
        </row>
        <row r="8599">
          <cell r="H8599" t="str">
            <v>DLINC</v>
          </cell>
        </row>
        <row r="8600">
          <cell r="H8600" t="str">
            <v>DLINC</v>
          </cell>
        </row>
        <row r="8601">
          <cell r="H8601" t="str">
            <v>DLINC</v>
          </cell>
        </row>
        <row r="8602">
          <cell r="H8602" t="str">
            <v>DLINC</v>
          </cell>
        </row>
        <row r="8603">
          <cell r="H8603" t="str">
            <v>DLINC</v>
          </cell>
        </row>
        <row r="8604">
          <cell r="H8604" t="str">
            <v>DLINC</v>
          </cell>
        </row>
        <row r="8605">
          <cell r="H8605" t="str">
            <v>DLINC</v>
          </cell>
        </row>
        <row r="8606">
          <cell r="H8606" t="str">
            <v>DLINC</v>
          </cell>
        </row>
        <row r="8607">
          <cell r="H8607" t="str">
            <v>DLINC</v>
          </cell>
        </row>
        <row r="8608">
          <cell r="H8608" t="str">
            <v>DLINC</v>
          </cell>
        </row>
        <row r="8609">
          <cell r="H8609" t="str">
            <v>DLINC</v>
          </cell>
        </row>
        <row r="8610">
          <cell r="H8610" t="str">
            <v>DLINC</v>
          </cell>
        </row>
        <row r="8611">
          <cell r="H8611" t="str">
            <v>DLINC</v>
          </cell>
        </row>
        <row r="8612">
          <cell r="H8612" t="str">
            <v>DLINC</v>
          </cell>
        </row>
        <row r="8613">
          <cell r="H8613" t="str">
            <v>DLINC</v>
          </cell>
        </row>
        <row r="8614">
          <cell r="H8614" t="str">
            <v>DLINC</v>
          </cell>
        </row>
        <row r="8615">
          <cell r="H8615" t="str">
            <v>DLINC</v>
          </cell>
        </row>
        <row r="8616">
          <cell r="H8616" t="str">
            <v>DLINC</v>
          </cell>
        </row>
        <row r="8617">
          <cell r="H8617" t="str">
            <v>DLINC</v>
          </cell>
        </row>
        <row r="8618">
          <cell r="H8618" t="str">
            <v>DLINC</v>
          </cell>
        </row>
        <row r="8619">
          <cell r="H8619" t="str">
            <v>DLINC</v>
          </cell>
        </row>
        <row r="8620">
          <cell r="H8620" t="str">
            <v>DLINC</v>
          </cell>
        </row>
        <row r="8621">
          <cell r="H8621" t="str">
            <v>DLINC</v>
          </cell>
        </row>
        <row r="8622">
          <cell r="H8622" t="str">
            <v>DLINC</v>
          </cell>
        </row>
        <row r="8623">
          <cell r="H8623" t="str">
            <v>DLINC</v>
          </cell>
        </row>
        <row r="8624">
          <cell r="H8624" t="str">
            <v>DLINC</v>
          </cell>
        </row>
        <row r="8625">
          <cell r="H8625" t="str">
            <v>DLINC</v>
          </cell>
        </row>
        <row r="8626">
          <cell r="H8626" t="str">
            <v>DLINC</v>
          </cell>
        </row>
        <row r="8627">
          <cell r="H8627" t="str">
            <v>DLINC</v>
          </cell>
        </row>
        <row r="8628">
          <cell r="H8628" t="str">
            <v>DLINC</v>
          </cell>
        </row>
        <row r="8629">
          <cell r="H8629" t="str">
            <v>DLINC</v>
          </cell>
        </row>
        <row r="8630">
          <cell r="H8630" t="str">
            <v>DLINC</v>
          </cell>
        </row>
        <row r="8631">
          <cell r="H8631" t="str">
            <v>DLINC</v>
          </cell>
        </row>
        <row r="8632">
          <cell r="H8632" t="str">
            <v>DLINC</v>
          </cell>
        </row>
        <row r="8633">
          <cell r="H8633" t="str">
            <v>DLINC</v>
          </cell>
        </row>
        <row r="8634">
          <cell r="H8634" t="str">
            <v>DLINC</v>
          </cell>
        </row>
        <row r="8635">
          <cell r="H8635" t="str">
            <v>DLINC</v>
          </cell>
        </row>
        <row r="8636">
          <cell r="H8636" t="str">
            <v>DLINC</v>
          </cell>
        </row>
        <row r="8637">
          <cell r="H8637" t="str">
            <v>DLINC</v>
          </cell>
        </row>
        <row r="8638">
          <cell r="H8638" t="str">
            <v>DLINC</v>
          </cell>
        </row>
        <row r="8639">
          <cell r="H8639" t="str">
            <v>DLINC</v>
          </cell>
        </row>
        <row r="8640">
          <cell r="H8640" t="str">
            <v>DLINC</v>
          </cell>
        </row>
        <row r="8641">
          <cell r="H8641" t="str">
            <v>DLINC</v>
          </cell>
        </row>
        <row r="8642">
          <cell r="H8642" t="str">
            <v>DLINC</v>
          </cell>
        </row>
        <row r="8643">
          <cell r="H8643" t="str">
            <v>DLINC</v>
          </cell>
        </row>
        <row r="8644">
          <cell r="H8644" t="str">
            <v>DLINC</v>
          </cell>
        </row>
        <row r="8645">
          <cell r="H8645" t="str">
            <v>DLINC</v>
          </cell>
        </row>
        <row r="8646">
          <cell r="H8646" t="str">
            <v>DLINC</v>
          </cell>
        </row>
        <row r="8647">
          <cell r="H8647" t="str">
            <v>DLINC</v>
          </cell>
        </row>
        <row r="8648">
          <cell r="H8648" t="str">
            <v>DLINC</v>
          </cell>
        </row>
        <row r="8649">
          <cell r="H8649" t="str">
            <v>DLINC</v>
          </cell>
        </row>
        <row r="8650">
          <cell r="H8650" t="str">
            <v>DLINC</v>
          </cell>
        </row>
        <row r="8651">
          <cell r="H8651" t="str">
            <v>DLINC</v>
          </cell>
        </row>
        <row r="8652">
          <cell r="H8652" t="str">
            <v>DLINC</v>
          </cell>
        </row>
        <row r="8653">
          <cell r="H8653" t="str">
            <v>DLINC</v>
          </cell>
        </row>
        <row r="8654">
          <cell r="H8654" t="str">
            <v>DLINC</v>
          </cell>
        </row>
        <row r="8655">
          <cell r="H8655" t="str">
            <v>DLINC</v>
          </cell>
        </row>
        <row r="8656">
          <cell r="H8656" t="str">
            <v>DLINC</v>
          </cell>
        </row>
        <row r="8657">
          <cell r="H8657" t="str">
            <v>DLINC</v>
          </cell>
        </row>
        <row r="8658">
          <cell r="H8658" t="str">
            <v>DLINC</v>
          </cell>
        </row>
        <row r="8659">
          <cell r="H8659" t="str">
            <v>DLINC</v>
          </cell>
        </row>
        <row r="8660">
          <cell r="H8660" t="str">
            <v>DLINC</v>
          </cell>
        </row>
        <row r="8661">
          <cell r="H8661" t="str">
            <v>DLINC</v>
          </cell>
        </row>
        <row r="8662">
          <cell r="H8662" t="str">
            <v>DLINC</v>
          </cell>
        </row>
        <row r="8663">
          <cell r="H8663" t="str">
            <v>DLINC</v>
          </cell>
        </row>
        <row r="8664">
          <cell r="H8664" t="str">
            <v>DLINC</v>
          </cell>
        </row>
        <row r="8665">
          <cell r="H8665" t="str">
            <v>DLINC</v>
          </cell>
        </row>
        <row r="8666">
          <cell r="H8666" t="str">
            <v>DLINC</v>
          </cell>
        </row>
        <row r="8667">
          <cell r="H8667" t="str">
            <v>DLINC</v>
          </cell>
        </row>
        <row r="8668">
          <cell r="H8668" t="str">
            <v>DLINC</v>
          </cell>
        </row>
        <row r="8669">
          <cell r="H8669" t="str">
            <v>DLINC</v>
          </cell>
        </row>
        <row r="8670">
          <cell r="H8670" t="str">
            <v>DLINC</v>
          </cell>
        </row>
        <row r="8671">
          <cell r="H8671" t="str">
            <v>DLINC</v>
          </cell>
        </row>
        <row r="8672">
          <cell r="H8672" t="str">
            <v>DLINC</v>
          </cell>
        </row>
        <row r="8673">
          <cell r="H8673" t="str">
            <v>DLINC</v>
          </cell>
        </row>
        <row r="8674">
          <cell r="H8674" t="str">
            <v>DLINC</v>
          </cell>
        </row>
        <row r="8675">
          <cell r="H8675" t="str">
            <v>DLINC</v>
          </cell>
        </row>
        <row r="8676">
          <cell r="H8676" t="str">
            <v>DLINC</v>
          </cell>
        </row>
        <row r="8677">
          <cell r="H8677" t="str">
            <v>DLINC</v>
          </cell>
        </row>
        <row r="8678">
          <cell r="H8678" t="str">
            <v>DLINC</v>
          </cell>
        </row>
        <row r="8679">
          <cell r="H8679" t="str">
            <v>DLINC</v>
          </cell>
        </row>
        <row r="8680">
          <cell r="H8680" t="str">
            <v>DLINC</v>
          </cell>
        </row>
        <row r="8681">
          <cell r="H8681" t="str">
            <v>DLINC</v>
          </cell>
        </row>
        <row r="8682">
          <cell r="H8682" t="str">
            <v>DLINC</v>
          </cell>
        </row>
        <row r="8683">
          <cell r="H8683" t="str">
            <v>DLINC</v>
          </cell>
        </row>
        <row r="8684">
          <cell r="H8684" t="str">
            <v>DLINC</v>
          </cell>
        </row>
        <row r="8685">
          <cell r="H8685" t="str">
            <v>DLINC</v>
          </cell>
        </row>
        <row r="8686">
          <cell r="H8686" t="str">
            <v>DLINC</v>
          </cell>
        </row>
        <row r="8687">
          <cell r="H8687" t="str">
            <v>DLINC</v>
          </cell>
        </row>
        <row r="8688">
          <cell r="H8688" t="str">
            <v>DLINC</v>
          </cell>
        </row>
        <row r="8689">
          <cell r="H8689" t="str">
            <v>DLINC</v>
          </cell>
        </row>
        <row r="8690">
          <cell r="H8690" t="str">
            <v>DLINC</v>
          </cell>
        </row>
        <row r="8691">
          <cell r="H8691" t="str">
            <v>DLINC</v>
          </cell>
        </row>
        <row r="8692">
          <cell r="H8692" t="str">
            <v>DLINC</v>
          </cell>
        </row>
        <row r="8693">
          <cell r="H8693" t="str">
            <v>DLINC</v>
          </cell>
        </row>
        <row r="8694">
          <cell r="H8694" t="str">
            <v>DLINC</v>
          </cell>
        </row>
        <row r="8695">
          <cell r="H8695" t="str">
            <v>DLINC</v>
          </cell>
        </row>
        <row r="8696">
          <cell r="H8696" t="str">
            <v>DLINC</v>
          </cell>
        </row>
        <row r="8697">
          <cell r="H8697" t="str">
            <v>DLINC</v>
          </cell>
        </row>
        <row r="8698">
          <cell r="H8698" t="str">
            <v>DLINC</v>
          </cell>
        </row>
        <row r="8699">
          <cell r="H8699" t="str">
            <v>DLINC</v>
          </cell>
        </row>
        <row r="8700">
          <cell r="H8700" t="str">
            <v>DLINC</v>
          </cell>
        </row>
        <row r="8701">
          <cell r="H8701" t="str">
            <v>DLINC</v>
          </cell>
        </row>
        <row r="8702">
          <cell r="H8702" t="str">
            <v>DLINC</v>
          </cell>
        </row>
        <row r="8703">
          <cell r="H8703" t="str">
            <v>DLINC</v>
          </cell>
        </row>
        <row r="8704">
          <cell r="H8704" t="str">
            <v>DLINC</v>
          </cell>
        </row>
        <row r="8705">
          <cell r="H8705" t="str">
            <v>DLINC</v>
          </cell>
        </row>
        <row r="8706">
          <cell r="H8706" t="str">
            <v>DLINC</v>
          </cell>
        </row>
        <row r="8707">
          <cell r="H8707" t="str">
            <v>DLINC</v>
          </cell>
        </row>
        <row r="8708">
          <cell r="H8708" t="str">
            <v>DLINC</v>
          </cell>
        </row>
        <row r="8709">
          <cell r="H8709" t="str">
            <v>DLINC</v>
          </cell>
        </row>
        <row r="8710">
          <cell r="H8710" t="str">
            <v>DLINC</v>
          </cell>
        </row>
        <row r="8711">
          <cell r="H8711" t="str">
            <v>DLINC</v>
          </cell>
        </row>
        <row r="8712">
          <cell r="H8712" t="str">
            <v>DLINC</v>
          </cell>
        </row>
        <row r="8713">
          <cell r="H8713" t="str">
            <v>DLINC</v>
          </cell>
        </row>
        <row r="8714">
          <cell r="H8714" t="str">
            <v>DLINC</v>
          </cell>
        </row>
        <row r="8715">
          <cell r="H8715" t="str">
            <v>DLINC</v>
          </cell>
        </row>
        <row r="8716">
          <cell r="H8716" t="str">
            <v>DLINC</v>
          </cell>
        </row>
        <row r="8717">
          <cell r="H8717" t="str">
            <v>DLINC</v>
          </cell>
        </row>
        <row r="8718">
          <cell r="H8718" t="str">
            <v>DLINC</v>
          </cell>
        </row>
        <row r="8719">
          <cell r="H8719" t="str">
            <v>DLINC</v>
          </cell>
        </row>
        <row r="8720">
          <cell r="H8720" t="str">
            <v>DLINC</v>
          </cell>
        </row>
        <row r="8721">
          <cell r="H8721" t="str">
            <v>DLINC</v>
          </cell>
        </row>
        <row r="8722">
          <cell r="H8722" t="str">
            <v>DLINC</v>
          </cell>
        </row>
        <row r="8723">
          <cell r="H8723" t="str">
            <v>DLINC</v>
          </cell>
        </row>
        <row r="8724">
          <cell r="H8724" t="str">
            <v>DLINC</v>
          </cell>
        </row>
        <row r="8725">
          <cell r="H8725" t="str">
            <v>DLINC</v>
          </cell>
        </row>
        <row r="8726">
          <cell r="H8726" t="str">
            <v>DLINC</v>
          </cell>
        </row>
        <row r="8727">
          <cell r="H8727" t="str">
            <v>DLINC</v>
          </cell>
        </row>
        <row r="8728">
          <cell r="H8728" t="str">
            <v>DLINC</v>
          </cell>
        </row>
        <row r="8729">
          <cell r="H8729" t="str">
            <v>DLINC</v>
          </cell>
        </row>
        <row r="8730">
          <cell r="H8730" t="str">
            <v>DLINC</v>
          </cell>
        </row>
        <row r="8731">
          <cell r="H8731" t="str">
            <v>DLINC</v>
          </cell>
        </row>
        <row r="8732">
          <cell r="H8732" t="str">
            <v>DLINC</v>
          </cell>
        </row>
        <row r="8733">
          <cell r="H8733" t="str">
            <v>DLINC</v>
          </cell>
        </row>
        <row r="8734">
          <cell r="H8734" t="str">
            <v>DLINC</v>
          </cell>
        </row>
        <row r="8735">
          <cell r="H8735" t="str">
            <v>DLINC</v>
          </cell>
        </row>
        <row r="8736">
          <cell r="H8736" t="str">
            <v>DLINC</v>
          </cell>
        </row>
        <row r="8737">
          <cell r="H8737" t="str">
            <v>DLINC</v>
          </cell>
        </row>
        <row r="8738">
          <cell r="H8738" t="str">
            <v>DLINC</v>
          </cell>
        </row>
        <row r="8739">
          <cell r="H8739" t="str">
            <v>DLINC</v>
          </cell>
        </row>
        <row r="8740">
          <cell r="H8740" t="str">
            <v>DLINC</v>
          </cell>
        </row>
        <row r="8741">
          <cell r="H8741" t="str">
            <v>DLINC</v>
          </cell>
        </row>
        <row r="8742">
          <cell r="H8742" t="str">
            <v>DLINC</v>
          </cell>
        </row>
        <row r="8743">
          <cell r="H8743" t="str">
            <v>DLINC</v>
          </cell>
        </row>
        <row r="8744">
          <cell r="H8744" t="str">
            <v>DLINC</v>
          </cell>
        </row>
        <row r="8745">
          <cell r="H8745" t="str">
            <v>DLINC</v>
          </cell>
        </row>
        <row r="8746">
          <cell r="H8746" t="str">
            <v>DLINC</v>
          </cell>
        </row>
        <row r="8747">
          <cell r="H8747" t="str">
            <v>DLINC</v>
          </cell>
        </row>
        <row r="8748">
          <cell r="H8748" t="str">
            <v>DLINC</v>
          </cell>
        </row>
        <row r="8749">
          <cell r="H8749" t="str">
            <v>DLINC</v>
          </cell>
        </row>
        <row r="8750">
          <cell r="H8750" t="str">
            <v>DLINC</v>
          </cell>
        </row>
        <row r="8751">
          <cell r="H8751" t="str">
            <v>DLINC</v>
          </cell>
        </row>
        <row r="8752">
          <cell r="H8752" t="str">
            <v>DLINC</v>
          </cell>
        </row>
        <row r="8753">
          <cell r="H8753" t="str">
            <v>DLINC</v>
          </cell>
        </row>
        <row r="8754">
          <cell r="H8754" t="str">
            <v>DLINC</v>
          </cell>
        </row>
        <row r="8755">
          <cell r="H8755" t="str">
            <v>DLINC</v>
          </cell>
        </row>
        <row r="8756">
          <cell r="H8756" t="str">
            <v>DLINC</v>
          </cell>
        </row>
        <row r="8757">
          <cell r="H8757" t="str">
            <v>DLINC</v>
          </cell>
        </row>
        <row r="8758">
          <cell r="H8758" t="str">
            <v>DLINC</v>
          </cell>
        </row>
        <row r="8759">
          <cell r="H8759" t="str">
            <v>DLINC</v>
          </cell>
        </row>
        <row r="8760">
          <cell r="H8760" t="str">
            <v>DLINC</v>
          </cell>
        </row>
        <row r="8761">
          <cell r="H8761" t="str">
            <v>DLINC</v>
          </cell>
        </row>
        <row r="8762">
          <cell r="H8762" t="str">
            <v>DLINC</v>
          </cell>
        </row>
        <row r="8763">
          <cell r="H8763" t="str">
            <v>DLINC</v>
          </cell>
        </row>
        <row r="8764">
          <cell r="H8764" t="str">
            <v>DLINC</v>
          </cell>
        </row>
        <row r="8765">
          <cell r="H8765" t="str">
            <v>DLINC</v>
          </cell>
        </row>
        <row r="8766">
          <cell r="H8766" t="str">
            <v>DLINC</v>
          </cell>
        </row>
        <row r="8767">
          <cell r="H8767" t="str">
            <v>DLINC</v>
          </cell>
        </row>
        <row r="8768">
          <cell r="H8768" t="str">
            <v>DLINC</v>
          </cell>
        </row>
        <row r="8769">
          <cell r="H8769" t="str">
            <v>DLINC</v>
          </cell>
        </row>
        <row r="8770">
          <cell r="H8770" t="str">
            <v>DLINC</v>
          </cell>
        </row>
        <row r="8771">
          <cell r="H8771" t="str">
            <v>DLINC</v>
          </cell>
        </row>
        <row r="8772">
          <cell r="H8772" t="str">
            <v>DLINC</v>
          </cell>
        </row>
        <row r="8773">
          <cell r="H8773" t="str">
            <v>DLINC</v>
          </cell>
        </row>
        <row r="8774">
          <cell r="H8774" t="str">
            <v>DLINC</v>
          </cell>
        </row>
        <row r="8775">
          <cell r="H8775" t="str">
            <v>DLINC</v>
          </cell>
        </row>
        <row r="8776">
          <cell r="H8776" t="str">
            <v>DLINC</v>
          </cell>
        </row>
        <row r="8777">
          <cell r="H8777" t="str">
            <v>DLINC</v>
          </cell>
        </row>
        <row r="8778">
          <cell r="H8778" t="str">
            <v>DLINC</v>
          </cell>
        </row>
        <row r="8779">
          <cell r="H8779" t="str">
            <v>DLINC</v>
          </cell>
        </row>
        <row r="8780">
          <cell r="H8780" t="str">
            <v>DLINC</v>
          </cell>
        </row>
        <row r="8781">
          <cell r="H8781" t="str">
            <v>DLINC</v>
          </cell>
        </row>
        <row r="8782">
          <cell r="H8782" t="str">
            <v>DLINC</v>
          </cell>
        </row>
        <row r="8783">
          <cell r="H8783" t="str">
            <v>DLINC</v>
          </cell>
        </row>
        <row r="8784">
          <cell r="H8784" t="str">
            <v>DLINC</v>
          </cell>
        </row>
        <row r="8785">
          <cell r="H8785" t="str">
            <v>DLINC</v>
          </cell>
        </row>
        <row r="8786">
          <cell r="H8786" t="str">
            <v>DLINC</v>
          </cell>
        </row>
        <row r="8787">
          <cell r="H8787" t="str">
            <v>DLINC</v>
          </cell>
        </row>
        <row r="8788">
          <cell r="H8788" t="str">
            <v>DLINC</v>
          </cell>
        </row>
        <row r="8789">
          <cell r="H8789" t="str">
            <v>DLINC</v>
          </cell>
        </row>
        <row r="8790">
          <cell r="H8790" t="str">
            <v>DLINC</v>
          </cell>
        </row>
        <row r="8791">
          <cell r="H8791" t="str">
            <v>DLINC</v>
          </cell>
        </row>
        <row r="8792">
          <cell r="H8792" t="str">
            <v>DLINC</v>
          </cell>
        </row>
        <row r="8793">
          <cell r="H8793" t="str">
            <v>DLINC</v>
          </cell>
        </row>
        <row r="8794">
          <cell r="H8794" t="str">
            <v>DLINC</v>
          </cell>
        </row>
        <row r="8795">
          <cell r="H8795" t="str">
            <v>DLINC</v>
          </cell>
        </row>
        <row r="8796">
          <cell r="H8796" t="str">
            <v>DLINC</v>
          </cell>
        </row>
        <row r="8797">
          <cell r="H8797" t="str">
            <v>DLINC</v>
          </cell>
        </row>
        <row r="8798">
          <cell r="H8798" t="str">
            <v>DLINC</v>
          </cell>
        </row>
        <row r="8799">
          <cell r="H8799" t="str">
            <v>DLINC</v>
          </cell>
        </row>
        <row r="8800">
          <cell r="H8800" t="str">
            <v>DLINC</v>
          </cell>
        </row>
        <row r="8801">
          <cell r="H8801" t="str">
            <v>DLINC</v>
          </cell>
        </row>
        <row r="8802">
          <cell r="H8802" t="str">
            <v>DLINC</v>
          </cell>
        </row>
        <row r="8803">
          <cell r="H8803" t="str">
            <v>DLINC</v>
          </cell>
        </row>
        <row r="8804">
          <cell r="H8804" t="str">
            <v>DLINC</v>
          </cell>
        </row>
        <row r="8805">
          <cell r="H8805" t="str">
            <v>DLINC</v>
          </cell>
        </row>
        <row r="8806">
          <cell r="H8806" t="str">
            <v>DLINC</v>
          </cell>
        </row>
        <row r="8807">
          <cell r="H8807" t="str">
            <v>DLINC</v>
          </cell>
        </row>
        <row r="8808">
          <cell r="H8808" t="str">
            <v>DLINC</v>
          </cell>
        </row>
        <row r="8809">
          <cell r="H8809" t="str">
            <v>DLINC</v>
          </cell>
        </row>
        <row r="8810">
          <cell r="H8810" t="str">
            <v>DLINC</v>
          </cell>
        </row>
        <row r="8811">
          <cell r="H8811" t="str">
            <v>DLINC</v>
          </cell>
        </row>
        <row r="8812">
          <cell r="H8812" t="str">
            <v>DLINC</v>
          </cell>
        </row>
        <row r="8813">
          <cell r="H8813" t="str">
            <v>DLINC</v>
          </cell>
        </row>
        <row r="8814">
          <cell r="H8814" t="str">
            <v>DLINC</v>
          </cell>
        </row>
        <row r="8815">
          <cell r="H8815" t="str">
            <v>DLINC</v>
          </cell>
        </row>
        <row r="8816">
          <cell r="H8816" t="str">
            <v>DLINC</v>
          </cell>
        </row>
        <row r="8817">
          <cell r="H8817" t="str">
            <v>DLINC</v>
          </cell>
        </row>
        <row r="8818">
          <cell r="H8818" t="str">
            <v>DLINC</v>
          </cell>
        </row>
        <row r="8819">
          <cell r="H8819" t="str">
            <v>DLINC</v>
          </cell>
        </row>
        <row r="8820">
          <cell r="H8820" t="str">
            <v>DLINC</v>
          </cell>
        </row>
        <row r="8821">
          <cell r="H8821" t="str">
            <v>DLINC</v>
          </cell>
        </row>
        <row r="8822">
          <cell r="H8822" t="str">
            <v>DLINC</v>
          </cell>
        </row>
        <row r="8823">
          <cell r="H8823" t="str">
            <v>DLINC</v>
          </cell>
        </row>
        <row r="8824">
          <cell r="H8824" t="str">
            <v>DLINC</v>
          </cell>
        </row>
        <row r="8825">
          <cell r="H8825" t="str">
            <v>DLINC</v>
          </cell>
        </row>
        <row r="8826">
          <cell r="H8826" t="str">
            <v>DLINC</v>
          </cell>
        </row>
        <row r="8827">
          <cell r="H8827" t="str">
            <v>DLINC</v>
          </cell>
        </row>
        <row r="8828">
          <cell r="H8828" t="str">
            <v>DLINC</v>
          </cell>
        </row>
        <row r="8829">
          <cell r="H8829" t="str">
            <v>DLINC</v>
          </cell>
        </row>
        <row r="8830">
          <cell r="H8830" t="str">
            <v>DLINC</v>
          </cell>
        </row>
        <row r="8831">
          <cell r="H8831" t="str">
            <v>DLINC</v>
          </cell>
        </row>
        <row r="8832">
          <cell r="H8832" t="str">
            <v>DLINC</v>
          </cell>
        </row>
        <row r="8833">
          <cell r="H8833" t="str">
            <v>DLINC</v>
          </cell>
        </row>
        <row r="8834">
          <cell r="H8834" t="str">
            <v>DLINC</v>
          </cell>
        </row>
        <row r="8835">
          <cell r="H8835" t="str">
            <v>DLINC</v>
          </cell>
        </row>
        <row r="8836">
          <cell r="H8836" t="str">
            <v>DLINC</v>
          </cell>
        </row>
        <row r="8837">
          <cell r="H8837" t="str">
            <v>DLINC</v>
          </cell>
        </row>
        <row r="8838">
          <cell r="H8838" t="str">
            <v>DLINC</v>
          </cell>
        </row>
        <row r="8839">
          <cell r="H8839" t="str">
            <v>DLINC</v>
          </cell>
        </row>
        <row r="8840">
          <cell r="H8840" t="str">
            <v>DLINC</v>
          </cell>
        </row>
        <row r="8841">
          <cell r="H8841" t="str">
            <v>DLINC</v>
          </cell>
        </row>
        <row r="8842">
          <cell r="H8842" t="str">
            <v>DLINC</v>
          </cell>
        </row>
        <row r="8843">
          <cell r="H8843" t="str">
            <v>DLINC</v>
          </cell>
        </row>
        <row r="8844">
          <cell r="H8844" t="str">
            <v>DLINC</v>
          </cell>
        </row>
        <row r="8845">
          <cell r="H8845" t="str">
            <v>DLINC</v>
          </cell>
        </row>
        <row r="8846">
          <cell r="H8846" t="str">
            <v>DLINC</v>
          </cell>
        </row>
        <row r="8847">
          <cell r="H8847" t="str">
            <v>DLINC</v>
          </cell>
        </row>
        <row r="8848">
          <cell r="H8848" t="str">
            <v>DLINC</v>
          </cell>
        </row>
        <row r="8849">
          <cell r="H8849" t="str">
            <v>DLINC</v>
          </cell>
        </row>
        <row r="8850">
          <cell r="H8850" t="str">
            <v>DLINC</v>
          </cell>
        </row>
        <row r="8851">
          <cell r="H8851" t="str">
            <v>DLINC</v>
          </cell>
        </row>
        <row r="8852">
          <cell r="H8852" t="str">
            <v>DLINC</v>
          </cell>
        </row>
        <row r="8853">
          <cell r="H8853" t="str">
            <v>DLINC</v>
          </cell>
        </row>
        <row r="8854">
          <cell r="H8854" t="str">
            <v>DLINC</v>
          </cell>
        </row>
        <row r="8855">
          <cell r="H8855" t="str">
            <v>DLINC</v>
          </cell>
        </row>
        <row r="8856">
          <cell r="H8856" t="str">
            <v>DLINC</v>
          </cell>
        </row>
        <row r="8857">
          <cell r="H8857" t="str">
            <v>DLINC</v>
          </cell>
        </row>
        <row r="8858">
          <cell r="H8858" t="str">
            <v>DLINC</v>
          </cell>
        </row>
        <row r="8859">
          <cell r="H8859" t="str">
            <v>DLINC</v>
          </cell>
        </row>
        <row r="8860">
          <cell r="H8860" t="str">
            <v>DLINC</v>
          </cell>
        </row>
        <row r="8861">
          <cell r="H8861" t="str">
            <v>DLINC</v>
          </cell>
        </row>
        <row r="8862">
          <cell r="H8862" t="str">
            <v>DLINC</v>
          </cell>
        </row>
        <row r="8863">
          <cell r="H8863" t="str">
            <v>DLINC</v>
          </cell>
        </row>
        <row r="8864">
          <cell r="H8864" t="str">
            <v>DLINC</v>
          </cell>
        </row>
        <row r="8865">
          <cell r="H8865" t="str">
            <v>DLINC</v>
          </cell>
        </row>
        <row r="8866">
          <cell r="H8866" t="str">
            <v>DLINC</v>
          </cell>
        </row>
        <row r="8867">
          <cell r="H8867" t="str">
            <v>DLINC</v>
          </cell>
        </row>
        <row r="8868">
          <cell r="H8868" t="str">
            <v>DLINC</v>
          </cell>
        </row>
        <row r="8869">
          <cell r="H8869" t="str">
            <v>DLINC</v>
          </cell>
        </row>
        <row r="8870">
          <cell r="H8870" t="str">
            <v>DLINC</v>
          </cell>
        </row>
        <row r="8871">
          <cell r="H8871" t="str">
            <v>DLINC</v>
          </cell>
        </row>
        <row r="8872">
          <cell r="H8872" t="str">
            <v>DLINC</v>
          </cell>
        </row>
        <row r="8873">
          <cell r="H8873" t="str">
            <v>DLINC</v>
          </cell>
        </row>
        <row r="8874">
          <cell r="H8874" t="str">
            <v>DLINC</v>
          </cell>
        </row>
        <row r="8875">
          <cell r="H8875" t="str">
            <v>DLINC</v>
          </cell>
        </row>
        <row r="8876">
          <cell r="H8876" t="str">
            <v>DLINC</v>
          </cell>
        </row>
        <row r="8877">
          <cell r="H8877" t="str">
            <v>DLINC</v>
          </cell>
        </row>
        <row r="8878">
          <cell r="H8878" t="str">
            <v>DLINC</v>
          </cell>
        </row>
        <row r="8879">
          <cell r="H8879" t="str">
            <v>DLINC</v>
          </cell>
        </row>
        <row r="8880">
          <cell r="H8880" t="str">
            <v>DLINC</v>
          </cell>
        </row>
        <row r="8881">
          <cell r="H8881" t="str">
            <v>DLINC</v>
          </cell>
        </row>
        <row r="8882">
          <cell r="H8882" t="str">
            <v>DLINC</v>
          </cell>
        </row>
        <row r="8883">
          <cell r="H8883" t="str">
            <v>DLINC</v>
          </cell>
        </row>
        <row r="8884">
          <cell r="H8884" t="str">
            <v>DLINC</v>
          </cell>
        </row>
        <row r="8885">
          <cell r="H8885" t="str">
            <v>DLINC</v>
          </cell>
        </row>
        <row r="8886">
          <cell r="H8886" t="str">
            <v>DLINC</v>
          </cell>
        </row>
        <row r="8887">
          <cell r="H8887" t="str">
            <v>DLINC</v>
          </cell>
        </row>
        <row r="8888">
          <cell r="H8888" t="str">
            <v>DLINC</v>
          </cell>
        </row>
        <row r="8889">
          <cell r="H8889" t="str">
            <v>DLINC</v>
          </cell>
        </row>
        <row r="8890">
          <cell r="H8890" t="str">
            <v>DLINC</v>
          </cell>
        </row>
        <row r="8891">
          <cell r="H8891" t="str">
            <v>DLINC</v>
          </cell>
        </row>
        <row r="8892">
          <cell r="H8892" t="str">
            <v>DLINC</v>
          </cell>
        </row>
        <row r="8893">
          <cell r="H8893" t="str">
            <v>DLINC</v>
          </cell>
        </row>
        <row r="8894">
          <cell r="H8894" t="str">
            <v>DLINC</v>
          </cell>
        </row>
        <row r="8895">
          <cell r="H8895" t="str">
            <v>DLINC</v>
          </cell>
        </row>
        <row r="8896">
          <cell r="H8896" t="str">
            <v>DLINC</v>
          </cell>
        </row>
        <row r="8897">
          <cell r="H8897" t="str">
            <v>DLINC</v>
          </cell>
        </row>
        <row r="8898">
          <cell r="H8898" t="str">
            <v>DLINC</v>
          </cell>
        </row>
        <row r="8899">
          <cell r="H8899" t="str">
            <v>DLINC</v>
          </cell>
        </row>
        <row r="8900">
          <cell r="H8900" t="str">
            <v>DLINC</v>
          </cell>
        </row>
        <row r="8901">
          <cell r="H8901" t="str">
            <v>DLINC</v>
          </cell>
        </row>
        <row r="8902">
          <cell r="H8902" t="str">
            <v>DLINC</v>
          </cell>
        </row>
        <row r="8903">
          <cell r="H8903" t="str">
            <v>DLINC</v>
          </cell>
        </row>
        <row r="8904">
          <cell r="H8904" t="str">
            <v>DLINC</v>
          </cell>
        </row>
        <row r="8905">
          <cell r="H8905" t="str">
            <v>DLINC</v>
          </cell>
        </row>
        <row r="8906">
          <cell r="H8906" t="str">
            <v>DLINC</v>
          </cell>
        </row>
        <row r="8907">
          <cell r="H8907" t="str">
            <v>DLINC</v>
          </cell>
        </row>
        <row r="8908">
          <cell r="H8908" t="str">
            <v>DLINC</v>
          </cell>
        </row>
        <row r="8909">
          <cell r="H8909" t="str">
            <v>DLINC</v>
          </cell>
        </row>
        <row r="8910">
          <cell r="H8910" t="str">
            <v>DLINC</v>
          </cell>
        </row>
        <row r="8911">
          <cell r="H8911" t="str">
            <v>DLINC</v>
          </cell>
        </row>
        <row r="8912">
          <cell r="H8912" t="str">
            <v>DLINC</v>
          </cell>
        </row>
        <row r="8913">
          <cell r="H8913" t="str">
            <v>DLINC</v>
          </cell>
        </row>
        <row r="8914">
          <cell r="H8914" t="str">
            <v>DLINC</v>
          </cell>
        </row>
        <row r="8915">
          <cell r="H8915" t="str">
            <v>DLINC</v>
          </cell>
        </row>
        <row r="8916">
          <cell r="H8916" t="str">
            <v>DLINC</v>
          </cell>
        </row>
        <row r="8917">
          <cell r="H8917" t="str">
            <v>DLINC</v>
          </cell>
        </row>
        <row r="8918">
          <cell r="H8918" t="str">
            <v>DLINC</v>
          </cell>
        </row>
        <row r="8919">
          <cell r="H8919" t="str">
            <v>DLINC</v>
          </cell>
        </row>
        <row r="8920">
          <cell r="H8920" t="str">
            <v>DLINC</v>
          </cell>
        </row>
        <row r="8921">
          <cell r="H8921" t="str">
            <v>DLINC</v>
          </cell>
        </row>
        <row r="8922">
          <cell r="H8922" t="str">
            <v>DLINC</v>
          </cell>
        </row>
        <row r="8923">
          <cell r="H8923" t="str">
            <v>DLINC</v>
          </cell>
        </row>
        <row r="8924">
          <cell r="H8924" t="str">
            <v>DLINC</v>
          </cell>
        </row>
        <row r="8925">
          <cell r="H8925" t="str">
            <v>DLINC</v>
          </cell>
        </row>
        <row r="8926">
          <cell r="H8926" t="str">
            <v>DLINC</v>
          </cell>
        </row>
        <row r="8927">
          <cell r="H8927" t="str">
            <v>DLINC</v>
          </cell>
        </row>
        <row r="8928">
          <cell r="H8928" t="str">
            <v>DLINC</v>
          </cell>
        </row>
        <row r="8929">
          <cell r="H8929" t="str">
            <v>DLINC</v>
          </cell>
        </row>
        <row r="8930">
          <cell r="H8930" t="str">
            <v>DLINC</v>
          </cell>
        </row>
        <row r="8931">
          <cell r="H8931" t="str">
            <v>DLINC</v>
          </cell>
        </row>
        <row r="8932">
          <cell r="H8932" t="str">
            <v>DLINC</v>
          </cell>
        </row>
        <row r="8933">
          <cell r="H8933" t="str">
            <v>DLINC</v>
          </cell>
        </row>
        <row r="8934">
          <cell r="H8934" t="str">
            <v>DLINC</v>
          </cell>
        </row>
        <row r="8935">
          <cell r="H8935" t="str">
            <v>DLINC</v>
          </cell>
        </row>
        <row r="8936">
          <cell r="H8936" t="str">
            <v>DLINC</v>
          </cell>
        </row>
        <row r="8937">
          <cell r="H8937" t="str">
            <v>DLINC</v>
          </cell>
        </row>
        <row r="8938">
          <cell r="H8938" t="str">
            <v>DLINC</v>
          </cell>
        </row>
        <row r="8939">
          <cell r="H8939" t="str">
            <v>DLINC</v>
          </cell>
        </row>
        <row r="8940">
          <cell r="H8940" t="str">
            <v>DLINC</v>
          </cell>
        </row>
        <row r="8941">
          <cell r="H8941" t="str">
            <v>DLINC</v>
          </cell>
        </row>
        <row r="8942">
          <cell r="H8942" t="str">
            <v>DLINC</v>
          </cell>
        </row>
        <row r="8943">
          <cell r="H8943" t="str">
            <v>DLINC</v>
          </cell>
        </row>
        <row r="8944">
          <cell r="H8944" t="str">
            <v>DLINC</v>
          </cell>
        </row>
        <row r="8945">
          <cell r="H8945" t="str">
            <v>DLINC</v>
          </cell>
        </row>
        <row r="8946">
          <cell r="H8946" t="str">
            <v>DLINC</v>
          </cell>
        </row>
        <row r="8947">
          <cell r="H8947" t="str">
            <v>DLINC</v>
          </cell>
        </row>
        <row r="8948">
          <cell r="H8948" t="str">
            <v>DLINC</v>
          </cell>
        </row>
        <row r="8949">
          <cell r="H8949" t="str">
            <v>DLINC</v>
          </cell>
        </row>
        <row r="8950">
          <cell r="H8950" t="str">
            <v>DLINC</v>
          </cell>
        </row>
        <row r="8951">
          <cell r="H8951" t="str">
            <v>DLINC</v>
          </cell>
        </row>
        <row r="8952">
          <cell r="H8952" t="str">
            <v>DLINC</v>
          </cell>
        </row>
        <row r="8953">
          <cell r="H8953" t="str">
            <v>DLINC</v>
          </cell>
        </row>
        <row r="8954">
          <cell r="H8954" t="str">
            <v>DLINC</v>
          </cell>
        </row>
        <row r="8955">
          <cell r="H8955" t="str">
            <v>DLINC</v>
          </cell>
        </row>
        <row r="8956">
          <cell r="H8956" t="str">
            <v>DLINC</v>
          </cell>
        </row>
        <row r="8957">
          <cell r="H8957" t="str">
            <v>DLINC</v>
          </cell>
        </row>
        <row r="8958">
          <cell r="H8958" t="str">
            <v>DLINC</v>
          </cell>
        </row>
        <row r="8959">
          <cell r="H8959" t="str">
            <v>DLINC</v>
          </cell>
        </row>
        <row r="8960">
          <cell r="H8960" t="str">
            <v>DLINC</v>
          </cell>
        </row>
        <row r="8961">
          <cell r="H8961" t="str">
            <v>DLINC</v>
          </cell>
        </row>
        <row r="8962">
          <cell r="H8962" t="str">
            <v>DLINC</v>
          </cell>
        </row>
        <row r="8963">
          <cell r="H8963" t="str">
            <v>DLINC</v>
          </cell>
        </row>
        <row r="8964">
          <cell r="H8964" t="str">
            <v>DLINC</v>
          </cell>
        </row>
        <row r="8965">
          <cell r="H8965" t="str">
            <v>LAKET</v>
          </cell>
        </row>
        <row r="8966">
          <cell r="H8966" t="str">
            <v>LAKET</v>
          </cell>
        </row>
        <row r="8967">
          <cell r="H8967" t="str">
            <v>LAKET</v>
          </cell>
        </row>
        <row r="8968">
          <cell r="H8968" t="str">
            <v>LAKET</v>
          </cell>
        </row>
        <row r="8969">
          <cell r="H8969" t="str">
            <v>LAKET</v>
          </cell>
        </row>
        <row r="8970">
          <cell r="H8970" t="str">
            <v>LAKET</v>
          </cell>
        </row>
        <row r="8971">
          <cell r="H8971" t="str">
            <v>LAKET</v>
          </cell>
        </row>
        <row r="8972">
          <cell r="H8972" t="str">
            <v>LAKET</v>
          </cell>
        </row>
        <row r="8973">
          <cell r="H8973" t="str">
            <v>LAKET</v>
          </cell>
        </row>
        <row r="8974">
          <cell r="H8974" t="str">
            <v>LAKET</v>
          </cell>
        </row>
        <row r="8975">
          <cell r="H8975" t="str">
            <v>LAKET</v>
          </cell>
        </row>
        <row r="8976">
          <cell r="H8976" t="str">
            <v>LAKET</v>
          </cell>
        </row>
        <row r="8977">
          <cell r="H8977" t="str">
            <v>LAKET</v>
          </cell>
        </row>
        <row r="8978">
          <cell r="H8978" t="str">
            <v>LAKET</v>
          </cell>
        </row>
        <row r="8979">
          <cell r="H8979" t="str">
            <v>LAKET</v>
          </cell>
        </row>
        <row r="8980">
          <cell r="H8980" t="str">
            <v>LAKET</v>
          </cell>
        </row>
        <row r="8981">
          <cell r="H8981" t="str">
            <v>LAKET</v>
          </cell>
        </row>
        <row r="8982">
          <cell r="H8982" t="str">
            <v>LAKET</v>
          </cell>
        </row>
        <row r="8983">
          <cell r="H8983" t="str">
            <v>LAKET</v>
          </cell>
        </row>
        <row r="8984">
          <cell r="H8984" t="str">
            <v>LAKET</v>
          </cell>
        </row>
        <row r="8985">
          <cell r="H8985" t="str">
            <v>LAKET</v>
          </cell>
        </row>
        <row r="8986">
          <cell r="H8986" t="str">
            <v>LAKET</v>
          </cell>
        </row>
        <row r="8987">
          <cell r="H8987" t="str">
            <v>LAKET</v>
          </cell>
        </row>
        <row r="8988">
          <cell r="H8988" t="str">
            <v>LAKET</v>
          </cell>
        </row>
        <row r="8989">
          <cell r="H8989" t="str">
            <v>LAKET</v>
          </cell>
        </row>
        <row r="8990">
          <cell r="H8990" t="str">
            <v>DLINC</v>
          </cell>
        </row>
        <row r="8991">
          <cell r="H8991" t="str">
            <v>DLINC</v>
          </cell>
        </row>
        <row r="8992">
          <cell r="H8992" t="str">
            <v>DLINC</v>
          </cell>
        </row>
        <row r="8993">
          <cell r="H8993" t="str">
            <v>DLINC</v>
          </cell>
        </row>
        <row r="8994">
          <cell r="H8994" t="str">
            <v>DLINC</v>
          </cell>
        </row>
        <row r="8995">
          <cell r="H8995" t="str">
            <v>DLINC</v>
          </cell>
        </row>
        <row r="8996">
          <cell r="H8996" t="str">
            <v>DLINC</v>
          </cell>
        </row>
        <row r="8997">
          <cell r="H8997" t="str">
            <v>DLINC</v>
          </cell>
        </row>
        <row r="8998">
          <cell r="H8998" t="str">
            <v>DLINC</v>
          </cell>
        </row>
        <row r="8999">
          <cell r="H8999" t="str">
            <v>DLINC</v>
          </cell>
        </row>
        <row r="9000">
          <cell r="H9000" t="str">
            <v>DLINC</v>
          </cell>
        </row>
        <row r="9001">
          <cell r="H9001" t="str">
            <v>DLINC</v>
          </cell>
        </row>
        <row r="9002">
          <cell r="H9002" t="str">
            <v>DLINC</v>
          </cell>
        </row>
        <row r="9003">
          <cell r="H9003" t="str">
            <v>DLINC</v>
          </cell>
        </row>
        <row r="9004">
          <cell r="H9004" t="str">
            <v>DLINC</v>
          </cell>
        </row>
        <row r="9005">
          <cell r="H9005" t="str">
            <v>DLINC</v>
          </cell>
        </row>
        <row r="9006">
          <cell r="H9006" t="str">
            <v>DLINC</v>
          </cell>
        </row>
        <row r="9007">
          <cell r="H9007" t="str">
            <v>DLINC</v>
          </cell>
        </row>
        <row r="9008">
          <cell r="H9008" t="str">
            <v>DLINC</v>
          </cell>
        </row>
        <row r="9009">
          <cell r="H9009" t="str">
            <v>DLINC</v>
          </cell>
        </row>
        <row r="9010">
          <cell r="H9010" t="str">
            <v>DLINC</v>
          </cell>
        </row>
        <row r="9011">
          <cell r="H9011" t="str">
            <v>DLINC</v>
          </cell>
        </row>
        <row r="9012">
          <cell r="H9012" t="str">
            <v>DLINC</v>
          </cell>
        </row>
        <row r="9013">
          <cell r="H9013" t="str">
            <v>DLINC</v>
          </cell>
        </row>
        <row r="9014">
          <cell r="H9014" t="str">
            <v>DLINC</v>
          </cell>
        </row>
        <row r="9015">
          <cell r="H9015" t="str">
            <v>DLINC</v>
          </cell>
        </row>
        <row r="9016">
          <cell r="H9016" t="str">
            <v>DLINC</v>
          </cell>
        </row>
        <row r="9017">
          <cell r="H9017" t="str">
            <v>DLINC</v>
          </cell>
        </row>
        <row r="9018">
          <cell r="H9018" t="str">
            <v>DLINC</v>
          </cell>
        </row>
        <row r="9019">
          <cell r="H9019" t="str">
            <v>DLINC</v>
          </cell>
        </row>
        <row r="9020">
          <cell r="H9020" t="str">
            <v>DLINC</v>
          </cell>
        </row>
        <row r="9021">
          <cell r="H9021" t="str">
            <v>DLINC</v>
          </cell>
        </row>
        <row r="9022">
          <cell r="H9022" t="str">
            <v>DLINC</v>
          </cell>
        </row>
        <row r="9023">
          <cell r="H9023" t="str">
            <v>DLINC</v>
          </cell>
        </row>
        <row r="9024">
          <cell r="H9024" t="str">
            <v>DLINC</v>
          </cell>
        </row>
        <row r="9025">
          <cell r="H9025" t="str">
            <v>DLINC</v>
          </cell>
        </row>
        <row r="9026">
          <cell r="H9026" t="str">
            <v>DLINC</v>
          </cell>
        </row>
        <row r="9027">
          <cell r="H9027" t="str">
            <v>DLINC</v>
          </cell>
        </row>
        <row r="9028">
          <cell r="H9028" t="str">
            <v>DLINC</v>
          </cell>
        </row>
        <row r="9029">
          <cell r="H9029" t="str">
            <v>DLINC</v>
          </cell>
        </row>
        <row r="9030">
          <cell r="H9030" t="str">
            <v>DLINC</v>
          </cell>
        </row>
        <row r="9031">
          <cell r="H9031" t="str">
            <v>DLINC</v>
          </cell>
        </row>
        <row r="9032">
          <cell r="H9032" t="str">
            <v>DLINC</v>
          </cell>
        </row>
        <row r="9033">
          <cell r="H9033" t="str">
            <v>DLINC</v>
          </cell>
        </row>
        <row r="9034">
          <cell r="H9034" t="str">
            <v>DLINC</v>
          </cell>
        </row>
        <row r="9035">
          <cell r="H9035" t="str">
            <v>DLINC</v>
          </cell>
        </row>
        <row r="9036">
          <cell r="H9036" t="str">
            <v>DLINC</v>
          </cell>
        </row>
        <row r="9037">
          <cell r="H9037" t="str">
            <v>DLINC</v>
          </cell>
        </row>
        <row r="9038">
          <cell r="H9038" t="str">
            <v>DLINC</v>
          </cell>
        </row>
        <row r="9039">
          <cell r="H9039" t="str">
            <v>DLINC</v>
          </cell>
        </row>
        <row r="9040">
          <cell r="H9040" t="str">
            <v>DLINC</v>
          </cell>
        </row>
        <row r="9041">
          <cell r="H9041" t="str">
            <v>DLINC</v>
          </cell>
        </row>
        <row r="9042">
          <cell r="H9042" t="str">
            <v>DLINC</v>
          </cell>
        </row>
        <row r="9043">
          <cell r="H9043" t="str">
            <v>DLINC</v>
          </cell>
        </row>
        <row r="9044">
          <cell r="H9044" t="str">
            <v>DLINC</v>
          </cell>
        </row>
        <row r="9045">
          <cell r="H9045" t="str">
            <v>DLINC</v>
          </cell>
        </row>
        <row r="9046">
          <cell r="H9046" t="str">
            <v>DLINC</v>
          </cell>
        </row>
        <row r="9047">
          <cell r="H9047" t="str">
            <v>DLINC</v>
          </cell>
        </row>
        <row r="9048">
          <cell r="H9048" t="str">
            <v>DLINC</v>
          </cell>
        </row>
        <row r="9049">
          <cell r="H9049" t="str">
            <v>DLINC</v>
          </cell>
        </row>
        <row r="9050">
          <cell r="H9050" t="str">
            <v>DLINC</v>
          </cell>
        </row>
        <row r="9051">
          <cell r="H9051" t="str">
            <v>DLINC</v>
          </cell>
        </row>
        <row r="9052">
          <cell r="H9052" t="str">
            <v>DLINC</v>
          </cell>
        </row>
        <row r="9053">
          <cell r="H9053" t="str">
            <v>DLINC</v>
          </cell>
        </row>
        <row r="9054">
          <cell r="H9054" t="str">
            <v>DLINC</v>
          </cell>
        </row>
        <row r="9055">
          <cell r="H9055" t="str">
            <v>DLINC</v>
          </cell>
        </row>
        <row r="9056">
          <cell r="H9056" t="str">
            <v>DLINC</v>
          </cell>
        </row>
        <row r="9057">
          <cell r="H9057" t="str">
            <v>DLINC</v>
          </cell>
        </row>
        <row r="9058">
          <cell r="H9058" t="str">
            <v>DLINC</v>
          </cell>
        </row>
        <row r="9059">
          <cell r="H9059" t="str">
            <v>DLINC</v>
          </cell>
        </row>
        <row r="9060">
          <cell r="H9060" t="str">
            <v>DLINC</v>
          </cell>
        </row>
        <row r="9061">
          <cell r="H9061" t="str">
            <v>DLINC</v>
          </cell>
        </row>
        <row r="9062">
          <cell r="H9062" t="str">
            <v>DLINC</v>
          </cell>
        </row>
        <row r="9063">
          <cell r="H9063" t="str">
            <v>DLINC</v>
          </cell>
        </row>
        <row r="9064">
          <cell r="H9064" t="str">
            <v>DLINC</v>
          </cell>
        </row>
        <row r="9065">
          <cell r="H9065" t="str">
            <v>DLINC</v>
          </cell>
        </row>
        <row r="9066">
          <cell r="H9066" t="str">
            <v>DLINC</v>
          </cell>
        </row>
        <row r="9067">
          <cell r="H9067" t="str">
            <v>DLINC</v>
          </cell>
        </row>
        <row r="9068">
          <cell r="H9068" t="str">
            <v>DLINC</v>
          </cell>
        </row>
        <row r="9069">
          <cell r="H9069" t="str">
            <v>DLINC</v>
          </cell>
        </row>
        <row r="9070">
          <cell r="H9070" t="str">
            <v>DLINC</v>
          </cell>
        </row>
        <row r="9071">
          <cell r="H9071" t="str">
            <v>DLINC</v>
          </cell>
        </row>
        <row r="9072">
          <cell r="H9072" t="str">
            <v>DLINC</v>
          </cell>
        </row>
        <row r="9073">
          <cell r="H9073" t="str">
            <v>DLINC</v>
          </cell>
        </row>
        <row r="9074">
          <cell r="H9074" t="str">
            <v>DLINC</v>
          </cell>
        </row>
        <row r="9075">
          <cell r="H9075" t="str">
            <v>DLINC</v>
          </cell>
        </row>
        <row r="9076">
          <cell r="H9076" t="str">
            <v>DLINC</v>
          </cell>
        </row>
        <row r="9077">
          <cell r="H9077" t="str">
            <v>DLINC</v>
          </cell>
        </row>
        <row r="9078">
          <cell r="H9078" t="str">
            <v>DLINC</v>
          </cell>
        </row>
        <row r="9079">
          <cell r="H9079" t="str">
            <v>DLINC</v>
          </cell>
        </row>
        <row r="9080">
          <cell r="H9080" t="str">
            <v>DLINC</v>
          </cell>
        </row>
        <row r="9081">
          <cell r="H9081" t="str">
            <v>DLINC</v>
          </cell>
        </row>
        <row r="9082">
          <cell r="H9082" t="str">
            <v>DLINC</v>
          </cell>
        </row>
        <row r="9083">
          <cell r="H9083" t="str">
            <v>DLINC</v>
          </cell>
        </row>
        <row r="9084">
          <cell r="H9084" t="str">
            <v>DLINC</v>
          </cell>
        </row>
        <row r="9085">
          <cell r="H9085" t="str">
            <v>DLINC</v>
          </cell>
        </row>
        <row r="9086">
          <cell r="H9086" t="str">
            <v>DLINC</v>
          </cell>
        </row>
        <row r="9087">
          <cell r="H9087" t="str">
            <v>DLINC</v>
          </cell>
        </row>
        <row r="9088">
          <cell r="H9088" t="str">
            <v>DLINC</v>
          </cell>
        </row>
        <row r="9089">
          <cell r="H9089" t="str">
            <v>DLINC</v>
          </cell>
        </row>
        <row r="9090">
          <cell r="H9090" t="str">
            <v>DLINC</v>
          </cell>
        </row>
        <row r="9091">
          <cell r="H9091" t="str">
            <v>DLINC</v>
          </cell>
        </row>
        <row r="9092">
          <cell r="H9092" t="str">
            <v>DLINC</v>
          </cell>
        </row>
        <row r="9093">
          <cell r="H9093" t="str">
            <v>DLINC</v>
          </cell>
        </row>
        <row r="9094">
          <cell r="H9094" t="str">
            <v>DLINC</v>
          </cell>
        </row>
        <row r="9095">
          <cell r="H9095" t="str">
            <v>DLINC</v>
          </cell>
        </row>
        <row r="9096">
          <cell r="H9096" t="str">
            <v>DLINC</v>
          </cell>
        </row>
        <row r="9097">
          <cell r="H9097" t="str">
            <v>DLINC</v>
          </cell>
        </row>
        <row r="9098">
          <cell r="H9098" t="str">
            <v>DLINC</v>
          </cell>
        </row>
        <row r="9099">
          <cell r="H9099" t="str">
            <v>DLINC</v>
          </cell>
        </row>
        <row r="9100">
          <cell r="H9100" t="str">
            <v>DLINC</v>
          </cell>
        </row>
        <row r="9101">
          <cell r="H9101" t="str">
            <v>DLINC</v>
          </cell>
        </row>
        <row r="9102">
          <cell r="H9102" t="str">
            <v>DLINC</v>
          </cell>
        </row>
        <row r="9103">
          <cell r="H9103" t="str">
            <v>DLINC</v>
          </cell>
        </row>
        <row r="9104">
          <cell r="H9104" t="str">
            <v>DLINC</v>
          </cell>
        </row>
        <row r="9105">
          <cell r="H9105" t="str">
            <v>DLINC</v>
          </cell>
        </row>
        <row r="9106">
          <cell r="H9106" t="str">
            <v>DLINC</v>
          </cell>
        </row>
        <row r="9107">
          <cell r="H9107" t="str">
            <v>DLINC</v>
          </cell>
        </row>
        <row r="9108">
          <cell r="H9108" t="str">
            <v>DLINC</v>
          </cell>
        </row>
        <row r="9109">
          <cell r="H9109" t="str">
            <v>DLINC</v>
          </cell>
        </row>
        <row r="9110">
          <cell r="H9110" t="str">
            <v>DLINC</v>
          </cell>
        </row>
        <row r="9111">
          <cell r="H9111" t="str">
            <v>DLINC</v>
          </cell>
        </row>
        <row r="9112">
          <cell r="H9112" t="str">
            <v>DLINC</v>
          </cell>
        </row>
        <row r="9113">
          <cell r="H9113" t="str">
            <v>DLINC</v>
          </cell>
        </row>
        <row r="9114">
          <cell r="H9114" t="str">
            <v>DLINC</v>
          </cell>
        </row>
        <row r="9115">
          <cell r="H9115" t="str">
            <v>DLINC</v>
          </cell>
        </row>
        <row r="9116">
          <cell r="H9116" t="str">
            <v>DLINC</v>
          </cell>
        </row>
        <row r="9117">
          <cell r="H9117" t="str">
            <v>DLINC</v>
          </cell>
        </row>
        <row r="9118">
          <cell r="H9118" t="str">
            <v>DLINC</v>
          </cell>
        </row>
        <row r="9119">
          <cell r="H9119" t="str">
            <v>DLINC</v>
          </cell>
        </row>
        <row r="9120">
          <cell r="H9120" t="str">
            <v>DLINC</v>
          </cell>
        </row>
        <row r="9121">
          <cell r="H9121" t="str">
            <v>DLINC</v>
          </cell>
        </row>
        <row r="9122">
          <cell r="H9122" t="str">
            <v>DLINC</v>
          </cell>
        </row>
        <row r="9123">
          <cell r="H9123" t="str">
            <v>DLINC</v>
          </cell>
        </row>
        <row r="9124">
          <cell r="H9124" t="str">
            <v>DLINC</v>
          </cell>
        </row>
        <row r="9125">
          <cell r="H9125" t="str">
            <v>DLINC</v>
          </cell>
        </row>
        <row r="9126">
          <cell r="H9126" t="str">
            <v>DLINC</v>
          </cell>
        </row>
        <row r="9127">
          <cell r="H9127" t="str">
            <v>DLINC</v>
          </cell>
        </row>
        <row r="9128">
          <cell r="H9128" t="str">
            <v>DLINC</v>
          </cell>
        </row>
        <row r="9129">
          <cell r="H9129" t="str">
            <v>DLINC</v>
          </cell>
        </row>
        <row r="9130">
          <cell r="H9130" t="str">
            <v>DLINC</v>
          </cell>
        </row>
        <row r="9131">
          <cell r="H9131" t="str">
            <v>DLINC</v>
          </cell>
        </row>
        <row r="9132">
          <cell r="H9132" t="str">
            <v>DLINC</v>
          </cell>
        </row>
        <row r="9133">
          <cell r="H9133" t="str">
            <v>DLINC</v>
          </cell>
        </row>
        <row r="9134">
          <cell r="H9134" t="str">
            <v>DLINC</v>
          </cell>
        </row>
        <row r="9135">
          <cell r="H9135" t="str">
            <v>DLINC</v>
          </cell>
        </row>
        <row r="9136">
          <cell r="H9136" t="str">
            <v>DLINC</v>
          </cell>
        </row>
        <row r="9137">
          <cell r="H9137" t="str">
            <v>DLINC</v>
          </cell>
        </row>
        <row r="9138">
          <cell r="H9138" t="str">
            <v>LAKET</v>
          </cell>
        </row>
        <row r="9139">
          <cell r="H9139" t="str">
            <v>LAKET</v>
          </cell>
        </row>
        <row r="9140">
          <cell r="H9140" t="str">
            <v>LAKET</v>
          </cell>
        </row>
        <row r="9141">
          <cell r="H9141" t="str">
            <v>LAKET</v>
          </cell>
        </row>
        <row r="9142">
          <cell r="H9142" t="str">
            <v>LAKET</v>
          </cell>
        </row>
        <row r="9143">
          <cell r="H9143" t="str">
            <v>LAKET</v>
          </cell>
        </row>
        <row r="9144">
          <cell r="H9144" t="str">
            <v>LAKET</v>
          </cell>
        </row>
        <row r="9145">
          <cell r="H9145" t="str">
            <v>LAKET</v>
          </cell>
        </row>
        <row r="9146">
          <cell r="H9146" t="str">
            <v>LAKET</v>
          </cell>
        </row>
        <row r="9147">
          <cell r="H9147" t="str">
            <v>LAKET</v>
          </cell>
        </row>
        <row r="9148">
          <cell r="H9148" t="str">
            <v>LAKET</v>
          </cell>
        </row>
        <row r="9149">
          <cell r="H9149" t="str">
            <v>LAKET</v>
          </cell>
        </row>
        <row r="9150">
          <cell r="H9150" t="str">
            <v>LAKET</v>
          </cell>
        </row>
        <row r="9151">
          <cell r="H9151" t="str">
            <v>LAKET</v>
          </cell>
        </row>
        <row r="9152">
          <cell r="H9152" t="str">
            <v>LAKET</v>
          </cell>
        </row>
        <row r="9153">
          <cell r="H9153" t="str">
            <v>LAKET</v>
          </cell>
        </row>
        <row r="9154">
          <cell r="H9154" t="str">
            <v>LAKET</v>
          </cell>
        </row>
        <row r="9155">
          <cell r="H9155" t="str">
            <v>DLIUK</v>
          </cell>
        </row>
        <row r="9156">
          <cell r="H9156" t="str">
            <v>DLIUK</v>
          </cell>
        </row>
        <row r="9157">
          <cell r="H9157" t="str">
            <v>DLIUK</v>
          </cell>
        </row>
        <row r="9158">
          <cell r="H9158" t="str">
            <v>DLIUK</v>
          </cell>
        </row>
        <row r="9159">
          <cell r="H9159" t="str">
            <v>DLIUK</v>
          </cell>
        </row>
        <row r="9160">
          <cell r="H9160" t="str">
            <v>DLIUK</v>
          </cell>
        </row>
        <row r="9161">
          <cell r="H9161" t="str">
            <v>DLIUK</v>
          </cell>
        </row>
        <row r="9162">
          <cell r="H9162" t="str">
            <v>DLIUK</v>
          </cell>
        </row>
        <row r="9163">
          <cell r="H9163" t="str">
            <v>DLIUK</v>
          </cell>
        </row>
        <row r="9164">
          <cell r="H9164" t="str">
            <v>DLIUK</v>
          </cell>
        </row>
        <row r="9165">
          <cell r="H9165" t="str">
            <v>DLIUK</v>
          </cell>
        </row>
        <row r="9166">
          <cell r="H9166" t="str">
            <v>DLIUK</v>
          </cell>
        </row>
        <row r="9167">
          <cell r="H9167" t="str">
            <v>DLIUK</v>
          </cell>
        </row>
        <row r="9168">
          <cell r="H9168" t="str">
            <v>DLIUK</v>
          </cell>
        </row>
        <row r="9169">
          <cell r="H9169" t="str">
            <v>DLIUK</v>
          </cell>
        </row>
        <row r="9170">
          <cell r="H9170" t="str">
            <v>DLIUK</v>
          </cell>
        </row>
        <row r="9171">
          <cell r="H9171" t="str">
            <v>DLIUK</v>
          </cell>
        </row>
        <row r="9172">
          <cell r="H9172" t="str">
            <v>DLIUK</v>
          </cell>
        </row>
        <row r="9173">
          <cell r="H9173" t="str">
            <v>DLIUK</v>
          </cell>
        </row>
        <row r="9174">
          <cell r="H9174" t="str">
            <v>DLIUK</v>
          </cell>
        </row>
        <row r="9175">
          <cell r="H9175" t="str">
            <v>DLIUK</v>
          </cell>
        </row>
        <row r="9176">
          <cell r="H9176" t="str">
            <v>DLIUK</v>
          </cell>
        </row>
        <row r="9177">
          <cell r="H9177" t="str">
            <v>DLIUK</v>
          </cell>
        </row>
        <row r="9178">
          <cell r="H9178" t="str">
            <v>DLIUK</v>
          </cell>
        </row>
        <row r="9179">
          <cell r="H9179" t="str">
            <v>DLIUK</v>
          </cell>
        </row>
        <row r="9180">
          <cell r="H9180" t="str">
            <v>DLIUK</v>
          </cell>
        </row>
        <row r="9181">
          <cell r="H9181" t="str">
            <v>DLIUK</v>
          </cell>
        </row>
        <row r="9182">
          <cell r="H9182" t="str">
            <v>DLIUK</v>
          </cell>
        </row>
        <row r="9183">
          <cell r="H9183" t="str">
            <v>DLIUK</v>
          </cell>
        </row>
        <row r="9184">
          <cell r="H9184" t="str">
            <v>DLIUK</v>
          </cell>
        </row>
        <row r="9185">
          <cell r="H9185" t="str">
            <v>DLIUK</v>
          </cell>
        </row>
        <row r="9186">
          <cell r="H9186" t="str">
            <v>DLIUK</v>
          </cell>
        </row>
        <row r="9187">
          <cell r="H9187" t="str">
            <v>DLIUK</v>
          </cell>
        </row>
        <row r="9188">
          <cell r="H9188" t="str">
            <v>DLIUK</v>
          </cell>
        </row>
        <row r="9189">
          <cell r="H9189" t="str">
            <v>DLIUK</v>
          </cell>
        </row>
        <row r="9190">
          <cell r="H9190" t="str">
            <v>DLIUK</v>
          </cell>
        </row>
        <row r="9191">
          <cell r="H9191" t="str">
            <v>DLIUK</v>
          </cell>
        </row>
        <row r="9192">
          <cell r="H9192" t="str">
            <v>DLIUK</v>
          </cell>
        </row>
        <row r="9193">
          <cell r="H9193" t="str">
            <v>DLIUK</v>
          </cell>
        </row>
        <row r="9194">
          <cell r="H9194" t="str">
            <v>DLIUK</v>
          </cell>
        </row>
        <row r="9195">
          <cell r="H9195" t="str">
            <v>DLIUK</v>
          </cell>
        </row>
        <row r="9196">
          <cell r="H9196" t="str">
            <v>DLIUK</v>
          </cell>
        </row>
        <row r="9197">
          <cell r="H9197" t="str">
            <v>DLIUK</v>
          </cell>
        </row>
        <row r="9198">
          <cell r="H9198" t="str">
            <v>DLIUK</v>
          </cell>
        </row>
        <row r="9199">
          <cell r="H9199" t="str">
            <v>DLIUK</v>
          </cell>
        </row>
        <row r="9200">
          <cell r="H9200" t="str">
            <v>DLIUK</v>
          </cell>
        </row>
        <row r="9201">
          <cell r="H9201" t="str">
            <v>DLIUK</v>
          </cell>
        </row>
        <row r="9202">
          <cell r="H9202" t="str">
            <v>DLIUK</v>
          </cell>
        </row>
        <row r="9203">
          <cell r="H9203" t="str">
            <v>DLIUK</v>
          </cell>
        </row>
        <row r="9204">
          <cell r="H9204" t="str">
            <v>DLIUK</v>
          </cell>
        </row>
        <row r="9205">
          <cell r="H9205" t="str">
            <v>DLIUK</v>
          </cell>
        </row>
        <row r="9206">
          <cell r="H9206" t="str">
            <v>DLIUK</v>
          </cell>
        </row>
        <row r="9207">
          <cell r="H9207" t="str">
            <v>DLIUK</v>
          </cell>
        </row>
        <row r="9208">
          <cell r="H9208" t="str">
            <v>DLIUK</v>
          </cell>
        </row>
        <row r="9209">
          <cell r="H9209" t="str">
            <v>DLIUK</v>
          </cell>
        </row>
        <row r="9210">
          <cell r="H9210" t="str">
            <v>DLIUK</v>
          </cell>
        </row>
        <row r="9211">
          <cell r="H9211" t="str">
            <v>DLIUK</v>
          </cell>
        </row>
        <row r="9212">
          <cell r="H9212" t="str">
            <v>DLIUK</v>
          </cell>
        </row>
        <row r="9213">
          <cell r="H9213" t="str">
            <v>DLIUK</v>
          </cell>
        </row>
        <row r="9214">
          <cell r="H9214" t="str">
            <v>DLIUK</v>
          </cell>
        </row>
        <row r="9215">
          <cell r="H9215" t="str">
            <v>DLIUK</v>
          </cell>
        </row>
        <row r="9216">
          <cell r="H9216" t="str">
            <v>DLIUK</v>
          </cell>
        </row>
        <row r="9217">
          <cell r="H9217" t="str">
            <v>DLIUK</v>
          </cell>
        </row>
        <row r="9218">
          <cell r="H9218" t="str">
            <v>DLIUK</v>
          </cell>
        </row>
        <row r="9219">
          <cell r="H9219" t="str">
            <v>DLIUK</v>
          </cell>
        </row>
        <row r="9220">
          <cell r="H9220" t="str">
            <v>DLIUK</v>
          </cell>
        </row>
        <row r="9221">
          <cell r="H9221" t="str">
            <v>DLIUK</v>
          </cell>
        </row>
        <row r="9222">
          <cell r="H9222" t="str">
            <v>DLIUK</v>
          </cell>
        </row>
        <row r="9223">
          <cell r="H9223" t="str">
            <v>DLIUK</v>
          </cell>
        </row>
        <row r="9224">
          <cell r="H9224" t="str">
            <v>DLIUK</v>
          </cell>
        </row>
        <row r="9225">
          <cell r="H9225" t="str">
            <v>DLIUK</v>
          </cell>
        </row>
        <row r="9226">
          <cell r="H9226" t="str">
            <v>DLIUK</v>
          </cell>
        </row>
        <row r="9227">
          <cell r="H9227" t="str">
            <v>DLIUK</v>
          </cell>
        </row>
        <row r="9228">
          <cell r="H9228" t="str">
            <v>DLIUK</v>
          </cell>
        </row>
        <row r="9229">
          <cell r="H9229" t="str">
            <v>DLIUK</v>
          </cell>
        </row>
        <row r="9230">
          <cell r="H9230" t="str">
            <v>DLIUK</v>
          </cell>
        </row>
        <row r="9231">
          <cell r="H9231" t="str">
            <v>DLIUK</v>
          </cell>
        </row>
        <row r="9232">
          <cell r="H9232" t="str">
            <v>DLIUK</v>
          </cell>
        </row>
        <row r="9233">
          <cell r="H9233" t="str">
            <v>DLIUK</v>
          </cell>
        </row>
        <row r="9234">
          <cell r="H9234" t="str">
            <v>DLIUK</v>
          </cell>
        </row>
        <row r="9235">
          <cell r="H9235" t="str">
            <v>DLIUK</v>
          </cell>
        </row>
        <row r="9236">
          <cell r="H9236" t="str">
            <v>DLIUK</v>
          </cell>
        </row>
        <row r="9237">
          <cell r="H9237" t="str">
            <v>DLIUK</v>
          </cell>
        </row>
        <row r="9238">
          <cell r="H9238" t="str">
            <v>DLIUK</v>
          </cell>
        </row>
        <row r="9239">
          <cell r="H9239" t="str">
            <v>DLIUK</v>
          </cell>
        </row>
        <row r="9240">
          <cell r="H9240" t="str">
            <v>DLIUK</v>
          </cell>
        </row>
        <row r="9241">
          <cell r="H9241" t="str">
            <v>DLIUK</v>
          </cell>
        </row>
        <row r="9242">
          <cell r="H9242" t="str">
            <v>DLIUK</v>
          </cell>
        </row>
        <row r="9243">
          <cell r="H9243" t="str">
            <v>DLIUK</v>
          </cell>
        </row>
        <row r="9244">
          <cell r="H9244" t="str">
            <v>DLIUK</v>
          </cell>
        </row>
        <row r="9245">
          <cell r="H9245" t="str">
            <v>DLIUK</v>
          </cell>
        </row>
        <row r="9246">
          <cell r="H9246" t="str">
            <v>DLIUK</v>
          </cell>
        </row>
        <row r="9247">
          <cell r="H9247" t="str">
            <v>DLIUK</v>
          </cell>
        </row>
        <row r="9248">
          <cell r="H9248" t="str">
            <v>DLIUK</v>
          </cell>
        </row>
        <row r="9249">
          <cell r="H9249" t="str">
            <v>DLIUK</v>
          </cell>
        </row>
        <row r="9250">
          <cell r="H9250" t="str">
            <v>DLIUK</v>
          </cell>
        </row>
        <row r="9251">
          <cell r="H9251" t="str">
            <v>DLIUK</v>
          </cell>
        </row>
        <row r="9252">
          <cell r="H9252" t="str">
            <v>DLIUK</v>
          </cell>
        </row>
        <row r="9253">
          <cell r="H9253" t="str">
            <v>DLIUK</v>
          </cell>
        </row>
        <row r="9254">
          <cell r="H9254" t="str">
            <v>DLIUK</v>
          </cell>
        </row>
        <row r="9255">
          <cell r="H9255" t="str">
            <v>DLIUK</v>
          </cell>
        </row>
        <row r="9256">
          <cell r="H9256" t="str">
            <v>DLIUK</v>
          </cell>
        </row>
        <row r="9257">
          <cell r="H9257" t="str">
            <v>DLIUK</v>
          </cell>
        </row>
        <row r="9258">
          <cell r="H9258" t="str">
            <v>DLIUK</v>
          </cell>
        </row>
        <row r="9259">
          <cell r="H9259" t="str">
            <v>DLIUK</v>
          </cell>
        </row>
        <row r="9260">
          <cell r="H9260" t="str">
            <v>DLIUK</v>
          </cell>
        </row>
        <row r="9261">
          <cell r="H9261" t="str">
            <v>DLIUK</v>
          </cell>
        </row>
        <row r="9262">
          <cell r="H9262" t="str">
            <v>DLIUK</v>
          </cell>
        </row>
        <row r="9263">
          <cell r="H9263" t="str">
            <v>DLIUK</v>
          </cell>
        </row>
        <row r="9264">
          <cell r="H9264" t="str">
            <v>DLIUK</v>
          </cell>
        </row>
        <row r="9265">
          <cell r="H9265" t="str">
            <v>DLIUK</v>
          </cell>
        </row>
        <row r="9266">
          <cell r="H9266" t="str">
            <v>DLIUK</v>
          </cell>
        </row>
        <row r="9267">
          <cell r="H9267" t="str">
            <v>DLIUK</v>
          </cell>
        </row>
        <row r="9268">
          <cell r="H9268" t="str">
            <v>DLIUK</v>
          </cell>
        </row>
        <row r="9269">
          <cell r="H9269" t="str">
            <v>DLIUK</v>
          </cell>
        </row>
        <row r="9270">
          <cell r="H9270" t="str">
            <v>DLIUK</v>
          </cell>
        </row>
        <row r="9271">
          <cell r="H9271" t="str">
            <v>DLIUK</v>
          </cell>
        </row>
        <row r="9272">
          <cell r="H9272" t="str">
            <v>DLIUK</v>
          </cell>
        </row>
        <row r="9273">
          <cell r="H9273" t="str">
            <v>DLIUK</v>
          </cell>
        </row>
        <row r="9274">
          <cell r="H9274" t="str">
            <v>DLIUK</v>
          </cell>
        </row>
        <row r="9275">
          <cell r="H9275" t="str">
            <v>DLIUK</v>
          </cell>
        </row>
        <row r="9276">
          <cell r="H9276" t="str">
            <v>DLIUK</v>
          </cell>
        </row>
        <row r="9277">
          <cell r="H9277" t="str">
            <v>DLIUK</v>
          </cell>
        </row>
        <row r="9278">
          <cell r="H9278" t="str">
            <v>DLIUK</v>
          </cell>
        </row>
        <row r="9279">
          <cell r="H9279" t="str">
            <v>DLIUK</v>
          </cell>
        </row>
        <row r="9280">
          <cell r="H9280" t="str">
            <v>DLIUK</v>
          </cell>
        </row>
        <row r="9281">
          <cell r="H9281" t="str">
            <v>DLIUK</v>
          </cell>
        </row>
        <row r="9282">
          <cell r="H9282" t="str">
            <v>DLIUK</v>
          </cell>
        </row>
        <row r="9283">
          <cell r="H9283" t="str">
            <v>DLIUK</v>
          </cell>
        </row>
        <row r="9284">
          <cell r="H9284" t="str">
            <v>DLIUK</v>
          </cell>
        </row>
        <row r="9285">
          <cell r="H9285" t="str">
            <v>DLIUK</v>
          </cell>
        </row>
        <row r="9286">
          <cell r="H9286" t="str">
            <v>DLIUK</v>
          </cell>
        </row>
        <row r="9287">
          <cell r="H9287" t="str">
            <v>DLIUK</v>
          </cell>
        </row>
        <row r="9288">
          <cell r="H9288" t="str">
            <v>DLIUK</v>
          </cell>
        </row>
        <row r="9289">
          <cell r="H9289" t="str">
            <v>DLIUK</v>
          </cell>
        </row>
        <row r="9290">
          <cell r="H9290" t="str">
            <v>DLIUK</v>
          </cell>
        </row>
        <row r="9291">
          <cell r="H9291" t="str">
            <v>DLIUK</v>
          </cell>
        </row>
        <row r="9292">
          <cell r="H9292" t="str">
            <v>DLIUK</v>
          </cell>
        </row>
        <row r="9293">
          <cell r="H9293" t="str">
            <v>DLIUK</v>
          </cell>
        </row>
        <row r="9294">
          <cell r="H9294" t="str">
            <v>DLIUK</v>
          </cell>
        </row>
        <row r="9295">
          <cell r="H9295" t="str">
            <v>DLIUK</v>
          </cell>
        </row>
        <row r="9296">
          <cell r="H9296" t="str">
            <v>DLIUK</v>
          </cell>
        </row>
        <row r="9297">
          <cell r="H9297" t="str">
            <v>DLIUK</v>
          </cell>
        </row>
        <row r="9298">
          <cell r="H9298" t="str">
            <v>DLIUK</v>
          </cell>
        </row>
        <row r="9299">
          <cell r="H9299" t="str">
            <v>DLIUK</v>
          </cell>
        </row>
        <row r="9300">
          <cell r="H9300" t="str">
            <v>DLIUK</v>
          </cell>
        </row>
        <row r="9301">
          <cell r="H9301" t="str">
            <v>DLIUK</v>
          </cell>
        </row>
        <row r="9302">
          <cell r="H9302" t="str">
            <v>DLIUK</v>
          </cell>
        </row>
        <row r="9303">
          <cell r="H9303" t="str">
            <v>DLIUK</v>
          </cell>
        </row>
        <row r="9304">
          <cell r="H9304" t="str">
            <v>DLIUK</v>
          </cell>
        </row>
        <row r="9305">
          <cell r="H9305" t="str">
            <v>DLIUK</v>
          </cell>
        </row>
        <row r="9306">
          <cell r="H9306" t="str">
            <v>DLIUK</v>
          </cell>
        </row>
        <row r="9307">
          <cell r="H9307" t="str">
            <v>DLIUK</v>
          </cell>
        </row>
        <row r="9308">
          <cell r="H9308" t="str">
            <v>DLIUK</v>
          </cell>
        </row>
        <row r="9309">
          <cell r="H9309" t="str">
            <v>DLIUK</v>
          </cell>
        </row>
        <row r="9310">
          <cell r="H9310" t="str">
            <v>DLIUK</v>
          </cell>
        </row>
        <row r="9311">
          <cell r="H9311" t="str">
            <v>DLIUK</v>
          </cell>
        </row>
        <row r="9312">
          <cell r="H9312" t="str">
            <v>DLIUK</v>
          </cell>
        </row>
        <row r="9313">
          <cell r="H9313" t="str">
            <v>DLIUK</v>
          </cell>
        </row>
        <row r="9314">
          <cell r="H9314" t="str">
            <v>DLIUK</v>
          </cell>
        </row>
        <row r="9315">
          <cell r="H9315" t="str">
            <v>DLIUK</v>
          </cell>
        </row>
        <row r="9316">
          <cell r="H9316" t="str">
            <v>DLIUK</v>
          </cell>
        </row>
        <row r="9317">
          <cell r="H9317" t="str">
            <v>DLIUK</v>
          </cell>
        </row>
        <row r="9318">
          <cell r="H9318" t="str">
            <v>DLIUK</v>
          </cell>
        </row>
        <row r="9319">
          <cell r="H9319" t="str">
            <v>DLIUK</v>
          </cell>
        </row>
        <row r="9320">
          <cell r="H9320" t="str">
            <v>DLIUK</v>
          </cell>
        </row>
        <row r="9321">
          <cell r="H9321" t="str">
            <v>DLIUK</v>
          </cell>
        </row>
        <row r="9322">
          <cell r="H9322" t="str">
            <v>DLIUK</v>
          </cell>
        </row>
        <row r="9323">
          <cell r="H9323" t="str">
            <v>DLIUK</v>
          </cell>
        </row>
        <row r="9324">
          <cell r="H9324" t="str">
            <v>DLIUK</v>
          </cell>
        </row>
        <row r="9325">
          <cell r="H9325" t="str">
            <v>DLIUK</v>
          </cell>
        </row>
        <row r="9326">
          <cell r="H9326" t="str">
            <v>DLIUK</v>
          </cell>
        </row>
        <row r="9327">
          <cell r="H9327" t="str">
            <v>DLIUK</v>
          </cell>
        </row>
        <row r="9328">
          <cell r="H9328" t="str">
            <v>DLIUK</v>
          </cell>
        </row>
        <row r="9329">
          <cell r="H9329" t="str">
            <v>DLIUK</v>
          </cell>
        </row>
        <row r="9330">
          <cell r="H9330" t="str">
            <v>DLIUK</v>
          </cell>
        </row>
        <row r="9331">
          <cell r="H9331" t="str">
            <v>DLIUK</v>
          </cell>
        </row>
        <row r="9332">
          <cell r="H9332" t="str">
            <v>DLIUK</v>
          </cell>
        </row>
        <row r="9333">
          <cell r="H9333" t="str">
            <v>DLIUK</v>
          </cell>
        </row>
        <row r="9334">
          <cell r="H9334" t="str">
            <v>DLIUK</v>
          </cell>
        </row>
        <row r="9335">
          <cell r="H9335" t="str">
            <v>DLIUK</v>
          </cell>
        </row>
        <row r="9336">
          <cell r="H9336" t="str">
            <v>DLIUK</v>
          </cell>
        </row>
        <row r="9337">
          <cell r="H9337" t="str">
            <v>DLIUK</v>
          </cell>
        </row>
        <row r="9338">
          <cell r="H9338" t="str">
            <v>DLIUK</v>
          </cell>
        </row>
        <row r="9339">
          <cell r="H9339" t="str">
            <v>DLIUK</v>
          </cell>
        </row>
        <row r="9340">
          <cell r="H9340" t="str">
            <v>DLIUK</v>
          </cell>
        </row>
        <row r="9341">
          <cell r="H9341" t="str">
            <v>DLIUK</v>
          </cell>
        </row>
        <row r="9342">
          <cell r="H9342" t="str">
            <v>DLIUK</v>
          </cell>
        </row>
        <row r="9343">
          <cell r="H9343" t="str">
            <v>DLIUK</v>
          </cell>
        </row>
        <row r="9344">
          <cell r="H9344" t="str">
            <v>DLIUK</v>
          </cell>
        </row>
        <row r="9345">
          <cell r="H9345" t="str">
            <v>DLIUK</v>
          </cell>
        </row>
        <row r="9346">
          <cell r="H9346" t="str">
            <v>DLIUK</v>
          </cell>
        </row>
        <row r="9347">
          <cell r="H9347" t="str">
            <v>DLIUK</v>
          </cell>
        </row>
        <row r="9348">
          <cell r="H9348" t="str">
            <v>DLIUK</v>
          </cell>
        </row>
        <row r="9349">
          <cell r="H9349" t="str">
            <v>DLIUK</v>
          </cell>
        </row>
        <row r="9350">
          <cell r="H9350" t="str">
            <v>DLIUK</v>
          </cell>
        </row>
        <row r="9351">
          <cell r="H9351" t="str">
            <v>DLIUK</v>
          </cell>
        </row>
        <row r="9352">
          <cell r="H9352" t="str">
            <v>DLIUK</v>
          </cell>
        </row>
        <row r="9353">
          <cell r="H9353" t="str">
            <v>DLIUK</v>
          </cell>
        </row>
        <row r="9354">
          <cell r="H9354" t="str">
            <v>DLIUK</v>
          </cell>
        </row>
        <row r="9355">
          <cell r="H9355" t="str">
            <v>DLIUK</v>
          </cell>
        </row>
        <row r="9356">
          <cell r="H9356" t="str">
            <v>DLIUK</v>
          </cell>
        </row>
        <row r="9357">
          <cell r="H9357" t="str">
            <v>DLIUK</v>
          </cell>
        </row>
        <row r="9358">
          <cell r="H9358" t="str">
            <v>DLIUK</v>
          </cell>
        </row>
        <row r="9359">
          <cell r="H9359" t="str">
            <v>DLIUK</v>
          </cell>
        </row>
        <row r="9360">
          <cell r="H9360" t="str">
            <v>DLIUK</v>
          </cell>
        </row>
        <row r="9361">
          <cell r="H9361" t="str">
            <v>DLIUK</v>
          </cell>
        </row>
        <row r="9362">
          <cell r="H9362" t="str">
            <v>DLIUK</v>
          </cell>
        </row>
        <row r="9363">
          <cell r="H9363" t="str">
            <v>DLIUK</v>
          </cell>
        </row>
        <row r="9364">
          <cell r="H9364" t="str">
            <v>DLIUK</v>
          </cell>
        </row>
        <row r="9365">
          <cell r="H9365" t="str">
            <v>DLIUK</v>
          </cell>
        </row>
        <row r="9366">
          <cell r="H9366" t="str">
            <v>DLIUK</v>
          </cell>
        </row>
        <row r="9367">
          <cell r="H9367" t="str">
            <v>DLIUK</v>
          </cell>
        </row>
        <row r="9368">
          <cell r="H9368" t="str">
            <v>DLIUK</v>
          </cell>
        </row>
        <row r="9369">
          <cell r="H9369" t="str">
            <v>DLIUK</v>
          </cell>
        </row>
        <row r="9370">
          <cell r="H9370" t="str">
            <v>DLIUK</v>
          </cell>
        </row>
        <row r="9371">
          <cell r="H9371" t="str">
            <v>DLIUK</v>
          </cell>
        </row>
        <row r="9372">
          <cell r="H9372" t="str">
            <v>DLIUK</v>
          </cell>
        </row>
        <row r="9373">
          <cell r="H9373" t="str">
            <v>DLIUK</v>
          </cell>
        </row>
        <row r="9374">
          <cell r="H9374" t="str">
            <v>DLIUK</v>
          </cell>
        </row>
        <row r="9375">
          <cell r="H9375" t="str">
            <v>DLIUK</v>
          </cell>
        </row>
        <row r="9376">
          <cell r="H9376" t="str">
            <v>DLIUK</v>
          </cell>
        </row>
        <row r="9377">
          <cell r="H9377" t="str">
            <v>DLIUK</v>
          </cell>
        </row>
        <row r="9378">
          <cell r="H9378" t="str">
            <v>DLIUK</v>
          </cell>
        </row>
        <row r="9379">
          <cell r="H9379" t="str">
            <v>DLIUK</v>
          </cell>
        </row>
        <row r="9380">
          <cell r="H9380" t="str">
            <v>DLIUK</v>
          </cell>
        </row>
        <row r="9381">
          <cell r="H9381" t="str">
            <v>DLIUK</v>
          </cell>
        </row>
        <row r="9382">
          <cell r="H9382" t="str">
            <v>DLIUK</v>
          </cell>
        </row>
        <row r="9383">
          <cell r="H9383" t="str">
            <v>DLIUK</v>
          </cell>
        </row>
        <row r="9384">
          <cell r="H9384" t="str">
            <v>DLIUK</v>
          </cell>
        </row>
        <row r="9385">
          <cell r="H9385" t="str">
            <v>DLIUK</v>
          </cell>
        </row>
        <row r="9386">
          <cell r="H9386" t="str">
            <v>DLIUK</v>
          </cell>
        </row>
        <row r="9387">
          <cell r="H9387" t="str">
            <v>DLIUK</v>
          </cell>
        </row>
        <row r="9388">
          <cell r="H9388" t="str">
            <v>DLIUK</v>
          </cell>
        </row>
        <row r="9389">
          <cell r="H9389" t="str">
            <v>DLIUK</v>
          </cell>
        </row>
        <row r="9390">
          <cell r="H9390" t="str">
            <v>DLIUK</v>
          </cell>
        </row>
        <row r="9391">
          <cell r="H9391" t="str">
            <v>DLIUK</v>
          </cell>
        </row>
        <row r="9392">
          <cell r="H9392" t="str">
            <v>DLIUK</v>
          </cell>
        </row>
        <row r="9393">
          <cell r="H9393" t="str">
            <v>DLIUK</v>
          </cell>
        </row>
        <row r="9394">
          <cell r="H9394" t="str">
            <v>DLIUK</v>
          </cell>
        </row>
        <row r="9395">
          <cell r="H9395" t="str">
            <v>DLIUK</v>
          </cell>
        </row>
        <row r="9396">
          <cell r="H9396" t="str">
            <v>DLIUK</v>
          </cell>
        </row>
        <row r="9397">
          <cell r="H9397" t="str">
            <v>DLIUK</v>
          </cell>
        </row>
        <row r="9398">
          <cell r="H9398" t="str">
            <v>DLIUK</v>
          </cell>
        </row>
        <row r="9399">
          <cell r="H9399" t="str">
            <v>DLIUK</v>
          </cell>
        </row>
        <row r="9400">
          <cell r="H9400" t="str">
            <v>DLIUK</v>
          </cell>
        </row>
        <row r="9401">
          <cell r="H9401" t="str">
            <v>DLIUK</v>
          </cell>
        </row>
        <row r="9402">
          <cell r="H9402" t="str">
            <v>DLIUK</v>
          </cell>
        </row>
        <row r="9403">
          <cell r="H9403" t="str">
            <v>DLIUK</v>
          </cell>
        </row>
        <row r="9404">
          <cell r="H9404" t="str">
            <v>DLIUK</v>
          </cell>
        </row>
        <row r="9405">
          <cell r="H9405" t="str">
            <v>DLIUK</v>
          </cell>
        </row>
        <row r="9406">
          <cell r="H9406" t="str">
            <v>DLIUK</v>
          </cell>
        </row>
        <row r="9407">
          <cell r="H9407" t="str">
            <v>DLIUK</v>
          </cell>
        </row>
        <row r="9408">
          <cell r="H9408" t="str">
            <v>DLIUK</v>
          </cell>
        </row>
        <row r="9409">
          <cell r="H9409" t="str">
            <v>DLIUK</v>
          </cell>
        </row>
        <row r="9410">
          <cell r="H9410" t="str">
            <v>DLIUK</v>
          </cell>
        </row>
        <row r="9411">
          <cell r="H9411" t="str">
            <v>DLIUK</v>
          </cell>
        </row>
        <row r="9412">
          <cell r="H9412" t="str">
            <v>DLIUK</v>
          </cell>
        </row>
        <row r="9413">
          <cell r="H9413" t="str">
            <v>DLIUK</v>
          </cell>
        </row>
        <row r="9414">
          <cell r="H9414" t="str">
            <v>DLIUK</v>
          </cell>
        </row>
        <row r="9415">
          <cell r="H9415" t="str">
            <v>DLIUK</v>
          </cell>
        </row>
        <row r="9416">
          <cell r="H9416" t="str">
            <v>DLIUK</v>
          </cell>
        </row>
        <row r="9417">
          <cell r="H9417" t="str">
            <v>DLIUK</v>
          </cell>
        </row>
        <row r="9418">
          <cell r="H9418" t="str">
            <v>DLIUK</v>
          </cell>
        </row>
        <row r="9419">
          <cell r="H9419" t="str">
            <v>DLIUK</v>
          </cell>
        </row>
        <row r="9420">
          <cell r="H9420" t="str">
            <v>DLIUK</v>
          </cell>
        </row>
        <row r="9421">
          <cell r="H9421" t="str">
            <v>DLIUK</v>
          </cell>
        </row>
        <row r="9422">
          <cell r="H9422" t="str">
            <v>DLIUK</v>
          </cell>
        </row>
        <row r="9423">
          <cell r="H9423" t="str">
            <v>DLIUK</v>
          </cell>
        </row>
        <row r="9424">
          <cell r="H9424" t="str">
            <v>DLIUK</v>
          </cell>
        </row>
        <row r="9425">
          <cell r="H9425" t="str">
            <v>DLIUK</v>
          </cell>
        </row>
        <row r="9426">
          <cell r="H9426" t="str">
            <v>DLIUK</v>
          </cell>
        </row>
        <row r="9427">
          <cell r="H9427" t="str">
            <v>DLIUK</v>
          </cell>
        </row>
        <row r="9428">
          <cell r="H9428" t="str">
            <v>DLIUK</v>
          </cell>
        </row>
        <row r="9429">
          <cell r="H9429" t="str">
            <v>DLIUK</v>
          </cell>
        </row>
        <row r="9430">
          <cell r="H9430" t="str">
            <v>DLIUK</v>
          </cell>
        </row>
        <row r="9431">
          <cell r="H9431" t="str">
            <v>DLIUK</v>
          </cell>
        </row>
        <row r="9432">
          <cell r="H9432" t="str">
            <v>DLIUK</v>
          </cell>
        </row>
        <row r="9433">
          <cell r="H9433" t="str">
            <v>DLIUK</v>
          </cell>
        </row>
        <row r="9434">
          <cell r="H9434" t="str">
            <v>DLIUK</v>
          </cell>
        </row>
        <row r="9435">
          <cell r="H9435" t="str">
            <v>DLIUK</v>
          </cell>
        </row>
        <row r="9436">
          <cell r="H9436" t="str">
            <v>DLIUK</v>
          </cell>
        </row>
        <row r="9437">
          <cell r="H9437" t="str">
            <v>DLIUK</v>
          </cell>
        </row>
        <row r="9438">
          <cell r="H9438" t="str">
            <v>DLIUK</v>
          </cell>
        </row>
        <row r="9439">
          <cell r="H9439" t="str">
            <v>DLIUK</v>
          </cell>
        </row>
        <row r="9440">
          <cell r="H9440" t="str">
            <v>DLIUK</v>
          </cell>
        </row>
        <row r="9441">
          <cell r="H9441" t="str">
            <v>DLIUK</v>
          </cell>
        </row>
        <row r="9442">
          <cell r="H9442" t="str">
            <v>DLIUK</v>
          </cell>
        </row>
        <row r="9443">
          <cell r="H9443" t="str">
            <v>DLIUK</v>
          </cell>
        </row>
        <row r="9444">
          <cell r="H9444" t="str">
            <v>DLIUK</v>
          </cell>
        </row>
        <row r="9445">
          <cell r="H9445" t="str">
            <v>DLIUK</v>
          </cell>
        </row>
        <row r="9446">
          <cell r="H9446" t="str">
            <v>DLIUK</v>
          </cell>
        </row>
        <row r="9447">
          <cell r="H9447" t="str">
            <v>DLIUK</v>
          </cell>
        </row>
        <row r="9448">
          <cell r="H9448" t="str">
            <v>DLIUK</v>
          </cell>
        </row>
        <row r="9449">
          <cell r="H9449" t="str">
            <v>DLIUK</v>
          </cell>
        </row>
        <row r="9450">
          <cell r="H9450" t="str">
            <v>DLIUK</v>
          </cell>
        </row>
        <row r="9451">
          <cell r="H9451" t="str">
            <v>DLIUK</v>
          </cell>
        </row>
        <row r="9452">
          <cell r="H9452" t="str">
            <v>DLIUK</v>
          </cell>
        </row>
        <row r="9453">
          <cell r="H9453" t="str">
            <v>DLIUK</v>
          </cell>
        </row>
        <row r="9454">
          <cell r="H9454" t="str">
            <v>DLIUK</v>
          </cell>
        </row>
        <row r="9455">
          <cell r="H9455" t="str">
            <v>DLIUK</v>
          </cell>
        </row>
        <row r="9456">
          <cell r="H9456" t="str">
            <v>DLIUK</v>
          </cell>
        </row>
        <row r="9457">
          <cell r="H9457" t="str">
            <v>DLIUK</v>
          </cell>
        </row>
        <row r="9458">
          <cell r="H9458" t="str">
            <v>DLIUK</v>
          </cell>
        </row>
        <row r="9459">
          <cell r="H9459" t="str">
            <v>DLIUK</v>
          </cell>
        </row>
        <row r="9460">
          <cell r="H9460" t="str">
            <v>DLIUK</v>
          </cell>
        </row>
        <row r="9461">
          <cell r="H9461" t="str">
            <v>DLIUK</v>
          </cell>
        </row>
        <row r="9462">
          <cell r="H9462" t="str">
            <v>DLIUK</v>
          </cell>
        </row>
        <row r="9463">
          <cell r="H9463" t="str">
            <v>DLIUK</v>
          </cell>
        </row>
        <row r="9464">
          <cell r="H9464" t="str">
            <v>DLIUK</v>
          </cell>
        </row>
        <row r="9465">
          <cell r="H9465" t="str">
            <v>DLIUK</v>
          </cell>
        </row>
        <row r="9466">
          <cell r="H9466" t="str">
            <v>DLIUK</v>
          </cell>
        </row>
        <row r="9467">
          <cell r="H9467" t="str">
            <v>DLIUK</v>
          </cell>
        </row>
        <row r="9468">
          <cell r="H9468" t="str">
            <v>DLIUK</v>
          </cell>
        </row>
        <row r="9469">
          <cell r="H9469" t="str">
            <v>DLIUK</v>
          </cell>
        </row>
        <row r="9470">
          <cell r="H9470" t="str">
            <v>DLIUK</v>
          </cell>
        </row>
        <row r="9471">
          <cell r="H9471" t="str">
            <v>DLIUK</v>
          </cell>
        </row>
        <row r="9472">
          <cell r="H9472" t="str">
            <v>DLIUK</v>
          </cell>
        </row>
        <row r="9473">
          <cell r="H9473" t="str">
            <v>DLIUK</v>
          </cell>
        </row>
        <row r="9474">
          <cell r="H9474" t="str">
            <v>DLIUK</v>
          </cell>
        </row>
        <row r="9475">
          <cell r="H9475" t="str">
            <v>DLIUK</v>
          </cell>
        </row>
        <row r="9476">
          <cell r="H9476" t="str">
            <v>DLIUK</v>
          </cell>
        </row>
        <row r="9477">
          <cell r="H9477" t="str">
            <v>DLIUK</v>
          </cell>
        </row>
        <row r="9478">
          <cell r="H9478" t="str">
            <v>DLIUK</v>
          </cell>
        </row>
        <row r="9479">
          <cell r="H9479" t="str">
            <v>DLIUK</v>
          </cell>
        </row>
        <row r="9480">
          <cell r="H9480" t="str">
            <v>DLIUK</v>
          </cell>
        </row>
        <row r="9481">
          <cell r="H9481" t="str">
            <v>DLIUK</v>
          </cell>
        </row>
        <row r="9482">
          <cell r="H9482" t="str">
            <v>DLIUK</v>
          </cell>
        </row>
        <row r="9483">
          <cell r="H9483" t="str">
            <v>DLIUK</v>
          </cell>
        </row>
        <row r="9484">
          <cell r="H9484" t="str">
            <v>DLIUK</v>
          </cell>
        </row>
        <row r="9485">
          <cell r="H9485" t="str">
            <v>DLIUK</v>
          </cell>
        </row>
        <row r="9486">
          <cell r="H9486" t="str">
            <v>DLINC</v>
          </cell>
        </row>
        <row r="9487">
          <cell r="H9487" t="str">
            <v>DLINC</v>
          </cell>
        </row>
        <row r="9488">
          <cell r="H9488" t="str">
            <v>DLINC</v>
          </cell>
        </row>
        <row r="9489">
          <cell r="H9489" t="str">
            <v>DLINC</v>
          </cell>
        </row>
        <row r="9490">
          <cell r="H9490" t="str">
            <v>DLINC</v>
          </cell>
        </row>
        <row r="9491">
          <cell r="H9491" t="str">
            <v>DLINC</v>
          </cell>
        </row>
        <row r="9492">
          <cell r="H9492" t="str">
            <v>DLINC</v>
          </cell>
        </row>
        <row r="9493">
          <cell r="H9493" t="str">
            <v>DLINC</v>
          </cell>
        </row>
        <row r="9494">
          <cell r="H9494" t="str">
            <v>DLINC</v>
          </cell>
        </row>
        <row r="9495">
          <cell r="H9495" t="str">
            <v>DLINC</v>
          </cell>
        </row>
        <row r="9496">
          <cell r="H9496" t="str">
            <v>DLINC</v>
          </cell>
        </row>
        <row r="9497">
          <cell r="H9497" t="str">
            <v>DLINC</v>
          </cell>
        </row>
        <row r="9498">
          <cell r="H9498" t="str">
            <v>DLINC</v>
          </cell>
        </row>
        <row r="9499">
          <cell r="H9499" t="str">
            <v>DLINC</v>
          </cell>
        </row>
        <row r="9500">
          <cell r="H9500" t="str">
            <v>DLINC</v>
          </cell>
        </row>
        <row r="9501">
          <cell r="H9501" t="str">
            <v>DLINC</v>
          </cell>
        </row>
        <row r="9502">
          <cell r="H9502" t="str">
            <v>DLINC</v>
          </cell>
        </row>
        <row r="9503">
          <cell r="H9503" t="str">
            <v>DLINC</v>
          </cell>
        </row>
        <row r="9504">
          <cell r="H9504" t="str">
            <v>DLINC</v>
          </cell>
        </row>
        <row r="9505">
          <cell r="H9505" t="str">
            <v>DLINC</v>
          </cell>
        </row>
        <row r="9506">
          <cell r="H9506" t="str">
            <v>DLINC</v>
          </cell>
        </row>
        <row r="9507">
          <cell r="H9507" t="str">
            <v>DLINC</v>
          </cell>
        </row>
        <row r="9508">
          <cell r="H9508" t="str">
            <v>DLINC</v>
          </cell>
        </row>
        <row r="9509">
          <cell r="H9509" t="str">
            <v>DLINC</v>
          </cell>
        </row>
        <row r="9510">
          <cell r="H9510" t="str">
            <v>DLINC</v>
          </cell>
        </row>
        <row r="9511">
          <cell r="H9511" t="str">
            <v>DLINC</v>
          </cell>
        </row>
        <row r="9512">
          <cell r="H9512" t="str">
            <v>DLINC</v>
          </cell>
        </row>
        <row r="9513">
          <cell r="H9513" t="str">
            <v>DLINC</v>
          </cell>
        </row>
        <row r="9514">
          <cell r="H9514" t="str">
            <v>DLINC</v>
          </cell>
        </row>
        <row r="9515">
          <cell r="H9515" t="str">
            <v>DLINC</v>
          </cell>
        </row>
        <row r="9516">
          <cell r="H9516" t="str">
            <v>DLINC</v>
          </cell>
        </row>
        <row r="9517">
          <cell r="H9517" t="str">
            <v>DLINC</v>
          </cell>
        </row>
        <row r="9518">
          <cell r="H9518" t="str">
            <v>DLINC</v>
          </cell>
        </row>
        <row r="9519">
          <cell r="H9519" t="str">
            <v>DLINC</v>
          </cell>
        </row>
        <row r="9520">
          <cell r="H9520" t="str">
            <v>DLINC</v>
          </cell>
        </row>
        <row r="9521">
          <cell r="H9521" t="str">
            <v>DLINC</v>
          </cell>
        </row>
        <row r="9522">
          <cell r="H9522" t="str">
            <v>DLINC</v>
          </cell>
        </row>
        <row r="9523">
          <cell r="H9523" t="str">
            <v>DLINC</v>
          </cell>
        </row>
        <row r="9524">
          <cell r="H9524" t="str">
            <v>DLINC</v>
          </cell>
        </row>
        <row r="9525">
          <cell r="H9525" t="str">
            <v>DLINC</v>
          </cell>
        </row>
        <row r="9526">
          <cell r="H9526" t="str">
            <v>DLINC</v>
          </cell>
        </row>
        <row r="9527">
          <cell r="H9527" t="str">
            <v>DLINC</v>
          </cell>
        </row>
        <row r="9528">
          <cell r="H9528" t="str">
            <v>DLINC</v>
          </cell>
        </row>
        <row r="9529">
          <cell r="H9529" t="str">
            <v>DLINC</v>
          </cell>
        </row>
        <row r="9530">
          <cell r="H9530" t="str">
            <v>DLINC</v>
          </cell>
        </row>
        <row r="9531">
          <cell r="H9531" t="str">
            <v>DLINC</v>
          </cell>
        </row>
        <row r="9532">
          <cell r="H9532" t="str">
            <v>DLINC</v>
          </cell>
        </row>
        <row r="9533">
          <cell r="H9533" t="str">
            <v>DLINC</v>
          </cell>
        </row>
        <row r="9534">
          <cell r="H9534" t="str">
            <v>DLINC</v>
          </cell>
        </row>
        <row r="9535">
          <cell r="H9535" t="str">
            <v>DLINC</v>
          </cell>
        </row>
        <row r="9536">
          <cell r="H9536" t="str">
            <v>DLINC</v>
          </cell>
        </row>
        <row r="9537">
          <cell r="H9537" t="str">
            <v>DLINC</v>
          </cell>
        </row>
        <row r="9538">
          <cell r="H9538" t="str">
            <v>DLINC</v>
          </cell>
        </row>
        <row r="9539">
          <cell r="H9539" t="str">
            <v>DLINC</v>
          </cell>
        </row>
        <row r="9540">
          <cell r="H9540" t="str">
            <v>DLINC</v>
          </cell>
        </row>
        <row r="9541">
          <cell r="H9541" t="str">
            <v>DLINC</v>
          </cell>
        </row>
        <row r="9542">
          <cell r="H9542" t="str">
            <v>DLINC</v>
          </cell>
        </row>
        <row r="9543">
          <cell r="H9543" t="str">
            <v>DLINC</v>
          </cell>
        </row>
        <row r="9544">
          <cell r="H9544" t="str">
            <v>DLINC</v>
          </cell>
        </row>
        <row r="9545">
          <cell r="H9545" t="str">
            <v>DLINC</v>
          </cell>
        </row>
        <row r="9546">
          <cell r="H9546" t="str">
            <v>DLINC</v>
          </cell>
        </row>
        <row r="9547">
          <cell r="H9547" t="str">
            <v>DLINC</v>
          </cell>
        </row>
        <row r="9548">
          <cell r="H9548" t="str">
            <v>DLINC</v>
          </cell>
        </row>
        <row r="9549">
          <cell r="H9549" t="str">
            <v>DLINC</v>
          </cell>
        </row>
        <row r="9550">
          <cell r="H9550" t="str">
            <v>DLINC</v>
          </cell>
        </row>
        <row r="9551">
          <cell r="H9551" t="str">
            <v>DLINC</v>
          </cell>
        </row>
        <row r="9552">
          <cell r="H9552" t="str">
            <v>DLINC</v>
          </cell>
        </row>
        <row r="9553">
          <cell r="H9553" t="str">
            <v>DLINC</v>
          </cell>
        </row>
        <row r="9554">
          <cell r="H9554" t="str">
            <v>DLINC</v>
          </cell>
        </row>
        <row r="9555">
          <cell r="H9555" t="str">
            <v>DLINC</v>
          </cell>
        </row>
        <row r="9556">
          <cell r="H9556" t="str">
            <v>DLINC</v>
          </cell>
        </row>
        <row r="9557">
          <cell r="H9557" t="str">
            <v>DLINC</v>
          </cell>
        </row>
        <row r="9558">
          <cell r="H9558" t="str">
            <v>DLINC</v>
          </cell>
        </row>
        <row r="9559">
          <cell r="H9559" t="str">
            <v>DLINC</v>
          </cell>
        </row>
        <row r="9560">
          <cell r="H9560" t="str">
            <v>DLINC</v>
          </cell>
        </row>
        <row r="9561">
          <cell r="H9561" t="str">
            <v>DLINC</v>
          </cell>
        </row>
        <row r="9562">
          <cell r="H9562" t="str">
            <v>DLINC</v>
          </cell>
        </row>
        <row r="9563">
          <cell r="H9563" t="str">
            <v>DLINC</v>
          </cell>
        </row>
        <row r="9564">
          <cell r="H9564" t="str">
            <v>DLINC</v>
          </cell>
        </row>
        <row r="9565">
          <cell r="H9565" t="str">
            <v>DLINC</v>
          </cell>
        </row>
        <row r="9566">
          <cell r="H9566" t="str">
            <v>DLINC</v>
          </cell>
        </row>
        <row r="9567">
          <cell r="H9567" t="str">
            <v>DLINC</v>
          </cell>
        </row>
        <row r="9568">
          <cell r="H9568" t="str">
            <v>DLINC</v>
          </cell>
        </row>
        <row r="9569">
          <cell r="H9569" t="str">
            <v>DLINC</v>
          </cell>
        </row>
        <row r="9570">
          <cell r="H9570" t="str">
            <v>DLINC</v>
          </cell>
        </row>
        <row r="9571">
          <cell r="H9571" t="str">
            <v>DLINC</v>
          </cell>
        </row>
        <row r="9572">
          <cell r="H9572" t="str">
            <v>DLINC</v>
          </cell>
        </row>
        <row r="9573">
          <cell r="H9573" t="str">
            <v>DLINC</v>
          </cell>
        </row>
        <row r="9574">
          <cell r="H9574" t="str">
            <v>DLINC</v>
          </cell>
        </row>
        <row r="9575">
          <cell r="H9575" t="str">
            <v>DLINC</v>
          </cell>
        </row>
        <row r="9576">
          <cell r="H9576" t="str">
            <v>DLINC</v>
          </cell>
        </row>
        <row r="9577">
          <cell r="H9577" t="str">
            <v>DLINC</v>
          </cell>
        </row>
        <row r="9578">
          <cell r="H9578" t="str">
            <v>DLINC</v>
          </cell>
        </row>
        <row r="9579">
          <cell r="H9579" t="str">
            <v>DLINC</v>
          </cell>
        </row>
        <row r="9580">
          <cell r="H9580" t="str">
            <v>DLINC</v>
          </cell>
        </row>
        <row r="9581">
          <cell r="H9581" t="str">
            <v>DLINC</v>
          </cell>
        </row>
        <row r="9582">
          <cell r="H9582" t="str">
            <v>DLINC</v>
          </cell>
        </row>
        <row r="9583">
          <cell r="H9583" t="str">
            <v>DLINC</v>
          </cell>
        </row>
        <row r="9584">
          <cell r="H9584" t="str">
            <v>DLINC</v>
          </cell>
        </row>
        <row r="9585">
          <cell r="H9585" t="str">
            <v>DLINC</v>
          </cell>
        </row>
        <row r="9586">
          <cell r="H9586" t="str">
            <v>DLINC</v>
          </cell>
        </row>
        <row r="9587">
          <cell r="H9587" t="str">
            <v>DLINC</v>
          </cell>
        </row>
        <row r="9588">
          <cell r="H9588" t="str">
            <v>DLINC</v>
          </cell>
        </row>
        <row r="9589">
          <cell r="H9589" t="str">
            <v>DLINC</v>
          </cell>
        </row>
        <row r="9590">
          <cell r="H9590" t="str">
            <v>DLINC</v>
          </cell>
        </row>
        <row r="9591">
          <cell r="H9591" t="str">
            <v>DLINC</v>
          </cell>
        </row>
        <row r="9592">
          <cell r="H9592" t="str">
            <v>DLINC</v>
          </cell>
        </row>
        <row r="9593">
          <cell r="H9593" t="str">
            <v>DLINC</v>
          </cell>
        </row>
        <row r="9594">
          <cell r="H9594" t="str">
            <v>DLINC</v>
          </cell>
        </row>
        <row r="9595">
          <cell r="H9595" t="str">
            <v>DLINC</v>
          </cell>
        </row>
        <row r="9596">
          <cell r="H9596" t="str">
            <v>DLINC</v>
          </cell>
        </row>
        <row r="9597">
          <cell r="H9597" t="str">
            <v>DLINC</v>
          </cell>
        </row>
        <row r="9598">
          <cell r="H9598" t="str">
            <v>DLINC</v>
          </cell>
        </row>
        <row r="9599">
          <cell r="H9599" t="str">
            <v>DLINC</v>
          </cell>
        </row>
        <row r="9600">
          <cell r="H9600" t="str">
            <v>DLINC</v>
          </cell>
        </row>
        <row r="9601">
          <cell r="H9601" t="str">
            <v>DLINC</v>
          </cell>
        </row>
        <row r="9602">
          <cell r="H9602" t="str">
            <v>DLINC</v>
          </cell>
        </row>
        <row r="9603">
          <cell r="H9603" t="str">
            <v>DLINC</v>
          </cell>
        </row>
        <row r="9604">
          <cell r="H9604" t="str">
            <v>DLINC</v>
          </cell>
        </row>
        <row r="9605">
          <cell r="H9605" t="str">
            <v>DLINC</v>
          </cell>
        </row>
        <row r="9606">
          <cell r="H9606" t="str">
            <v>DLINC</v>
          </cell>
        </row>
        <row r="9607">
          <cell r="H9607" t="str">
            <v>DLINC</v>
          </cell>
        </row>
        <row r="9608">
          <cell r="H9608" t="str">
            <v>DLINC</v>
          </cell>
        </row>
        <row r="9609">
          <cell r="H9609" t="str">
            <v>DLINC</v>
          </cell>
        </row>
        <row r="9610">
          <cell r="H9610" t="str">
            <v>DLINC</v>
          </cell>
        </row>
        <row r="9611">
          <cell r="H9611" t="str">
            <v>DLINC</v>
          </cell>
        </row>
        <row r="9612">
          <cell r="H9612" t="str">
            <v>DLINC</v>
          </cell>
        </row>
        <row r="9613">
          <cell r="H9613" t="str">
            <v>DLINC</v>
          </cell>
        </row>
        <row r="9614">
          <cell r="H9614" t="str">
            <v>DLINC</v>
          </cell>
        </row>
        <row r="9615">
          <cell r="H9615" t="str">
            <v>DLINC</v>
          </cell>
        </row>
        <row r="9616">
          <cell r="H9616" t="str">
            <v>DLINC</v>
          </cell>
        </row>
        <row r="9617">
          <cell r="H9617" t="str">
            <v>DLINC</v>
          </cell>
        </row>
        <row r="9618">
          <cell r="H9618" t="str">
            <v>DLINC</v>
          </cell>
        </row>
        <row r="9619">
          <cell r="H9619" t="str">
            <v>DLINC</v>
          </cell>
        </row>
        <row r="9620">
          <cell r="H9620" t="str">
            <v>DLINC</v>
          </cell>
        </row>
        <row r="9621">
          <cell r="H9621" t="str">
            <v>DLINC</v>
          </cell>
        </row>
        <row r="9622">
          <cell r="H9622" t="str">
            <v>DLINC</v>
          </cell>
        </row>
        <row r="9623">
          <cell r="H9623" t="str">
            <v>DLINC</v>
          </cell>
        </row>
        <row r="9624">
          <cell r="H9624" t="str">
            <v>DLINC</v>
          </cell>
        </row>
        <row r="9625">
          <cell r="H9625" t="str">
            <v>DLINC</v>
          </cell>
        </row>
        <row r="9626">
          <cell r="H9626" t="str">
            <v>DLINC</v>
          </cell>
        </row>
        <row r="9627">
          <cell r="H9627" t="str">
            <v>DLINC</v>
          </cell>
        </row>
        <row r="9628">
          <cell r="H9628" t="str">
            <v>DLINC</v>
          </cell>
        </row>
        <row r="9629">
          <cell r="H9629" t="str">
            <v>DLINC</v>
          </cell>
        </row>
        <row r="9630">
          <cell r="H9630" t="str">
            <v>DLINC</v>
          </cell>
        </row>
        <row r="9631">
          <cell r="H9631" t="str">
            <v>DLINC</v>
          </cell>
        </row>
        <row r="9632">
          <cell r="H9632" t="str">
            <v>DLINC</v>
          </cell>
        </row>
        <row r="9633">
          <cell r="H9633" t="str">
            <v>DLINC</v>
          </cell>
        </row>
        <row r="9634">
          <cell r="H9634" t="str">
            <v>DLINC</v>
          </cell>
        </row>
        <row r="9635">
          <cell r="H9635" t="str">
            <v>DLINC</v>
          </cell>
        </row>
        <row r="9636">
          <cell r="H9636" t="str">
            <v>DLINC</v>
          </cell>
        </row>
        <row r="9637">
          <cell r="H9637" t="str">
            <v>DLINC</v>
          </cell>
        </row>
        <row r="9638">
          <cell r="H9638" t="str">
            <v>DLINC</v>
          </cell>
        </row>
        <row r="9639">
          <cell r="H9639" t="str">
            <v>DLINC</v>
          </cell>
        </row>
        <row r="9640">
          <cell r="H9640" t="str">
            <v>DLINC</v>
          </cell>
        </row>
        <row r="9641">
          <cell r="H9641" t="str">
            <v>DLINC</v>
          </cell>
        </row>
        <row r="9642">
          <cell r="H9642" t="str">
            <v>DLINC</v>
          </cell>
        </row>
        <row r="9643">
          <cell r="H9643" t="str">
            <v>DLINC</v>
          </cell>
        </row>
        <row r="9644">
          <cell r="H9644" t="str">
            <v>DLINC</v>
          </cell>
        </row>
        <row r="9645">
          <cell r="H9645" t="str">
            <v>DLINC</v>
          </cell>
        </row>
        <row r="9646">
          <cell r="H9646" t="str">
            <v>DLINC</v>
          </cell>
        </row>
        <row r="9647">
          <cell r="H9647" t="str">
            <v>DLINC</v>
          </cell>
        </row>
        <row r="9648">
          <cell r="H9648" t="str">
            <v>DLINC</v>
          </cell>
        </row>
        <row r="9649">
          <cell r="H9649" t="str">
            <v>DLINC</v>
          </cell>
        </row>
        <row r="9650">
          <cell r="H9650" t="str">
            <v>DLINC</v>
          </cell>
        </row>
        <row r="9651">
          <cell r="H9651" t="str">
            <v>DLINC</v>
          </cell>
        </row>
        <row r="9652">
          <cell r="H9652" t="str">
            <v>DLINC</v>
          </cell>
        </row>
        <row r="9653">
          <cell r="H9653" t="str">
            <v>DLINC</v>
          </cell>
        </row>
        <row r="9654">
          <cell r="H9654" t="str">
            <v>DLINC</v>
          </cell>
        </row>
        <row r="9655">
          <cell r="H9655" t="str">
            <v>DLINC</v>
          </cell>
        </row>
        <row r="9656">
          <cell r="H9656" t="str">
            <v>DLINC</v>
          </cell>
        </row>
        <row r="9657">
          <cell r="H9657" t="str">
            <v>DLINC</v>
          </cell>
        </row>
        <row r="9658">
          <cell r="H9658" t="str">
            <v>DLINC</v>
          </cell>
        </row>
        <row r="9659">
          <cell r="H9659" t="str">
            <v>DLINC</v>
          </cell>
        </row>
        <row r="9660">
          <cell r="H9660" t="str">
            <v>DLINC</v>
          </cell>
        </row>
        <row r="9661">
          <cell r="H9661" t="str">
            <v>DLINC</v>
          </cell>
        </row>
        <row r="9662">
          <cell r="H9662" t="str">
            <v>DLINC</v>
          </cell>
        </row>
        <row r="9663">
          <cell r="H9663" t="str">
            <v>DLINC</v>
          </cell>
        </row>
        <row r="9664">
          <cell r="H9664" t="str">
            <v>DLINC</v>
          </cell>
        </row>
        <row r="9665">
          <cell r="H9665" t="str">
            <v>DLINC</v>
          </cell>
        </row>
        <row r="9666">
          <cell r="H9666" t="str">
            <v>DLINC</v>
          </cell>
        </row>
        <row r="9667">
          <cell r="H9667" t="str">
            <v>DLINC</v>
          </cell>
        </row>
        <row r="9668">
          <cell r="H9668" t="str">
            <v>DLINC</v>
          </cell>
        </row>
        <row r="9669">
          <cell r="H9669" t="str">
            <v>DLINC</v>
          </cell>
        </row>
        <row r="9670">
          <cell r="H9670" t="str">
            <v>DLINC</v>
          </cell>
        </row>
        <row r="9671">
          <cell r="H9671" t="str">
            <v>DLINC</v>
          </cell>
        </row>
        <row r="9672">
          <cell r="H9672" t="str">
            <v>DLINC</v>
          </cell>
        </row>
        <row r="9673">
          <cell r="H9673" t="str">
            <v>DLINC</v>
          </cell>
        </row>
        <row r="9674">
          <cell r="H9674" t="str">
            <v>DLINC</v>
          </cell>
        </row>
        <row r="9675">
          <cell r="H9675" t="str">
            <v>DLINC</v>
          </cell>
        </row>
        <row r="9676">
          <cell r="H9676" t="str">
            <v>DLINC</v>
          </cell>
        </row>
        <row r="9677">
          <cell r="H9677" t="str">
            <v>DLINC</v>
          </cell>
        </row>
        <row r="9678">
          <cell r="H9678" t="str">
            <v>DLINC</v>
          </cell>
        </row>
        <row r="9679">
          <cell r="H9679" t="str">
            <v>DLINC</v>
          </cell>
        </row>
        <row r="9680">
          <cell r="H9680" t="str">
            <v>DLINC</v>
          </cell>
        </row>
        <row r="9681">
          <cell r="H9681" t="str">
            <v>DLINC</v>
          </cell>
        </row>
        <row r="9682">
          <cell r="H9682" t="str">
            <v>DLINC</v>
          </cell>
        </row>
        <row r="9683">
          <cell r="H9683" t="str">
            <v>DLINC</v>
          </cell>
        </row>
        <row r="9684">
          <cell r="H9684" t="str">
            <v>DLINC</v>
          </cell>
        </row>
        <row r="9685">
          <cell r="H9685" t="str">
            <v>DLINC</v>
          </cell>
        </row>
        <row r="9686">
          <cell r="H9686" t="str">
            <v>DLINC</v>
          </cell>
        </row>
        <row r="9687">
          <cell r="H9687" t="str">
            <v>DLINC</v>
          </cell>
        </row>
        <row r="9688">
          <cell r="H9688" t="str">
            <v>DLINC</v>
          </cell>
        </row>
        <row r="9689">
          <cell r="H9689" t="str">
            <v>DLINC</v>
          </cell>
        </row>
        <row r="9690">
          <cell r="H9690" t="str">
            <v>DLINC</v>
          </cell>
        </row>
        <row r="9691">
          <cell r="H9691" t="str">
            <v>DLINC</v>
          </cell>
        </row>
        <row r="9692">
          <cell r="H9692" t="str">
            <v>DLINC</v>
          </cell>
        </row>
        <row r="9693">
          <cell r="H9693" t="str">
            <v>DLINC</v>
          </cell>
        </row>
        <row r="9694">
          <cell r="H9694" t="str">
            <v>DLINC</v>
          </cell>
        </row>
        <row r="9695">
          <cell r="H9695" t="str">
            <v>DLINC</v>
          </cell>
        </row>
        <row r="9696">
          <cell r="H9696" t="str">
            <v>DLINC</v>
          </cell>
        </row>
        <row r="9697">
          <cell r="H9697" t="str">
            <v>DLINC</v>
          </cell>
        </row>
        <row r="9698">
          <cell r="H9698" t="str">
            <v>DLINC</v>
          </cell>
        </row>
        <row r="9699">
          <cell r="H9699" t="str">
            <v>DLINC</v>
          </cell>
        </row>
        <row r="9700">
          <cell r="H9700" t="str">
            <v>DLINC</v>
          </cell>
        </row>
        <row r="9701">
          <cell r="H9701" t="str">
            <v>DLINC</v>
          </cell>
        </row>
        <row r="9702">
          <cell r="H9702" t="str">
            <v>DLINC</v>
          </cell>
        </row>
        <row r="9703">
          <cell r="H9703" t="str">
            <v>DLINC</v>
          </cell>
        </row>
        <row r="9704">
          <cell r="H9704" t="str">
            <v>DLINC</v>
          </cell>
        </row>
        <row r="9705">
          <cell r="H9705" t="str">
            <v>DLINC</v>
          </cell>
        </row>
        <row r="9706">
          <cell r="H9706" t="str">
            <v>DLINC</v>
          </cell>
        </row>
        <row r="9707">
          <cell r="H9707" t="str">
            <v>DLINC</v>
          </cell>
        </row>
        <row r="9708">
          <cell r="H9708" t="str">
            <v>DLINC</v>
          </cell>
        </row>
        <row r="9709">
          <cell r="H9709" t="str">
            <v>DLINC</v>
          </cell>
        </row>
        <row r="9710">
          <cell r="H9710" t="str">
            <v>DLINC</v>
          </cell>
        </row>
        <row r="9711">
          <cell r="H9711" t="str">
            <v>DLINC</v>
          </cell>
        </row>
        <row r="9712">
          <cell r="H9712" t="str">
            <v>DLINC</v>
          </cell>
        </row>
        <row r="9713">
          <cell r="H9713" t="str">
            <v>DLINC</v>
          </cell>
        </row>
        <row r="9714">
          <cell r="H9714" t="str">
            <v>DLINC</v>
          </cell>
        </row>
        <row r="9715">
          <cell r="H9715" t="str">
            <v>DLINC</v>
          </cell>
        </row>
        <row r="9716">
          <cell r="H9716" t="str">
            <v>DLINC</v>
          </cell>
        </row>
        <row r="9717">
          <cell r="H9717" t="str">
            <v>DLINC</v>
          </cell>
        </row>
        <row r="9718">
          <cell r="H9718" t="str">
            <v>DLINC</v>
          </cell>
        </row>
        <row r="9719">
          <cell r="H9719" t="str">
            <v>DLINC</v>
          </cell>
        </row>
        <row r="9720">
          <cell r="H9720" t="str">
            <v>DLINC</v>
          </cell>
        </row>
        <row r="9721">
          <cell r="H9721" t="str">
            <v>LAKET</v>
          </cell>
        </row>
        <row r="9722">
          <cell r="H9722" t="str">
            <v>LAKET</v>
          </cell>
        </row>
        <row r="9723">
          <cell r="H9723" t="str">
            <v>LAKET</v>
          </cell>
        </row>
        <row r="9724">
          <cell r="H9724" t="str">
            <v>LAKET</v>
          </cell>
        </row>
        <row r="9725">
          <cell r="H9725" t="str">
            <v>LAKET</v>
          </cell>
        </row>
        <row r="9726">
          <cell r="H9726" t="str">
            <v>LAKET</v>
          </cell>
        </row>
        <row r="9727">
          <cell r="H9727" t="str">
            <v>LAKET</v>
          </cell>
        </row>
        <row r="9728">
          <cell r="H9728" t="str">
            <v>LAKET</v>
          </cell>
        </row>
        <row r="9729">
          <cell r="H9729" t="str">
            <v>LAKET</v>
          </cell>
        </row>
        <row r="9730">
          <cell r="H9730" t="str">
            <v>LAKET</v>
          </cell>
        </row>
        <row r="9731">
          <cell r="H9731" t="str">
            <v>DLINC</v>
          </cell>
        </row>
        <row r="9732">
          <cell r="H9732" t="str">
            <v>DLINC</v>
          </cell>
        </row>
        <row r="9733">
          <cell r="H9733" t="str">
            <v>DLINC</v>
          </cell>
        </row>
        <row r="9734">
          <cell r="H9734" t="str">
            <v>DLINC</v>
          </cell>
        </row>
        <row r="9735">
          <cell r="H9735" t="str">
            <v>DLINC</v>
          </cell>
        </row>
        <row r="9736">
          <cell r="H9736" t="str">
            <v>DLINC</v>
          </cell>
        </row>
        <row r="9737">
          <cell r="H9737" t="str">
            <v>DLINC</v>
          </cell>
        </row>
        <row r="9738">
          <cell r="H9738" t="str">
            <v>DLINC</v>
          </cell>
        </row>
        <row r="9739">
          <cell r="H9739" t="str">
            <v>DLINC</v>
          </cell>
        </row>
        <row r="9740">
          <cell r="H9740" t="str">
            <v>DLINC</v>
          </cell>
        </row>
        <row r="9741">
          <cell r="H9741" t="str">
            <v>DLINC</v>
          </cell>
        </row>
        <row r="9742">
          <cell r="H9742" t="str">
            <v>DLINC</v>
          </cell>
        </row>
        <row r="9743">
          <cell r="H9743" t="str">
            <v>DLINC</v>
          </cell>
        </row>
        <row r="9744">
          <cell r="H9744" t="str">
            <v>DLINC</v>
          </cell>
        </row>
        <row r="9745">
          <cell r="H9745" t="str">
            <v>DLTKO</v>
          </cell>
        </row>
        <row r="9746">
          <cell r="H9746" t="str">
            <v>DLTKO</v>
          </cell>
        </row>
        <row r="9747">
          <cell r="H9747" t="str">
            <v>DLTKO</v>
          </cell>
        </row>
        <row r="9748">
          <cell r="H9748" t="str">
            <v>DLTKO</v>
          </cell>
        </row>
        <row r="9749">
          <cell r="H9749" t="str">
            <v>DLTKO</v>
          </cell>
        </row>
        <row r="9750">
          <cell r="H9750" t="str">
            <v>DLTKO</v>
          </cell>
        </row>
        <row r="9751">
          <cell r="H9751" t="str">
            <v>DLTKO</v>
          </cell>
        </row>
        <row r="9752">
          <cell r="H9752" t="str">
            <v>DLTKO</v>
          </cell>
        </row>
        <row r="9753">
          <cell r="H9753" t="str">
            <v>DLTKO</v>
          </cell>
        </row>
        <row r="9754">
          <cell r="H9754" t="str">
            <v>DLTKO</v>
          </cell>
        </row>
        <row r="9755">
          <cell r="H9755" t="str">
            <v>DLTKO</v>
          </cell>
        </row>
        <row r="9756">
          <cell r="H9756" t="str">
            <v>FESHG</v>
          </cell>
        </row>
        <row r="9757">
          <cell r="H9757" t="str">
            <v>FESHG</v>
          </cell>
        </row>
        <row r="9758">
          <cell r="H9758" t="str">
            <v>FESHG</v>
          </cell>
        </row>
        <row r="9759">
          <cell r="H9759" t="str">
            <v>FESHG</v>
          </cell>
        </row>
        <row r="9760">
          <cell r="H9760" t="str">
            <v>FESHG</v>
          </cell>
        </row>
        <row r="9761">
          <cell r="H9761" t="str">
            <v>FESHG</v>
          </cell>
        </row>
        <row r="9762">
          <cell r="H9762" t="str">
            <v>FESHG</v>
          </cell>
        </row>
        <row r="9763">
          <cell r="H9763" t="str">
            <v>FESHG</v>
          </cell>
        </row>
        <row r="9764">
          <cell r="H9764" t="str">
            <v>FESHG</v>
          </cell>
        </row>
        <row r="9765">
          <cell r="H9765" t="str">
            <v>FESHG</v>
          </cell>
        </row>
        <row r="9766">
          <cell r="H9766" t="str">
            <v>FESHG</v>
          </cell>
        </row>
        <row r="9767">
          <cell r="H9767" t="str">
            <v>FESHG</v>
          </cell>
        </row>
        <row r="9768">
          <cell r="H9768" t="str">
            <v>FESHG</v>
          </cell>
        </row>
        <row r="9769">
          <cell r="H9769" t="str">
            <v>FESHG</v>
          </cell>
        </row>
        <row r="9770">
          <cell r="H9770" t="str">
            <v>FESHG</v>
          </cell>
        </row>
        <row r="9771">
          <cell r="H9771" t="str">
            <v>FESHG</v>
          </cell>
        </row>
        <row r="9772">
          <cell r="H9772" t="str">
            <v>FESHG</v>
          </cell>
        </row>
        <row r="9773">
          <cell r="H9773" t="str">
            <v>FESHG</v>
          </cell>
        </row>
        <row r="9774">
          <cell r="H9774" t="str">
            <v>FESHG</v>
          </cell>
        </row>
        <row r="9775">
          <cell r="H9775" t="str">
            <v>FESHG</v>
          </cell>
        </row>
        <row r="9776">
          <cell r="H9776" t="str">
            <v>FESHG</v>
          </cell>
        </row>
        <row r="9777">
          <cell r="H9777" t="str">
            <v>FESHG</v>
          </cell>
        </row>
        <row r="9778">
          <cell r="H9778" t="str">
            <v>FESHG</v>
          </cell>
        </row>
        <row r="9779">
          <cell r="H9779" t="str">
            <v>FEBEJ</v>
          </cell>
        </row>
        <row r="9780">
          <cell r="H9780" t="str">
            <v>FEBEJ</v>
          </cell>
        </row>
        <row r="9781">
          <cell r="H9781" t="str">
            <v>FEBEJ</v>
          </cell>
        </row>
        <row r="9782">
          <cell r="H9782" t="str">
            <v>FEBEJ</v>
          </cell>
        </row>
        <row r="9783">
          <cell r="H9783" t="str">
            <v>FEBEJ</v>
          </cell>
        </row>
        <row r="9784">
          <cell r="H9784" t="str">
            <v>FEBEJ</v>
          </cell>
        </row>
        <row r="9785">
          <cell r="H9785" t="str">
            <v>FEBEJ</v>
          </cell>
        </row>
        <row r="9786">
          <cell r="H9786" t="str">
            <v>FEBEJ</v>
          </cell>
        </row>
        <row r="9787">
          <cell r="H9787" t="str">
            <v>FEBEJ</v>
          </cell>
        </row>
        <row r="9788">
          <cell r="H9788" t="str">
            <v>FEBEJ</v>
          </cell>
        </row>
        <row r="9789">
          <cell r="H9789" t="str">
            <v>FEBEJ</v>
          </cell>
        </row>
        <row r="9790">
          <cell r="H9790" t="str">
            <v>FEBEJ</v>
          </cell>
        </row>
        <row r="9791">
          <cell r="H9791" t="str">
            <v>FEBEJ</v>
          </cell>
        </row>
        <row r="9792">
          <cell r="H9792" t="str">
            <v>FEBEJ</v>
          </cell>
        </row>
        <row r="9793">
          <cell r="H9793" t="str">
            <v>FEBEJ</v>
          </cell>
        </row>
        <row r="9794">
          <cell r="H9794" t="str">
            <v>FEBEJ</v>
          </cell>
        </row>
        <row r="9795">
          <cell r="H9795" t="str">
            <v>FEBEJ</v>
          </cell>
        </row>
        <row r="9796">
          <cell r="H9796" t="str">
            <v>FEBEJ</v>
          </cell>
        </row>
        <row r="9797">
          <cell r="H9797" t="str">
            <v>FEBEJ</v>
          </cell>
        </row>
        <row r="9798">
          <cell r="H9798" t="str">
            <v>FEBEJ</v>
          </cell>
        </row>
        <row r="9799">
          <cell r="H9799" t="str">
            <v>FEBEJ</v>
          </cell>
        </row>
        <row r="9800">
          <cell r="H9800" t="str">
            <v>FEBEJ</v>
          </cell>
        </row>
        <row r="9801">
          <cell r="H9801" t="str">
            <v>FEBEJ</v>
          </cell>
        </row>
        <row r="9802">
          <cell r="H9802" t="str">
            <v>FEBEJ</v>
          </cell>
        </row>
        <row r="9803">
          <cell r="H9803" t="str">
            <v>FEBEJ</v>
          </cell>
        </row>
        <row r="9804">
          <cell r="H9804" t="str">
            <v>FEBEJ</v>
          </cell>
        </row>
        <row r="9805">
          <cell r="H9805" t="str">
            <v>FEBEJ</v>
          </cell>
        </row>
        <row r="9806">
          <cell r="H9806" t="str">
            <v>FEBEJ</v>
          </cell>
        </row>
        <row r="9807">
          <cell r="H9807" t="str">
            <v>FEBEJ</v>
          </cell>
        </row>
        <row r="9808">
          <cell r="H9808" t="str">
            <v>FEBEJ</v>
          </cell>
        </row>
        <row r="9809">
          <cell r="H9809" t="str">
            <v>FEBEJ</v>
          </cell>
        </row>
        <row r="9810">
          <cell r="H9810" t="str">
            <v>FEHKG</v>
          </cell>
        </row>
        <row r="9811">
          <cell r="H9811" t="str">
            <v>FEHKG</v>
          </cell>
        </row>
        <row r="9812">
          <cell r="H9812" t="str">
            <v>FEHKG</v>
          </cell>
        </row>
        <row r="9813">
          <cell r="H9813" t="str">
            <v>FEHKG</v>
          </cell>
        </row>
        <row r="9814">
          <cell r="H9814" t="str">
            <v>FEHKG</v>
          </cell>
        </row>
        <row r="9815">
          <cell r="H9815" t="str">
            <v>FEHKG</v>
          </cell>
        </row>
        <row r="9816">
          <cell r="H9816" t="str">
            <v>FEHKG</v>
          </cell>
        </row>
        <row r="9817">
          <cell r="H9817" t="str">
            <v>FEHKG</v>
          </cell>
        </row>
        <row r="9818">
          <cell r="H9818" t="str">
            <v>FEHKG</v>
          </cell>
        </row>
        <row r="9819">
          <cell r="H9819" t="str">
            <v>FEHKG</v>
          </cell>
        </row>
        <row r="9820">
          <cell r="H9820" t="str">
            <v>DLTWN</v>
          </cell>
        </row>
        <row r="9821">
          <cell r="H9821" t="str">
            <v>DLTWN</v>
          </cell>
        </row>
        <row r="9822">
          <cell r="H9822" t="str">
            <v>DLTWN</v>
          </cell>
        </row>
        <row r="9823">
          <cell r="H9823" t="str">
            <v>DLTWN</v>
          </cell>
        </row>
        <row r="9824">
          <cell r="H9824" t="str">
            <v>DLTWN</v>
          </cell>
        </row>
        <row r="9825">
          <cell r="H9825" t="str">
            <v>DLTWN</v>
          </cell>
        </row>
        <row r="9826">
          <cell r="H9826" t="str">
            <v>DLKOR</v>
          </cell>
        </row>
        <row r="9827">
          <cell r="H9827" t="str">
            <v>DLKOR</v>
          </cell>
        </row>
        <row r="9828">
          <cell r="H9828" t="str">
            <v>DLKOR</v>
          </cell>
        </row>
        <row r="9829">
          <cell r="H9829" t="str">
            <v>DLKOR</v>
          </cell>
        </row>
        <row r="9830">
          <cell r="H9830" t="str">
            <v>DLKOR</v>
          </cell>
        </row>
        <row r="9831">
          <cell r="H9831" t="str">
            <v>DLSZN</v>
          </cell>
        </row>
        <row r="9832">
          <cell r="H9832" t="str">
            <v>DLSZN</v>
          </cell>
        </row>
        <row r="9833">
          <cell r="H9833" t="str">
            <v>DLSZN</v>
          </cell>
        </row>
        <row r="9834">
          <cell r="H9834" t="str">
            <v>DLSZN</v>
          </cell>
        </row>
        <row r="9835">
          <cell r="H9835" t="str">
            <v>DLSZN</v>
          </cell>
        </row>
        <row r="9836">
          <cell r="H9836" t="str">
            <v>DLSZN</v>
          </cell>
        </row>
        <row r="9837">
          <cell r="H9837" t="str">
            <v>VIALC</v>
          </cell>
        </row>
        <row r="9838">
          <cell r="H9838" t="str">
            <v>VIALC</v>
          </cell>
        </row>
        <row r="9839">
          <cell r="H9839" t="str">
            <v>VIALC</v>
          </cell>
        </row>
        <row r="9840">
          <cell r="H9840" t="str">
            <v>VIALC</v>
          </cell>
        </row>
        <row r="9841">
          <cell r="H9841" t="str">
            <v>VIALC</v>
          </cell>
        </row>
        <row r="9842">
          <cell r="H9842" t="str">
            <v>VIALC</v>
          </cell>
        </row>
        <row r="9843">
          <cell r="H9843" t="str">
            <v>VIALC</v>
          </cell>
        </row>
        <row r="9844">
          <cell r="H9844" t="str">
            <v>VIALC</v>
          </cell>
        </row>
        <row r="9845">
          <cell r="H9845" t="str">
            <v>VIALC</v>
          </cell>
        </row>
        <row r="9846">
          <cell r="H9846" t="str">
            <v>VIALC</v>
          </cell>
        </row>
        <row r="9847">
          <cell r="H9847" t="str">
            <v>VIALC</v>
          </cell>
        </row>
        <row r="9848">
          <cell r="H9848" t="str">
            <v>VIALC</v>
          </cell>
        </row>
        <row r="9849">
          <cell r="H9849" t="str">
            <v>VIALC</v>
          </cell>
        </row>
        <row r="9850">
          <cell r="H9850" t="str">
            <v>VIALC</v>
          </cell>
        </row>
        <row r="9851">
          <cell r="H9851" t="str">
            <v>VIALC</v>
          </cell>
        </row>
        <row r="9852">
          <cell r="H9852" t="str">
            <v>VIALC</v>
          </cell>
        </row>
        <row r="9853">
          <cell r="H9853" t="str">
            <v>VIALC</v>
          </cell>
        </row>
        <row r="9854">
          <cell r="H9854" t="str">
            <v>VIALC</v>
          </cell>
        </row>
        <row r="9855">
          <cell r="H9855" t="str">
            <v>VIALC</v>
          </cell>
        </row>
        <row r="9856">
          <cell r="H9856" t="str">
            <v>VIALC</v>
          </cell>
        </row>
        <row r="9857">
          <cell r="H9857" t="str">
            <v>VIALC</v>
          </cell>
        </row>
        <row r="9858">
          <cell r="H9858" t="str">
            <v>VIALC</v>
          </cell>
        </row>
        <row r="9859">
          <cell r="H9859" t="str">
            <v>VIALC</v>
          </cell>
        </row>
        <row r="9860">
          <cell r="H9860" t="str">
            <v>VIALC</v>
          </cell>
        </row>
        <row r="9861">
          <cell r="H9861" t="str">
            <v>VIALC</v>
          </cell>
        </row>
        <row r="9862">
          <cell r="H9862" t="str">
            <v>VIALC</v>
          </cell>
        </row>
        <row r="9863">
          <cell r="H9863" t="str">
            <v>VIALC</v>
          </cell>
        </row>
        <row r="9864">
          <cell r="H9864" t="str">
            <v>VIALC</v>
          </cell>
        </row>
        <row r="9865">
          <cell r="H9865" t="str">
            <v>VIALC</v>
          </cell>
        </row>
        <row r="9866">
          <cell r="H9866" t="str">
            <v>VIALC</v>
          </cell>
        </row>
        <row r="9867">
          <cell r="H9867" t="str">
            <v>VIALC</v>
          </cell>
        </row>
        <row r="9868">
          <cell r="H9868" t="str">
            <v>VIALC</v>
          </cell>
        </row>
        <row r="9869">
          <cell r="H9869" t="str">
            <v>VIALC</v>
          </cell>
        </row>
        <row r="9870">
          <cell r="H9870" t="str">
            <v>VIALC</v>
          </cell>
        </row>
        <row r="9871">
          <cell r="H9871" t="str">
            <v>VIALC</v>
          </cell>
        </row>
        <row r="9872">
          <cell r="H9872" t="str">
            <v>VIALC</v>
          </cell>
        </row>
        <row r="9873">
          <cell r="H9873" t="str">
            <v>VIALC</v>
          </cell>
        </row>
        <row r="9874">
          <cell r="H9874" t="str">
            <v>VIALC</v>
          </cell>
        </row>
        <row r="9875">
          <cell r="H9875" t="str">
            <v>VIALC</v>
          </cell>
        </row>
        <row r="9876">
          <cell r="H9876" t="str">
            <v>VIALC</v>
          </cell>
        </row>
        <row r="9877">
          <cell r="H9877" t="str">
            <v>VIALC</v>
          </cell>
        </row>
        <row r="9878">
          <cell r="H9878" t="str">
            <v>VIALC</v>
          </cell>
        </row>
        <row r="9879">
          <cell r="H9879" t="str">
            <v>VIALC</v>
          </cell>
        </row>
        <row r="9880">
          <cell r="H9880" t="str">
            <v>VIALC</v>
          </cell>
        </row>
        <row r="9881">
          <cell r="H9881" t="str">
            <v>VIALC</v>
          </cell>
        </row>
        <row r="9882">
          <cell r="H9882" t="str">
            <v>VIALC</v>
          </cell>
        </row>
        <row r="9883">
          <cell r="H9883" t="str">
            <v>VIALC</v>
          </cell>
        </row>
        <row r="9884">
          <cell r="H9884" t="str">
            <v>VIALC</v>
          </cell>
        </row>
        <row r="9885">
          <cell r="H9885" t="str">
            <v>VIALC</v>
          </cell>
        </row>
        <row r="9886">
          <cell r="H9886" t="str">
            <v>VIALC</v>
          </cell>
        </row>
        <row r="9887">
          <cell r="H9887" t="str">
            <v>VIALC</v>
          </cell>
        </row>
        <row r="9888">
          <cell r="H9888" t="str">
            <v>VIALC</v>
          </cell>
        </row>
        <row r="9889">
          <cell r="H9889" t="str">
            <v>VIALC</v>
          </cell>
        </row>
        <row r="9890">
          <cell r="H9890" t="str">
            <v>VIALC</v>
          </cell>
        </row>
        <row r="9891">
          <cell r="H9891" t="str">
            <v>VIALC</v>
          </cell>
        </row>
        <row r="9892">
          <cell r="H9892" t="str">
            <v>VIALC</v>
          </cell>
        </row>
        <row r="9893">
          <cell r="H9893" t="str">
            <v>VIALC</v>
          </cell>
        </row>
        <row r="9894">
          <cell r="H9894" t="str">
            <v>VIALC</v>
          </cell>
        </row>
        <row r="9895">
          <cell r="H9895" t="str">
            <v>VIAHK</v>
          </cell>
        </row>
        <row r="9896">
          <cell r="H9896" t="str">
            <v>VIAHK</v>
          </cell>
        </row>
        <row r="9897">
          <cell r="H9897" t="str">
            <v>VIAHK</v>
          </cell>
        </row>
        <row r="9898">
          <cell r="H9898" t="str">
            <v>VIAHK</v>
          </cell>
        </row>
        <row r="9899">
          <cell r="H9899" t="str">
            <v>VIAHK</v>
          </cell>
        </row>
        <row r="9900">
          <cell r="H9900" t="str">
            <v>VIAHK</v>
          </cell>
        </row>
        <row r="9901">
          <cell r="H9901" t="str">
            <v>VIAHK</v>
          </cell>
        </row>
        <row r="9902">
          <cell r="H9902" t="str">
            <v>VIAHK</v>
          </cell>
        </row>
        <row r="9903">
          <cell r="H9903" t="str">
            <v>VIAHK</v>
          </cell>
        </row>
        <row r="9904">
          <cell r="H9904" t="str">
            <v>VIAHK</v>
          </cell>
        </row>
        <row r="9905">
          <cell r="H9905" t="str">
            <v>VIAHK</v>
          </cell>
        </row>
        <row r="9906">
          <cell r="H9906" t="str">
            <v>VIAHK</v>
          </cell>
        </row>
        <row r="9907">
          <cell r="H9907" t="str">
            <v>VIAHK</v>
          </cell>
        </row>
        <row r="9908">
          <cell r="H9908" t="str">
            <v>VIAHK</v>
          </cell>
        </row>
        <row r="9909">
          <cell r="H9909" t="str">
            <v>VIAHK</v>
          </cell>
        </row>
        <row r="9910">
          <cell r="H9910" t="str">
            <v>VIAHK</v>
          </cell>
        </row>
        <row r="9911">
          <cell r="H9911" t="str">
            <v>VIAHK</v>
          </cell>
        </row>
        <row r="9912">
          <cell r="H9912" t="str">
            <v>VIAHK</v>
          </cell>
        </row>
        <row r="9913">
          <cell r="H9913" t="str">
            <v>VIAHK</v>
          </cell>
        </row>
        <row r="9914">
          <cell r="H9914" t="str">
            <v>VIAHK</v>
          </cell>
        </row>
        <row r="9915">
          <cell r="H9915" t="str">
            <v>VIAHK</v>
          </cell>
        </row>
        <row r="9916">
          <cell r="H9916" t="str">
            <v>VIAHK</v>
          </cell>
        </row>
        <row r="9917">
          <cell r="H9917" t="str">
            <v>VIAHK</v>
          </cell>
        </row>
        <row r="9918">
          <cell r="H9918" t="str">
            <v>VIAHK</v>
          </cell>
        </row>
        <row r="9919">
          <cell r="H9919" t="str">
            <v>VIAHK</v>
          </cell>
        </row>
        <row r="9920">
          <cell r="H9920" t="str">
            <v>VIAHK</v>
          </cell>
        </row>
        <row r="9921">
          <cell r="H9921" t="str">
            <v>VIAHK</v>
          </cell>
        </row>
        <row r="9922">
          <cell r="H9922" t="str">
            <v>VIAHK</v>
          </cell>
        </row>
        <row r="9923">
          <cell r="H9923" t="str">
            <v>VIAHK</v>
          </cell>
        </row>
        <row r="9924">
          <cell r="H9924" t="str">
            <v>VIAHK</v>
          </cell>
        </row>
        <row r="9925">
          <cell r="H9925" t="str">
            <v>VIAHK</v>
          </cell>
        </row>
        <row r="9926">
          <cell r="H9926" t="str">
            <v>VIAHK</v>
          </cell>
        </row>
        <row r="9927">
          <cell r="H9927" t="str">
            <v>VIAHK</v>
          </cell>
        </row>
        <row r="9928">
          <cell r="H9928" t="str">
            <v>VIAHK</v>
          </cell>
        </row>
        <row r="9929">
          <cell r="H9929" t="str">
            <v>VIAHK</v>
          </cell>
        </row>
        <row r="9930">
          <cell r="H9930" t="str">
            <v>VIAHK</v>
          </cell>
        </row>
        <row r="9931">
          <cell r="H9931" t="str">
            <v>VIAHK</v>
          </cell>
        </row>
        <row r="9932">
          <cell r="H9932" t="str">
            <v>VIAHK</v>
          </cell>
        </row>
        <row r="9933">
          <cell r="H9933" t="str">
            <v>VIAHK</v>
          </cell>
        </row>
        <row r="9934">
          <cell r="H9934" t="str">
            <v>VIALC</v>
          </cell>
        </row>
        <row r="9935">
          <cell r="H9935" t="str">
            <v>VIALC</v>
          </cell>
        </row>
        <row r="9936">
          <cell r="H9936" t="str">
            <v>VIALC</v>
          </cell>
        </row>
        <row r="9937">
          <cell r="H9937" t="str">
            <v>VIALC</v>
          </cell>
        </row>
        <row r="9938">
          <cell r="H9938" t="str">
            <v>VIALC</v>
          </cell>
        </row>
        <row r="9939">
          <cell r="H9939" t="str">
            <v>VIALC</v>
          </cell>
        </row>
        <row r="9940">
          <cell r="H9940" t="str">
            <v>VIALC</v>
          </cell>
        </row>
        <row r="9941">
          <cell r="H9941" t="str">
            <v>VIALC</v>
          </cell>
        </row>
        <row r="9942">
          <cell r="H9942" t="str">
            <v>VIALC</v>
          </cell>
        </row>
        <row r="9943">
          <cell r="H9943" t="str">
            <v>VIALC</v>
          </cell>
        </row>
        <row r="9944">
          <cell r="H9944" t="str">
            <v>VIALC</v>
          </cell>
        </row>
        <row r="9945">
          <cell r="H9945" t="str">
            <v>VIALC</v>
          </cell>
        </row>
        <row r="9946">
          <cell r="H9946" t="str">
            <v>VIALC</v>
          </cell>
        </row>
        <row r="9947">
          <cell r="H9947" t="str">
            <v>VIALC</v>
          </cell>
        </row>
        <row r="9948">
          <cell r="H9948" t="str">
            <v>VIAHK</v>
          </cell>
        </row>
        <row r="9949">
          <cell r="H9949" t="str">
            <v>VIAHK</v>
          </cell>
        </row>
        <row r="9950">
          <cell r="H9950" t="str">
            <v>VIAHK</v>
          </cell>
        </row>
        <row r="9951">
          <cell r="H9951" t="str">
            <v>VIAHK</v>
          </cell>
        </row>
        <row r="9952">
          <cell r="H9952" t="str">
            <v>VIAHK</v>
          </cell>
        </row>
        <row r="9953">
          <cell r="H9953" t="str">
            <v>VIAHK</v>
          </cell>
        </row>
        <row r="9954">
          <cell r="H9954" t="str">
            <v>VIALC</v>
          </cell>
        </row>
      </sheetData>
      <sheetData sheetId="1" refreshError="1">
        <row r="6">
          <cell r="B6" t="str">
            <v>Business Affairs Division</v>
          </cell>
          <cell r="C6" t="str">
            <v>Personnel</v>
          </cell>
          <cell r="D6" t="str">
            <v>SG&amp;A</v>
          </cell>
        </row>
        <row r="7">
          <cell r="C7" t="str">
            <v>Personnel</v>
          </cell>
          <cell r="D7" t="str">
            <v>SG&amp;A</v>
          </cell>
        </row>
        <row r="8">
          <cell r="C8" t="str">
            <v>Personnel</v>
          </cell>
          <cell r="D8" t="str">
            <v>SG&amp;A</v>
          </cell>
        </row>
        <row r="9">
          <cell r="C9" t="str">
            <v>Personnel</v>
          </cell>
          <cell r="D9" t="str">
            <v>SG&amp;A</v>
          </cell>
        </row>
        <row r="10">
          <cell r="C10" t="str">
            <v>Personnel</v>
          </cell>
          <cell r="D10" t="str">
            <v>SG&amp;A</v>
          </cell>
        </row>
        <row r="11">
          <cell r="C11" t="str">
            <v>Personnel</v>
          </cell>
          <cell r="D11" t="str">
            <v>SG&amp;A</v>
          </cell>
        </row>
        <row r="12">
          <cell r="C12" t="str">
            <v>Personnel</v>
          </cell>
          <cell r="D12" t="str">
            <v>SG&amp;A</v>
          </cell>
        </row>
        <row r="13">
          <cell r="C13" t="str">
            <v>Personnel</v>
          </cell>
          <cell r="D13" t="str">
            <v>SG&amp;A</v>
          </cell>
        </row>
        <row r="14">
          <cell r="C14" t="str">
            <v>Personnel</v>
          </cell>
          <cell r="D14" t="str">
            <v>SG&amp;A</v>
          </cell>
        </row>
        <row r="15">
          <cell r="C15" t="str">
            <v>Personnel</v>
          </cell>
          <cell r="D15" t="str">
            <v>SG&amp;A</v>
          </cell>
        </row>
        <row r="16">
          <cell r="C16" t="str">
            <v>Personnel</v>
          </cell>
          <cell r="D16" t="str">
            <v>SG&amp;A</v>
          </cell>
        </row>
        <row r="17">
          <cell r="C17" t="str">
            <v>Personnel</v>
          </cell>
          <cell r="D17" t="str">
            <v>SG&amp;A</v>
          </cell>
        </row>
        <row r="18">
          <cell r="C18" t="str">
            <v>Personnel</v>
          </cell>
          <cell r="D18" t="str">
            <v>SG&amp;A</v>
          </cell>
        </row>
        <row r="19">
          <cell r="C19" t="str">
            <v>Personnel</v>
          </cell>
          <cell r="D19" t="str">
            <v>SG&amp;A</v>
          </cell>
        </row>
        <row r="20">
          <cell r="C20" t="str">
            <v>Personnel</v>
          </cell>
          <cell r="D20" t="str">
            <v>SG&amp;A</v>
          </cell>
        </row>
        <row r="21">
          <cell r="C21" t="str">
            <v>Personnel</v>
          </cell>
          <cell r="D21" t="str">
            <v>SG&amp;A</v>
          </cell>
        </row>
        <row r="22">
          <cell r="C22" t="str">
            <v>Personnel</v>
          </cell>
          <cell r="D22" t="str">
            <v>SG&amp;A</v>
          </cell>
        </row>
        <row r="23">
          <cell r="C23" t="str">
            <v>Personnel</v>
          </cell>
          <cell r="D23" t="str">
            <v>SG&amp;A</v>
          </cell>
        </row>
        <row r="24">
          <cell r="C24" t="str">
            <v>Personnel</v>
          </cell>
          <cell r="D24" t="str">
            <v>R&amp;D</v>
          </cell>
        </row>
        <row r="25">
          <cell r="C25" t="str">
            <v>Personnel</v>
          </cell>
          <cell r="D25" t="str">
            <v>R&amp;D</v>
          </cell>
        </row>
        <row r="26">
          <cell r="C26" t="str">
            <v>Personnel</v>
          </cell>
          <cell r="D26" t="str">
            <v>R&amp;D</v>
          </cell>
        </row>
        <row r="27">
          <cell r="C27" t="str">
            <v>Personnel</v>
          </cell>
          <cell r="D27" t="str">
            <v>SG&amp;A</v>
          </cell>
        </row>
        <row r="28">
          <cell r="C28" t="str">
            <v>Personnel</v>
          </cell>
          <cell r="D28" t="str">
            <v>SG&amp;A</v>
          </cell>
        </row>
        <row r="29">
          <cell r="C29" t="str">
            <v>Personnel</v>
          </cell>
          <cell r="D29" t="str">
            <v>SG&amp;A</v>
          </cell>
        </row>
        <row r="30">
          <cell r="C30" t="str">
            <v>Personnel</v>
          </cell>
          <cell r="D30" t="str">
            <v>SG&amp;A</v>
          </cell>
        </row>
        <row r="31">
          <cell r="C31" t="str">
            <v>Personnel</v>
          </cell>
          <cell r="D31" t="str">
            <v>SG&amp;A</v>
          </cell>
        </row>
        <row r="32">
          <cell r="C32" t="str">
            <v>Personnel</v>
          </cell>
          <cell r="D32" t="str">
            <v>SG&amp;A</v>
          </cell>
        </row>
        <row r="33">
          <cell r="C33" t="str">
            <v>Professional/Consulting Fees</v>
          </cell>
          <cell r="D33" t="str">
            <v>SG&amp;A</v>
          </cell>
        </row>
        <row r="34">
          <cell r="C34" t="str">
            <v>Professional/Consulting Fees</v>
          </cell>
          <cell r="D34" t="str">
            <v>SG&amp;A</v>
          </cell>
        </row>
        <row r="35">
          <cell r="C35" t="str">
            <v>Stock-based Compensation</v>
          </cell>
          <cell r="D35" t="str">
            <v>SG&amp;A</v>
          </cell>
        </row>
        <row r="36">
          <cell r="C36" t="str">
            <v>Professional/Consulting Fees</v>
          </cell>
          <cell r="D36" t="str">
            <v>SG&amp;A</v>
          </cell>
        </row>
        <row r="37">
          <cell r="C37" t="str">
            <v>Professional/Consulting Fees</v>
          </cell>
          <cell r="D37" t="str">
            <v>SG&amp;A</v>
          </cell>
        </row>
        <row r="38">
          <cell r="C38" t="str">
            <v>Stock-based Compensation</v>
          </cell>
          <cell r="D38" t="str">
            <v>SG&amp;A</v>
          </cell>
        </row>
        <row r="39">
          <cell r="C39" t="str">
            <v>Stock-based Compensation</v>
          </cell>
          <cell r="D39" t="str">
            <v>SG&amp;A</v>
          </cell>
        </row>
        <row r="40">
          <cell r="C40" t="str">
            <v>Professional/Consulting Fees</v>
          </cell>
          <cell r="D40" t="str">
            <v>SG&amp;A</v>
          </cell>
        </row>
        <row r="41">
          <cell r="C41" t="str">
            <v>Professional/Consulting Fees</v>
          </cell>
          <cell r="D41" t="str">
            <v>SG&amp;A</v>
          </cell>
        </row>
        <row r="42">
          <cell r="C42" t="str">
            <v>Professional/Consulting Fees</v>
          </cell>
          <cell r="D42" t="str">
            <v>SG&amp;A</v>
          </cell>
        </row>
        <row r="43">
          <cell r="C43" t="str">
            <v>Travel &amp; Entertainment</v>
          </cell>
          <cell r="D43" t="str">
            <v>SG&amp;A</v>
          </cell>
        </row>
        <row r="44">
          <cell r="C44" t="str">
            <v>Professional/Consulting Fees</v>
          </cell>
          <cell r="D44" t="str">
            <v>SG&amp;A</v>
          </cell>
        </row>
        <row r="45">
          <cell r="C45" t="str">
            <v>Professional/Consulting Fees</v>
          </cell>
          <cell r="D45" t="str">
            <v>SG&amp;A</v>
          </cell>
        </row>
        <row r="46">
          <cell r="C46" t="str">
            <v>Professional/Consulting Fees</v>
          </cell>
          <cell r="D46" t="str">
            <v>SG&amp;A</v>
          </cell>
        </row>
        <row r="47">
          <cell r="C47" t="str">
            <v>Professional/Consulting Fees</v>
          </cell>
          <cell r="D47" t="str">
            <v>SG&amp;A</v>
          </cell>
        </row>
        <row r="48">
          <cell r="C48" t="str">
            <v>Travel &amp; Entertainment</v>
          </cell>
          <cell r="D48" t="str">
            <v>SG&amp;A</v>
          </cell>
        </row>
        <row r="49">
          <cell r="C49" t="str">
            <v>Travel &amp; Entertainment</v>
          </cell>
          <cell r="D49" t="str">
            <v>SG&amp;A</v>
          </cell>
        </row>
        <row r="50">
          <cell r="C50" t="str">
            <v>Travel &amp; Entertainment</v>
          </cell>
          <cell r="D50" t="str">
            <v>SG&amp;A</v>
          </cell>
        </row>
        <row r="51">
          <cell r="C51" t="str">
            <v>Travel &amp; Entertainment</v>
          </cell>
          <cell r="D51" t="str">
            <v>SG&amp;A</v>
          </cell>
        </row>
        <row r="52">
          <cell r="C52" t="str">
            <v>Travel &amp; Entertainment</v>
          </cell>
          <cell r="D52" t="str">
            <v>SG&amp;A</v>
          </cell>
        </row>
        <row r="53">
          <cell r="C53" t="str">
            <v>Professional/Consulting Fees</v>
          </cell>
          <cell r="D53" t="str">
            <v>SG&amp;A</v>
          </cell>
        </row>
        <row r="54">
          <cell r="C54" t="str">
            <v>Professional/Consulting Fees</v>
          </cell>
          <cell r="D54" t="str">
            <v>SG&amp;A</v>
          </cell>
        </row>
        <row r="55">
          <cell r="C55" t="str">
            <v>Professional/Consulting Fees</v>
          </cell>
          <cell r="D55" t="str">
            <v>SG&amp;A</v>
          </cell>
        </row>
        <row r="56">
          <cell r="C56" t="str">
            <v>Professional/Consulting Fees</v>
          </cell>
          <cell r="D56" t="str">
            <v>SG&amp;A</v>
          </cell>
        </row>
        <row r="57">
          <cell r="C57" t="str">
            <v>Professional/Consulting Fees</v>
          </cell>
          <cell r="D57" t="str">
            <v>SG&amp;A</v>
          </cell>
        </row>
        <row r="58">
          <cell r="C58" t="str">
            <v>Professional/Consulting Fees</v>
          </cell>
          <cell r="D58" t="str">
            <v>SG&amp;A</v>
          </cell>
        </row>
        <row r="59">
          <cell r="C59" t="str">
            <v>Professional/Consulting Fees</v>
          </cell>
          <cell r="D59" t="str">
            <v>SG&amp;A</v>
          </cell>
        </row>
        <row r="60">
          <cell r="C60" t="str">
            <v>Travel &amp; Entertainment</v>
          </cell>
          <cell r="D60" t="str">
            <v>SG&amp;A</v>
          </cell>
        </row>
        <row r="61">
          <cell r="C61" t="str">
            <v>Travel &amp; Entertainment</v>
          </cell>
          <cell r="D61" t="str">
            <v>SG&amp;A</v>
          </cell>
        </row>
        <row r="62">
          <cell r="C62" t="str">
            <v>Professional/Consulting Fees</v>
          </cell>
          <cell r="D62" t="str">
            <v>SG&amp;A</v>
          </cell>
        </row>
        <row r="63">
          <cell r="C63" t="str">
            <v>Professional/Consulting Fees</v>
          </cell>
          <cell r="D63" t="str">
            <v>SG&amp;A</v>
          </cell>
        </row>
        <row r="64">
          <cell r="C64" t="str">
            <v>Professional/Consulting Fees</v>
          </cell>
          <cell r="D64" t="str">
            <v>SG&amp;A</v>
          </cell>
        </row>
        <row r="65">
          <cell r="C65" t="str">
            <v>Professional/Consulting Fees</v>
          </cell>
          <cell r="D65" t="str">
            <v>SG&amp;A</v>
          </cell>
        </row>
        <row r="66">
          <cell r="C66" t="str">
            <v>Professional/Consulting Fees</v>
          </cell>
          <cell r="D66" t="str">
            <v>SG&amp;A</v>
          </cell>
        </row>
        <row r="67">
          <cell r="C67" t="str">
            <v>Professional/Consulting Fees</v>
          </cell>
          <cell r="D67" t="str">
            <v>SG&amp;A</v>
          </cell>
        </row>
        <row r="68">
          <cell r="C68" t="str">
            <v>Professional/Consulting Fees</v>
          </cell>
          <cell r="D68" t="str">
            <v>SG&amp;A</v>
          </cell>
        </row>
        <row r="69">
          <cell r="C69" t="str">
            <v>Professional/Consulting Fees</v>
          </cell>
          <cell r="D69" t="str">
            <v>SG&amp;A</v>
          </cell>
        </row>
        <row r="70">
          <cell r="C70" t="str">
            <v>Professional/Consulting Fees</v>
          </cell>
          <cell r="D70" t="str">
            <v>SG&amp;A</v>
          </cell>
        </row>
        <row r="71">
          <cell r="C71" t="str">
            <v>Professional/Consulting Fees</v>
          </cell>
          <cell r="D71" t="str">
            <v>SG&amp;A</v>
          </cell>
        </row>
        <row r="72">
          <cell r="C72" t="str">
            <v>Professional/Consulting Fees</v>
          </cell>
          <cell r="D72" t="str">
            <v>SG&amp;A</v>
          </cell>
        </row>
        <row r="73">
          <cell r="C73" t="str">
            <v>Professional/Consulting Fees</v>
          </cell>
          <cell r="D73" t="str">
            <v>SG&amp;A</v>
          </cell>
        </row>
        <row r="74">
          <cell r="C74" t="str">
            <v>Professional/Consulting Fees</v>
          </cell>
          <cell r="D74" t="str">
            <v>SG&amp;A</v>
          </cell>
        </row>
        <row r="75">
          <cell r="C75" t="str">
            <v>Professional/Consulting Fees</v>
          </cell>
          <cell r="D75" t="str">
            <v>SG&amp;A</v>
          </cell>
        </row>
        <row r="76">
          <cell r="C76" t="str">
            <v>Professional/Consulting Fees</v>
          </cell>
          <cell r="D76" t="str">
            <v>SG&amp;A</v>
          </cell>
        </row>
        <row r="77">
          <cell r="C77" t="str">
            <v>Professional/Consulting Fees</v>
          </cell>
          <cell r="D77" t="str">
            <v>SG&amp;A</v>
          </cell>
        </row>
        <row r="78">
          <cell r="C78" t="str">
            <v>Professional/Consulting Fees</v>
          </cell>
          <cell r="D78" t="str">
            <v>SG&amp;A</v>
          </cell>
        </row>
        <row r="79">
          <cell r="C79" t="str">
            <v>Professional/Consulting Fees</v>
          </cell>
          <cell r="D79" t="str">
            <v>SG&amp;A</v>
          </cell>
        </row>
        <row r="80">
          <cell r="C80" t="str">
            <v>Professional/Consulting Fees</v>
          </cell>
          <cell r="D80" t="str">
            <v>SG&amp;A</v>
          </cell>
        </row>
        <row r="81">
          <cell r="C81" t="str">
            <v>Professional/Consulting Fees</v>
          </cell>
          <cell r="D81" t="str">
            <v>SG&amp;A</v>
          </cell>
        </row>
        <row r="82">
          <cell r="C82" t="str">
            <v>Professional/Consulting Fees</v>
          </cell>
          <cell r="D82" t="str">
            <v>SG&amp;A</v>
          </cell>
        </row>
        <row r="83">
          <cell r="C83" t="str">
            <v>Professional/Consulting Fees</v>
          </cell>
          <cell r="D83" t="str">
            <v>SG&amp;A</v>
          </cell>
        </row>
        <row r="84">
          <cell r="C84" t="str">
            <v>Professional/Consulting Fees</v>
          </cell>
          <cell r="D84" t="str">
            <v>SG&amp;A</v>
          </cell>
        </row>
        <row r="85">
          <cell r="C85" t="str">
            <v>Professional/Consulting Fees</v>
          </cell>
          <cell r="D85" t="str">
            <v>SG&amp;A</v>
          </cell>
        </row>
        <row r="86">
          <cell r="C86" t="str">
            <v>Professional/Consulting Fees</v>
          </cell>
          <cell r="D86" t="str">
            <v>SG&amp;A</v>
          </cell>
        </row>
        <row r="87">
          <cell r="C87" t="str">
            <v>Professional/Consulting Fees</v>
          </cell>
          <cell r="D87" t="str">
            <v>SG&amp;A</v>
          </cell>
        </row>
        <row r="88">
          <cell r="C88" t="str">
            <v>Professional/Consulting Fees</v>
          </cell>
          <cell r="D88" t="str">
            <v>SG&amp;A</v>
          </cell>
        </row>
        <row r="89">
          <cell r="C89" t="str">
            <v>Professional/Consulting Fees</v>
          </cell>
          <cell r="D89" t="str">
            <v>SG&amp;A</v>
          </cell>
        </row>
        <row r="90">
          <cell r="C90" t="str">
            <v>Professional/Consulting Fees</v>
          </cell>
          <cell r="D90" t="str">
            <v>SG&amp;A</v>
          </cell>
        </row>
        <row r="91">
          <cell r="C91" t="str">
            <v>Stock-based Compensation</v>
          </cell>
          <cell r="D91" t="str">
            <v>SG&amp;A</v>
          </cell>
        </row>
        <row r="92">
          <cell r="C92" t="str">
            <v>Stock-based Compensation</v>
          </cell>
          <cell r="D92" t="str">
            <v>SG&amp;A</v>
          </cell>
        </row>
        <row r="93">
          <cell r="C93" t="str">
            <v>Stock-based Compensation</v>
          </cell>
          <cell r="D93" t="str">
            <v>SG&amp;A</v>
          </cell>
        </row>
        <row r="94">
          <cell r="C94" t="str">
            <v>Stock-based Compensation</v>
          </cell>
          <cell r="D94" t="str">
            <v>R&amp;D</v>
          </cell>
        </row>
        <row r="95">
          <cell r="C95" t="str">
            <v>Stock-based Compensation</v>
          </cell>
          <cell r="D95" t="str">
            <v>R&amp;D</v>
          </cell>
        </row>
        <row r="96">
          <cell r="C96" t="str">
            <v>Stock-based Compensation</v>
          </cell>
          <cell r="D96" t="str">
            <v>R&amp;D</v>
          </cell>
        </row>
        <row r="97">
          <cell r="C97" t="str">
            <v xml:space="preserve">Other Operating Expenses </v>
          </cell>
          <cell r="D97" t="str">
            <v>SG&amp;A</v>
          </cell>
        </row>
        <row r="98">
          <cell r="C98" t="str">
            <v>Stock-based Compensation</v>
          </cell>
          <cell r="D98" t="str">
            <v>SG&amp;A</v>
          </cell>
        </row>
        <row r="99">
          <cell r="C99" t="str">
            <v>Stock-based Compensation</v>
          </cell>
          <cell r="D99" t="str">
            <v>SG&amp;A</v>
          </cell>
        </row>
        <row r="100">
          <cell r="C100" t="str">
            <v>Stock-based Compensation</v>
          </cell>
          <cell r="D100" t="str">
            <v>SG&amp;A</v>
          </cell>
        </row>
        <row r="101">
          <cell r="C101" t="str">
            <v>Stock-based Compensation</v>
          </cell>
          <cell r="D101" t="str">
            <v>R&amp;D</v>
          </cell>
        </row>
        <row r="102">
          <cell r="C102" t="str">
            <v>Stock-based Compensation</v>
          </cell>
          <cell r="D102" t="str">
            <v>R&amp;D</v>
          </cell>
        </row>
        <row r="103">
          <cell r="C103" t="str">
            <v>Stock-based Compensation</v>
          </cell>
          <cell r="D103" t="str">
            <v>R&amp;D</v>
          </cell>
        </row>
        <row r="104">
          <cell r="C104" t="str">
            <v xml:space="preserve">Other Operating Expenses </v>
          </cell>
          <cell r="D104" t="str">
            <v>SG&amp;A</v>
          </cell>
        </row>
        <row r="105">
          <cell r="C105" t="str">
            <v xml:space="preserve">Other Operating Expenses </v>
          </cell>
          <cell r="D105" t="str">
            <v>SG&amp;A</v>
          </cell>
        </row>
        <row r="106">
          <cell r="C106" t="str">
            <v xml:space="preserve">Other Operating Expenses </v>
          </cell>
          <cell r="D106" t="str">
            <v>SG&amp;A</v>
          </cell>
        </row>
        <row r="107">
          <cell r="C107" t="str">
            <v xml:space="preserve">Other Operating Expenses </v>
          </cell>
          <cell r="D107" t="str">
            <v>SG&amp;A</v>
          </cell>
        </row>
        <row r="108">
          <cell r="C108" t="str">
            <v xml:space="preserve">Other Operating Expenses </v>
          </cell>
          <cell r="D108" t="str">
            <v>SG&amp;A</v>
          </cell>
        </row>
        <row r="109">
          <cell r="C109" t="str">
            <v>Travel &amp; Entertainment</v>
          </cell>
          <cell r="D109" t="str">
            <v>SG&amp;A</v>
          </cell>
        </row>
        <row r="110">
          <cell r="C110" t="str">
            <v>Professional/Consulting Fees</v>
          </cell>
          <cell r="D110" t="str">
            <v>SG&amp;A</v>
          </cell>
        </row>
        <row r="111">
          <cell r="C111" t="str">
            <v>Travel &amp; Entertainment</v>
          </cell>
          <cell r="D111" t="str">
            <v>SG&amp;A</v>
          </cell>
        </row>
        <row r="112">
          <cell r="C112" t="str">
            <v>Professional/Consulting Fees</v>
          </cell>
          <cell r="D112" t="str">
            <v>SG&amp;A</v>
          </cell>
        </row>
        <row r="113">
          <cell r="C113" t="str">
            <v>Travel &amp; Entertainment</v>
          </cell>
          <cell r="D113" t="str">
            <v>SG&amp;A</v>
          </cell>
        </row>
        <row r="114">
          <cell r="C114" t="str">
            <v>Professional/Consulting Fees</v>
          </cell>
          <cell r="D114" t="str">
            <v>SG&amp;A</v>
          </cell>
        </row>
        <row r="115">
          <cell r="C115" t="str">
            <v>Advertising/Promotion</v>
          </cell>
          <cell r="D115" t="str">
            <v>SG&amp;A</v>
          </cell>
        </row>
        <row r="116">
          <cell r="C116" t="str">
            <v>Travel &amp; Entertainment</v>
          </cell>
          <cell r="D116" t="str">
            <v>SG&amp;A</v>
          </cell>
        </row>
        <row r="117">
          <cell r="C117" t="str">
            <v>Professional/Consulting Fees</v>
          </cell>
          <cell r="D117" t="str">
            <v>SG&amp;A</v>
          </cell>
        </row>
        <row r="118">
          <cell r="C118" t="str">
            <v>Advertising/Promotion</v>
          </cell>
          <cell r="D118" t="str">
            <v>SG&amp;A</v>
          </cell>
        </row>
        <row r="119">
          <cell r="C119" t="str">
            <v>Travel &amp; Entertainment</v>
          </cell>
          <cell r="D119" t="str">
            <v>SG&amp;A</v>
          </cell>
        </row>
        <row r="120">
          <cell r="C120" t="str">
            <v>Professional/Consulting Fees</v>
          </cell>
          <cell r="D120" t="str">
            <v>SG&amp;A</v>
          </cell>
        </row>
        <row r="121">
          <cell r="C121" t="str">
            <v>Advertising/Promotion</v>
          </cell>
          <cell r="D121" t="str">
            <v>SG&amp;A</v>
          </cell>
        </row>
        <row r="122">
          <cell r="C122" t="str">
            <v>Professional/Consulting Fees</v>
          </cell>
          <cell r="D122" t="str">
            <v>SG&amp;A</v>
          </cell>
        </row>
        <row r="123">
          <cell r="C123" t="str">
            <v>Advertising/Promotion</v>
          </cell>
          <cell r="D123" t="str">
            <v>SG&amp;A</v>
          </cell>
        </row>
        <row r="124">
          <cell r="C124" t="str">
            <v>Travel &amp; Entertainment</v>
          </cell>
          <cell r="D124" t="str">
            <v>SG&amp;A</v>
          </cell>
        </row>
        <row r="125">
          <cell r="C125" t="str">
            <v>Advertising/Promotion</v>
          </cell>
          <cell r="D125" t="str">
            <v>SG&amp;A</v>
          </cell>
        </row>
        <row r="126">
          <cell r="C126" t="str">
            <v>Advertising/Promotion</v>
          </cell>
          <cell r="D126" t="str">
            <v>SG&amp;A</v>
          </cell>
        </row>
        <row r="127">
          <cell r="C127" t="str">
            <v>Advertising/Promotion</v>
          </cell>
          <cell r="D127" t="str">
            <v>SG&amp;A</v>
          </cell>
        </row>
        <row r="128">
          <cell r="C128" t="str">
            <v>Advertising/Promotion</v>
          </cell>
          <cell r="D128" t="str">
            <v>SG&amp;A</v>
          </cell>
        </row>
        <row r="129">
          <cell r="C129" t="str">
            <v>Advertising/Promotion</v>
          </cell>
          <cell r="D129" t="str">
            <v>SG&amp;A</v>
          </cell>
        </row>
        <row r="130">
          <cell r="C130" t="str">
            <v>Advertising/Promotion</v>
          </cell>
          <cell r="D130" t="str">
            <v>SG&amp;A</v>
          </cell>
        </row>
        <row r="131">
          <cell r="C131" t="str">
            <v>Travel &amp; Entertainment</v>
          </cell>
          <cell r="D131" t="str">
            <v>SG&amp;A</v>
          </cell>
        </row>
        <row r="132">
          <cell r="C132" t="str">
            <v>Lab Expenses</v>
          </cell>
          <cell r="D132" t="str">
            <v>SG&amp;A</v>
          </cell>
        </row>
        <row r="133">
          <cell r="C133" t="str">
            <v>Travel &amp; Entertainment</v>
          </cell>
          <cell r="D133" t="str">
            <v>SG&amp;A</v>
          </cell>
        </row>
        <row r="134">
          <cell r="C134" t="str">
            <v>Lab Expenses</v>
          </cell>
          <cell r="D134" t="str">
            <v>SG&amp;A</v>
          </cell>
        </row>
        <row r="135">
          <cell r="C135" t="str">
            <v>Travel &amp; Entertainment</v>
          </cell>
          <cell r="D135" t="str">
            <v>SG&amp;A</v>
          </cell>
        </row>
        <row r="136">
          <cell r="C136" t="str">
            <v>Travel &amp; Entertainment</v>
          </cell>
          <cell r="D136" t="str">
            <v>SG&amp;A</v>
          </cell>
        </row>
        <row r="137">
          <cell r="C137" t="str">
            <v>Travel &amp; Entertainment</v>
          </cell>
          <cell r="D137" t="str">
            <v>SG&amp;A</v>
          </cell>
        </row>
        <row r="138">
          <cell r="C138" t="str">
            <v>Lab Expenses</v>
          </cell>
          <cell r="D138" t="str">
            <v>SG&amp;A</v>
          </cell>
        </row>
        <row r="139">
          <cell r="C139" t="str">
            <v>Travel &amp; Entertainment</v>
          </cell>
          <cell r="D139" t="str">
            <v>R&amp;D</v>
          </cell>
        </row>
        <row r="140">
          <cell r="C140" t="str">
            <v>Lab Expenses</v>
          </cell>
          <cell r="D140" t="str">
            <v>R&amp;D</v>
          </cell>
        </row>
        <row r="141">
          <cell r="C141" t="str">
            <v>Travel &amp; Entertainment</v>
          </cell>
          <cell r="D141" t="str">
            <v>R&amp;D</v>
          </cell>
        </row>
        <row r="142">
          <cell r="C142" t="str">
            <v>Lab Expenses</v>
          </cell>
          <cell r="D142" t="str">
            <v>R&amp;D</v>
          </cell>
        </row>
        <row r="143">
          <cell r="C143" t="str">
            <v>Travel &amp; Entertainment</v>
          </cell>
          <cell r="D143" t="str">
            <v>R&amp;D</v>
          </cell>
        </row>
        <row r="144">
          <cell r="C144" t="str">
            <v>Professional/Consulting Fees</v>
          </cell>
          <cell r="D144" t="str">
            <v>SG&amp;A</v>
          </cell>
        </row>
        <row r="145">
          <cell r="C145" t="str">
            <v>Travel &amp; Entertainment</v>
          </cell>
          <cell r="D145" t="str">
            <v>SG&amp;A</v>
          </cell>
        </row>
        <row r="146">
          <cell r="C146" t="str">
            <v>Professional/Consulting Fees</v>
          </cell>
          <cell r="D146" t="str">
            <v>SG&amp;A</v>
          </cell>
        </row>
        <row r="147">
          <cell r="C147" t="str">
            <v>Travel &amp; Entertainment</v>
          </cell>
          <cell r="D147" t="str">
            <v>SG&amp;A</v>
          </cell>
        </row>
        <row r="148">
          <cell r="C148" t="str">
            <v>Professional/Consulting Fees</v>
          </cell>
          <cell r="D148" t="str">
            <v>SG&amp;A</v>
          </cell>
        </row>
        <row r="149">
          <cell r="C149" t="str">
            <v>Travel &amp; Entertainment</v>
          </cell>
          <cell r="D149" t="str">
            <v>SG&amp;A</v>
          </cell>
        </row>
        <row r="150">
          <cell r="C150" t="str">
            <v>Travel &amp; Entertainment</v>
          </cell>
          <cell r="D150" t="str">
            <v>SG&amp;A</v>
          </cell>
        </row>
        <row r="151">
          <cell r="C151" t="str">
            <v>Lab Expenses</v>
          </cell>
          <cell r="D151" t="str">
            <v>SG&amp;A</v>
          </cell>
        </row>
        <row r="152">
          <cell r="C152" t="str">
            <v>Travel &amp; Entertainment</v>
          </cell>
          <cell r="D152" t="str">
            <v>SG&amp;A</v>
          </cell>
        </row>
        <row r="153">
          <cell r="C153" t="str">
            <v>Lab Expenses</v>
          </cell>
          <cell r="D153" t="str">
            <v>SG&amp;A</v>
          </cell>
        </row>
        <row r="154">
          <cell r="C154" t="str">
            <v>Travel &amp; Entertainment</v>
          </cell>
          <cell r="D154" t="str">
            <v>SG&amp;A</v>
          </cell>
        </row>
        <row r="155">
          <cell r="C155" t="str">
            <v>Lab Expenses</v>
          </cell>
          <cell r="D155" t="str">
            <v>SG&amp;A</v>
          </cell>
        </row>
        <row r="156">
          <cell r="C156" t="str">
            <v>Professional/Consulting Fees</v>
          </cell>
          <cell r="D156" t="str">
            <v>SG&amp;A</v>
          </cell>
        </row>
        <row r="157">
          <cell r="C157" t="str">
            <v>Travel &amp; Entertainment</v>
          </cell>
          <cell r="D157" t="str">
            <v>SG&amp;A</v>
          </cell>
        </row>
        <row r="158">
          <cell r="C158" t="str">
            <v>Professional/Consulting Fees</v>
          </cell>
          <cell r="D158" t="str">
            <v>SG&amp;A</v>
          </cell>
        </row>
        <row r="159">
          <cell r="C159" t="str">
            <v>Professional/Consulting Fees</v>
          </cell>
          <cell r="D159" t="str">
            <v>SG&amp;A</v>
          </cell>
        </row>
        <row r="160">
          <cell r="C160" t="str">
            <v>Travel &amp; Entertainment</v>
          </cell>
          <cell r="D160" t="str">
            <v>SG&amp;A</v>
          </cell>
        </row>
        <row r="161">
          <cell r="C161" t="str">
            <v>Professional/Consulting Fees</v>
          </cell>
          <cell r="D161" t="str">
            <v>SG&amp;A</v>
          </cell>
        </row>
        <row r="162">
          <cell r="C162" t="str">
            <v>Professional/Consulting Fees</v>
          </cell>
          <cell r="D162" t="str">
            <v>SG&amp;A</v>
          </cell>
        </row>
        <row r="163">
          <cell r="C163" t="str">
            <v>Travel &amp; Entertainment</v>
          </cell>
          <cell r="D163" t="str">
            <v>SG&amp;A</v>
          </cell>
        </row>
        <row r="164">
          <cell r="C164" t="str">
            <v>Professional/Consulting Fees</v>
          </cell>
          <cell r="D164" t="str">
            <v>SG&amp;A</v>
          </cell>
        </row>
        <row r="165">
          <cell r="C165" t="str">
            <v>Advertising/Promotion</v>
          </cell>
          <cell r="D165" t="str">
            <v>SG&amp;A</v>
          </cell>
        </row>
        <row r="166">
          <cell r="C166" t="str">
            <v>Travel &amp; Entertainment</v>
          </cell>
          <cell r="D166" t="str">
            <v>SG&amp;A</v>
          </cell>
        </row>
        <row r="167">
          <cell r="C167" t="str">
            <v>Advertising/Promotion</v>
          </cell>
          <cell r="D167" t="str">
            <v>SG&amp;A</v>
          </cell>
        </row>
        <row r="168">
          <cell r="C168" t="str">
            <v>Travel &amp; Entertainment</v>
          </cell>
          <cell r="D168" t="str">
            <v>SG&amp;A</v>
          </cell>
        </row>
        <row r="169">
          <cell r="C169" t="str">
            <v>Advertising/Promotion</v>
          </cell>
          <cell r="D169" t="str">
            <v>SG&amp;A</v>
          </cell>
        </row>
        <row r="170">
          <cell r="C170" t="str">
            <v>Travel &amp; Entertainment</v>
          </cell>
          <cell r="D170" t="str">
            <v>SG&amp;A</v>
          </cell>
        </row>
        <row r="171">
          <cell r="C171" t="str">
            <v>Travel &amp; Entertainment</v>
          </cell>
          <cell r="D171" t="str">
            <v>SG&amp;A</v>
          </cell>
        </row>
        <row r="172">
          <cell r="C172" t="str">
            <v>Travel &amp; Entertainment</v>
          </cell>
          <cell r="D172" t="str">
            <v>SG&amp;A</v>
          </cell>
        </row>
        <row r="173">
          <cell r="C173" t="str">
            <v>Travel &amp; Entertainment</v>
          </cell>
          <cell r="D173" t="str">
            <v>SG&amp;A</v>
          </cell>
        </row>
        <row r="174">
          <cell r="C174" t="str">
            <v>Advertising/Promotion</v>
          </cell>
          <cell r="D174" t="str">
            <v>SG&amp;A</v>
          </cell>
        </row>
        <row r="175">
          <cell r="C175" t="str">
            <v>Systems &amp; Communication</v>
          </cell>
          <cell r="D175" t="str">
            <v>SG&amp;A</v>
          </cell>
        </row>
        <row r="176">
          <cell r="C176" t="str">
            <v>Advertising/Promotion</v>
          </cell>
          <cell r="D176" t="str">
            <v>SG&amp;A</v>
          </cell>
        </row>
        <row r="177">
          <cell r="C177" t="str">
            <v>Systems &amp; Communication</v>
          </cell>
          <cell r="D177" t="str">
            <v>SG&amp;A</v>
          </cell>
        </row>
        <row r="178">
          <cell r="C178" t="str">
            <v>Advertising/Promotion</v>
          </cell>
          <cell r="D178" t="str">
            <v>SG&amp;A</v>
          </cell>
        </row>
        <row r="179">
          <cell r="C179" t="str">
            <v>Systems &amp; Communication</v>
          </cell>
          <cell r="D179" t="str">
            <v>SG&amp;A</v>
          </cell>
        </row>
        <row r="180">
          <cell r="C180" t="str">
            <v>Travel &amp; Entertainment</v>
          </cell>
          <cell r="D180" t="str">
            <v>SG&amp;A</v>
          </cell>
        </row>
        <row r="181">
          <cell r="C181" t="str">
            <v>Travel &amp; Entertainment</v>
          </cell>
          <cell r="D181" t="str">
            <v>SG&amp;A</v>
          </cell>
        </row>
        <row r="182">
          <cell r="C182" t="str">
            <v>Travel &amp; Entertainment</v>
          </cell>
          <cell r="D182" t="str">
            <v>SG&amp;A</v>
          </cell>
        </row>
        <row r="183">
          <cell r="C183" t="str">
            <v>Lab Expenses</v>
          </cell>
          <cell r="D183" t="str">
            <v>SG&amp;A</v>
          </cell>
        </row>
        <row r="184">
          <cell r="C184" t="str">
            <v>Advertising/Promotion</v>
          </cell>
          <cell r="D184" t="str">
            <v>SG&amp;A</v>
          </cell>
        </row>
        <row r="185">
          <cell r="C185" t="str">
            <v>Lab Expenses</v>
          </cell>
          <cell r="D185" t="str">
            <v>SG&amp;A</v>
          </cell>
        </row>
        <row r="186">
          <cell r="C186" t="str">
            <v>Travel &amp; Entertainment</v>
          </cell>
          <cell r="D186" t="str">
            <v>SG&amp;A</v>
          </cell>
        </row>
        <row r="187">
          <cell r="C187" t="str">
            <v>Advertising/Promotion</v>
          </cell>
          <cell r="D187" t="str">
            <v>SG&amp;A</v>
          </cell>
        </row>
        <row r="188">
          <cell r="C188" t="str">
            <v>Travel &amp; Entertainment</v>
          </cell>
          <cell r="D188" t="str">
            <v>SG&amp;A</v>
          </cell>
        </row>
        <row r="189">
          <cell r="C189" t="str">
            <v>Advertising/Promotion</v>
          </cell>
          <cell r="D189" t="str">
            <v>SG&amp;A</v>
          </cell>
        </row>
        <row r="190">
          <cell r="C190" t="str">
            <v>Travel &amp; Entertainment</v>
          </cell>
          <cell r="D190" t="str">
            <v>SG&amp;A</v>
          </cell>
        </row>
        <row r="191">
          <cell r="C191" t="str">
            <v>Travel &amp; Entertainment</v>
          </cell>
          <cell r="D191" t="str">
            <v>R&amp;D</v>
          </cell>
        </row>
        <row r="192">
          <cell r="C192" t="str">
            <v>Travel &amp; Entertainment</v>
          </cell>
          <cell r="D192" t="str">
            <v>R&amp;D</v>
          </cell>
        </row>
        <row r="193">
          <cell r="C193" t="str">
            <v>Travel &amp; Entertainment</v>
          </cell>
          <cell r="D193" t="str">
            <v>R&amp;D</v>
          </cell>
        </row>
        <row r="194">
          <cell r="C194" t="str">
            <v>Advertising/Promotion</v>
          </cell>
          <cell r="D194" t="str">
            <v>SG&amp;A</v>
          </cell>
        </row>
        <row r="195">
          <cell r="C195" t="str">
            <v>Advertising/Promotion</v>
          </cell>
          <cell r="D195" t="str">
            <v>SG&amp;A</v>
          </cell>
        </row>
        <row r="196">
          <cell r="C196" t="str">
            <v>Advertising/Promotion</v>
          </cell>
          <cell r="D196" t="str">
            <v>SG&amp;A</v>
          </cell>
        </row>
        <row r="197">
          <cell r="C197" t="str">
            <v>Advertising/Promotion</v>
          </cell>
          <cell r="D197" t="str">
            <v>SG&amp;A</v>
          </cell>
        </row>
        <row r="198">
          <cell r="C198" t="str">
            <v>Advertising/Promotion</v>
          </cell>
          <cell r="D198" t="str">
            <v>SG&amp;A</v>
          </cell>
        </row>
        <row r="199">
          <cell r="C199" t="str">
            <v>Advertising/Promotion</v>
          </cell>
          <cell r="D199" t="str">
            <v>SG&amp;A</v>
          </cell>
        </row>
        <row r="200">
          <cell r="C200" t="str">
            <v>Advertising/Promotion</v>
          </cell>
          <cell r="D200" t="str">
            <v>SG&amp;A</v>
          </cell>
        </row>
        <row r="201">
          <cell r="C201" t="str">
            <v>Advertising/Promotion</v>
          </cell>
          <cell r="D201" t="str">
            <v>SG&amp;A</v>
          </cell>
        </row>
        <row r="202">
          <cell r="C202" t="str">
            <v>Advertising/Promotion</v>
          </cell>
          <cell r="D202" t="str">
            <v>SG&amp;A</v>
          </cell>
        </row>
        <row r="203">
          <cell r="C203" t="str">
            <v>Advertising/Promotion</v>
          </cell>
          <cell r="D203" t="str">
            <v>SG&amp;A</v>
          </cell>
        </row>
        <row r="204">
          <cell r="C204" t="str">
            <v>Advertising/Promotion</v>
          </cell>
          <cell r="D204" t="str">
            <v>SG&amp;A</v>
          </cell>
        </row>
        <row r="205">
          <cell r="C205" t="str">
            <v>Advertising/Promotion</v>
          </cell>
          <cell r="D205" t="str">
            <v>SG&amp;A</v>
          </cell>
        </row>
        <row r="206">
          <cell r="C206" t="str">
            <v>Advertising/Promotion</v>
          </cell>
          <cell r="D206" t="str">
            <v>SG&amp;A</v>
          </cell>
        </row>
        <row r="207">
          <cell r="C207" t="str">
            <v>Advertising/Promotion</v>
          </cell>
          <cell r="D207" t="str">
            <v>SG&amp;A</v>
          </cell>
        </row>
        <row r="208">
          <cell r="C208" t="str">
            <v>Advertising/Promotion</v>
          </cell>
          <cell r="D208" t="str">
            <v>SG&amp;A</v>
          </cell>
        </row>
        <row r="209">
          <cell r="C209" t="str">
            <v>Advertising/Promotion</v>
          </cell>
          <cell r="D209" t="str">
            <v>SG&amp;A</v>
          </cell>
        </row>
        <row r="210">
          <cell r="C210" t="str">
            <v>Professional/Consulting Fees</v>
          </cell>
          <cell r="D210" t="str">
            <v>SG&amp;A</v>
          </cell>
        </row>
        <row r="211">
          <cell r="C211" t="str">
            <v>Professional/Consulting Fees</v>
          </cell>
          <cell r="D211" t="str">
            <v>SG&amp;A</v>
          </cell>
        </row>
        <row r="212">
          <cell r="C212" t="str">
            <v>Professional/Consulting Fees</v>
          </cell>
          <cell r="D212" t="str">
            <v>SG&amp;A</v>
          </cell>
        </row>
        <row r="213">
          <cell r="C213" t="str">
            <v>Professional/Consulting Fees</v>
          </cell>
          <cell r="D213" t="str">
            <v>SG&amp;A</v>
          </cell>
        </row>
        <row r="214">
          <cell r="C214" t="str">
            <v>Professional/Consulting Fees</v>
          </cell>
          <cell r="D214" t="str">
            <v>SG&amp;A</v>
          </cell>
        </row>
        <row r="215">
          <cell r="C215" t="str">
            <v>Professional/Consulting Fees</v>
          </cell>
          <cell r="D215" t="str">
            <v>SG&amp;A</v>
          </cell>
        </row>
        <row r="216">
          <cell r="C216" t="str">
            <v>Professional/Consulting Fees</v>
          </cell>
          <cell r="D216" t="str">
            <v>SG&amp;A</v>
          </cell>
        </row>
        <row r="217">
          <cell r="C217" t="str">
            <v>Professional/Consulting Fees</v>
          </cell>
          <cell r="D217" t="str">
            <v>SG&amp;A</v>
          </cell>
        </row>
        <row r="218">
          <cell r="C218" t="str">
            <v>Systems &amp; Communication</v>
          </cell>
          <cell r="D218" t="str">
            <v>SG&amp;A</v>
          </cell>
        </row>
        <row r="219">
          <cell r="C219" t="str">
            <v>Systems &amp; Communication</v>
          </cell>
          <cell r="D219" t="str">
            <v>SG&amp;A</v>
          </cell>
        </row>
        <row r="220">
          <cell r="C220" t="str">
            <v>Systems &amp; Communication</v>
          </cell>
          <cell r="D220" t="str">
            <v>SG&amp;A</v>
          </cell>
        </row>
        <row r="221">
          <cell r="C221" t="str">
            <v>Systems &amp; Communication</v>
          </cell>
          <cell r="D221" t="str">
            <v>R&amp;D</v>
          </cell>
        </row>
        <row r="222">
          <cell r="C222" t="str">
            <v>Systems &amp; Communication</v>
          </cell>
          <cell r="D222" t="str">
            <v>R&amp;D</v>
          </cell>
        </row>
        <row r="223">
          <cell r="C223" t="str">
            <v>Systems &amp; Communication</v>
          </cell>
          <cell r="D223" t="str">
            <v>R&amp;D</v>
          </cell>
        </row>
        <row r="224">
          <cell r="C224" t="str">
            <v>Systems &amp; Communication</v>
          </cell>
          <cell r="D224" t="str">
            <v>SG&amp;A</v>
          </cell>
        </row>
        <row r="225">
          <cell r="C225" t="str">
            <v>Systems &amp; Communication</v>
          </cell>
          <cell r="D225" t="str">
            <v>SG&amp;A</v>
          </cell>
        </row>
        <row r="226">
          <cell r="C226" t="str">
            <v>Systems &amp; Communication</v>
          </cell>
          <cell r="D226" t="str">
            <v>SG&amp;A</v>
          </cell>
        </row>
        <row r="227">
          <cell r="C227" t="str">
            <v>Travel &amp; Entertainment</v>
          </cell>
          <cell r="D227" t="str">
            <v>SG&amp;A</v>
          </cell>
        </row>
        <row r="228">
          <cell r="C228" t="str">
            <v>Travel &amp; Entertainment</v>
          </cell>
          <cell r="D228" t="str">
            <v>SG&amp;A</v>
          </cell>
        </row>
        <row r="229">
          <cell r="C229" t="str">
            <v>Travel &amp; Entertainment</v>
          </cell>
          <cell r="D229" t="str">
            <v>SG&amp;A</v>
          </cell>
        </row>
        <row r="230">
          <cell r="C230" t="str">
            <v>Travel &amp; Entertainment</v>
          </cell>
          <cell r="D230" t="str">
            <v>SG&amp;A</v>
          </cell>
        </row>
        <row r="231">
          <cell r="C231" t="str">
            <v>Travel &amp; Entertainment</v>
          </cell>
          <cell r="D231" t="str">
            <v>SG&amp;A</v>
          </cell>
        </row>
        <row r="232">
          <cell r="C232" t="str">
            <v>Travel &amp; Entertainment</v>
          </cell>
          <cell r="D232" t="str">
            <v>SG&amp;A</v>
          </cell>
        </row>
        <row r="233">
          <cell r="C233" t="str">
            <v>Travel &amp; Entertainment</v>
          </cell>
          <cell r="D233" t="str">
            <v>SG&amp;A</v>
          </cell>
        </row>
        <row r="234">
          <cell r="C234" t="str">
            <v>Travel &amp; Entertainment</v>
          </cell>
          <cell r="D234" t="str">
            <v>SG&amp;A</v>
          </cell>
        </row>
        <row r="235">
          <cell r="C235" t="str">
            <v>Travel &amp; Entertainment</v>
          </cell>
          <cell r="D235" t="str">
            <v>SG&amp;A</v>
          </cell>
        </row>
        <row r="236">
          <cell r="C236" t="str">
            <v>Travel &amp; Entertainment</v>
          </cell>
          <cell r="D236" t="str">
            <v>SG&amp;A</v>
          </cell>
        </row>
        <row r="237">
          <cell r="C237" t="str">
            <v>Travel &amp; Entertainment</v>
          </cell>
          <cell r="D237" t="str">
            <v>SG&amp;A</v>
          </cell>
        </row>
        <row r="238">
          <cell r="C238" t="str">
            <v>Travel &amp; Entertainment</v>
          </cell>
          <cell r="D238" t="str">
            <v>SG&amp;A</v>
          </cell>
        </row>
        <row r="239">
          <cell r="C239" t="str">
            <v>Travel &amp; Entertainment</v>
          </cell>
          <cell r="D239" t="str">
            <v>SG&amp;A</v>
          </cell>
        </row>
        <row r="240">
          <cell r="C240" t="str">
            <v>Travel &amp; Entertainment</v>
          </cell>
          <cell r="D240" t="str">
            <v>SG&amp;A</v>
          </cell>
        </row>
        <row r="241">
          <cell r="C241" t="str">
            <v>Travel &amp; Entertainment</v>
          </cell>
          <cell r="D241" t="str">
            <v>SG&amp;A</v>
          </cell>
        </row>
        <row r="242">
          <cell r="C242" t="str">
            <v>Travel &amp; Entertainment</v>
          </cell>
          <cell r="D242" t="str">
            <v>SG&amp;A</v>
          </cell>
        </row>
        <row r="243">
          <cell r="C243" t="str">
            <v>Travel &amp; Entertainment</v>
          </cell>
          <cell r="D243" t="str">
            <v>SG&amp;A</v>
          </cell>
        </row>
        <row r="244">
          <cell r="C244" t="str">
            <v>Travel &amp; Entertainment</v>
          </cell>
          <cell r="D244" t="str">
            <v>SG&amp;A</v>
          </cell>
        </row>
        <row r="245">
          <cell r="C245" t="str">
            <v>Travel &amp; Entertainment</v>
          </cell>
          <cell r="D245" t="str">
            <v>SG&amp;A</v>
          </cell>
        </row>
        <row r="246">
          <cell r="C246" t="str">
            <v>Travel &amp; Entertainment</v>
          </cell>
          <cell r="D246" t="str">
            <v>SG&amp;A</v>
          </cell>
        </row>
        <row r="247">
          <cell r="C247" t="str">
            <v>Travel &amp; Entertainment</v>
          </cell>
          <cell r="D247" t="str">
            <v>SG&amp;A</v>
          </cell>
        </row>
        <row r="248">
          <cell r="C248" t="str">
            <v>Travel &amp; Entertainment</v>
          </cell>
          <cell r="D248" t="str">
            <v>SG&amp;A</v>
          </cell>
        </row>
        <row r="249">
          <cell r="C249" t="str">
            <v>Travel &amp; Entertainment</v>
          </cell>
          <cell r="D249" t="str">
            <v>SG&amp;A</v>
          </cell>
        </row>
        <row r="250">
          <cell r="C250" t="str">
            <v>Travel &amp; Entertainment</v>
          </cell>
          <cell r="D250" t="str">
            <v>SG&amp;A</v>
          </cell>
        </row>
        <row r="251">
          <cell r="C251" t="str">
            <v>Travel &amp; Entertainment</v>
          </cell>
          <cell r="D251" t="str">
            <v>R&amp;D</v>
          </cell>
        </row>
        <row r="252">
          <cell r="C252" t="str">
            <v>Travel &amp; Entertainment</v>
          </cell>
          <cell r="D252" t="str">
            <v>R&amp;D</v>
          </cell>
        </row>
        <row r="253">
          <cell r="C253" t="str">
            <v>Travel &amp; Entertainment</v>
          </cell>
          <cell r="D253" t="str">
            <v>R&amp;D</v>
          </cell>
        </row>
        <row r="254">
          <cell r="C254" t="str">
            <v>Professional/Consulting Fees</v>
          </cell>
          <cell r="D254" t="str">
            <v>SG&amp;A</v>
          </cell>
        </row>
        <row r="255">
          <cell r="C255" t="str">
            <v>Professional/Consulting Fees</v>
          </cell>
          <cell r="D255" t="str">
            <v>SG&amp;A</v>
          </cell>
        </row>
        <row r="256">
          <cell r="C256" t="str">
            <v>Stock-based Compensation</v>
          </cell>
          <cell r="D256" t="str">
            <v>SG&amp;A</v>
          </cell>
        </row>
        <row r="257">
          <cell r="C257" t="str">
            <v>Professional/Consulting Fees</v>
          </cell>
          <cell r="D257" t="str">
            <v>SG&amp;A</v>
          </cell>
        </row>
        <row r="258">
          <cell r="C258" t="str">
            <v>Professional/Consulting Fees</v>
          </cell>
          <cell r="D258" t="str">
            <v>SG&amp;A</v>
          </cell>
        </row>
        <row r="259">
          <cell r="C259" t="str">
            <v>Stock-based Compensation</v>
          </cell>
          <cell r="D259" t="str">
            <v>SG&amp;A</v>
          </cell>
        </row>
        <row r="260">
          <cell r="C260" t="str">
            <v>Professional/Consulting Fees</v>
          </cell>
          <cell r="D260" t="str">
            <v>SG&amp;A</v>
          </cell>
        </row>
        <row r="261">
          <cell r="C261" t="str">
            <v>Stock-based Compensation</v>
          </cell>
          <cell r="D261" t="str">
            <v>SG&amp;A</v>
          </cell>
        </row>
        <row r="262">
          <cell r="C262" t="str">
            <v>Professional/Consulting Fees</v>
          </cell>
          <cell r="D262" t="str">
            <v>SG&amp;A</v>
          </cell>
        </row>
        <row r="263">
          <cell r="C263" t="str">
            <v>Professional/Consulting Fees</v>
          </cell>
          <cell r="D263" t="str">
            <v>SG&amp;A</v>
          </cell>
        </row>
        <row r="264">
          <cell r="C264" t="str">
            <v>Professional/Consulting Fees</v>
          </cell>
          <cell r="D264" t="str">
            <v>SG&amp;A</v>
          </cell>
        </row>
        <row r="265">
          <cell r="C265" t="str">
            <v>Professional/Consulting Fees</v>
          </cell>
          <cell r="D265" t="str">
            <v>SG&amp;A</v>
          </cell>
        </row>
        <row r="266">
          <cell r="C266" t="str">
            <v>Travel &amp; Entertainment</v>
          </cell>
          <cell r="D266" t="str">
            <v>SG&amp;A</v>
          </cell>
        </row>
        <row r="267">
          <cell r="C267" t="str">
            <v xml:space="preserve">Other Operating Expenses </v>
          </cell>
          <cell r="D267" t="str">
            <v>SG&amp;A</v>
          </cell>
        </row>
        <row r="268">
          <cell r="C268" t="str">
            <v>Professional/Consulting Fees</v>
          </cell>
          <cell r="D268" t="str">
            <v>SG&amp;A</v>
          </cell>
        </row>
        <row r="269">
          <cell r="C269" t="str">
            <v>Professional/Consulting Fees</v>
          </cell>
          <cell r="D269" t="str">
            <v>SG&amp;A</v>
          </cell>
        </row>
        <row r="270">
          <cell r="C270" t="str">
            <v>Professional/Consulting Fees</v>
          </cell>
          <cell r="D270" t="str">
            <v>SG&amp;A</v>
          </cell>
        </row>
        <row r="271">
          <cell r="C271" t="str">
            <v>Professional/Consulting Fees</v>
          </cell>
          <cell r="D271" t="str">
            <v>SG&amp;A</v>
          </cell>
        </row>
        <row r="272">
          <cell r="C272" t="str">
            <v>Professional/Consulting Fees</v>
          </cell>
          <cell r="D272" t="str">
            <v>SG&amp;A</v>
          </cell>
        </row>
        <row r="273">
          <cell r="C273" t="str">
            <v>Travel &amp; Entertainment</v>
          </cell>
          <cell r="D273" t="str">
            <v>SG&amp;A</v>
          </cell>
        </row>
        <row r="274">
          <cell r="C274" t="str">
            <v>Professional/Consulting Fees</v>
          </cell>
          <cell r="D274" t="str">
            <v>SG&amp;A</v>
          </cell>
        </row>
        <row r="275">
          <cell r="C275" t="str">
            <v>Professional/Consulting Fees</v>
          </cell>
          <cell r="D275" t="str">
            <v>SG&amp;A</v>
          </cell>
        </row>
        <row r="276">
          <cell r="C276" t="str">
            <v>Interest Income</v>
          </cell>
          <cell r="D276" t="str">
            <v>Interest Income</v>
          </cell>
        </row>
        <row r="277">
          <cell r="C277" t="str">
            <v>Interest Income</v>
          </cell>
          <cell r="D277" t="str">
            <v>Interest Income</v>
          </cell>
        </row>
        <row r="278">
          <cell r="C278" t="str">
            <v>Interest Income</v>
          </cell>
          <cell r="D278" t="str">
            <v>Interest Income</v>
          </cell>
        </row>
        <row r="279">
          <cell r="C279" t="str">
            <v>Stock-based Compensation</v>
          </cell>
          <cell r="D279" t="str">
            <v>SG&amp;A</v>
          </cell>
        </row>
        <row r="280">
          <cell r="C280" t="str">
            <v>Stock-based Compensation</v>
          </cell>
          <cell r="D280" t="str">
            <v>SG&amp;A</v>
          </cell>
        </row>
        <row r="281">
          <cell r="C281" t="str">
            <v>Stock-based Compensation</v>
          </cell>
          <cell r="D281" t="str">
            <v>SG&amp;A</v>
          </cell>
        </row>
        <row r="282">
          <cell r="C282" t="str">
            <v>Professional/Consulting Fees</v>
          </cell>
          <cell r="D282" t="str">
            <v>SG&amp;A</v>
          </cell>
        </row>
        <row r="283">
          <cell r="C283" t="str">
            <v>Professional/Consulting Fees</v>
          </cell>
          <cell r="D283" t="str">
            <v>SG&amp;A</v>
          </cell>
        </row>
        <row r="284">
          <cell r="C284" t="str">
            <v>Professional/Consulting Fees</v>
          </cell>
          <cell r="D284" t="str">
            <v>SG&amp;A</v>
          </cell>
        </row>
        <row r="285">
          <cell r="C285" t="str">
            <v>Travel &amp; Entertainment</v>
          </cell>
          <cell r="D285" t="str">
            <v>SG&amp;A</v>
          </cell>
        </row>
        <row r="286">
          <cell r="C286" t="str">
            <v>Professional/Consulting Fees</v>
          </cell>
          <cell r="D286" t="str">
            <v>SG&amp;A</v>
          </cell>
        </row>
        <row r="287">
          <cell r="C287" t="str">
            <v>Professional/Consulting Fees</v>
          </cell>
          <cell r="D287" t="str">
            <v>SG&amp;A</v>
          </cell>
        </row>
        <row r="288">
          <cell r="C288" t="str">
            <v>Professional/Consulting Fees</v>
          </cell>
          <cell r="D288" t="str">
            <v>SG&amp;A</v>
          </cell>
        </row>
        <row r="289">
          <cell r="C289" t="str">
            <v>Travel &amp; Entertainment</v>
          </cell>
          <cell r="D289" t="str">
            <v>SG&amp;A</v>
          </cell>
        </row>
        <row r="290">
          <cell r="C290" t="str">
            <v>Travel &amp; Entertainment</v>
          </cell>
          <cell r="D290" t="str">
            <v>SG&amp;A</v>
          </cell>
        </row>
        <row r="291">
          <cell r="C291" t="str">
            <v>Travel &amp; Entertainment</v>
          </cell>
          <cell r="D291" t="str">
            <v>SG&amp;A</v>
          </cell>
        </row>
        <row r="292">
          <cell r="C292" t="str">
            <v>Travel &amp; Entertainment</v>
          </cell>
          <cell r="D292" t="str">
            <v>SG&amp;A</v>
          </cell>
        </row>
        <row r="293">
          <cell r="C293" t="str">
            <v>Travel &amp; Entertainment</v>
          </cell>
          <cell r="D293" t="str">
            <v>SG&amp;A</v>
          </cell>
        </row>
        <row r="294">
          <cell r="C294" t="str">
            <v>Travel &amp; Entertainment</v>
          </cell>
          <cell r="D294" t="str">
            <v>SG&amp;A</v>
          </cell>
        </row>
        <row r="295">
          <cell r="C295" t="str">
            <v>Professional/Consulting Fees</v>
          </cell>
          <cell r="D295" t="str">
            <v>SG&amp;A</v>
          </cell>
        </row>
        <row r="296">
          <cell r="C296" t="str">
            <v>Professional/Consulting Fees</v>
          </cell>
          <cell r="D296" t="str">
            <v>SG&amp;A</v>
          </cell>
        </row>
        <row r="297">
          <cell r="C297" t="str">
            <v>Professional/Consulting Fees</v>
          </cell>
          <cell r="D297" t="str">
            <v>SG&amp;A</v>
          </cell>
        </row>
        <row r="298">
          <cell r="C298" t="str">
            <v>Professional/Consulting Fees</v>
          </cell>
          <cell r="D298" t="str">
            <v>SG&amp;A</v>
          </cell>
        </row>
        <row r="299">
          <cell r="C299" t="str">
            <v>Travel &amp; Entertainment</v>
          </cell>
          <cell r="D299" t="str">
            <v>SG&amp;A</v>
          </cell>
        </row>
        <row r="300">
          <cell r="C300" t="str">
            <v>Travel &amp; Entertainment</v>
          </cell>
          <cell r="D300" t="str">
            <v>SG&amp;A</v>
          </cell>
        </row>
        <row r="301">
          <cell r="C301" t="str">
            <v>Professional/Consulting Fees</v>
          </cell>
          <cell r="D301" t="str">
            <v>SG&amp;A</v>
          </cell>
        </row>
        <row r="302">
          <cell r="C302" t="str">
            <v>Travel &amp; Entertainment</v>
          </cell>
          <cell r="D302" t="str">
            <v>SG&amp;A</v>
          </cell>
        </row>
        <row r="303">
          <cell r="C303" t="str">
            <v>Professional/Consulting Fees</v>
          </cell>
          <cell r="D303" t="str">
            <v>SG&amp;A</v>
          </cell>
        </row>
        <row r="304">
          <cell r="C304" t="str">
            <v>Professional/Consulting Fees</v>
          </cell>
          <cell r="D304" t="str">
            <v>SG&amp;A</v>
          </cell>
        </row>
        <row r="305">
          <cell r="C305" t="str">
            <v>Travel &amp; Entertainment</v>
          </cell>
          <cell r="D305" t="str">
            <v>SG&amp;A</v>
          </cell>
        </row>
        <row r="306">
          <cell r="C306" t="str">
            <v>Travel &amp; Entertainment</v>
          </cell>
          <cell r="D306" t="str">
            <v>SG&amp;A</v>
          </cell>
        </row>
        <row r="307">
          <cell r="C307" t="str">
            <v>Travel &amp; Entertainment</v>
          </cell>
          <cell r="D307" t="str">
            <v>SG&amp;A</v>
          </cell>
        </row>
        <row r="308">
          <cell r="C308" t="str">
            <v>Travel &amp; Entertainment</v>
          </cell>
          <cell r="D308" t="str">
            <v>SG&amp;A</v>
          </cell>
        </row>
        <row r="309">
          <cell r="C309" t="str">
            <v>Stock-based Compensation</v>
          </cell>
          <cell r="D309" t="str">
            <v>SG&amp;A</v>
          </cell>
        </row>
        <row r="310">
          <cell r="C310" t="str">
            <v>Stock-based Compensation</v>
          </cell>
          <cell r="D310" t="str">
            <v>SG&amp;A</v>
          </cell>
        </row>
        <row r="311">
          <cell r="C311" t="str">
            <v>Stock-based Compensation</v>
          </cell>
          <cell r="D311" t="str">
            <v>SG&amp;A</v>
          </cell>
        </row>
        <row r="312">
          <cell r="C312" t="str">
            <v>Stock-based Compensation</v>
          </cell>
          <cell r="D312" t="str">
            <v>R&amp;D</v>
          </cell>
        </row>
        <row r="313">
          <cell r="C313" t="str">
            <v>Stock-based Compensation</v>
          </cell>
          <cell r="D313" t="str">
            <v>R&amp;D</v>
          </cell>
        </row>
        <row r="314">
          <cell r="C314" t="str">
            <v>Stock-based Compensation</v>
          </cell>
          <cell r="D314" t="str">
            <v>R&amp;D</v>
          </cell>
        </row>
        <row r="315">
          <cell r="C315" t="str">
            <v>Occupancy</v>
          </cell>
          <cell r="D315" t="str">
            <v>SG&amp;A</v>
          </cell>
        </row>
        <row r="316">
          <cell r="C316" t="str">
            <v>Systems &amp; Communication</v>
          </cell>
          <cell r="D316" t="str">
            <v>R&amp;D</v>
          </cell>
        </row>
        <row r="317">
          <cell r="C317" t="str">
            <v>Lab Expenses</v>
          </cell>
          <cell r="D317" t="str">
            <v>R&amp;D</v>
          </cell>
        </row>
        <row r="318">
          <cell r="C318" t="str">
            <v>Systems &amp; Communication</v>
          </cell>
          <cell r="D318" t="str">
            <v>R&amp;D</v>
          </cell>
        </row>
        <row r="319">
          <cell r="C319" t="str">
            <v>Lab Expenses</v>
          </cell>
          <cell r="D319" t="str">
            <v>R&amp;D</v>
          </cell>
        </row>
        <row r="320">
          <cell r="C320" t="str">
            <v>Systems &amp; Communication</v>
          </cell>
          <cell r="D320" t="str">
            <v>R&amp;D</v>
          </cell>
        </row>
        <row r="321">
          <cell r="C321" t="str">
            <v>Lab Expenses</v>
          </cell>
          <cell r="D321" t="str">
            <v>R&amp;D</v>
          </cell>
        </row>
        <row r="322">
          <cell r="C322" t="str">
            <v>Lab Expenses</v>
          </cell>
          <cell r="D322" t="str">
            <v>R&amp;D</v>
          </cell>
        </row>
        <row r="323">
          <cell r="C323" t="str">
            <v>Advertising/Promotion</v>
          </cell>
          <cell r="D323" t="str">
            <v>SG&amp;A</v>
          </cell>
        </row>
        <row r="324">
          <cell r="C324" t="str">
            <v>Advertising/Promotion</v>
          </cell>
          <cell r="D324" t="str">
            <v>SG&amp;A</v>
          </cell>
        </row>
        <row r="325">
          <cell r="C325" t="str">
            <v>Advertising/Promotion</v>
          </cell>
          <cell r="D325" t="str">
            <v>SG&amp;A</v>
          </cell>
        </row>
        <row r="326">
          <cell r="C326" t="str">
            <v xml:space="preserve">Other Operating Expenses </v>
          </cell>
          <cell r="D326" t="str">
            <v>SG&amp;A</v>
          </cell>
        </row>
        <row r="327">
          <cell r="C327" t="str">
            <v>Occupancy</v>
          </cell>
          <cell r="D327" t="str">
            <v>SG&amp;A</v>
          </cell>
        </row>
        <row r="328">
          <cell r="C328" t="str">
            <v>Occupancy</v>
          </cell>
          <cell r="D328" t="str">
            <v>SG&amp;A</v>
          </cell>
        </row>
        <row r="329">
          <cell r="C329" t="str">
            <v>Advertising/Promotion</v>
          </cell>
          <cell r="D329" t="str">
            <v>SG&amp;A</v>
          </cell>
        </row>
        <row r="330">
          <cell r="C330" t="str">
            <v>Advertising/Promotion</v>
          </cell>
          <cell r="D330" t="str">
            <v>SG&amp;A</v>
          </cell>
        </row>
        <row r="331">
          <cell r="C331" t="str">
            <v>Advertising/Promotion</v>
          </cell>
          <cell r="D331" t="str">
            <v>SG&amp;A</v>
          </cell>
        </row>
        <row r="332">
          <cell r="C332" t="str">
            <v>Lab Expenses</v>
          </cell>
          <cell r="D332" t="str">
            <v>R&amp;D</v>
          </cell>
        </row>
        <row r="333">
          <cell r="C333" t="str">
            <v>Advertising/Promotion</v>
          </cell>
          <cell r="D333" t="str">
            <v>SG&amp;A</v>
          </cell>
        </row>
        <row r="334">
          <cell r="C334" t="str">
            <v>Advertising/Promotion</v>
          </cell>
          <cell r="D334" t="str">
            <v>SG&amp;A</v>
          </cell>
        </row>
        <row r="335">
          <cell r="C335" t="str">
            <v>Advertising/Promotion</v>
          </cell>
          <cell r="D335" t="str">
            <v>SG&amp;A</v>
          </cell>
        </row>
        <row r="336">
          <cell r="C336" t="str">
            <v>Advertising/Promotion</v>
          </cell>
          <cell r="D336" t="str">
            <v>SG&amp;A</v>
          </cell>
        </row>
        <row r="337">
          <cell r="C337" t="str">
            <v xml:space="preserve">Other Operating Expenses </v>
          </cell>
          <cell r="D337" t="str">
            <v>SG&amp;A</v>
          </cell>
        </row>
        <row r="338">
          <cell r="C338" t="str">
            <v>Occupancy</v>
          </cell>
          <cell r="D338" t="str">
            <v>SG&amp;A</v>
          </cell>
        </row>
        <row r="339">
          <cell r="C339" t="str">
            <v>Lab Expenses</v>
          </cell>
          <cell r="D339" t="str">
            <v>R&amp;D</v>
          </cell>
        </row>
        <row r="340">
          <cell r="C340" t="str">
            <v>Occupancy</v>
          </cell>
          <cell r="D340" t="str">
            <v>SG&amp;A</v>
          </cell>
        </row>
        <row r="341">
          <cell r="C341" t="str">
            <v>Lab Expenses</v>
          </cell>
          <cell r="D341" t="str">
            <v>R&amp;D</v>
          </cell>
        </row>
        <row r="342">
          <cell r="C342" t="str">
            <v>Stock-based Compensation</v>
          </cell>
          <cell r="D342" t="str">
            <v>R&amp;D</v>
          </cell>
        </row>
        <row r="343">
          <cell r="C343" t="str">
            <v>Stock-based Compensation</v>
          </cell>
          <cell r="D343" t="str">
            <v>R&amp;D</v>
          </cell>
        </row>
        <row r="344">
          <cell r="C344" t="str">
            <v>Stock-based Compensation</v>
          </cell>
          <cell r="D344" t="str">
            <v>R&amp;D</v>
          </cell>
        </row>
        <row r="345">
          <cell r="C345" t="str">
            <v>Stock-based Compensation</v>
          </cell>
          <cell r="D345" t="str">
            <v>SG&amp;A</v>
          </cell>
        </row>
        <row r="346">
          <cell r="C346" t="str">
            <v>Stock-based Compensation</v>
          </cell>
          <cell r="D346" t="str">
            <v>SG&amp;A</v>
          </cell>
        </row>
        <row r="347">
          <cell r="C347" t="str">
            <v>Stock-based Compensation</v>
          </cell>
          <cell r="D347" t="str">
            <v>SG&amp;A</v>
          </cell>
        </row>
        <row r="348">
          <cell r="C348" t="str">
            <v>Systems &amp; Communication</v>
          </cell>
          <cell r="D348" t="str">
            <v>R&amp;D</v>
          </cell>
        </row>
        <row r="349">
          <cell r="C349" t="str">
            <v>Travel &amp; Entertainment</v>
          </cell>
          <cell r="D349" t="str">
            <v>R&amp;D</v>
          </cell>
        </row>
        <row r="350">
          <cell r="C350" t="str">
            <v>Travel &amp; Entertainment</v>
          </cell>
          <cell r="D350" t="str">
            <v>SG&amp;A</v>
          </cell>
        </row>
        <row r="351">
          <cell r="C351" t="str">
            <v>Stock-based Compensation</v>
          </cell>
          <cell r="D351" t="str">
            <v>SG&amp;A</v>
          </cell>
        </row>
        <row r="352">
          <cell r="C352" t="str">
            <v>Stock-based Compensation</v>
          </cell>
          <cell r="D352" t="str">
            <v>SG&amp;A</v>
          </cell>
        </row>
        <row r="353">
          <cell r="C353" t="str">
            <v>Stock-based Compensation</v>
          </cell>
          <cell r="D353" t="str">
            <v>SG&amp;A</v>
          </cell>
        </row>
        <row r="354">
          <cell r="C354" t="str">
            <v>Stock-based Compensation</v>
          </cell>
          <cell r="D354" t="str">
            <v>R&amp;D</v>
          </cell>
        </row>
        <row r="355">
          <cell r="C355" t="str">
            <v>Stock-based Compensation</v>
          </cell>
          <cell r="D355" t="str">
            <v>R&amp;D</v>
          </cell>
        </row>
        <row r="356">
          <cell r="C356" t="str">
            <v>Stock-based Compensation</v>
          </cell>
          <cell r="D356" t="str">
            <v>R&amp;D</v>
          </cell>
        </row>
        <row r="357">
          <cell r="C357" t="str">
            <v>Professional/Consulting Fees</v>
          </cell>
          <cell r="D357" t="str">
            <v>SG&amp;A</v>
          </cell>
        </row>
        <row r="358">
          <cell r="C358" t="str">
            <v>Occupancy</v>
          </cell>
          <cell r="D358" t="str">
            <v>SG&amp;A</v>
          </cell>
        </row>
        <row r="359">
          <cell r="C359" t="str">
            <v>Depreciation &amp; Amortization</v>
          </cell>
          <cell r="D359" t="str">
            <v>SG&amp;A</v>
          </cell>
        </row>
        <row r="360">
          <cell r="C360" t="str">
            <v>Depreciation &amp; Amortization</v>
          </cell>
          <cell r="D360" t="str">
            <v>SG&amp;A</v>
          </cell>
        </row>
        <row r="361">
          <cell r="C361" t="str">
            <v>Allocation</v>
          </cell>
          <cell r="D361" t="str">
            <v>SG&amp;A</v>
          </cell>
        </row>
        <row r="362">
          <cell r="C362" t="str">
            <v>Allocation</v>
          </cell>
          <cell r="D362" t="str">
            <v>SG&amp;A</v>
          </cell>
        </row>
        <row r="363">
          <cell r="C363" t="str">
            <v>Allocation</v>
          </cell>
          <cell r="D363" t="str">
            <v>SG&amp;A</v>
          </cell>
        </row>
        <row r="364">
          <cell r="C364" t="str">
            <v>Professional/Consulting Fees</v>
          </cell>
          <cell r="D364" t="str">
            <v>SG&amp;A</v>
          </cell>
        </row>
        <row r="365">
          <cell r="C365" t="str">
            <v>Travel &amp; Entertainment</v>
          </cell>
          <cell r="D365" t="str">
            <v>SG&amp;A</v>
          </cell>
        </row>
        <row r="366">
          <cell r="C366" t="str">
            <v>Travel &amp; Entertainment</v>
          </cell>
          <cell r="D366" t="str">
            <v>SG&amp;A</v>
          </cell>
        </row>
        <row r="367">
          <cell r="C367" t="str">
            <v>Lab Expenses</v>
          </cell>
          <cell r="D367" t="str">
            <v>SG&amp;A</v>
          </cell>
        </row>
        <row r="368">
          <cell r="C368" t="str">
            <v>Lab Expenses</v>
          </cell>
          <cell r="D368" t="str">
            <v>SG&amp;A</v>
          </cell>
        </row>
        <row r="369">
          <cell r="C369" t="str">
            <v>Stock-based Compensation</v>
          </cell>
          <cell r="D369" t="str">
            <v>SG&amp;A</v>
          </cell>
        </row>
        <row r="370">
          <cell r="C370" t="str">
            <v>Professional/Consulting Fees</v>
          </cell>
          <cell r="D370" t="str">
            <v>SG&amp;A</v>
          </cell>
        </row>
        <row r="371">
          <cell r="C371" t="str">
            <v>Travel &amp; Entertainment</v>
          </cell>
          <cell r="D371" t="str">
            <v>SG&amp;A</v>
          </cell>
        </row>
        <row r="372">
          <cell r="C372" t="str">
            <v>Stock-based Compensation</v>
          </cell>
          <cell r="D372" t="str">
            <v>SG&amp;A</v>
          </cell>
        </row>
        <row r="373">
          <cell r="C373" t="str">
            <v>Travel &amp; Entertainment</v>
          </cell>
          <cell r="D373" t="str">
            <v>SG&amp;A</v>
          </cell>
        </row>
        <row r="374">
          <cell r="C374" t="str">
            <v>Stock-based Compensation</v>
          </cell>
          <cell r="D374" t="str">
            <v>SG&amp;A</v>
          </cell>
        </row>
        <row r="375">
          <cell r="C375" t="str">
            <v>Professional/Consulting Fees</v>
          </cell>
          <cell r="D375" t="str">
            <v>SG&amp;A</v>
          </cell>
        </row>
        <row r="376">
          <cell r="C376" t="str">
            <v>Professional/Consulting Fees</v>
          </cell>
          <cell r="D376" t="str">
            <v>SG&amp;A</v>
          </cell>
        </row>
        <row r="377">
          <cell r="C377" t="str">
            <v>Professional/Consulting Fees</v>
          </cell>
          <cell r="D377" t="str">
            <v>SG&amp;A</v>
          </cell>
        </row>
        <row r="378">
          <cell r="C378" t="str">
            <v>Occupancy</v>
          </cell>
          <cell r="D378" t="str">
            <v>SG&amp;A</v>
          </cell>
        </row>
        <row r="379">
          <cell r="C379" t="str">
            <v>Occupancy</v>
          </cell>
          <cell r="D379" t="str">
            <v>SG&amp;A</v>
          </cell>
        </row>
        <row r="380">
          <cell r="C380" t="str">
            <v>Occupancy</v>
          </cell>
          <cell r="D380" t="str">
            <v>SG&amp;A</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veries accrual calc"/>
      <sheetName val="PPV &amp; Ex rate adj calculation"/>
      <sheetName val="Inventory balances"/>
      <sheetName val="Summary"/>
      <sheetName val="RXO loans written off to sales"/>
      <sheetName val="Stores, Active"/>
      <sheetName val="Stores, Misc"/>
      <sheetName val="Stores, Obsolete - Suppported"/>
      <sheetName val="Stores, Obsolete - Unsupported"/>
      <sheetName val="Line, Active"/>
      <sheetName val="Line, Misc"/>
      <sheetName val="Literature"/>
      <sheetName val="FG UK - Active"/>
      <sheetName val="FG Active - In Transit SF"/>
      <sheetName val="FG Active - In transit ROW"/>
      <sheetName val="FG UK - Acc Obs (S)"/>
      <sheetName val="FG UK - NFS (B)"/>
      <sheetName val="FG, Obsolete"/>
      <sheetName val="FG  US - Total"/>
      <sheetName val="FG  US - Acc Obs (S)"/>
      <sheetName val="FG  US - NFS (B)"/>
      <sheetName val="Removed SI detail"/>
      <sheetName val="SI UK - Active"/>
      <sheetName val="SI - XS Rep Stock"/>
      <sheetName val="SI - Obsolete"/>
      <sheetName val="SI UK - Acc Obs (S)"/>
      <sheetName val="SI - NFS(B)"/>
      <sheetName val="SI US - Active"/>
      <sheetName val="SI UK - Loans (&gt; 1yr)"/>
      <sheetName val="SI US - Loans (&gt; 1yr)"/>
      <sheetName val="Recoveries std-to-actual adjust"/>
      <sheetName val="PPV std-to-actual adjust"/>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by APF"/>
      <sheetName val="ProductSales-by APF"/>
      <sheetName val="SCAcctLookup-by APF"/>
      <sheetName val="Foreign film serv SC - by APF"/>
      <sheetName val="Temgen - by APF"/>
      <sheetName val="Foreign film serv SC - sorted"/>
      <sheetName val="Depreciation"/>
    </sheetNames>
    <sheetDataSet>
      <sheetData sheetId="0" refreshError="1"/>
      <sheetData sheetId="1" refreshError="1"/>
      <sheetData sheetId="2" refreshError="1">
        <row r="1">
          <cell r="A1" t="str">
            <v>code</v>
          </cell>
          <cell r="B1" t="str">
            <v>acct</v>
          </cell>
        </row>
        <row r="2">
          <cell r="A2" t="str">
            <v>ADJ</v>
          </cell>
          <cell r="B2">
            <v>3000200999</v>
          </cell>
        </row>
        <row r="3">
          <cell r="A3" t="str">
            <v>CF1</v>
          </cell>
          <cell r="B3">
            <v>3500270742</v>
          </cell>
        </row>
        <row r="4">
          <cell r="A4" t="str">
            <v>CF2</v>
          </cell>
          <cell r="B4">
            <v>3555270742</v>
          </cell>
        </row>
        <row r="5">
          <cell r="A5" t="str">
            <v>CL1</v>
          </cell>
          <cell r="B5">
            <v>3597270774</v>
          </cell>
        </row>
        <row r="6">
          <cell r="A6" t="str">
            <v>CL2</v>
          </cell>
          <cell r="B6">
            <v>3597270774</v>
          </cell>
        </row>
        <row r="7">
          <cell r="A7" t="str">
            <v>CL3</v>
          </cell>
          <cell r="B7">
            <v>3597270774</v>
          </cell>
        </row>
        <row r="8">
          <cell r="A8" t="str">
            <v>CN1</v>
          </cell>
          <cell r="B8">
            <v>3597270780</v>
          </cell>
        </row>
        <row r="9">
          <cell r="A9" t="str">
            <v>CN2</v>
          </cell>
          <cell r="B9">
            <v>3597270780</v>
          </cell>
        </row>
        <row r="10">
          <cell r="A10" t="str">
            <v>CN3</v>
          </cell>
          <cell r="B10">
            <v>3597270780</v>
          </cell>
        </row>
        <row r="11">
          <cell r="A11" t="str">
            <v>CS1</v>
          </cell>
          <cell r="B11">
            <v>3597270670</v>
          </cell>
        </row>
        <row r="12">
          <cell r="A12" t="str">
            <v>CS2</v>
          </cell>
          <cell r="B12">
            <v>3597270670</v>
          </cell>
        </row>
        <row r="13">
          <cell r="A13" t="str">
            <v>CS3</v>
          </cell>
          <cell r="B13">
            <v>3597270670</v>
          </cell>
        </row>
        <row r="14">
          <cell r="A14" t="str">
            <v>D01</v>
          </cell>
          <cell r="B14">
            <v>3590270775</v>
          </cell>
        </row>
        <row r="15">
          <cell r="A15" t="str">
            <v>E01</v>
          </cell>
          <cell r="B15">
            <v>7880960818</v>
          </cell>
        </row>
        <row r="16">
          <cell r="A16" t="str">
            <v>F01</v>
          </cell>
          <cell r="B16">
            <v>7272370245</v>
          </cell>
        </row>
        <row r="17">
          <cell r="A17" t="str">
            <v>F02</v>
          </cell>
          <cell r="B17">
            <v>7272370245</v>
          </cell>
        </row>
        <row r="18">
          <cell r="A18" t="str">
            <v>F03</v>
          </cell>
          <cell r="B18">
            <v>7272370245</v>
          </cell>
        </row>
        <row r="19">
          <cell r="A19" t="str">
            <v>F04</v>
          </cell>
          <cell r="B19">
            <v>7272370245</v>
          </cell>
        </row>
        <row r="20">
          <cell r="A20" t="str">
            <v>F05</v>
          </cell>
          <cell r="B20">
            <v>7272370245</v>
          </cell>
        </row>
        <row r="21">
          <cell r="A21" t="str">
            <v>K01</v>
          </cell>
          <cell r="B21">
            <v>3500270745</v>
          </cell>
        </row>
        <row r="22">
          <cell r="A22" t="str">
            <v>K02</v>
          </cell>
          <cell r="B22">
            <v>3510270745</v>
          </cell>
        </row>
        <row r="23">
          <cell r="A23" t="str">
            <v>K03</v>
          </cell>
          <cell r="B23">
            <v>3553270745</v>
          </cell>
        </row>
        <row r="24">
          <cell r="A24" t="str">
            <v>K04</v>
          </cell>
          <cell r="B24">
            <v>3555270745</v>
          </cell>
        </row>
        <row r="25">
          <cell r="A25" t="str">
            <v>L01</v>
          </cell>
          <cell r="B25">
            <v>3500270772</v>
          </cell>
        </row>
        <row r="26">
          <cell r="A26" t="str">
            <v>L04</v>
          </cell>
          <cell r="B26">
            <v>3545270772</v>
          </cell>
        </row>
        <row r="27">
          <cell r="A27" t="str">
            <v>L05</v>
          </cell>
          <cell r="B27">
            <v>3545270772</v>
          </cell>
        </row>
        <row r="28">
          <cell r="A28" t="str">
            <v>L06</v>
          </cell>
          <cell r="B28">
            <v>3545270772</v>
          </cell>
        </row>
        <row r="29">
          <cell r="A29" t="str">
            <v>L08</v>
          </cell>
          <cell r="B29">
            <v>3545270772</v>
          </cell>
        </row>
        <row r="30">
          <cell r="A30" t="str">
            <v>L09</v>
          </cell>
          <cell r="B30">
            <v>3553270772</v>
          </cell>
        </row>
        <row r="31">
          <cell r="A31" t="str">
            <v>L10</v>
          </cell>
          <cell r="B31">
            <v>3560270772</v>
          </cell>
        </row>
        <row r="32">
          <cell r="A32" t="str">
            <v>L11</v>
          </cell>
          <cell r="B32">
            <v>3535270772</v>
          </cell>
        </row>
        <row r="33">
          <cell r="A33" t="str">
            <v>L12</v>
          </cell>
          <cell r="B33">
            <v>3535270772</v>
          </cell>
        </row>
        <row r="34">
          <cell r="A34" t="str">
            <v>L13</v>
          </cell>
          <cell r="B34">
            <v>3535270772</v>
          </cell>
        </row>
        <row r="35">
          <cell r="A35" t="str">
            <v>L14</v>
          </cell>
          <cell r="B35">
            <v>3535270772</v>
          </cell>
        </row>
        <row r="36">
          <cell r="A36" t="str">
            <v>L15</v>
          </cell>
          <cell r="B36">
            <v>3535270772</v>
          </cell>
        </row>
        <row r="37">
          <cell r="A37" t="str">
            <v>L16</v>
          </cell>
          <cell r="B37">
            <v>3552270772</v>
          </cell>
        </row>
        <row r="38">
          <cell r="A38" t="str">
            <v>L17</v>
          </cell>
          <cell r="B38">
            <v>3590270772</v>
          </cell>
        </row>
        <row r="39">
          <cell r="A39" t="str">
            <v>L18</v>
          </cell>
          <cell r="B39">
            <v>3590270772</v>
          </cell>
        </row>
        <row r="40">
          <cell r="A40" t="str">
            <v>L20</v>
          </cell>
          <cell r="B40">
            <v>3595270772</v>
          </cell>
        </row>
        <row r="41">
          <cell r="A41" t="str">
            <v>L21</v>
          </cell>
          <cell r="B41">
            <v>3545270772</v>
          </cell>
        </row>
        <row r="42">
          <cell r="A42" t="str">
            <v>L22</v>
          </cell>
          <cell r="B42">
            <v>3510270772</v>
          </cell>
        </row>
        <row r="43">
          <cell r="A43" t="str">
            <v>L29</v>
          </cell>
          <cell r="B43">
            <v>3510270772</v>
          </cell>
        </row>
        <row r="44">
          <cell r="A44" t="str">
            <v>L30</v>
          </cell>
          <cell r="B44">
            <v>3545270772</v>
          </cell>
        </row>
        <row r="45">
          <cell r="A45" t="str">
            <v>L31</v>
          </cell>
          <cell r="B45">
            <v>3510270772</v>
          </cell>
        </row>
        <row r="46">
          <cell r="A46" t="str">
            <v>L33</v>
          </cell>
          <cell r="B46">
            <v>3548270772</v>
          </cell>
        </row>
        <row r="47">
          <cell r="A47" t="str">
            <v>L34</v>
          </cell>
          <cell r="B47">
            <v>3500270772</v>
          </cell>
        </row>
        <row r="48">
          <cell r="A48" t="str">
            <v>L37</v>
          </cell>
          <cell r="B48">
            <v>3540270772</v>
          </cell>
        </row>
        <row r="49">
          <cell r="A49" t="str">
            <v>L38</v>
          </cell>
          <cell r="B49">
            <v>3540270772</v>
          </cell>
        </row>
        <row r="50">
          <cell r="A50" t="str">
            <v>L39</v>
          </cell>
          <cell r="B50">
            <v>3553270772</v>
          </cell>
        </row>
        <row r="51">
          <cell r="A51" t="str">
            <v>L40</v>
          </cell>
          <cell r="B51">
            <v>3595270772</v>
          </cell>
        </row>
        <row r="52">
          <cell r="A52" t="str">
            <v>L41</v>
          </cell>
          <cell r="B52">
            <v>3595270772</v>
          </cell>
        </row>
        <row r="53">
          <cell r="A53" t="str">
            <v>L42</v>
          </cell>
          <cell r="B53">
            <v>3540270772</v>
          </cell>
        </row>
        <row r="54">
          <cell r="A54" t="str">
            <v>L43</v>
          </cell>
          <cell r="B54">
            <v>3590270775</v>
          </cell>
        </row>
        <row r="55">
          <cell r="A55" t="str">
            <v>L44</v>
          </cell>
          <cell r="B55">
            <v>3555270772</v>
          </cell>
        </row>
        <row r="56">
          <cell r="A56" t="str">
            <v>L45</v>
          </cell>
          <cell r="B56">
            <v>3500270772</v>
          </cell>
        </row>
        <row r="57">
          <cell r="A57" t="str">
            <v>L46</v>
          </cell>
          <cell r="B57">
            <v>3500270772</v>
          </cell>
        </row>
        <row r="58">
          <cell r="A58" t="str">
            <v>L50</v>
          </cell>
          <cell r="B58">
            <v>3585270772</v>
          </cell>
        </row>
        <row r="59">
          <cell r="A59" t="str">
            <v>L51</v>
          </cell>
          <cell r="B59">
            <v>3510270772</v>
          </cell>
        </row>
        <row r="60">
          <cell r="A60" t="str">
            <v>L52</v>
          </cell>
          <cell r="B60">
            <v>3595270772</v>
          </cell>
        </row>
        <row r="61">
          <cell r="A61" t="str">
            <v>L54</v>
          </cell>
          <cell r="B61">
            <v>3540270772</v>
          </cell>
        </row>
        <row r="62">
          <cell r="A62" t="str">
            <v>L55</v>
          </cell>
          <cell r="B62">
            <v>3540270772</v>
          </cell>
        </row>
        <row r="63">
          <cell r="A63" t="str">
            <v>L56</v>
          </cell>
          <cell r="B63">
            <v>3540270772</v>
          </cell>
        </row>
        <row r="64">
          <cell r="A64" t="str">
            <v>L57</v>
          </cell>
          <cell r="B64">
            <v>3540270772</v>
          </cell>
        </row>
        <row r="65">
          <cell r="A65" t="str">
            <v>L81</v>
          </cell>
          <cell r="B65">
            <v>1145027400</v>
          </cell>
        </row>
        <row r="66">
          <cell r="A66" t="str">
            <v>L82</v>
          </cell>
          <cell r="B66">
            <v>1145027400</v>
          </cell>
        </row>
        <row r="67">
          <cell r="A67" t="str">
            <v>L83</v>
          </cell>
          <cell r="B67">
            <v>1145027400</v>
          </cell>
        </row>
        <row r="68">
          <cell r="A68" t="str">
            <v>L84</v>
          </cell>
          <cell r="B68">
            <v>1145027400</v>
          </cell>
        </row>
        <row r="69">
          <cell r="A69" t="str">
            <v>L85</v>
          </cell>
          <cell r="B69">
            <v>1145027400</v>
          </cell>
        </row>
        <row r="70">
          <cell r="A70" t="str">
            <v>L86</v>
          </cell>
          <cell r="B70">
            <v>1145027400</v>
          </cell>
        </row>
        <row r="71">
          <cell r="A71" t="str">
            <v>L87</v>
          </cell>
          <cell r="B71">
            <v>3510270772</v>
          </cell>
        </row>
        <row r="72">
          <cell r="A72" t="str">
            <v>L88</v>
          </cell>
          <cell r="B72">
            <v>3510270772</v>
          </cell>
        </row>
        <row r="73">
          <cell r="A73" t="str">
            <v>M01</v>
          </cell>
          <cell r="B73">
            <v>7880960818</v>
          </cell>
        </row>
        <row r="74">
          <cell r="A74" t="str">
            <v>N01</v>
          </cell>
          <cell r="B74">
            <v>3500270780</v>
          </cell>
        </row>
        <row r="75">
          <cell r="A75" t="str">
            <v>N04</v>
          </cell>
          <cell r="B75">
            <v>3545270780</v>
          </cell>
        </row>
        <row r="76">
          <cell r="A76" t="str">
            <v>N05</v>
          </cell>
          <cell r="B76">
            <v>3545270780</v>
          </cell>
        </row>
        <row r="77">
          <cell r="A77" t="str">
            <v>N06</v>
          </cell>
          <cell r="B77">
            <v>3545270780</v>
          </cell>
        </row>
        <row r="78">
          <cell r="A78" t="str">
            <v>N08</v>
          </cell>
          <cell r="B78">
            <v>3545270780</v>
          </cell>
        </row>
        <row r="79">
          <cell r="A79" t="str">
            <v>N09</v>
          </cell>
          <cell r="B79">
            <v>3553270780</v>
          </cell>
        </row>
        <row r="80">
          <cell r="A80" t="str">
            <v>N10</v>
          </cell>
          <cell r="B80">
            <v>3560270780</v>
          </cell>
        </row>
        <row r="81">
          <cell r="A81" t="str">
            <v>N11</v>
          </cell>
          <cell r="B81">
            <v>3535270780</v>
          </cell>
        </row>
        <row r="82">
          <cell r="A82" t="str">
            <v>N12</v>
          </cell>
          <cell r="B82">
            <v>3535270780</v>
          </cell>
        </row>
        <row r="83">
          <cell r="A83" t="str">
            <v>N13</v>
          </cell>
          <cell r="B83">
            <v>3535270780</v>
          </cell>
        </row>
        <row r="84">
          <cell r="A84" t="str">
            <v>N14</v>
          </cell>
          <cell r="B84">
            <v>3535270780</v>
          </cell>
        </row>
        <row r="85">
          <cell r="A85" t="str">
            <v>N15</v>
          </cell>
          <cell r="B85">
            <v>3535270780</v>
          </cell>
        </row>
        <row r="86">
          <cell r="A86" t="str">
            <v>N16</v>
          </cell>
          <cell r="B86">
            <v>3552270780</v>
          </cell>
        </row>
        <row r="87">
          <cell r="A87" t="str">
            <v>N17</v>
          </cell>
          <cell r="B87">
            <v>3590270780</v>
          </cell>
        </row>
        <row r="88">
          <cell r="A88" t="str">
            <v>N18</v>
          </cell>
          <cell r="B88">
            <v>3590270780</v>
          </cell>
        </row>
        <row r="89">
          <cell r="A89" t="str">
            <v>N20</v>
          </cell>
          <cell r="B89">
            <v>3595270780</v>
          </cell>
        </row>
        <row r="90">
          <cell r="A90" t="str">
            <v>N21</v>
          </cell>
          <cell r="B90">
            <v>3545270780</v>
          </cell>
        </row>
        <row r="91">
          <cell r="A91" t="str">
            <v>N22</v>
          </cell>
          <cell r="B91">
            <v>3510270780</v>
          </cell>
        </row>
        <row r="92">
          <cell r="A92" t="str">
            <v>N29</v>
          </cell>
          <cell r="B92">
            <v>3510270780</v>
          </cell>
        </row>
        <row r="93">
          <cell r="A93" t="str">
            <v>N30</v>
          </cell>
          <cell r="B93">
            <v>3545270780</v>
          </cell>
        </row>
        <row r="94">
          <cell r="A94" t="str">
            <v>N31</v>
          </cell>
          <cell r="B94">
            <v>3510270780</v>
          </cell>
        </row>
        <row r="95">
          <cell r="A95" t="str">
            <v>N33</v>
          </cell>
          <cell r="B95">
            <v>3548270780</v>
          </cell>
        </row>
        <row r="96">
          <cell r="A96" t="str">
            <v>N37</v>
          </cell>
          <cell r="B96">
            <v>3540270780</v>
          </cell>
        </row>
        <row r="97">
          <cell r="A97" t="str">
            <v>N38</v>
          </cell>
          <cell r="B97">
            <v>3540270780</v>
          </cell>
        </row>
        <row r="98">
          <cell r="A98" t="str">
            <v>N39</v>
          </cell>
          <cell r="B98">
            <v>3553270780</v>
          </cell>
        </row>
        <row r="99">
          <cell r="A99" t="str">
            <v>N40</v>
          </cell>
          <cell r="B99">
            <v>3595270780</v>
          </cell>
        </row>
        <row r="100">
          <cell r="A100" t="str">
            <v>N41</v>
          </cell>
          <cell r="B100">
            <v>3595270780</v>
          </cell>
        </row>
        <row r="101">
          <cell r="A101" t="str">
            <v>N42</v>
          </cell>
          <cell r="B101">
            <v>3540270780</v>
          </cell>
        </row>
        <row r="102">
          <cell r="A102" t="str">
            <v>N44</v>
          </cell>
          <cell r="B102">
            <v>3555270780</v>
          </cell>
        </row>
        <row r="103">
          <cell r="A103" t="str">
            <v>N50</v>
          </cell>
          <cell r="B103">
            <v>3585270780</v>
          </cell>
        </row>
        <row r="104">
          <cell r="A104" t="str">
            <v>N53</v>
          </cell>
          <cell r="B104">
            <v>3595270780</v>
          </cell>
        </row>
        <row r="105">
          <cell r="A105" t="str">
            <v>N81</v>
          </cell>
          <cell r="B105">
            <v>1145027400</v>
          </cell>
        </row>
        <row r="106">
          <cell r="A106" t="str">
            <v>N82</v>
          </cell>
          <cell r="B106">
            <v>1145027400</v>
          </cell>
        </row>
        <row r="107">
          <cell r="A107" t="str">
            <v>N83</v>
          </cell>
          <cell r="B107">
            <v>1145027400</v>
          </cell>
        </row>
        <row r="108">
          <cell r="A108" t="str">
            <v>N84</v>
          </cell>
          <cell r="B108">
            <v>1145027400</v>
          </cell>
        </row>
        <row r="109">
          <cell r="A109" t="str">
            <v>N85</v>
          </cell>
          <cell r="B109">
            <v>1145027400</v>
          </cell>
        </row>
        <row r="110">
          <cell r="A110" t="str">
            <v>N86</v>
          </cell>
          <cell r="B110">
            <v>1145027400</v>
          </cell>
        </row>
        <row r="111">
          <cell r="A111" t="str">
            <v>N87</v>
          </cell>
          <cell r="B111">
            <v>3510270780</v>
          </cell>
        </row>
        <row r="112">
          <cell r="A112" t="str">
            <v>N88</v>
          </cell>
          <cell r="B112">
            <v>3510270780</v>
          </cell>
        </row>
        <row r="113">
          <cell r="A113" t="str">
            <v>RPP</v>
          </cell>
          <cell r="B113">
            <v>7820960900</v>
          </cell>
        </row>
        <row r="114">
          <cell r="A114" t="str">
            <v>RST</v>
          </cell>
          <cell r="B114">
            <v>7850960900</v>
          </cell>
        </row>
        <row r="115">
          <cell r="A115" t="str">
            <v>RXO</v>
          </cell>
          <cell r="B115">
            <v>7990960246</v>
          </cell>
        </row>
        <row r="116">
          <cell r="A116" t="str">
            <v>S01</v>
          </cell>
          <cell r="B116">
            <v>3500270703</v>
          </cell>
        </row>
        <row r="117">
          <cell r="A117" t="str">
            <v>S04</v>
          </cell>
          <cell r="B117">
            <v>3545270703</v>
          </cell>
        </row>
        <row r="118">
          <cell r="A118" t="str">
            <v>S05</v>
          </cell>
          <cell r="B118">
            <v>3545270703</v>
          </cell>
        </row>
        <row r="119">
          <cell r="A119" t="str">
            <v>S06</v>
          </cell>
          <cell r="B119">
            <v>3545270703</v>
          </cell>
        </row>
        <row r="120">
          <cell r="A120" t="str">
            <v>S08</v>
          </cell>
          <cell r="B120">
            <v>3545270703</v>
          </cell>
        </row>
        <row r="121">
          <cell r="A121" t="str">
            <v>S09</v>
          </cell>
          <cell r="B121">
            <v>3553270703</v>
          </cell>
        </row>
        <row r="122">
          <cell r="A122" t="str">
            <v>S10</v>
          </cell>
          <cell r="B122">
            <v>3560270703</v>
          </cell>
        </row>
        <row r="123">
          <cell r="A123" t="str">
            <v>S11</v>
          </cell>
          <cell r="B123">
            <v>3535270703</v>
          </cell>
        </row>
        <row r="124">
          <cell r="A124" t="str">
            <v>S12</v>
          </cell>
          <cell r="B124">
            <v>3535270703</v>
          </cell>
        </row>
        <row r="125">
          <cell r="A125" t="str">
            <v>S13</v>
          </cell>
          <cell r="B125">
            <v>3535270703</v>
          </cell>
        </row>
        <row r="126">
          <cell r="A126" t="str">
            <v>S14</v>
          </cell>
          <cell r="B126">
            <v>3535270703</v>
          </cell>
        </row>
        <row r="127">
          <cell r="A127" t="str">
            <v>S15</v>
          </cell>
          <cell r="B127">
            <v>3535270703</v>
          </cell>
        </row>
        <row r="128">
          <cell r="A128" t="str">
            <v>S16</v>
          </cell>
          <cell r="B128">
            <v>3552270703</v>
          </cell>
        </row>
        <row r="129">
          <cell r="A129" t="str">
            <v>S17</v>
          </cell>
          <cell r="B129">
            <v>3590270703</v>
          </cell>
        </row>
        <row r="130">
          <cell r="A130" t="str">
            <v>S18</v>
          </cell>
          <cell r="B130">
            <v>3590270703</v>
          </cell>
        </row>
        <row r="131">
          <cell r="A131" t="str">
            <v>S20</v>
          </cell>
          <cell r="B131">
            <v>3595270703</v>
          </cell>
        </row>
        <row r="132">
          <cell r="A132" t="str">
            <v>S21</v>
          </cell>
          <cell r="B132">
            <v>3545270703</v>
          </cell>
        </row>
        <row r="133">
          <cell r="A133" t="str">
            <v>S22</v>
          </cell>
          <cell r="B133">
            <v>3510270703</v>
          </cell>
        </row>
        <row r="134">
          <cell r="A134" t="str">
            <v>S29</v>
          </cell>
          <cell r="B134">
            <v>3510270703</v>
          </cell>
        </row>
        <row r="135">
          <cell r="A135" t="str">
            <v>S30</v>
          </cell>
          <cell r="B135">
            <v>3545270703</v>
          </cell>
        </row>
        <row r="136">
          <cell r="A136" t="str">
            <v>S31</v>
          </cell>
          <cell r="B136">
            <v>3510270703</v>
          </cell>
        </row>
        <row r="137">
          <cell r="A137" t="str">
            <v>S33</v>
          </cell>
          <cell r="B137">
            <v>3548270703</v>
          </cell>
        </row>
        <row r="138">
          <cell r="A138" t="str">
            <v>S37</v>
          </cell>
          <cell r="B138">
            <v>3540270703</v>
          </cell>
        </row>
        <row r="139">
          <cell r="A139" t="str">
            <v>S38</v>
          </cell>
          <cell r="B139">
            <v>3540270703</v>
          </cell>
        </row>
        <row r="140">
          <cell r="A140" t="str">
            <v>S39</v>
          </cell>
          <cell r="B140">
            <v>3553270703</v>
          </cell>
        </row>
        <row r="141">
          <cell r="A141" t="str">
            <v>S40</v>
          </cell>
          <cell r="B141">
            <v>3595270703</v>
          </cell>
        </row>
        <row r="142">
          <cell r="A142" t="str">
            <v>S41</v>
          </cell>
          <cell r="B142">
            <v>3595270703</v>
          </cell>
        </row>
        <row r="143">
          <cell r="A143" t="str">
            <v>S42</v>
          </cell>
          <cell r="B143">
            <v>3540270703</v>
          </cell>
        </row>
        <row r="144">
          <cell r="A144" t="str">
            <v>S50</v>
          </cell>
          <cell r="B144">
            <v>3585270703</v>
          </cell>
        </row>
        <row r="145">
          <cell r="A145" t="str">
            <v>S81</v>
          </cell>
          <cell r="B145">
            <v>1145027400</v>
          </cell>
        </row>
        <row r="146">
          <cell r="A146" t="str">
            <v>S82</v>
          </cell>
          <cell r="B146">
            <v>1145027400</v>
          </cell>
        </row>
        <row r="147">
          <cell r="A147" t="str">
            <v>S83</v>
          </cell>
          <cell r="B147">
            <v>1145027400</v>
          </cell>
        </row>
        <row r="148">
          <cell r="A148" t="str">
            <v>S84</v>
          </cell>
          <cell r="B148">
            <v>1145027400</v>
          </cell>
        </row>
        <row r="149">
          <cell r="A149" t="str">
            <v>S85</v>
          </cell>
          <cell r="B149">
            <v>1145027400</v>
          </cell>
        </row>
        <row r="150">
          <cell r="A150" t="str">
            <v>S86</v>
          </cell>
          <cell r="B150">
            <v>1145027400</v>
          </cell>
        </row>
        <row r="151">
          <cell r="A151" t="str">
            <v>S87</v>
          </cell>
          <cell r="B151">
            <v>3510270703</v>
          </cell>
        </row>
        <row r="152">
          <cell r="A152" t="str">
            <v>S88</v>
          </cell>
          <cell r="B152">
            <v>3510270703</v>
          </cell>
        </row>
        <row r="153">
          <cell r="A153" t="str">
            <v>SA1</v>
          </cell>
          <cell r="B153">
            <v>3500270740</v>
          </cell>
        </row>
        <row r="154">
          <cell r="A154" t="str">
            <v>SA2</v>
          </cell>
          <cell r="B154">
            <v>3553270740</v>
          </cell>
        </row>
        <row r="155">
          <cell r="A155" t="str">
            <v>SA3</v>
          </cell>
          <cell r="B155">
            <v>3555270740</v>
          </cell>
        </row>
        <row r="156">
          <cell r="A156" t="str">
            <v>SA4</v>
          </cell>
          <cell r="B156">
            <v>3510270740</v>
          </cell>
        </row>
        <row r="157">
          <cell r="A157" t="str">
            <v>T01</v>
          </cell>
          <cell r="B157">
            <v>3590270775</v>
          </cell>
        </row>
        <row r="158">
          <cell r="A158" t="str">
            <v>T02</v>
          </cell>
          <cell r="B158">
            <v>3590270775</v>
          </cell>
        </row>
        <row r="159">
          <cell r="A159" t="str">
            <v>T03</v>
          </cell>
          <cell r="B159">
            <v>3590270775</v>
          </cell>
        </row>
        <row r="160">
          <cell r="A160" t="str">
            <v>TR1</v>
          </cell>
          <cell r="B160">
            <v>5970450720</v>
          </cell>
        </row>
        <row r="161">
          <cell r="A161" t="str">
            <v>UK1</v>
          </cell>
          <cell r="B161">
            <v>3950390867</v>
          </cell>
        </row>
        <row r="162">
          <cell r="A162" t="str">
            <v>UK2</v>
          </cell>
          <cell r="B162">
            <v>1904090050</v>
          </cell>
        </row>
        <row r="163">
          <cell r="A163" t="str">
            <v>Z01</v>
          </cell>
          <cell r="B163">
            <v>3510270703</v>
          </cell>
        </row>
      </sheetData>
      <sheetData sheetId="3" refreshError="1"/>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on, Cameron" refreshedDate="44662.640981712961" createdVersion="6" refreshedVersion="7" minRefreshableVersion="3" recordCount="1329" xr:uid="{FFB37FCE-CF59-4F6F-9421-00983BE13AED}">
  <cacheSource type="worksheet">
    <worksheetSource ref="A4:O1333" sheet="Data"/>
  </cacheSource>
  <cacheFields count="15">
    <cacheField name="Market Segment" numFmtId="0">
      <sharedItems count="8">
        <s v="Automotive"/>
        <s v="Broadcast"/>
        <s v="CE"/>
        <s v="Gaming"/>
        <s v="Mobile"/>
        <s v="Other"/>
        <s v="PC"/>
        <s v="Voice" u="1"/>
      </sharedItems>
    </cacheField>
    <cacheField name="Reporting ID - Patent flag" numFmtId="0">
      <sharedItems count="2">
        <s v="P"/>
        <s v="#"/>
      </sharedItems>
    </cacheField>
    <cacheField name="Licensee" numFmtId="0">
      <sharedItems containsMixedTypes="1" containsNumber="1" containsInteger="1" minValue="100528" maxValue="130793" count="476">
        <n v="105642"/>
        <n v="105078"/>
        <n v="105105"/>
        <n v="105109"/>
        <n v="105121"/>
        <n v="105208"/>
        <n v="105210"/>
        <n v="105215"/>
        <n v="105221"/>
        <n v="105228"/>
        <n v="105238"/>
        <n v="105240"/>
        <n v="105245"/>
        <n v="105293"/>
        <n v="105302"/>
        <n v="105309"/>
        <n v="105317"/>
        <n v="105437"/>
        <n v="105545"/>
        <n v="105626"/>
        <n v="105699"/>
        <n v="105996"/>
        <n v="107017"/>
        <n v="110812"/>
        <n v="113352"/>
        <n v="120963"/>
        <n v="121135"/>
        <n v="129555"/>
        <n v="129632"/>
        <n v="129715"/>
        <n v="130168"/>
        <s v="#"/>
        <n v="105043"/>
        <n v="105099"/>
        <n v="105136"/>
        <n v="105207"/>
        <n v="105765"/>
        <n v="106010"/>
        <n v="107131"/>
        <n v="107331"/>
        <n v="125756"/>
        <n v="126243"/>
        <n v="126289"/>
        <n v="127382"/>
        <n v="127392"/>
        <n v="128290"/>
        <n v="100528"/>
        <n v="100693"/>
        <n v="104997"/>
        <n v="105003"/>
        <n v="105019"/>
        <n v="105038"/>
        <n v="105045"/>
        <n v="105053"/>
        <n v="105057"/>
        <n v="105064"/>
        <n v="105068"/>
        <n v="105072"/>
        <n v="105076"/>
        <n v="105081"/>
        <n v="105083"/>
        <n v="105086"/>
        <n v="105111"/>
        <n v="105113"/>
        <n v="105116"/>
        <n v="105123"/>
        <n v="105132"/>
        <n v="105139"/>
        <n v="105140"/>
        <n v="105141"/>
        <n v="105142"/>
        <n v="105145"/>
        <n v="105171"/>
        <n v="105188"/>
        <n v="105199"/>
        <n v="105216"/>
        <n v="105241"/>
        <n v="105243"/>
        <n v="105244"/>
        <n v="105265"/>
        <n v="105276"/>
        <n v="105286"/>
        <n v="105289"/>
        <n v="105303"/>
        <n v="105304"/>
        <n v="105311"/>
        <n v="105325"/>
        <n v="105331"/>
        <n v="105342"/>
        <n v="105350"/>
        <n v="105351"/>
        <n v="105354"/>
        <n v="105356"/>
        <n v="105362"/>
        <n v="105377"/>
        <n v="105393"/>
        <n v="105399"/>
        <n v="105411"/>
        <n v="105441"/>
        <n v="105464"/>
        <n v="105476"/>
        <n v="105480"/>
        <n v="105494"/>
        <n v="105513"/>
        <n v="105586"/>
        <n v="105594"/>
        <n v="105619"/>
        <n v="105628"/>
        <n v="105629"/>
        <n v="105641"/>
        <n v="105666"/>
        <n v="105715"/>
        <n v="105734"/>
        <n v="105743"/>
        <n v="105750"/>
        <n v="105784"/>
        <n v="105818"/>
        <n v="105836"/>
        <n v="105887"/>
        <n v="105924"/>
        <n v="105948"/>
        <n v="105959"/>
        <n v="105989"/>
        <n v="106025"/>
        <n v="106034"/>
        <n v="106487"/>
        <n v="106562"/>
        <n v="106905"/>
        <n v="106944"/>
        <n v="107051"/>
        <n v="107133"/>
        <n v="107150"/>
        <n v="107160"/>
        <n v="107174"/>
        <n v="107222"/>
        <n v="107350"/>
        <n v="107441"/>
        <n v="107516"/>
        <n v="107548"/>
        <n v="107604"/>
        <n v="107655"/>
        <n v="107720"/>
        <n v="107733"/>
        <n v="110805"/>
        <n v="110821"/>
        <n v="110826"/>
        <n v="111472"/>
        <n v="112342"/>
        <n v="112343"/>
        <n v="112446"/>
        <n v="112506"/>
        <n v="112800"/>
        <n v="112896"/>
        <n v="113079"/>
        <n v="113150"/>
        <n v="113851"/>
        <n v="113913"/>
        <n v="114110"/>
        <n v="114885"/>
        <n v="115025"/>
        <n v="115062"/>
        <n v="115138"/>
        <n v="115335"/>
        <n v="115408"/>
        <n v="115533"/>
        <n v="115834"/>
        <n v="117931"/>
        <n v="118071"/>
        <n v="118348"/>
        <n v="118390"/>
        <n v="119015"/>
        <n v="119019"/>
        <n v="119021"/>
        <n v="119078"/>
        <n v="119425"/>
        <n v="119582"/>
        <n v="119789"/>
        <n v="120272"/>
        <n v="120274"/>
        <n v="120521"/>
        <n v="120681"/>
        <n v="120950"/>
        <n v="120965"/>
        <n v="121157"/>
        <n v="121267"/>
        <n v="121467"/>
        <n v="121511"/>
        <n v="121588"/>
        <n v="121713"/>
        <n v="123803"/>
        <n v="124174"/>
        <n v="124325"/>
        <n v="124624"/>
        <n v="124742"/>
        <n v="124844"/>
        <n v="125300"/>
        <n v="125350"/>
        <n v="125357"/>
        <n v="125538"/>
        <n v="125662"/>
        <n v="125714"/>
        <n v="125835"/>
        <n v="125980"/>
        <n v="125997"/>
        <n v="126149"/>
        <n v="126164"/>
        <n v="126260"/>
        <n v="126372"/>
        <n v="126489"/>
        <n v="126495"/>
        <n v="126694"/>
        <n v="126893"/>
        <n v="126949"/>
        <n v="127203"/>
        <n v="127233"/>
        <n v="127234"/>
        <n v="127281"/>
        <n v="127284"/>
        <n v="127303"/>
        <n v="127338"/>
        <n v="127476"/>
        <n v="127496"/>
        <n v="127501"/>
        <n v="127542"/>
        <n v="127574"/>
        <n v="127618"/>
        <n v="127775"/>
        <n v="127859"/>
        <n v="128068"/>
        <n v="128084"/>
        <n v="128153"/>
        <n v="128276"/>
        <n v="128289"/>
        <n v="128323"/>
        <n v="128446"/>
        <n v="128481"/>
        <n v="128501"/>
        <n v="128534"/>
        <n v="128702"/>
        <n v="128774"/>
        <n v="128932"/>
        <n v="129083"/>
        <n v="129084"/>
        <n v="129147"/>
        <n v="129285"/>
        <n v="129450"/>
        <n v="129459"/>
        <n v="129479"/>
        <n v="129518"/>
        <n v="129563"/>
        <n v="129591"/>
        <n v="129716"/>
        <n v="129882"/>
        <n v="129944"/>
        <n v="129978"/>
        <n v="129984"/>
        <n v="130250"/>
        <n v="130482"/>
        <n v="130793"/>
        <n v="113529"/>
        <n v="104948"/>
        <n v="104950"/>
        <n v="104978"/>
        <n v="105008"/>
        <n v="105013"/>
        <n v="105016"/>
        <n v="105034"/>
        <n v="105040"/>
        <n v="105041"/>
        <n v="105051"/>
        <n v="105067"/>
        <n v="105085"/>
        <n v="105104"/>
        <n v="105120"/>
        <n v="105127"/>
        <n v="105128"/>
        <n v="105154"/>
        <n v="105155"/>
        <n v="105163"/>
        <n v="105206"/>
        <n v="105209"/>
        <n v="105254"/>
        <n v="105436"/>
        <n v="105453"/>
        <n v="105454"/>
        <n v="105531"/>
        <n v="105532"/>
        <n v="105611"/>
        <n v="105681"/>
        <n v="105695"/>
        <n v="105733"/>
        <n v="105797"/>
        <n v="105845"/>
        <n v="105847"/>
        <n v="105869"/>
        <n v="106045"/>
        <n v="106050"/>
        <n v="106092"/>
        <n v="106216"/>
        <n v="106781"/>
        <n v="106875"/>
        <n v="106913"/>
        <n v="107056"/>
        <n v="107075"/>
        <n v="107118"/>
        <n v="107137"/>
        <n v="107529"/>
        <n v="107542"/>
        <n v="107563"/>
        <n v="107835"/>
        <n v="110823"/>
        <n v="110840"/>
        <n v="111306"/>
        <n v="111471"/>
        <n v="112167"/>
        <n v="112888"/>
        <n v="113600"/>
        <n v="114959"/>
        <n v="115209"/>
        <n v="115275"/>
        <n v="115809"/>
        <n v="115849"/>
        <n v="117971"/>
        <n v="118069"/>
        <n v="118259"/>
        <n v="119022"/>
        <n v="119061"/>
        <n v="119885"/>
        <n v="120056"/>
        <n v="120254"/>
        <n v="120406"/>
        <n v="120976"/>
        <n v="121009"/>
        <n v="121075"/>
        <n v="121249"/>
        <n v="121306"/>
        <n v="121575"/>
        <n v="121654"/>
        <n v="121815"/>
        <n v="121846"/>
        <n v="124238"/>
        <n v="124283"/>
        <n v="124790"/>
        <n v="124995"/>
        <n v="125405"/>
        <n v="125807"/>
        <n v="126003"/>
        <n v="126236"/>
        <n v="126356"/>
        <n v="126375"/>
        <n v="126461"/>
        <n v="126542"/>
        <n v="126584"/>
        <n v="126672"/>
        <n v="126816"/>
        <n v="127127"/>
        <n v="127339"/>
        <n v="127396"/>
        <n v="127531"/>
        <n v="127822"/>
        <n v="128093"/>
        <n v="128420"/>
        <n v="128519"/>
        <n v="128676"/>
        <n v="128882"/>
        <n v="128959"/>
        <n v="129641"/>
        <n v="129767"/>
        <n v="129837"/>
        <n v="130011"/>
        <n v="130400"/>
        <n v="105470"/>
        <n v="106017"/>
        <n v="107454"/>
        <n v="113036"/>
        <n v="114130"/>
        <n v="119470"/>
        <n v="124495"/>
        <n v="129406"/>
        <n v="129516"/>
        <n v="130399"/>
        <n v="104943"/>
        <n v="107336"/>
        <n v="126092"/>
        <n v="126776"/>
        <n v="105036"/>
        <n v="105305"/>
        <n v="106966"/>
        <n v="119247"/>
        <n v="119395"/>
        <n v="121612"/>
        <n v="123973"/>
        <n v="124351"/>
        <n v="124421"/>
        <n v="126488"/>
        <n v="127158"/>
        <n v="128242"/>
        <n v="129311"/>
        <n v="129538"/>
        <n v="129576"/>
        <n v="129610"/>
        <n v="105054"/>
        <n v="105130"/>
        <n v="105218"/>
        <n v="105226"/>
        <n v="105239"/>
        <n v="105348"/>
        <n v="105352"/>
        <n v="105366"/>
        <n v="105387"/>
        <n v="105529"/>
        <n v="105634"/>
        <n v="105904"/>
        <n v="107440"/>
        <n v="110843"/>
        <n v="115371"/>
        <n v="118199"/>
        <n v="118872"/>
        <n v="119140"/>
        <n v="119434"/>
        <n v="119774"/>
        <n v="120262"/>
        <n v="120426"/>
        <n v="120647"/>
        <n v="121509"/>
        <n v="125141"/>
        <n v="125364"/>
        <n v="127558" u="1"/>
        <n v="107010" u="1"/>
        <n v="104995" u="1"/>
        <n v="113064" u="1"/>
        <n v="120630" u="1"/>
        <n v="105378" u="1"/>
        <n v="107397" u="1"/>
        <n v="128072" u="1"/>
        <n v="126308" u="1"/>
        <n v="105270" u="1"/>
        <n v="125315" u="1"/>
        <n v="107541" u="1"/>
        <n v="106918" u="1"/>
        <n v="120914" u="1"/>
        <n v="127470" u="1"/>
        <n v="105788" u="1"/>
        <n v="115369" u="1"/>
        <n v="126086" u="1"/>
        <n v="127474" u="1"/>
        <n v="106927" u="1"/>
        <n v="127728" u="1"/>
        <n v="105416" u="1"/>
        <n v="105795" u="1"/>
        <n v="118402" u="1"/>
        <n v="105420" u="1"/>
        <n v="105421" u="1"/>
        <n v="130005" u="1"/>
        <n v="129504" u="1"/>
        <n v="105174" u="1"/>
        <n v="127118" u="1"/>
        <n v="129768" u="1"/>
        <n v="105575" u="1"/>
        <n v="127386" u="1"/>
        <n v="119824" u="1"/>
        <n v="127640" u="1"/>
        <n v="124872" u="1"/>
        <n v="106215" u="1"/>
        <n v="104959" u="1"/>
        <n v="105339" u="1"/>
        <n v="127533" u="1"/>
        <n v="126277" u="1"/>
        <n v="126531" u="1"/>
        <n v="128297" u="1"/>
        <n v="126660" u="1"/>
        <n v="129434" u="1"/>
        <n v="105236" u="1"/>
        <n v="129567" u="1"/>
        <n v="105115" u="1"/>
        <n v="106000" u="1"/>
      </sharedItems>
    </cacheField>
    <cacheField name="Licensee2" numFmtId="0">
      <sharedItems count="480">
        <s v="IBIQUITY DIGITAL CORP"/>
        <s v="SKYPINE ELECTRONICS (SHENZHEN)"/>
        <s v="CONTINENTAL AUTOMOTIVE GMBH"/>
        <s v="HIRSCHMANN CAR COMMUNICATION GMBH"/>
        <s v="ROBERT BOSCH GMBH"/>
        <s v="Faurecia Clarion Electronics"/>
        <s v="DENSO CORPORATION"/>
        <s v="DENSO TEN Limited"/>
        <s v="JVC KENWOOD CORPORATION"/>
        <s v="Mitsubishi Electric Corporation"/>
        <s v="Panasonic Holdings Corporation"/>
        <s v="Pioneer Corporation"/>
        <s v="Sony Group Corporation"/>
        <s v="HYUNDAI MOBIS"/>
        <s v="JCH Systems, Inc."/>
        <s v="LG Electronics, Inc."/>
        <s v="Namsung Corporation"/>
        <s v="AMX LLC"/>
        <s v="APTIV SERVICES US LLC"/>
        <s v="HARMAN INTERNATIONAL INDUSTRIES"/>
        <s v="LEAR CORP"/>
        <s v="VIA LICENSING CORPORATION"/>
        <s v="SHENZHEN MAXMADE TECHNOLOGY CO LTD"/>
        <s v="FINEDIGITAL Inc."/>
        <s v="GUANGDONG CREATOR &amp; FLYAUDIO"/>
        <s v="JAGUAR LAND ROVER LIMITED"/>
        <s v="DIGEN Co., Ltd."/>
        <s v="LUCID USA INC"/>
        <s v="ALPS ALPINE CO., LTD."/>
        <s v="GARMIN INTERNATIONAL INC"/>
        <s v="Aisin Corporation"/>
        <s v="Not assigned"/>
        <s v="HISENSE VISUAL TECHNOLOGY CO LTD"/>
        <s v="ZTE CORPORATION"/>
        <s v="FREEBOX SAS"/>
        <s v="CANON INC"/>
        <s v="MPEG LA LLC"/>
        <s v="VIZIO INC"/>
        <s v="QBIT GMBH"/>
        <s v="MOBIXELL NETWORK LTD"/>
        <s v="SHENZHEN QIYUE OPTRONICS"/>
        <s v="ULDAGE Inc."/>
        <s v="ACCESS ADVANCE LLC"/>
        <s v="ETRI"/>
        <s v="Intellectual Discovery Co., Ltd."/>
        <s v="SISVEL INTERNATIONAL SA"/>
        <s v="LAWO AG"/>
        <s v="PIXEL POWER LTD"/>
        <s v="VECIMA NETWORKS INC"/>
        <s v="ADVANCED DIGITAL BROADCAST SA"/>
        <s v="SHENZHEN COSHIP ELECTRONICS CO LTD"/>
        <s v="HAIER ELECTRONICS CO LTD (QINGDAO)"/>
        <s v="HUAWEI DEVICE (SHENZHEN) CO LTD"/>
        <s v="KONKA GROUP CO LTD"/>
        <s v="SHENZHEN MTC CO LTD"/>
        <s v="SANDMARTIN (ZHONGSHAN) ELECTRONIC"/>
        <s v="SHENZHEN JIUZHOU ELECTRIC CO LTD"/>
        <s v="SHENZHEN ROUTERD NETWORKS LTD"/>
        <s v="SICHUAN CHANGHONG ELECTRIC CO LTD"/>
        <s v="SUNNIWELL CO LTD"/>
        <s v="TCL ELECTRONICS HOLDINGS LIMITED"/>
        <s v="UNIONMAN TECHNOLOGY CO LTD"/>
        <s v="KATHREIN Digital Systems GmbH"/>
        <s v="KWS Electronic Test Equipment GmbH"/>
        <s v="MAINCONCEPT GMBH"/>
        <s v="TECHNISAT DIGITAL GMBH"/>
        <s v="TELEVES S.A.U"/>
        <s v="NETGEM"/>
        <s v="SAGEMCOM BROADBAND SAS"/>
        <s v="SEFRAM"/>
        <s v="TECHNICOLOR SA"/>
        <s v="AMINO COMMUNICATIONS LIMITED"/>
        <s v="EXPRESS LUCK INDUSTRIAL LTD"/>
        <s v="TOP VICTORY INVESTMENTS LTD"/>
        <s v="TECHNOGYM SPA"/>
        <s v="Funai Electric Co., Ltd."/>
        <s v="PIXELA CORPORATION"/>
        <s v="SEIKO EPSON CORPORATION"/>
        <s v="Sharp Corporation"/>
        <s v="COSTEL CO LTD"/>
        <s v="Topco Media Co., Ltd."/>
        <s v="Homecast Co., Ltd."/>
        <s v="HUMAX Co., Ltd."/>
        <s v="Kaon Media Co., Ltd."/>
        <s v="KIMIN ELECTRONIC CO LTD"/>
        <s v="MARUSYS CO LTD"/>
        <s v="Samsung Electronics Co., Ltd."/>
        <s v="Teleview Co., Ltd."/>
        <s v="CYFROWY POLSAT SA"/>
        <s v="ARCELIK AS ELEKTRONIK ISLETMESI"/>
        <s v="VESTEL ELEKTRONIK SANAYI VE"/>
        <s v="AMTRAN TECHNOLOGY CO LTD"/>
        <s v="AVERMEDIA TECHNOLOGIES INC"/>
        <s v="COMPAL ELECTRONICS INC"/>
        <s v="INNOLUX CORPORATION"/>
        <s v="PRIME ELECTRONICS &amp; SATELLITICS INC"/>
        <s v="SKARDIN INDUSTRIAL CORP"/>
        <s v="360 SYSTEMS"/>
        <s v="APPLE INC"/>
        <s v="AVID TECHNOLOGY INC"/>
        <s v="BLONDER TONGUE LABORATORIES INC"/>
        <s v="BOSE CORPORATION"/>
        <s v="CAPELLA SYSTEMS LLC"/>
        <s v="COBALT DIGITAL INC"/>
        <s v="ENSEO INC"/>
        <s v="EXTRON ELECTRONICS"/>
        <s v="GOOGLE LLC"/>
        <s v="HARMONIC INC"/>
        <s v="IMAGINE COMMUNICATIONS CORP"/>
        <s v="HULU LLC"/>
        <s v="INTERRA SYSTEMS INC"/>
        <s v="LUCASFILM LTD"/>
        <s v="MEDIA EXCEL INC"/>
        <s v="MICROSOFT CORPORATION"/>
        <s v="MINNETONKA AUDIO SOFTWARE INC"/>
        <s v="NETFLIX INC"/>
        <s v="PDI COMMUNICATION SYSTEMS INC"/>
        <s v="PRECOR INC"/>
        <s v="SENCORE INC"/>
        <s v="STARZ ENTERTAINMENT LLC"/>
        <s v="TELESTREAM LLC"/>
        <s v="WEATHER GROUP TELEVISION LLC"/>
        <s v="VELA RESEARCH INC"/>
        <s v="WEGENER COMMUNICATIONS"/>
        <s v="WOHLER TECHNOLOGIES INC"/>
        <s v="APPEAR TV AS"/>
        <s v="WISTRON NEWEB CORPORATION"/>
        <s v="DAYANG TECHNOLOGY DEVELOPMENT INC"/>
        <s v="HKC CORPORATION LIMITED"/>
        <s v="TSINGHUA TONGFANG CO LTD"/>
        <s v="ROHDE &amp; SCHWARZ GMBH &amp; CO KG"/>
        <s v="WILHELM SIHN JR GMBH &amp; CO KG"/>
        <s v="SAPEC"/>
        <s v="ATEME SA"/>
        <s v="EXTERITY LIMITED"/>
        <s v="ROVER LABORATORIES SPA"/>
        <s v="Sakura Eiki Co., Ltd"/>
        <s v="DYM Tech"/>
        <s v="Innopia Technologies, Inc."/>
        <s v="Seronics Co., Ltd"/>
        <s v="RTSS BV"/>
        <s v="ASKEY COMPUTER CORP"/>
        <s v="CORETRONIC CORP"/>
        <s v="CABLE ELECTRONICS INC"/>
        <s v="BHARTI TELEMEDIA LTD"/>
        <s v="TATA PLAY LIMITED"/>
        <s v="DEXIN DIGITAL TECHNOLOGY CORP. LTD"/>
        <s v="MITRASTAR TECHNOLOGY CORPORATION"/>
        <s v="BRIGHTSIGN LLC"/>
        <s v="GRASS VALLEY USA LLC"/>
        <s v="FIBERHOME TELECOMMUNICATION"/>
        <s v="THE GOLDEN FLUENT TECHNOLOGY"/>
        <s v="CONTEMPORARY RESEARCH"/>
        <s v="BEIJING BOE VISION ELECTRONIC"/>
        <s v="Jungsan Enterprise Co., Ltd."/>
        <s v="TELVUE CORPORATION"/>
        <s v="VIDEO CLARITY"/>
        <s v="PHABRIX LTD"/>
        <s v="AMAZON.COM SERVICES LLC"/>
        <s v="TRINNOV AUDIO"/>
        <s v="XIAOMI COMMUNICATIONS CO LTD"/>
        <s v="HYBROAD VISION HOLDINGS LIMITED"/>
        <s v="ARCADYAN TECHNOLOGY CORPORATION"/>
        <s v="SHENZHEN GIEC DIGITAL CO LTD"/>
        <s v="ATMACA ELEKTRONIK SAN. VE TIC. A.S."/>
        <s v="SHANGHAI WONDERTEK SOFTWARE CO LTD"/>
        <s v="DONGHUA TECHNOLOGY CO LTD"/>
        <s v="FACEBOOK INC"/>
        <s v="EMOTION BROADCAST SYSTEMS LTD"/>
        <s v="VIACOM"/>
        <s v="AMAZON WEB SERVICES INC"/>
        <s v="CITECH CO., LTD"/>
        <s v="SHENZHEN KTC TECHNOLOGY CO LTD"/>
        <s v="ISTREAMPLANET LLC"/>
        <s v="LYNX TECHNIK AG"/>
        <s v="TELSTRA CORPORATION LIMITED"/>
        <s v="ASTRO STROBEL"/>
        <s v="JINPIN ELECTRICAL CO LTD ZHUHAI SEZ"/>
        <s v="DIGITAL LIVING NETWORK ALLIANCE"/>
        <s v="AMAZON DIGITAL SERVICES LLC"/>
        <s v="TECNOLOGIAS DIGITALES"/>
        <s v="VERIZON SOURCING LLC"/>
        <s v="GOOGLE FIBER INC"/>
        <s v="BEIJING XIAOMI ELECTRONICS CO LTD"/>
        <s v="ZHUHAI GOTECH INTELLIGENT"/>
        <s v="RGA &amp; ASSOCIATES LTD DBA TOTEVISION"/>
        <s v="BEWATEC KOMMUNIKATIONSTECHNIK GMBH"/>
        <s v="DEKTEC DIGITAL VIDEO BV"/>
        <s v="NTT Plala Inc."/>
        <s v="BEST BUY CHINA LTD AS TRUSTEE FOR"/>
        <s v="NEVION AS"/>
        <s v="Sumitomo Electric Industries, Ltd."/>
        <s v="HANDAN BroadInfoCom Co., Ltd."/>
        <s v="BBRIGHT"/>
        <s v="SKY CP LIMITED"/>
        <s v="DARWIN PRECISIONS (XIAMEN)"/>
        <s v="SICHUAN TIANYI COMHEART TELECOM"/>
        <s v="JOHNSON HEALTH TECH CO LTD"/>
        <s v="INETSAT SA"/>
        <s v="NANJING PANDA ELECTRONICS IMP &amp;"/>
        <s v="GUANGDONG ASANO TECHNOLOGY CO LTD"/>
        <s v="SHENZHEN TONGJIU ELECTRONICS CO LTD"/>
        <s v="INFOMIR LIMITED"/>
        <s v="NUGEN AUDIO"/>
        <s v="SHENZHEN NEOTEK COMPANY LIMITED"/>
        <s v="DISNEY STREAMING TECHNOLOGY LLC"/>
        <s v="SERCOMM CORPORATION"/>
        <s v="WALT DISNEY PICTURES"/>
        <s v="CHENGDU XGIMI TECHNOLOGY CO LTD"/>
        <s v="NTT TechnoCross Corporation"/>
        <s v="SHENZHEN GENIUS FASHION"/>
        <s v="GRAYMETA INC"/>
        <s v="TLS CORP"/>
        <s v="AT&amp;T SERVICES INC"/>
        <s v="PEBBLE BEACH SYSTEMS LTD"/>
        <s v="Naver Corp."/>
        <s v="SKYWORTH GROUP CO LTD"/>
        <s v="TELESTAR-DIGITAL GMBH"/>
        <s v="SHENZHEN HOLATEK CO LTD"/>
        <s v="OWNZONES MEDIA NETWORK INC"/>
        <s v="APPOTRONICS CO LTD"/>
        <s v="HUIZHOU MACC ELECTRONICS CO LTD"/>
        <s v="DALET SA"/>
        <s v="AMAGI MEDIA LABS PVT LTD"/>
        <s v="SHENZHEN SUNVALLEY E-COMMERCE"/>
        <s v="SHENZHEN HITEVISION TECHNOLOGY"/>
        <s v="ARRIS INTERNATIONAL LIMITED"/>
        <s v="CINNAFILM INC"/>
        <s v="HANGZHOU DANGHONG TECHNOLOGY"/>
        <s v="ANEVIA SA"/>
        <s v="SSIMWAVE INC"/>
        <s v="MK SYSTEMS USA INC"/>
        <s v="DISH NETWORK LLC"/>
        <s v="ALT Co., Ltd."/>
        <s v="DACHENG INTELLIGENT TECHNOLOGY"/>
        <s v="SHENZHEN BRIGHT CODE HI-TECH CO LTD"/>
        <s v="SYNAMEDIA LIMITED"/>
        <s v="SHENZHEN MINGCAI NEW CENTURY"/>
        <s v="DISH INFRA SERVICES PRIVATE LIMITED"/>
        <s v="SHAANXI GUANGMAO ELECTRONICS"/>
        <s v="ADPS Co., Ltd."/>
        <s v="SHENZHEN SHADOW CROWN TECHNOLOGY"/>
        <s v="ICON HEALTH &amp; FITNESS, INC"/>
        <s v="KVANT LTD"/>
        <s v="EDITSHARE LLC"/>
        <s v="NOVI DIGITAL ENTERTAINMENT PVT LTD"/>
        <s v="ALIBABA CLOUD COMPUTING LTD"/>
        <s v="ELARABY COMPANY FOR ENGINEERING"/>
        <s v="GUANGZHOU XIANYOU INTELLIGENT"/>
        <s v="KANTAR MEDIA UK LIMITED"/>
        <s v="LOEWE TECHNOLOGY GMBH"/>
        <s v="SOFTLAB-NSK CO LTD"/>
        <s v="IGOLGI INC"/>
        <s v="SHENZHEN ZHIXIN NEW INFORMATION"/>
        <s v="ZHIQU LIMITED"/>
        <s v="VESET"/>
        <s v="PROMAX TEST &amp; MEASUREMENT SLU"/>
        <s v="BEIJING REALMAGIC TECHNOLOGY CO LTD"/>
        <s v="SOLID STATE LOGIC UK LIMITED"/>
        <s v="GUANGZHOU SHIYUAN ELECTRONIC"/>
        <s v="B&amp;W GROUP LTD"/>
        <s v="BRYSTON LTD"/>
        <s v="PARADIGM ELECTRONICS INC"/>
        <s v="SHENZHEN FENDA TECHNOLOGY CO LTD"/>
        <s v="CAV AUDIO (GUANGZHOU) CO LTD"/>
        <s v="CHINA HUALU GROUP CO LTD"/>
        <s v="GP ELECTRONICS (HK) LIMITED.."/>
        <s v="HANSONG (NANJING) TECHNOLOGY LTD"/>
        <s v="HENA DIGITAL TECHNOLOGY CO LTD"/>
        <s v="JUNLAN ELECTRONIC LTD (SHENZHEN)"/>
        <s v="SHENZHEN EGREAT TECH CORP"/>
        <s v="TIANYI ELECTRONICS CO LTD (GUANGZHO"/>
        <s v="CANTON ELEKTRONIK GMBH + CO KG"/>
        <s v="REVOX GERMANY GMBH"/>
        <s v="BANG &amp; OLUFSEN A/S"/>
        <s v="SL AUDIO AS"/>
        <s v="LINN PRODUCTS LTD"/>
        <s v="MERIDIAN AUDIO LTD"/>
        <s v="ALCO ELECTRONICS LTD"/>
        <s v="Buffalo Inc."/>
        <s v="D&amp;M HOLDINGS INC"/>
        <s v="YAMAHA CORPORATION"/>
        <s v="AMPLIFIER TECHNOLOGIES INC"/>
        <s v="ACE RESULT LLC DBA"/>
        <s v="ATLONA TECHNOLOGIES"/>
        <s v="CREATIVE TECHNOLOGY LTD"/>
        <s v="CRESTRON ELECTRONICS INC"/>
        <s v="GEFEN LLC"/>
        <s v="KALEIDESCAPE INC"/>
        <s v="KRELL INDUSTRIES INC"/>
        <s v="MCINTOSH LABORATORY INC"/>
        <s v="NVIDIA CORPORATION"/>
        <s v="SAVANT SYSTEMS LLC"/>
        <s v="RADIANT COMMUNICATIONS"/>
        <s v="ROKU INC"/>
        <s v="ZEEVEE INC"/>
        <s v="ZVOX AUDIO LLC"/>
        <s v="LOGITECH EUROPE SA"/>
        <s v="CABLETIME LTD"/>
        <s v="SONOS INC"/>
        <s v="DIGITAL AUDIO SA"/>
        <s v="EDIFIER TECHNOLOGY CO LTD"/>
        <s v="WELLAV TECHNOLOGIES LTD"/>
        <s v="ZHONGSHAN CITY RICHSOUND"/>
        <s v="LAUTSPRECHER TEUFEL GMBH"/>
        <s v="SENNHEISER ELECTRONIC GMBH &amp; CO KG"/>
        <s v="Ganawavesys Co., Ltd"/>
        <s v="HUTON CO LTD"/>
        <s v="LUMANTEK CO LTD"/>
        <s v="ZYLUX ACOUSTIC CORPORATION"/>
        <s v="DIGITAL FORECAST CO., LTD."/>
        <s v="QSC LLC"/>
        <s v="Digitalzone Co., Ltd."/>
        <s v="RAZER (ASIA-PACIFIC) PTE LTD"/>
        <s v="CYPRESS TECHNOLOGY CO LTD"/>
        <s v="MILLSON CUSTOM SOLUTIONS"/>
        <s v="SHENZHEN GENIATECH INC LTD"/>
        <s v="SHENZHEN SDMC TECHNOLOGY CO LTD"/>
        <s v="XIAMEN PARTYHOUSE ELECTRONICS"/>
        <s v="Mediaedge Corporation"/>
        <s v="ATX NETWORKS (SAN DIEGO) CORP"/>
        <s v="INDY AUDIO LABS LLC"/>
        <s v="Nasys"/>
        <s v="OTICON A/S"/>
        <s v="GN RESOUND A/S"/>
        <s v="PULSE-EIGHT"/>
        <s v="MEDIAMETRIE"/>
        <s v="NES Technology Inc."/>
        <s v="HIMEDIA TECHNOLOGY LIMITED"/>
        <s v="ZYCAST TECHNOLOGY INC"/>
        <s v="SNAP ONE"/>
        <s v="ELAC ELECTROACUSTIC GMBH"/>
        <s v="NUBERT ELECTRONIC GMBH"/>
        <s v="EMOTIVA AUDIO CORPORATION"/>
        <s v="GREATWALL INFOTECH CO LTD"/>
        <s v="NHT AUDIO LLC"/>
        <s v="CORE BRANDS LLC"/>
        <s v="VOXX INTERNATIONAL CORPORATION"/>
        <s v="SHENZHEN 3NOD ACOUSTICLINK CO LTD"/>
        <s v="ENCLAVE AUDIO TECHNOLOGIES LLC"/>
        <s v="LENBROOK INDUSTRIES LIMITED"/>
        <s v="MONITOR AUDIO LTD"/>
        <s v="SHENZHEN TWOWING TECHNOLOGIES"/>
        <s v="ALMANDO GMBH"/>
        <s v="GRAND GREEN LIMITED"/>
        <s v="SANCO TRADING (INTERNATIONAL)"/>
        <s v="PHC HOLDING"/>
        <s v="WIDEX A/S"/>
        <s v="VERVENT AUDIO GROUP"/>
        <s v="AVPRO GLOBAL HOLDINGS LLC"/>
        <s v="ANKER INNOVATIONS TECHNOLOGY CO LTD"/>
        <s v="WOW TECHNOLOGIES (SINGAPORE)"/>
        <s v="STARKEY HEARING TECHNOLOGIES"/>
        <s v="SMYTH RESEARCH LTD"/>
        <s v="BLUSTREAM PTY LTD"/>
        <s v="SONOVA AG"/>
        <s v="IMMERSIVE AUDIO TECHNOLOGIES NV"/>
        <s v="ASTRONICS CUSTOM CONTROL CONCEPTS"/>
        <s v="RAYLEIGH LABS TECHNOLOGY"/>
        <s v="SHENZHEN SUPERELECTRON TECHNOLOGY"/>
        <s v="SHENZHEN FUDEYUAN DIGITAL"/>
        <s v="SHENZHEN HDCVT TECHNOLOGY CO LTD"/>
        <s v="YANDEX SERVICES AG"/>
        <s v="SHENZHEN ADITION AUDIO SCIENCE &amp;"/>
        <s v="LUMOS INTERNATIONAL HOLDINGS BV"/>
        <s v="UNIVERSAL REMOTE CONTROL INC"/>
        <s v="NINGBO ZHONGHUI INVESTMENT CO LTD"/>
        <s v="SHENZHEN HANHONG DIGITAL TECHNOLOGY"/>
        <s v="MANIWAY INDUSTRIAL LIMITED"/>
        <s v="WETEK - SOLUCOES TECNOLOGICAS S.A."/>
        <s v="NORTEK SECURITY &amp; CONTROL LLC"/>
        <s v="BENSUSSEN DEUTSCH AND ASSOCIATES IN"/>
        <s v="VOYETRA TURTLE BEACH INC"/>
        <s v="Sony Interactive Entertainment Inc."/>
        <s v="PERFORMANCE DESIGNED PRODUCTS LLC"/>
        <s v="CORSAIR COMPONENTS INC"/>
        <s v="STEELSERIES APS"/>
        <s v="KINGSTON TECHNOLOGY FAR EAST"/>
        <s v="NACON SA"/>
        <s v="IMAGINE MARKETING LIMITED"/>
        <s v="ACCO BRANDS USA LLC"/>
        <s v="POSITIVO TECNOLOGIA SA"/>
        <s v="MIRC ELECTRONICS LIMITED"/>
        <s v="HMD GLOBAL OY"/>
        <s v="SONIM TECHNOLOGIES INC"/>
        <s v="GUANGDONG OPPO MOBILE"/>
        <s v="KIRYUNG ELECTRONICS CO LTD"/>
        <s v="MOTOROLA MOBILE COMMUNICATION"/>
        <s v="Newin Inc"/>
        <s v="FIRECORE LLC"/>
        <s v="Sony Corporation"/>
        <s v="U-NEXT Co., Ltd."/>
        <s v="BEIJING IQIYI SCIENCE AND"/>
        <s v="SHENZHEN TENCENT COMPUTER"/>
        <s v="TELPA TEKNOLOJI HIZMETLERI AS"/>
        <s v="CHINA MEDIA GROUP TECHNICAL BUREAU"/>
        <s v="FETCH TV PTY LTD"/>
        <s v="LEIA INC"/>
        <s v="SHANGHAI KUANYU DIGITAL TECHNOLOGY"/>
        <s v="INFITEC GMBH"/>
        <s v="LENOVO (BEIJING) LTD"/>
        <s v="FLUENDO SA"/>
        <s v="I-O DATA DEVICE INC"/>
        <s v="LoiLo inc."/>
        <s v="Pegasys Inc."/>
        <s v="ASUSTEK COMPUTER INC"/>
        <s v="ACER INCORPORATED"/>
        <s v="CYBERLINK CORP"/>
        <s v="MICRO-STAR INTERNATIONAL CO LTD"/>
        <s v="COREL CORP"/>
        <s v="HP INC"/>
        <s v="SNAPSTREAM MEDIA INC"/>
        <s v="sMedio, Inc."/>
        <s v="DELL INC"/>
        <s v="NEC Personal Computers, Ltd"/>
        <s v="MCJ Co., Ltd."/>
        <s v="CASPER BILGISAYAR SISTEMLERI AS"/>
        <s v="WORTMANN AG"/>
        <s v="ASHAMPOO GMBH &amp; CO KG"/>
        <s v="LENOVO PC HK LTD"/>
        <s v="TONGFANG COMPUTER CORPORATION LIMIT"/>
        <s v="EPSON DIRECT CORPORATION"/>
        <s v="ASUS GLOBAL PTE LTD"/>
        <s v="VAIO Corporation"/>
        <s v="TIMI PERSONAL COMPUTING CO LTD"/>
        <s v="PLEX INC"/>
        <s v="VANTRIX CORP" u="1"/>
        <s v="VVETEK DOO" u="1"/>
        <s v="ACTION ASIA LIMITED" u="1"/>
        <s v="BRITISH TELECOMMUNICATIONS PLC" u="1"/>
        <s v="Panasonic Corporation" u="1"/>
        <s v="YOUKU INFORMATION TECHNOLOGY" u="1"/>
        <s v="DIGITAL MULTIMEDIA TECHNOLOGY" u="1"/>
        <s v="VIVO MOBILE COMMUNICATION CO LTD" u="1"/>
        <s v="Panasonic i-PRO Sensing Solutions" u="1"/>
        <s v="ECHOSTAR CORPORATION" u="1"/>
        <s v="SENNHEISER COMMUNICATIONS A/S" u="1"/>
        <s v="FORTEX INDUSTRIAL LTD" u="1"/>
        <s v="CYBERPOWER INC" u="1"/>
        <s v="KAI MEDIA CO., LTD" u="1"/>
        <s v="SHENZHEN ATEKO PHOTOELECTRICITY" u="1"/>
        <s v="CINEGY GMBH" u="1"/>
        <s v="Beacon Inc" u="1"/>
        <s v="FUJIAN NEWLAND COMMUNICATION" u="1"/>
        <s v="VIDEON CENTRAL INC" u="1"/>
        <s v="SOURCENEXT CORPORATION" u="1"/>
        <s v="SERONICS CO" u="1"/>
        <s v="ACRONICS SYSTEMS INC" u="1"/>
        <s v="DONGGUAN TRISTAR ELECTRONIC CO LTD" u="1"/>
        <s v="MEDIAPROXY PTY LTD" u="1"/>
        <s v="FCNT LIMITED" u="1"/>
        <s v="DAESUNG ELTEC CO LTD" u="1"/>
        <s v="NTI CORP" u="1"/>
        <s v="WOWZA MEDIA SYSTEMS LLC" u="1"/>
        <s v="MOTREX CO., LTD." u="1"/>
        <s v="BLUEJEANS NETWORK" u="1"/>
        <s v="NIELSEN MEDIA RESEARCH" u="1"/>
        <s v="DAMSON GLOBAL LTD" u="1"/>
        <s v="FLIPKART INDIA PVT LTD" u="1"/>
        <s v="GOSPELL DIGITAL TECHNOLOGY CO LTD" u="1"/>
        <s v="CASTWIN CO., Ltd" u="1"/>
        <s v="IBEX TECHNOLOGY CO LTD" u="1"/>
        <s v="Dynabook Inc." u="1"/>
        <s v="MAGIX SOFTWARE GMBH" u="1"/>
        <s v="TATA SKY LIMITED" u="1"/>
        <s v="SINOSOUND TECHNOLOGY CO LTD" u="1"/>
        <s v="ADTEC DIGITAL INC" u="1"/>
        <s v="BEIJING XIAOMI MOBILE SOFTWARE" u="1"/>
        <s v="IMAGINE MARKETING PVT LTD" u="1"/>
        <s v="ADOBE INC" u="1"/>
        <s v="EVERTZ MICROSYSTEMS LTD" u="1"/>
        <s v="AMERICAN TELECONFERENCING SERVICES" u="1"/>
        <s v="CETON CORP" u="1"/>
        <s v="CABASSE SA" u="1"/>
        <s v="Onkyo Home Entertainment" u="1"/>
        <s v="Fujitsu Client Computing Limited" u="1"/>
        <s v="Pixtree Inc" u="1"/>
        <s v="SHENZHEN ORANGE DIGITAL TECHNOLOGY" u="1"/>
        <s v="JAZZ HIPSTER CORPORATION" u="1"/>
        <s v="TAG VIDEO SYSTEMS LTD" u="1"/>
      </sharedItems>
    </cacheField>
    <cacheField name="Accounting Document type" numFmtId="0">
      <sharedItems/>
    </cacheField>
    <cacheField name="Vistex Submission ID" numFmtId="0">
      <sharedItems/>
    </cacheField>
    <cacheField name="Company code" numFmtId="0">
      <sharedItems/>
    </cacheField>
    <cacheField name="Claim Type" numFmtId="0">
      <sharedItems/>
    </cacheField>
    <cacheField name="Final Claim Number" numFmtId="0">
      <sharedItems/>
    </cacheField>
    <cacheField name="Sales document" numFmtId="0">
      <sharedItems/>
    </cacheField>
    <cacheField name="Sold Quarter" numFmtId="0">
      <sharedItems/>
    </cacheField>
    <cacheField name="G/L Account" numFmtId="0">
      <sharedItems/>
    </cacheField>
    <cacheField name="Matching Reason" numFmtId="0">
      <sharedItems/>
    </cacheField>
    <cacheField name="$" numFmtId="165">
      <sharedItems containsSemiMixedTypes="0" containsString="0" containsNumber="1" minValue="-17426763.050000001" maxValue="15431930.84"/>
    </cacheField>
    <cacheField name="Category" numFmtId="0">
      <sharedItems count="3">
        <s v="December true-up"/>
        <s v="Not a true-up"/>
        <s v="September true-up"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gital Worker, Bad Debt Reserve" refreshedDate="45019.267883796296" createdVersion="6" refreshedVersion="6" minRefreshableVersion="3" recordCount="1220" xr:uid="{C55FDA39-C143-4ECB-B091-3DDA0F977E62}">
  <cacheSource type="worksheet">
    <worksheetSource ref="A4:O1224" sheet="Data"/>
  </cacheSource>
  <cacheFields count="15">
    <cacheField name="Market Segment" numFmtId="0">
      <sharedItems count="9">
        <s v="Automotive"/>
        <s v="Broadcast"/>
        <s v="CE"/>
        <s v="Gaming"/>
        <s v="Mobile"/>
        <s v="Other"/>
        <s v="PC"/>
        <s v="Voice"/>
        <s v="No Value"/>
      </sharedItems>
    </cacheField>
    <cacheField name="Reporting ID - Patent flag" numFmtId="0">
      <sharedItems count="2">
        <s v="P"/>
        <s v="#"/>
      </sharedItems>
    </cacheField>
    <cacheField name="Licensee" numFmtId="0">
      <sharedItems containsMixedTypes="1" containsNumber="1" containsInteger="1" minValue="100528" maxValue="131117"/>
    </cacheField>
    <cacheField name="Licensee2" numFmtId="0">
      <sharedItems count="418">
        <s v="IBIQUITY DIGITAL CORP"/>
        <s v="CONTINENTAL AUTOMOTIVE"/>
        <s v="HIRSCHMANN CAR COMMUNICATION GMBH"/>
        <s v="ROBERT BOSCH GMBH"/>
        <s v="Faurecia Clarion Electronics"/>
        <s v="DENSO CORPORATION"/>
        <s v="DENSO TEN Limited"/>
        <s v="JVC KENWOOD CORPORATION"/>
        <s v="Mitsubishi Electric Corporation"/>
        <s v="Panasonic Holdings Corporation"/>
        <s v="Pioneer Corporation"/>
        <s v="HYUNDAI MOBIS"/>
        <s v="LG Electronics, Inc."/>
        <s v="Namsung Corporation"/>
        <s v="AMX LLC"/>
        <s v="APTIV SERVICES US LLC"/>
        <s v="HARMAN INTERNATIONAL INDUSTRIES"/>
        <s v="LEAR CORP"/>
        <s v="VIA LICENSING CORPORATION"/>
        <s v="SHENZHEN MAXMADE TECHNOLOGY CO LTD"/>
        <s v="FINEDIGITAL Inc."/>
        <s v="DIGEN Co., Ltd."/>
        <s v="LUCID USA INC"/>
        <s v="ALPS ALPINE CO., LTD."/>
        <s v="GARMIN INTERNATIONAL INC"/>
        <s v="NIO CO LTD"/>
        <s v="Aisin Corporation"/>
        <s v="BEIJING CO WHEELS TECHNOLOGY CO LTD"/>
        <s v="MERCEDES-BENZ AG"/>
        <s v="No Value"/>
        <s v="HISENSE VISUAL TECHNOLOGY CO LTD"/>
        <s v="NETGEM"/>
        <s v="CANON INC"/>
        <s v="Sony Group Corporation"/>
        <s v="MPEG LA LLC"/>
        <s v="NIELSEN MEDIA RESEARCH"/>
        <s v="SHENZHEN QIYUE OPTRONICS"/>
        <s v="ULDAGE Inc."/>
        <s v="ACCESS ADVANCE LLC"/>
        <s v="Intellectual Discovery Co., Ltd."/>
        <s v="SISVEL INTERNATIONAL SA"/>
        <s v="SMALLHD LLC"/>
        <s v="LAWO AG"/>
        <s v="PIXEL POWER LTD"/>
        <s v="EVERTZ MICROSYSTEMS LTD"/>
        <s v="VECIMA NETWORKS INC"/>
        <s v="ADVANCED DIGITAL BROADCAST SA"/>
        <s v="SHENZHEN COSHIP ELECTRONICS CO LTD"/>
        <s v="GUANGDONG OPPO MOBILE"/>
        <s v="HAIER ELECTRONICS CO LTD (QINGDAO)"/>
        <s v="HUAWEI DEVICE (SHENZHEN) CO LTD"/>
        <s v="JIANGSU YINHE ELECTRONICS CO LTD"/>
        <s v="KONKA GROUP CO LTD"/>
        <s v="SHENZHEN MTC CO LTD"/>
        <s v="SHENZHEN JIUZHOU ELECTRIC CO LTD"/>
        <s v="SHENZHEN ROUTERD NETWORKS LTD"/>
        <s v="SICHUAN CHANGHONG ELECTRIC CO LTD"/>
        <s v="SUNNIWELL CO LTD"/>
        <s v="TCL ELECTRONICS HOLDINGS LIMITED"/>
        <s v="UNIONMAN TECHNOLOGY CO LTD"/>
        <s v="ZTE CORPORATION"/>
        <s v="KWS Electronic Test Equipment GmbH"/>
        <s v="MAINCONCEPT GMBH"/>
        <s v="TECHNISAT DIGITAL GMBH"/>
        <s v="TELEVES S.A.U"/>
        <s v="FREEBOX SAS"/>
        <s v="SAGEMCOM BROADBAND SAS"/>
        <s v="SEFRAM"/>
        <s v="VANTIVA SA"/>
        <s v="AMINO COMMUNICATIONS LIMITED"/>
        <s v="EXPRESS LUCK INDUSTRIAL LTD"/>
        <s v="TOP VICTORY INVESTMENTS LTD"/>
        <s v="TECHNOGYM SPA"/>
        <s v="Funai Electric Co., Ltd."/>
        <s v="PIXELA CORPORATION"/>
        <s v="SEIKO EPSON CORPORATION"/>
        <s v="Sharp Corporation"/>
        <s v="COSTEL CO LTD"/>
        <s v="Topco Media Co., Ltd."/>
        <s v="Homecast Co., Ltd."/>
        <s v="HUMAX Co., Ltd."/>
        <s v="Kaon Media Co., Ltd."/>
        <s v="KIMIN ELECTRONIC CO LTD"/>
        <s v="MARUSYS CO LTD"/>
        <s v="Samsung Electronics Co., Ltd."/>
        <s v="CYFROWY POLSAT SA"/>
        <s v="ARCELIK AS"/>
        <s v="VESTEL ELEKTRONIK SANAYI VE"/>
        <s v="AMTRAN TECHNOLOGY CO LTD"/>
        <s v="AVERMEDIA TECHNOLOGIES INC"/>
        <s v="COMPAL ELECTRONICS INC"/>
        <s v="INNOLUX CORPORATION"/>
        <s v="PRIME ELECTRONICS &amp; SATELLITICS INC"/>
        <s v="SKARDIN INDUSTRIAL CORP"/>
        <s v="ZINWELL CORP"/>
        <s v="360 SYSTEMS"/>
        <s v="APPLE INC"/>
        <s v="AVID TECHNOLOGY INC"/>
        <s v="BLONDER TONGUE LABORATORIES INC"/>
        <s v="BOSE CORPORATION"/>
        <s v="CAPELLA SYSTEMS LLC"/>
        <s v="COBALT DIGITAL INC"/>
        <s v="ENSEO INC"/>
        <s v="EXTRON ELECTRONICS"/>
        <s v="HARMONIC INC"/>
        <s v="IMAGINE COMMUNICATIONS CORP"/>
        <s v="HULU LLC"/>
        <s v="INTERRA SYSTEMS INC"/>
        <s v="LUCASFILM LTD"/>
        <s v="MEDIA EXCEL INC"/>
        <s v="MICROSOFT CORPORATION"/>
        <s v="MINNETONKA AUDIO SOFTWARE INC"/>
        <s v="NETFLIX INC"/>
        <s v="PDI COMMUNICATION SYSTEMS INC"/>
        <s v="PRECOR INC"/>
        <s v="SENCORE INC"/>
        <s v="TELESTREAM LLC"/>
        <s v="WEATHER GROUP TELEVISION LLC"/>
        <s v="VELA RESEARCH INC"/>
        <s v="VIZIO INC"/>
        <s v="WEGENER COMMUNICATIONS"/>
        <s v="WOHLER TECHNOLOGIES INC"/>
        <s v="APPEAR AS"/>
        <s v="WISTRON NEWEB CORPORATION"/>
        <s v="HKC CORPORATION LIMITED"/>
        <s v="ROHDE &amp; SCHWARZ GMBH &amp; CO KG"/>
        <s v="WILHELM SIHN JR GMBH &amp; CO KG"/>
        <s v="ATEME SA"/>
        <s v="EXTERITY LIMITED"/>
        <s v="ROVER LABORATORIES SPA"/>
        <s v="IBEX TECHNOLOGY CO LTD"/>
        <s v="Sakura Eiki Co., Ltd"/>
        <s v="DYM Tech"/>
        <s v="Innopia Technologies, Inc."/>
        <s v="Seronics Co., Ltd"/>
        <s v="RTSS BV"/>
        <s v="AIRTIES KABLOSUZ ILETISIM SANAYI VE"/>
        <s v="ASKEY COMPUTER CORP"/>
        <s v="CORETRONIC CORP"/>
        <s v="CABLE ELECTRONICS INC"/>
        <s v="BHARTI TELEMEDIA LTD"/>
        <s v="TATA PLAY LIMITED"/>
        <s v="DEXIN DIGITAL TECHNOLOGY CORP. LTD"/>
        <s v="BRIGHTSIGN LLC"/>
        <s v="GRASS VALLEY USA LLC"/>
        <s v="FIBERHOME TELECOMMUNICATION"/>
        <s v="THE GOLDEN FLUENT TECHNOLOGY"/>
        <s v="CONTEMPORARY RESEARCH"/>
        <s v="BEIJING BOE VISION ELECTRONIC"/>
        <s v="Jungsan Enterprise Co., Ltd."/>
        <s v="TELVUE CORPORATION"/>
        <s v="VIDEO CLARITY"/>
        <s v="PHABRIX LTD"/>
        <s v="AMAZON.COM SERVICES LLC"/>
        <s v="XIAOMI COMMUNICATIONS CO LTD"/>
        <s v="HYBROAD VISION HOLDINGS LIMITED"/>
        <s v="ARCADYAN TECHNOLOGY CORPORATION"/>
        <s v="SHENZHEN GIEC DIGITAL CO LTD"/>
        <s v="ATMACA ELEKTRONIK SAN. VE TIC. A.S."/>
        <s v="SHANGHAI WONDERTEK SOFTWARE CO LTD"/>
        <s v="DONGHUA TECHNOLOGY CO LTD"/>
        <s v="MYSTIC VIDEO INC"/>
        <s v="META PLATFORMS INC"/>
        <s v="EMOTION BROADCAST SYSTEMS LTD"/>
        <s v="VIACOM"/>
        <s v="WOWZA MEDIA SYSTEMS LLC"/>
        <s v="AMAZON WEB SERVICES INC"/>
        <s v="CITECH CO., LTD"/>
        <s v="SHENZHEN KTC TECHNOLOGY CO LTD"/>
        <s v="ISTREAMPLANET LLC"/>
        <s v="LYNX TECHNIK AG"/>
        <s v="TELSTRA CORPORATION LIMITED"/>
        <s v="ASTRO STROBEL"/>
        <s v="JINPIN ELECTRICAL CO LTD ZHUHAI SEZ"/>
        <s v="DIGITAL LIVING NETWORK ALLIANCE"/>
        <s v="BEIJING XIAOMI ELECTRONICS CO LTD"/>
        <s v="ZHUHAI GOTECH INTELLIGENT"/>
        <s v="RGA &amp; ASSOCIATES LTD DBA TOTEVISION"/>
        <s v="BEWATEC CONNECTEDCARE GMBH"/>
        <s v="DEKTEC DIGITAL VIDEO BV"/>
        <s v="NTT Plala Inc."/>
        <s v="BEST BUY CHINA LTD AS TRUSTEE FOR"/>
        <s v="NEVION AS"/>
        <s v="Sumitomo Electric Industries, Ltd."/>
        <s v="ROSS VIDEO LTD"/>
        <s v="HANDAN BroadInfoCom Co., Ltd."/>
        <s v="BBRIGHT"/>
        <s v="SKY CP LIMITED"/>
        <s v="DARWIN PRECISIONS (XIAMEN)"/>
        <s v="SICHUAN TIANYI COMHEART TELECOM"/>
        <s v="JOHNSON HEALTH TECH CO LTD"/>
        <s v="INETSAT SA"/>
        <s v="FAIRWIT TECHNOLOGY CO LIMITED"/>
        <s v="GUANGDONG ASANO TECHNOLOGY CO LTD"/>
        <s v="NUGEN AUDIO"/>
        <s v="SHENZHEN NEOTEK COMPANY LIMITED"/>
        <s v="SERCOMM CORPORATION"/>
        <s v="WALT DISNEY PICTURES"/>
        <s v="XGIMI TECHNOLOGY CO LTD"/>
        <s v="SHENZHEN GENIUS FASHION"/>
        <s v="GRAYMETA INC"/>
        <s v="TLS CORP"/>
        <s v="AIRWAVZ INC"/>
        <s v="AT&amp;T SERVICES INC"/>
        <s v="PEBBLE BEACH SYSTEMS LTD"/>
        <s v="Naver Corp."/>
        <s v="SKYWORTH GROUP CO LTD"/>
        <s v="TELESTAR-DIGITAL GMBH"/>
        <s v="SHENZHEN HOLATEK CO LTD"/>
        <s v="OWNZONES MEDIA NETWORK INC"/>
        <s v="APPOTRONICS CO LTD"/>
        <s v="HUIZHOU MACC ELECTRONICS CO LTD"/>
        <s v="DALET SA"/>
        <s v="SHENZHEN ORANGE DIGITAL TECHNOLOGY"/>
        <s v="AMAGI MEDIA LABS PVT LTD"/>
        <s v="SHENZHEN SUNVALLEY E-COMMERCE"/>
        <s v="ARRIS INTERNATIONAL LIMITED"/>
        <s v="CINNAFILM INC"/>
        <s v="HANGZHOU DANGHONG TECHNOLOGY"/>
        <s v="SSIMWAVE INC"/>
        <s v="MK SYSTEMS USA INC"/>
        <s v="DISH NETWORK LLC"/>
        <s v="ALT Co., Ltd."/>
        <s v="SHENZHEN BRIGHT CODE HI-TECH CO LTD"/>
        <s v="SYNAMEDIA LIMITED"/>
        <s v="SHENZHEN MINGCAI NEW CENTURY"/>
        <s v="Eye Electronics Co., Ltd."/>
        <s v="DISH INFRA SERVICES PRIVATE LIMITED"/>
        <s v="SHAANXI GUANGMAO ELECTRONICS"/>
        <s v="ADPS Co., Ltd."/>
        <s v="SHENZHEN SHADOW CROWN TECHNOLOGY"/>
        <s v="ICON HEALTH &amp; FITNESS, INC"/>
        <s v="WALTON HI-TECH INDUSTRIES PLC"/>
        <s v="EDITSHARE LLC"/>
        <s v="NOVI DIGITAL ENTERTAINMENT PVT LTD"/>
        <s v="ALIBABA CLOUD COMPUTING LTD"/>
        <s v="ELARABY COMPANY FOR ENGINEERING"/>
        <s v="GUANGZHOU XIANYOU INTELLIGENT"/>
        <s v="KANTAR MEDIA UK LIMITED"/>
        <s v="LOEWE TECHNOLOGY GMBH"/>
        <s v="SHENZHEN ZHIXIN NEW INFORMATION"/>
        <s v="ZHIQU LIMITED"/>
        <s v="VESET"/>
        <s v="BEIJING XIAOMI MOBILE SOFTWARE"/>
        <s v="PROMAX TEST &amp; MEASUREMENT SLU"/>
        <s v="MOKA INTERNATIONAL LIMITED"/>
        <s v="SOLID STATE LOGIC UK LIMITED"/>
        <s v="GUANGZHOU SHIYUAN ELECTRONIC"/>
        <s v="B&amp;W GROUP LTD"/>
        <s v="BRYSTON LTD"/>
        <s v="PARADIGM ELECTRONICS INC"/>
        <s v="SHENZHEN FENDA TECHNOLOGY CO LTD"/>
        <s v="CAV AUDIO (GUANGZHOU) CO LTD"/>
        <s v="CHINA HUALU GROUP CO LTD"/>
        <s v="GP ELECTRONICS (HK) LIMITED.."/>
        <s v="HANSONG (NANJING) TECHNOLOGY LTD"/>
        <s v="JUNLAN ELECTRONIC LTD (SHENZHEN)"/>
        <s v="TIANYI ELECTRONICS CO LTD (GUANGZHO"/>
        <s v="CANTON ELEKTRONIK GMBH + CO KG"/>
        <s v="REVOX GERMANY GMBH"/>
        <s v="BANG &amp; OLUFSEN A/S"/>
        <s v="SL AUDIO AS"/>
        <s v="LINN PRODUCTS LTD"/>
        <s v="MERIDIAN AUDIO LTD"/>
        <s v="Buffalo Inc."/>
        <s v="D&amp;M HOLDINGS INC"/>
        <s v="YAMAHA CORPORATION"/>
        <s v="MUSIC TRIBE INNOVATION DK A/S"/>
        <s v="AMPLIFIER TECHNOLOGIES INC"/>
        <s v="ACE RESULT LLC DBA"/>
        <s v="ATLONA TECHNOLOGIES"/>
        <s v="CREATIVE TECHNOLOGY LTD"/>
        <s v="CRESTRON ELECTRONICS INC"/>
        <s v="GOOGLE LLC"/>
        <s v="KALEIDESCAPE INC"/>
        <s v="KRELL INDUSTRIES INC"/>
        <s v="MCINTOSH LABORATORY INC"/>
        <s v="NVIDIA CORPORATION"/>
        <s v="RADIANT COMMUNICATIONS"/>
        <s v="ROKU INC"/>
        <s v="ZVOX AUDIO LLC"/>
        <s v="LOGITECH EUROPE SA"/>
        <s v="CABLETIME LTD"/>
        <s v="SONOS INC"/>
        <s v="DIGITAL AUDIO SA"/>
        <s v="EDIFIER TECHNOLOGY CO LTD"/>
        <s v="WELLAV TECHNOLOGIES LTD"/>
        <s v="ZHONGSHAN CITY RICHSOUND"/>
        <s v="LAUTSPRECHER TEUFEL GMBH"/>
        <s v="CASTWIN CO., Ltd"/>
        <s v="HUTON CO LTD"/>
        <s v="LUMANTEK CO LTD"/>
        <s v="ZYLUX ACOUSTIC CORPORATION"/>
        <s v="DIGITAL FORECAST CO., LTD."/>
        <s v="QSC LLC"/>
        <s v="Digitalzone Co., Ltd."/>
        <s v="RAZER (ASIA-PACIFIC) PTE LTD"/>
        <s v="CYPRESS TECHNOLOGY CO LTD"/>
        <s v="SHENZHEN GENIATECH INC LTD"/>
        <s v="SHENZHEN SDMC TECHNOLOGY CO LTD"/>
        <s v="TRINNOV AUDIO"/>
        <s v="XIAMEN PARTYHOUSE ELECTRONICS"/>
        <s v="Mediaedge Corporation"/>
        <s v="ATX NETWORKS (SAN DIEGO) CORP"/>
        <s v="INDY AUDIO LABS LLC"/>
        <s v="Nasys"/>
        <s v="OTICON A/S"/>
        <s v="GN RESOUND A/S"/>
        <s v="PULSE-EIGHT"/>
        <s v="MEDIAMETRIE"/>
        <s v="NES Technology Inc."/>
        <s v="HIMEDIA TECHNOLOGY LIMITED"/>
        <s v="ZYCAST TECHNOLOGY INC"/>
        <s v="SNAP ONE"/>
        <s v="CABASSE SA"/>
        <s v="ELAC ELECTROACUSTIC GMBH"/>
        <s v="NUBERT ELECTRONIC GMBH"/>
        <s v="EMOTIVA AUDIO CORPORATION"/>
        <s v="GREATWALL INFOTECH CO LTD"/>
        <s v="NHT AUDIO LLC"/>
        <s v="VOXX INTERNATIONAL CORPORATION"/>
        <s v="SHENZHEN 3NOD ACOUSTICLINK CO LTD"/>
        <s v="ENCLAVE AUDIO TECHNOLOGIES LLC"/>
        <s v="LENBROOK INDUSTRIES LIMITED"/>
        <s v="MONITOR AUDIO LTD"/>
        <s v="ALMANDO GMBH"/>
        <s v="GRAND GREEN LIMITED"/>
        <s v="PHC HOLDING"/>
        <s v="WIDEX A/S"/>
        <s v="DAMSON GLOBAL LTD"/>
        <s v="VERVENT AUDIO GROUP"/>
        <s v="AVPRO GLOBAL HOLDINGS LLC"/>
        <s v="ANKER INNOVATIONS TECHNOLOGY CO LTD"/>
        <s v="WOW TECHNOLOGIES (SINGAPORE)"/>
        <s v="STARKEY HEARING TECHNOLOGIES"/>
        <s v="SMYTH RESEARCH LTD"/>
        <s v="BLUSTREAM PTY LTD"/>
        <s v="SONOVA AG"/>
        <s v="IMMERSIVE AUDIO TECHNOLOGIES NV"/>
        <s v="ASTRONICS CUSTOM CONTROL CONCEPTS"/>
        <s v="RAYLEIGH LABS TECHNOLOGY"/>
        <s v="SHENZHEN SUPERELECTRON TECHNOLOGY"/>
        <s v="DEVIALET"/>
        <s v="SHENZHEN FUDEYUAN DIGITAL"/>
        <s v="SHENZHEN HDCVT TECHNOLOGY CO LTD"/>
        <s v="YANDEX SERVICES AG"/>
        <s v="LUMOS INTERNATIONAL HOLDINGS BV"/>
        <s v="UNIVERSAL REMOTE CONTROL INC"/>
        <s v="IRIS OHYAMA INC."/>
        <s v="SHENZHEN HANHONG DIGITAL TECHNOLOGY"/>
        <s v="MANIWAY INDUSTRIAL LIMITED"/>
        <s v="SHENZHEN GOSINGGO ELECTRONICS"/>
        <s v="WETEK - SOLUCOES TECNOLOGICAS S.A."/>
        <s v="NORTEK SECURITY &amp; CONTROL LLC"/>
        <s v="VOYETRA TURTLE BEACH INC"/>
        <s v="Sony Interactive Entertainment Inc."/>
        <s v="DELL INC"/>
        <s v="PERFORMANCE DESIGNED PRODUCTS LLC"/>
        <s v="STEELSERIES APS"/>
        <s v="NACON SA"/>
        <s v="IMAGINE MARKETING LIMITED"/>
        <s v="ZEBRONICS INDIA PVT LTD"/>
        <s v="ACCO BRANDS USA LLC"/>
        <s v="COSMIC BYTE"/>
        <s v="POSITIVO TECNOLOGIA SA"/>
        <s v="VIVO MOBILE COMMUNICATION CO LTD"/>
        <s v="HMD GLOBAL OY"/>
        <s v="SONIM TECHNOLOGIES INC"/>
        <s v="KIRYUNG ELECTRONICS CO LTD"/>
        <s v="MOTOROLA MOBILE COMMUNICATION"/>
        <s v="MCJ Co., Ltd."/>
        <s v="Newin Inc"/>
        <s v="FIRECORE LLC"/>
        <s v="Sony Corporation"/>
        <s v="U-NEXT Co., Ltd."/>
        <s v="BEIJING IQIYI SCIENCE AND"/>
        <s v="SHENZHEN TENCENT COMPUTER"/>
        <s v="TELPA TEKNOLOJI HIZMETLERI AS"/>
        <s v="CHINA MEDIA GROUP TECHNICAL BUREAU"/>
        <s v="FETCH TV PTY LTD"/>
        <s v="LEIA INC"/>
        <s v="SHANGHAI KUANYU DIGITAL TECHNOLOGY"/>
        <s v="ULTRA STEREO LABS INC"/>
        <s v="LENOVO (BEIJING) LTD"/>
        <s v="FLUENDO SA"/>
        <s v="I-O DATA DEVICE INC"/>
        <s v="LoiLo inc."/>
        <s v="Pegasys Inc."/>
        <s v="ASUSTEK COMPUTER INC"/>
        <s v="ACER INCORPORATED"/>
        <s v="CYBERLINK CORP"/>
        <s v="MICRO-STAR INTERNATIONAL CO LTD"/>
        <s v="COREL CORP"/>
        <s v="HP INC"/>
        <s v="SNAPSTREAM MEDIA INC"/>
        <s v="sMedio, Inc."/>
        <s v="CORSAIR COMPONENTS INC"/>
        <s v="Carina System Co., Ltd."/>
        <s v="NEC Personal Computers, Ltd"/>
        <s v="CASPER BILGISAYAR SISTEMLERI AS"/>
        <s v="WORTMANN AG"/>
        <s v="ASHAMPOO GMBH &amp; CO KG"/>
        <s v="LENOVO PC HK LTD"/>
        <s v="TONGFANG COMPUTER CORPORATION LIMIT"/>
        <s v="EPSON DIRECT CORPORATION"/>
        <s v="ASUS GLOBAL PTE LTD"/>
        <s v="VAIO Corporation"/>
        <s v="TIMI PERSONAL COMPUTING CO LTD"/>
        <s v="PLEX INC"/>
        <s v="Fujitsu Client Computing Limited"/>
        <s v="SENNHEISER COMMUNICATIONS A/S"/>
        <s v="CYBERPOWER INC"/>
        <s v="FLIPKART INDIA PVT LTD"/>
        <s v="Dynabook Inc."/>
        <s v="SOURCENEXT CORPORATION"/>
        <s v="i-PRO Co., Ltd."/>
        <s v="ASUS TECHNOLOGY INCORPORATION"/>
        <s v="BLUEJEANS NETWORK"/>
      </sharedItems>
    </cacheField>
    <cacheField name="Accounting Document type" numFmtId="0">
      <sharedItems count="10">
        <s v="RR"/>
        <s v="XE"/>
        <s v="VE"/>
        <s v="SU"/>
        <s v="VI"/>
        <s v="RI"/>
        <s v="RS"/>
        <s v="SJ"/>
        <s v="VV"/>
        <s v="SI"/>
      </sharedItems>
    </cacheField>
    <cacheField name="Vistex Submission ID" numFmtId="0">
      <sharedItems/>
    </cacheField>
    <cacheField name="Company code" numFmtId="0">
      <sharedItems containsSemiMixedTypes="0" containsString="0" containsNumber="1" containsInteger="1" minValue="1002" maxValue="2000"/>
    </cacheField>
    <cacheField name="Claim Type" numFmtId="0">
      <sharedItems/>
    </cacheField>
    <cacheField name="Final Claim Number" numFmtId="0">
      <sharedItems containsMixedTypes="1" containsNumber="1" containsInteger="1" minValue="150007981" maxValue="930050480"/>
    </cacheField>
    <cacheField name="Sales document" numFmtId="0">
      <sharedItems containsMixedTypes="1" containsNumber="1" containsInteger="1" minValue="60014552" maxValue="70504776"/>
    </cacheField>
    <cacheField name="Sold Quarter" numFmtId="0">
      <sharedItems/>
    </cacheField>
    <cacheField name="G/L Account" numFmtId="0">
      <sharedItems containsSemiMixedTypes="0" containsString="0" containsNumber="1" containsInteger="1" minValue="400000" maxValue="400015"/>
    </cacheField>
    <cacheField name="Matching Reason" numFmtId="0">
      <sharedItems/>
    </cacheField>
    <cacheField name="$" numFmtId="165">
      <sharedItems containsSemiMixedTypes="0" containsString="0" containsNumber="1" minValue="-10239022.640000001" maxValue="10000000"/>
    </cacheField>
    <cacheField name="Category" numFmtId="0">
      <sharedItems count="2">
        <s v="True-up"/>
        <s v="Not a True-u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9">
  <r>
    <x v="0"/>
    <x v="0"/>
    <x v="0"/>
    <x v="0"/>
    <s v="RR"/>
    <s v="ID0104"/>
    <s v="2000"/>
    <s v="ZFIN"/>
    <s v="930045902"/>
    <s v="70477852"/>
    <s v="2021Q4"/>
    <s v="400000"/>
    <s v="#"/>
    <n v="541637.56000000006"/>
    <x v="0"/>
  </r>
  <r>
    <x v="0"/>
    <x v="0"/>
    <x v="0"/>
    <x v="0"/>
    <s v="XE"/>
    <s v="ID0104"/>
    <s v="2000"/>
    <s v="ZESR"/>
    <s v="250006384"/>
    <s v="70477859"/>
    <s v="2021Q4"/>
    <s v="400000"/>
    <s v="#"/>
    <n v="-1027940"/>
    <x v="0"/>
  </r>
  <r>
    <x v="0"/>
    <x v="1"/>
    <x v="1"/>
    <x v="1"/>
    <s v="XE"/>
    <s v="ID0101"/>
    <s v="1002"/>
    <s v="ZESR"/>
    <s v="250006177"/>
    <s v="70475258"/>
    <s v="2021Q4"/>
    <s v="400000"/>
    <s v="#"/>
    <n v="-1543"/>
    <x v="0"/>
  </r>
  <r>
    <x v="0"/>
    <x v="1"/>
    <x v="2"/>
    <x v="2"/>
    <s v="RR"/>
    <s v="ID0101"/>
    <s v="2000"/>
    <s v="ZFIN"/>
    <s v="930045425"/>
    <s v="70475333"/>
    <s v="2021Q4"/>
    <s v="400000"/>
    <s v="#"/>
    <n v="4376.7700000000004"/>
    <x v="0"/>
  </r>
  <r>
    <x v="0"/>
    <x v="1"/>
    <x v="2"/>
    <x v="2"/>
    <s v="XE"/>
    <s v="ID0101"/>
    <s v="2000"/>
    <s v="ZESR"/>
    <s v="250006205"/>
    <s v="70475371"/>
    <s v="2021Q4"/>
    <s v="400000"/>
    <s v="#"/>
    <n v="-5947"/>
    <x v="0"/>
  </r>
  <r>
    <x v="0"/>
    <x v="1"/>
    <x v="3"/>
    <x v="3"/>
    <s v="RR"/>
    <s v="ID0101"/>
    <s v="2000"/>
    <s v="ZFIN"/>
    <s v="930045262"/>
    <s v="70475004"/>
    <s v="2021Q4"/>
    <s v="400000"/>
    <s v="#"/>
    <n v="21375.91"/>
    <x v="0"/>
  </r>
  <r>
    <x v="0"/>
    <x v="1"/>
    <x v="3"/>
    <x v="3"/>
    <s v="XE"/>
    <s v="ID0101"/>
    <s v="2000"/>
    <s v="ZESR"/>
    <s v="250006133"/>
    <s v="70475024"/>
    <s v="2021Q4"/>
    <s v="400000"/>
    <s v="#"/>
    <n v="-18934"/>
    <x v="0"/>
  </r>
  <r>
    <x v="0"/>
    <x v="1"/>
    <x v="4"/>
    <x v="4"/>
    <s v="RR"/>
    <s v="ID0101"/>
    <s v="2000"/>
    <s v="ZFIN"/>
    <s v="930045524"/>
    <s v="70475462"/>
    <s v="2021Q4"/>
    <s v="400000"/>
    <s v="CBL - OK TO PROCESS- CASH-BASIS LICENSEE; INVOICE PAID IN FULL"/>
    <n v="5.2"/>
    <x v="1"/>
  </r>
  <r>
    <x v="0"/>
    <x v="1"/>
    <x v="5"/>
    <x v="5"/>
    <s v="RR"/>
    <s v="ID0101"/>
    <s v="1002"/>
    <s v="ZFIN"/>
    <s v="930045272"/>
    <s v="70475012"/>
    <s v="2021Q4"/>
    <s v="400000"/>
    <s v="#"/>
    <n v="29149.49"/>
    <x v="0"/>
  </r>
  <r>
    <x v="0"/>
    <x v="1"/>
    <x v="5"/>
    <x v="5"/>
    <s v="XE"/>
    <s v="ID0101"/>
    <s v="1002"/>
    <s v="ZESR"/>
    <s v="250006137"/>
    <s v="70475028"/>
    <s v="2021Q4"/>
    <s v="400000"/>
    <s v="#"/>
    <n v="-25656"/>
    <x v="0"/>
  </r>
  <r>
    <x v="0"/>
    <x v="1"/>
    <x v="6"/>
    <x v="6"/>
    <s v="RR"/>
    <s v="ID0101"/>
    <s v="1002"/>
    <s v="ZFIN"/>
    <s v="930045368"/>
    <s v="70475233"/>
    <s v="2021Q4"/>
    <s v="400000"/>
    <s v="#"/>
    <n v="22619.53"/>
    <x v="0"/>
  </r>
  <r>
    <x v="0"/>
    <x v="1"/>
    <x v="6"/>
    <x v="6"/>
    <s v="XE"/>
    <s v="ID0101"/>
    <s v="1002"/>
    <s v="ZESR"/>
    <s v="250006180"/>
    <s v="70475257"/>
    <s v="2021Q4"/>
    <s v="400000"/>
    <s v="#"/>
    <n v="-19909"/>
    <x v="0"/>
  </r>
  <r>
    <x v="0"/>
    <x v="1"/>
    <x v="7"/>
    <x v="7"/>
    <s v="RR"/>
    <s v="ID0101"/>
    <s v="1002"/>
    <s v="ZFIN"/>
    <s v="930045120"/>
    <s v="70474616"/>
    <s v="2021Q4"/>
    <s v="400000"/>
    <s v="#"/>
    <n v="138763.73000000001"/>
    <x v="0"/>
  </r>
  <r>
    <x v="0"/>
    <x v="1"/>
    <x v="7"/>
    <x v="7"/>
    <s v="XE"/>
    <s v="ID0101"/>
    <s v="1002"/>
    <s v="ZESR"/>
    <s v="250006056"/>
    <s v="70474625"/>
    <s v="2021Q4"/>
    <s v="400000"/>
    <s v="#"/>
    <n v="-168753"/>
    <x v="0"/>
  </r>
  <r>
    <x v="0"/>
    <x v="1"/>
    <x v="8"/>
    <x v="8"/>
    <s v="RR"/>
    <s v="ID0101"/>
    <s v="1002"/>
    <s v="ZFIN"/>
    <s v="930045181"/>
    <s v="70474797"/>
    <s v="2021Q4"/>
    <s v="400000"/>
    <s v="#"/>
    <n v="94454.7"/>
    <x v="0"/>
  </r>
  <r>
    <x v="0"/>
    <x v="1"/>
    <x v="8"/>
    <x v="8"/>
    <s v="XE"/>
    <s v="ID0101"/>
    <s v="1002"/>
    <s v="ZESR"/>
    <s v="250006081"/>
    <s v="70474819"/>
    <s v="2021Q4"/>
    <s v="400000"/>
    <s v="#"/>
    <n v="-115670"/>
    <x v="0"/>
  </r>
  <r>
    <x v="0"/>
    <x v="1"/>
    <x v="9"/>
    <x v="9"/>
    <s v="RR"/>
    <s v="ID0101"/>
    <s v="1002"/>
    <s v="ZFIN"/>
    <s v="930045063"/>
    <s v="70474441"/>
    <s v="2021Q4"/>
    <s v="400000"/>
    <s v="#"/>
    <n v="114926.28"/>
    <x v="0"/>
  </r>
  <r>
    <x v="0"/>
    <x v="1"/>
    <x v="9"/>
    <x v="9"/>
    <s v="RR"/>
    <s v="ID0101"/>
    <s v="1002"/>
    <s v="ZFIN"/>
    <s v="930045097"/>
    <s v="70474563"/>
    <s v="2021Q4"/>
    <s v="400000"/>
    <s v="#"/>
    <n v="114926.28"/>
    <x v="0"/>
  </r>
  <r>
    <x v="0"/>
    <x v="1"/>
    <x v="9"/>
    <x v="9"/>
    <s v="RR"/>
    <s v="ID0101"/>
    <s v="1002"/>
    <s v="ZFIR"/>
    <s v="830006342"/>
    <s v="70474560"/>
    <s v="2021Q4"/>
    <s v="400000"/>
    <s v="#"/>
    <n v="-114926.28"/>
    <x v="0"/>
  </r>
  <r>
    <x v="0"/>
    <x v="1"/>
    <x v="9"/>
    <x v="9"/>
    <s v="XE"/>
    <s v="ID0101"/>
    <s v="1002"/>
    <s v="ZESR"/>
    <s v="250006017"/>
    <s v="70474453"/>
    <s v="2021Q4"/>
    <s v="400000"/>
    <s v="#"/>
    <n v="-129196"/>
    <x v="0"/>
  </r>
  <r>
    <x v="0"/>
    <x v="1"/>
    <x v="10"/>
    <x v="10"/>
    <s v="RR"/>
    <s v="ID0604"/>
    <s v="1002"/>
    <s v="ZFIN"/>
    <s v="930045676"/>
    <s v="70476058"/>
    <s v="2021Q4"/>
    <s v="400000"/>
    <s v="#"/>
    <n v="173745.47"/>
    <x v="0"/>
  </r>
  <r>
    <x v="0"/>
    <x v="1"/>
    <x v="10"/>
    <x v="10"/>
    <s v="XE"/>
    <s v="ID0604"/>
    <s v="1002"/>
    <s v="ZESR"/>
    <s v="250006322"/>
    <s v="70476069"/>
    <s v="2021Q4"/>
    <s v="400000"/>
    <s v="#"/>
    <n v="-177045"/>
    <x v="0"/>
  </r>
  <r>
    <x v="0"/>
    <x v="1"/>
    <x v="11"/>
    <x v="11"/>
    <s v="RR"/>
    <s v="ID0120"/>
    <s v="1002"/>
    <s v="ZFIN"/>
    <s v="930045747"/>
    <s v="70476441"/>
    <s v="2021Q4"/>
    <s v="400000"/>
    <s v="#"/>
    <n v="332018.37"/>
    <x v="0"/>
  </r>
  <r>
    <x v="0"/>
    <x v="1"/>
    <x v="11"/>
    <x v="11"/>
    <s v="XE"/>
    <s v="ID0120"/>
    <s v="1002"/>
    <s v="ZESR"/>
    <s v="250006343"/>
    <s v="70476455"/>
    <s v="2021Q4"/>
    <s v="400000"/>
    <s v="#"/>
    <n v="-204291"/>
    <x v="0"/>
  </r>
  <r>
    <x v="0"/>
    <x v="1"/>
    <x v="12"/>
    <x v="12"/>
    <s v="XE"/>
    <s v="ID0801"/>
    <s v="1002"/>
    <s v="ZESR"/>
    <s v="250006371"/>
    <s v="70477252"/>
    <s v="2021Q4"/>
    <s v="400000"/>
    <s v="#"/>
    <n v="-414"/>
    <x v="0"/>
  </r>
  <r>
    <x v="0"/>
    <x v="1"/>
    <x v="13"/>
    <x v="13"/>
    <s v="RR"/>
    <s v="ID0101"/>
    <s v="2000"/>
    <s v="ZFIN"/>
    <s v="930045404"/>
    <s v="70475248"/>
    <s v="2021Q4"/>
    <s v="400000"/>
    <s v="#"/>
    <n v="14576.41"/>
    <x v="0"/>
  </r>
  <r>
    <x v="0"/>
    <x v="1"/>
    <x v="13"/>
    <x v="13"/>
    <s v="XE"/>
    <s v="ID0101"/>
    <s v="2000"/>
    <s v="ZESR"/>
    <s v="250006186"/>
    <s v="70475267"/>
    <s v="2021Q4"/>
    <s v="400000"/>
    <s v="#"/>
    <n v="-25063"/>
    <x v="0"/>
  </r>
  <r>
    <x v="0"/>
    <x v="1"/>
    <x v="14"/>
    <x v="14"/>
    <s v="XE"/>
    <s v="ID0101"/>
    <s v="2000"/>
    <s v="ZESR"/>
    <s v="250006052"/>
    <s v="70474622"/>
    <s v="2021Q4"/>
    <s v="400000"/>
    <s v="#"/>
    <n v="-15"/>
    <x v="0"/>
  </r>
  <r>
    <x v="0"/>
    <x v="1"/>
    <x v="15"/>
    <x v="15"/>
    <s v="RR"/>
    <s v="ID0311"/>
    <s v="2000"/>
    <s v="ZFIN"/>
    <s v="930045799"/>
    <s v="70477096"/>
    <s v="2021Q4"/>
    <s v="400000"/>
    <s v="#"/>
    <n v="43372.24"/>
    <x v="0"/>
  </r>
  <r>
    <x v="0"/>
    <x v="1"/>
    <x v="15"/>
    <x v="15"/>
    <s v="XE"/>
    <s v="ID0311"/>
    <s v="2000"/>
    <s v="ZESR"/>
    <s v="250006366"/>
    <s v="70477170"/>
    <s v="2021Q4"/>
    <s v="400000"/>
    <s v="#"/>
    <n v="-51219"/>
    <x v="0"/>
  </r>
  <r>
    <x v="0"/>
    <x v="1"/>
    <x v="16"/>
    <x v="16"/>
    <s v="RR"/>
    <s v="ID0101"/>
    <s v="2000"/>
    <s v="ZFIN"/>
    <s v="930045371"/>
    <s v="70475236"/>
    <s v="2021Q4"/>
    <s v="400000"/>
    <s v="#"/>
    <n v="10041.58"/>
    <x v="0"/>
  </r>
  <r>
    <x v="0"/>
    <x v="1"/>
    <x v="16"/>
    <x v="16"/>
    <s v="XE"/>
    <s v="ID0101"/>
    <s v="2000"/>
    <s v="ZESR"/>
    <s v="250006179"/>
    <s v="70475263"/>
    <s v="2021Q4"/>
    <s v="400000"/>
    <s v="#"/>
    <n v="-4881"/>
    <x v="0"/>
  </r>
  <r>
    <x v="0"/>
    <x v="1"/>
    <x v="17"/>
    <x v="17"/>
    <s v="RR"/>
    <s v="ID0101"/>
    <s v="1002"/>
    <s v="ZFIN"/>
    <s v="930045158"/>
    <s v="70474734"/>
    <s v="2021Q4"/>
    <s v="400000"/>
    <s v="#"/>
    <n v="148.13999999999999"/>
    <x v="0"/>
  </r>
  <r>
    <x v="0"/>
    <x v="1"/>
    <x v="17"/>
    <x v="17"/>
    <s v="XE"/>
    <s v="ID0101"/>
    <s v="1002"/>
    <s v="ZESR"/>
    <s v="250006071"/>
    <s v="70474744"/>
    <s v="2021Q4"/>
    <s v="400000"/>
    <s v="#"/>
    <n v="-146"/>
    <x v="0"/>
  </r>
  <r>
    <x v="0"/>
    <x v="1"/>
    <x v="18"/>
    <x v="18"/>
    <s v="RR"/>
    <s v="ID0101"/>
    <s v="1002"/>
    <s v="ZFIN"/>
    <s v="930045117"/>
    <s v="70474614"/>
    <s v="2021Q4"/>
    <s v="400000"/>
    <s v="#"/>
    <n v="279678.40999999997"/>
    <x v="0"/>
  </r>
  <r>
    <x v="0"/>
    <x v="1"/>
    <x v="18"/>
    <x v="18"/>
    <s v="XE"/>
    <s v="ID0101"/>
    <s v="1002"/>
    <s v="ZESR"/>
    <s v="250006053"/>
    <s v="70474621"/>
    <s v="2021Q4"/>
    <s v="400000"/>
    <s v="#"/>
    <n v="-207936"/>
    <x v="0"/>
  </r>
  <r>
    <x v="0"/>
    <x v="1"/>
    <x v="19"/>
    <x v="19"/>
    <s v="RR"/>
    <s v="ID0101"/>
    <s v="1002"/>
    <s v="ZFIN"/>
    <s v="930045759"/>
    <s v="70476539"/>
    <s v="2021Q4"/>
    <s v="400000"/>
    <s v="#"/>
    <n v="600302.27"/>
    <x v="0"/>
  </r>
  <r>
    <x v="0"/>
    <x v="1"/>
    <x v="19"/>
    <x v="19"/>
    <s v="RR"/>
    <s v="ID0101"/>
    <s v="1002"/>
    <s v="ZFIN"/>
    <s v="930045861"/>
    <s v="70477533"/>
    <s v="2021Q4"/>
    <s v="400000"/>
    <s v="#"/>
    <n v="600302.27"/>
    <x v="0"/>
  </r>
  <r>
    <x v="0"/>
    <x v="1"/>
    <x v="19"/>
    <x v="19"/>
    <s v="RR"/>
    <s v="ID0101"/>
    <s v="1002"/>
    <s v="ZFIR"/>
    <s v="830006393"/>
    <s v="70477527"/>
    <s v="2021Q4"/>
    <s v="400000"/>
    <s v="#"/>
    <n v="-600302.27"/>
    <x v="0"/>
  </r>
  <r>
    <x v="0"/>
    <x v="1"/>
    <x v="19"/>
    <x v="19"/>
    <s v="XE"/>
    <s v="ID0101"/>
    <s v="1002"/>
    <s v="ZESR"/>
    <s v="250006351"/>
    <s v="70476563"/>
    <s v="2021Q4"/>
    <s v="400000"/>
    <s v="#"/>
    <n v="-559812"/>
    <x v="0"/>
  </r>
  <r>
    <x v="0"/>
    <x v="1"/>
    <x v="20"/>
    <x v="20"/>
    <s v="RR"/>
    <s v="ID0101"/>
    <s v="1002"/>
    <s v="ZFIN"/>
    <s v="930045116"/>
    <s v="70474613"/>
    <s v="2021Q4"/>
    <s v="400000"/>
    <s v="#"/>
    <n v="132858.89000000001"/>
    <x v="0"/>
  </r>
  <r>
    <x v="0"/>
    <x v="1"/>
    <x v="20"/>
    <x v="20"/>
    <s v="XE"/>
    <s v="ID0101"/>
    <s v="1002"/>
    <s v="ZESR"/>
    <s v="250006055"/>
    <s v="70474628"/>
    <s v="2021Q4"/>
    <s v="400000"/>
    <s v="#"/>
    <n v="-120081"/>
    <x v="0"/>
  </r>
  <r>
    <x v="0"/>
    <x v="1"/>
    <x v="21"/>
    <x v="21"/>
    <s v="RR"/>
    <s v="ID9001"/>
    <s v="2000"/>
    <s v="ZFIN"/>
    <s v="930046246"/>
    <s v="70480103"/>
    <s v="2021Q4"/>
    <s v="400000"/>
    <s v="#"/>
    <n v="3725273.29"/>
    <x v="0"/>
  </r>
  <r>
    <x v="0"/>
    <x v="1"/>
    <x v="21"/>
    <x v="21"/>
    <s v="VE"/>
    <s v="ID9001"/>
    <s v="2000"/>
    <s v="ZEST"/>
    <s v="150006673"/>
    <s v="70480113"/>
    <s v="2021Q4"/>
    <s v="400000"/>
    <s v="#"/>
    <n v="47489.73"/>
    <x v="0"/>
  </r>
  <r>
    <x v="0"/>
    <x v="1"/>
    <x v="21"/>
    <x v="21"/>
    <s v="XE"/>
    <s v="ID9001"/>
    <s v="2000"/>
    <s v="ZESR"/>
    <s v="250006425"/>
    <s v="70480104"/>
    <s v="2021Q4"/>
    <s v="400000"/>
    <s v="#"/>
    <n v="-3584909.5"/>
    <x v="0"/>
  </r>
  <r>
    <x v="0"/>
    <x v="1"/>
    <x v="22"/>
    <x v="22"/>
    <s v="RR"/>
    <s v="ID0101"/>
    <s v="1002"/>
    <s v="ZFIN"/>
    <s v="930045072"/>
    <s v="70474495"/>
    <s v="2021Q4"/>
    <s v="400000"/>
    <s v="#"/>
    <n v="53637.95"/>
    <x v="0"/>
  </r>
  <r>
    <x v="0"/>
    <x v="1"/>
    <x v="22"/>
    <x v="22"/>
    <s v="XE"/>
    <s v="ID0101"/>
    <s v="1002"/>
    <s v="ZESR"/>
    <s v="250006039"/>
    <s v="70474527"/>
    <s v="2021Q4"/>
    <s v="400000"/>
    <s v="#"/>
    <n v="-34111"/>
    <x v="0"/>
  </r>
  <r>
    <x v="0"/>
    <x v="1"/>
    <x v="23"/>
    <x v="23"/>
    <s v="RR"/>
    <s v="ID0101"/>
    <s v="2000"/>
    <s v="ZFIN"/>
    <s v="930045243"/>
    <s v="70474956"/>
    <s v="2021Q4"/>
    <s v="400000"/>
    <s v="#"/>
    <n v="519.75"/>
    <x v="0"/>
  </r>
  <r>
    <x v="0"/>
    <x v="1"/>
    <x v="23"/>
    <x v="23"/>
    <s v="XE"/>
    <s v="ID0101"/>
    <s v="2000"/>
    <s v="ZESR"/>
    <s v="250006125"/>
    <s v="70474964"/>
    <s v="2021Q4"/>
    <s v="400000"/>
    <s v="#"/>
    <n v="-883"/>
    <x v="0"/>
  </r>
  <r>
    <x v="0"/>
    <x v="1"/>
    <x v="24"/>
    <x v="24"/>
    <s v="XE"/>
    <s v="ID0301"/>
    <s v="1002"/>
    <s v="ZESR"/>
    <s v="250006410"/>
    <s v="70478644"/>
    <s v="2021Q4"/>
    <s v="400000"/>
    <s v="#"/>
    <n v="-13203"/>
    <x v="0"/>
  </r>
  <r>
    <x v="0"/>
    <x v="1"/>
    <x v="25"/>
    <x v="25"/>
    <s v="RR"/>
    <s v="ID0101"/>
    <s v="2000"/>
    <s v="ZFIN"/>
    <s v="930045594"/>
    <s v="70475607"/>
    <s v="2021Q4"/>
    <s v="400000"/>
    <s v="#"/>
    <n v="133214.31"/>
    <x v="0"/>
  </r>
  <r>
    <x v="0"/>
    <x v="1"/>
    <x v="25"/>
    <x v="25"/>
    <s v="XE"/>
    <s v="ID0101"/>
    <s v="2000"/>
    <s v="ZESR"/>
    <s v="250006285"/>
    <s v="70475657"/>
    <s v="2021Q4"/>
    <s v="400000"/>
    <s v="#"/>
    <n v="-132611"/>
    <x v="0"/>
  </r>
  <r>
    <x v="0"/>
    <x v="1"/>
    <x v="26"/>
    <x v="26"/>
    <s v="RR"/>
    <s v="ID0101"/>
    <s v="2000"/>
    <s v="ZFIN"/>
    <s v="930045496"/>
    <s v="70475449"/>
    <s v="2021Q4"/>
    <s v="400000"/>
    <s v="#"/>
    <n v="67841.55"/>
    <x v="0"/>
  </r>
  <r>
    <x v="0"/>
    <x v="1"/>
    <x v="26"/>
    <x v="26"/>
    <s v="XE"/>
    <s v="ID0101"/>
    <s v="2000"/>
    <s v="ZESR"/>
    <s v="250006235"/>
    <s v="70475480"/>
    <s v="2021Q4"/>
    <s v="400000"/>
    <s v="#"/>
    <n v="-56461"/>
    <x v="0"/>
  </r>
  <r>
    <x v="0"/>
    <x v="1"/>
    <x v="27"/>
    <x v="27"/>
    <s v="RR"/>
    <s v="ID0101"/>
    <s v="1002"/>
    <s v="ZFIN"/>
    <s v="930045809"/>
    <s v="70477100"/>
    <s v="2021Q4"/>
    <s v="400000"/>
    <s v="#"/>
    <n v="2500"/>
    <x v="0"/>
  </r>
  <r>
    <x v="0"/>
    <x v="1"/>
    <x v="27"/>
    <x v="27"/>
    <s v="XE"/>
    <s v="ID0101"/>
    <s v="1002"/>
    <s v="ZESR"/>
    <s v="250006365"/>
    <s v="70477167"/>
    <s v="2021Q4"/>
    <s v="400000"/>
    <s v="#"/>
    <n v="-50000"/>
    <x v="0"/>
  </r>
  <r>
    <x v="0"/>
    <x v="1"/>
    <x v="28"/>
    <x v="28"/>
    <s v="RR"/>
    <s v="ID0101"/>
    <s v="1002"/>
    <s v="ZFIN"/>
    <s v="930044934"/>
    <s v="70473779"/>
    <s v="2021Q4"/>
    <s v="400000"/>
    <s v="#"/>
    <n v="356533.27"/>
    <x v="0"/>
  </r>
  <r>
    <x v="0"/>
    <x v="1"/>
    <x v="28"/>
    <x v="28"/>
    <s v="XE"/>
    <s v="ID0101"/>
    <s v="1002"/>
    <s v="ZESR"/>
    <s v="250005971"/>
    <s v="70473798"/>
    <s v="2021Q4"/>
    <s v="400000"/>
    <s v="#"/>
    <n v="-462210"/>
    <x v="0"/>
  </r>
  <r>
    <x v="0"/>
    <x v="1"/>
    <x v="29"/>
    <x v="29"/>
    <s v="RR"/>
    <s v="ID0101"/>
    <s v="1002"/>
    <s v="ZFIN"/>
    <s v="930045402"/>
    <s v="70475246"/>
    <s v="2021Q4"/>
    <s v="400000"/>
    <s v="#"/>
    <n v="226847.29"/>
    <x v="0"/>
  </r>
  <r>
    <x v="0"/>
    <x v="1"/>
    <x v="29"/>
    <x v="29"/>
    <s v="XE"/>
    <s v="ID0101"/>
    <s v="1002"/>
    <s v="ZESR"/>
    <s v="250006197"/>
    <s v="70475275"/>
    <s v="2021Q4"/>
    <s v="400000"/>
    <s v="#"/>
    <n v="-157483"/>
    <x v="0"/>
  </r>
  <r>
    <x v="0"/>
    <x v="1"/>
    <x v="30"/>
    <x v="30"/>
    <s v="RR"/>
    <s v="ID0101"/>
    <s v="1002"/>
    <s v="ZFIN"/>
    <s v="930045010"/>
    <s v="70474213"/>
    <s v="2021Q4"/>
    <s v="400000"/>
    <s v="#"/>
    <n v="55141.83"/>
    <x v="0"/>
  </r>
  <r>
    <x v="0"/>
    <x v="1"/>
    <x v="30"/>
    <x v="30"/>
    <s v="XE"/>
    <s v="ID0101"/>
    <s v="1002"/>
    <s v="ZESR"/>
    <s v="250005995"/>
    <s v="70474223"/>
    <s v="2021Q4"/>
    <s v="400000"/>
    <s v="#"/>
    <n v="-56777"/>
    <x v="0"/>
  </r>
  <r>
    <x v="0"/>
    <x v="1"/>
    <x v="31"/>
    <x v="31"/>
    <s v="SU"/>
    <s v="#"/>
    <s v="2000"/>
    <s v="#"/>
    <s v="Not assigned"/>
    <s v="#"/>
    <s v="Pending"/>
    <s v="400000"/>
    <s v="#"/>
    <n v="-0.01"/>
    <x v="1"/>
  </r>
  <r>
    <x v="1"/>
    <x v="0"/>
    <x v="32"/>
    <x v="32"/>
    <s v="RR"/>
    <s v="ID0301"/>
    <s v="2000"/>
    <s v="ZFIN"/>
    <s v="930045455"/>
    <s v="70475353"/>
    <s v="2021Q4"/>
    <s v="400000"/>
    <s v="#"/>
    <n v="70143.320000000007"/>
    <x v="0"/>
  </r>
  <r>
    <x v="1"/>
    <x v="0"/>
    <x v="32"/>
    <x v="32"/>
    <s v="XE"/>
    <s v="ID0301"/>
    <s v="2000"/>
    <s v="ZESR"/>
    <s v="250006209"/>
    <s v="70475377"/>
    <s v="2021Q4"/>
    <s v="400000"/>
    <s v="#"/>
    <n v="-100000"/>
    <x v="0"/>
  </r>
  <r>
    <x v="1"/>
    <x v="0"/>
    <x v="33"/>
    <x v="33"/>
    <s v="VI"/>
    <s v="#"/>
    <s v="2000"/>
    <s v="#"/>
    <s v="Not assigned"/>
    <s v="70366814"/>
    <s v="Pending"/>
    <s v="400000"/>
    <s v="#"/>
    <n v="406250"/>
    <x v="1"/>
  </r>
  <r>
    <x v="1"/>
    <x v="0"/>
    <x v="34"/>
    <x v="34"/>
    <s v="XE"/>
    <s v="ID0301"/>
    <s v="2000"/>
    <s v="ZESR"/>
    <s v="250006020"/>
    <s v="70474456"/>
    <s v="2021Q4"/>
    <s v="400000"/>
    <s v="#"/>
    <n v="-10000"/>
    <x v="0"/>
  </r>
  <r>
    <x v="1"/>
    <x v="0"/>
    <x v="35"/>
    <x v="35"/>
    <s v="XE"/>
    <s v="ID0101"/>
    <s v="2000"/>
    <s v="ZESR"/>
    <s v="250006035"/>
    <s v="70474517"/>
    <s v="2021Q4"/>
    <s v="400000"/>
    <s v="#"/>
    <n v="-6000"/>
    <x v="0"/>
  </r>
  <r>
    <x v="1"/>
    <x v="0"/>
    <x v="0"/>
    <x v="0"/>
    <s v="RR"/>
    <s v="ID0104"/>
    <s v="2000"/>
    <s v="ZFIN"/>
    <s v="930045902"/>
    <s v="70477852"/>
    <s v="2021Q4"/>
    <s v="400000"/>
    <s v="#"/>
    <n v="12654.48"/>
    <x v="0"/>
  </r>
  <r>
    <x v="1"/>
    <x v="0"/>
    <x v="36"/>
    <x v="36"/>
    <s v="RR"/>
    <s v="ID9003"/>
    <s v="2000"/>
    <s v="ZFIN"/>
    <s v="930045702"/>
    <s v="70476116"/>
    <s v="2021Q4"/>
    <s v="400000"/>
    <s v="#"/>
    <n v="3824487.32"/>
    <x v="0"/>
  </r>
  <r>
    <x v="1"/>
    <x v="0"/>
    <x v="36"/>
    <x v="36"/>
    <s v="RR"/>
    <s v="ID9004"/>
    <s v="2000"/>
    <s v="ZFIN"/>
    <s v="930045789"/>
    <s v="70476778"/>
    <s v="2021Q4"/>
    <s v="400000"/>
    <s v="#"/>
    <n v="180485.28"/>
    <x v="0"/>
  </r>
  <r>
    <x v="1"/>
    <x v="0"/>
    <x v="36"/>
    <x v="36"/>
    <s v="RR"/>
    <s v="ID9005"/>
    <s v="2000"/>
    <s v="ZFIN"/>
    <s v="930045788"/>
    <s v="70476777"/>
    <s v="2021Q4"/>
    <s v="400000"/>
    <s v="#"/>
    <n v="559090.14"/>
    <x v="0"/>
  </r>
  <r>
    <x v="1"/>
    <x v="0"/>
    <x v="36"/>
    <x v="36"/>
    <s v="RR"/>
    <s v="ID9006"/>
    <s v="2000"/>
    <s v="ZFIN"/>
    <s v="930045700"/>
    <s v="70476114"/>
    <s v="2021Q4"/>
    <s v="400000"/>
    <s v="OA - OK TO PROCESS- ACTUAL WITH NO ESTIMATE; NO 2Q OPEN AR, POSITIVE PAYMENT HISTORY"/>
    <n v="887.84"/>
    <x v="0"/>
  </r>
  <r>
    <x v="1"/>
    <x v="0"/>
    <x v="36"/>
    <x v="36"/>
    <s v="XE"/>
    <s v="ID9003"/>
    <s v="2000"/>
    <s v="ZESR"/>
    <s v="250006325"/>
    <s v="70476119"/>
    <s v="2021Q4"/>
    <s v="400000"/>
    <s v="#"/>
    <n v="-3810000"/>
    <x v="0"/>
  </r>
  <r>
    <x v="1"/>
    <x v="0"/>
    <x v="36"/>
    <x v="36"/>
    <s v="XE"/>
    <s v="ID9004"/>
    <s v="2000"/>
    <s v="ZESR"/>
    <s v="250006359"/>
    <s v="70476783"/>
    <s v="2021Q4"/>
    <s v="400000"/>
    <s v="#"/>
    <n v="-180000"/>
    <x v="0"/>
  </r>
  <r>
    <x v="1"/>
    <x v="0"/>
    <x v="36"/>
    <x v="36"/>
    <s v="XE"/>
    <s v="ID9005"/>
    <s v="2000"/>
    <s v="ZESR"/>
    <s v="250006358"/>
    <s v="70476782"/>
    <s v="2021Q4"/>
    <s v="400000"/>
    <s v="#"/>
    <n v="-540000"/>
    <x v="0"/>
  </r>
  <r>
    <x v="1"/>
    <x v="0"/>
    <x v="37"/>
    <x v="37"/>
    <s v="RR"/>
    <s v="ID0301"/>
    <s v="2000"/>
    <s v="ZFIN"/>
    <s v="930045545"/>
    <s v="70475515"/>
    <s v="2021Q4"/>
    <s v="400000"/>
    <s v="#"/>
    <n v="387768.2"/>
    <x v="0"/>
  </r>
  <r>
    <x v="1"/>
    <x v="0"/>
    <x v="37"/>
    <x v="37"/>
    <s v="XE"/>
    <s v="ID0301"/>
    <s v="2000"/>
    <s v="ZESR"/>
    <s v="250006259"/>
    <s v="70475527"/>
    <s v="2021Q4"/>
    <s v="400000"/>
    <s v="#"/>
    <n v="-788526.79"/>
    <x v="0"/>
  </r>
  <r>
    <x v="1"/>
    <x v="0"/>
    <x v="38"/>
    <x v="38"/>
    <s v="RI"/>
    <s v="#"/>
    <s v="2000"/>
    <s v="#"/>
    <s v="Not assigned"/>
    <s v="70475595"/>
    <s v="Pending"/>
    <s v="400000"/>
    <s v="#"/>
    <n v="11285.4"/>
    <x v="1"/>
  </r>
  <r>
    <x v="1"/>
    <x v="0"/>
    <x v="39"/>
    <x v="39"/>
    <s v="RI"/>
    <s v="#"/>
    <s v="2000"/>
    <s v="#"/>
    <s v="Not assigned"/>
    <s v="70475874"/>
    <s v="Pending"/>
    <s v="400000"/>
    <s v="#"/>
    <n v="3385.62"/>
    <x v="0"/>
  </r>
  <r>
    <x v="1"/>
    <x v="0"/>
    <x v="39"/>
    <x v="39"/>
    <s v="RI"/>
    <s v="#"/>
    <s v="2000"/>
    <s v="#"/>
    <s v="Not assigned"/>
    <s v="70475875"/>
    <s v="Pending"/>
    <s v="400000"/>
    <s v="#"/>
    <n v="995.37"/>
    <x v="0"/>
  </r>
  <r>
    <x v="1"/>
    <x v="0"/>
    <x v="40"/>
    <x v="40"/>
    <s v="RR"/>
    <s v="ID0301"/>
    <s v="2000"/>
    <s v="ZFIN"/>
    <s v="930045550"/>
    <s v="70475519"/>
    <s v="2021Q4"/>
    <s v="400000"/>
    <s v="OA - OK TO PROCESS- ACTUAL WITH NO ESTIMATE; NO 2Q OPEN AR, POSITIVE PAYMENT HISTORY"/>
    <n v="19087.5"/>
    <x v="0"/>
  </r>
  <r>
    <x v="1"/>
    <x v="0"/>
    <x v="41"/>
    <x v="41"/>
    <s v="RR"/>
    <s v="ID9007"/>
    <s v="2000"/>
    <s v="ZFIN"/>
    <s v="930046014"/>
    <s v="70478461"/>
    <s v="2021Q4"/>
    <s v="400000"/>
    <s v="#"/>
    <n v="4225.2"/>
    <x v="0"/>
  </r>
  <r>
    <x v="1"/>
    <x v="0"/>
    <x v="41"/>
    <x v="41"/>
    <s v="RR"/>
    <s v="ID9008"/>
    <s v="2000"/>
    <s v="ZFIN"/>
    <s v="930046013"/>
    <s v="70478460"/>
    <s v="2021Q4"/>
    <s v="400000"/>
    <s v="#"/>
    <n v="64720.3"/>
    <x v="0"/>
  </r>
  <r>
    <x v="1"/>
    <x v="0"/>
    <x v="41"/>
    <x v="41"/>
    <s v="RR"/>
    <s v="ID9010"/>
    <s v="2000"/>
    <s v="ZFIN"/>
    <s v="930046015"/>
    <s v="70478462"/>
    <s v="2021Q4"/>
    <s v="400000"/>
    <s v="#"/>
    <n v="24249.71"/>
    <x v="0"/>
  </r>
  <r>
    <x v="1"/>
    <x v="0"/>
    <x v="41"/>
    <x v="41"/>
    <s v="XE"/>
    <s v="ID9007"/>
    <s v="2000"/>
    <s v="ZESR"/>
    <s v="250006404"/>
    <s v="70478464"/>
    <s v="2021Q4"/>
    <s v="400000"/>
    <s v="#"/>
    <n v="-3000"/>
    <x v="0"/>
  </r>
  <r>
    <x v="1"/>
    <x v="0"/>
    <x v="41"/>
    <x v="41"/>
    <s v="XE"/>
    <s v="ID9008"/>
    <s v="2000"/>
    <s v="ZESR"/>
    <s v="250006403"/>
    <s v="70478463"/>
    <s v="2021Q4"/>
    <s v="400000"/>
    <s v="#"/>
    <n v="-81000"/>
    <x v="0"/>
  </r>
  <r>
    <x v="1"/>
    <x v="0"/>
    <x v="41"/>
    <x v="41"/>
    <s v="XE"/>
    <s v="ID9010"/>
    <s v="2000"/>
    <s v="ZESR"/>
    <s v="250006405"/>
    <s v="70478465"/>
    <s v="2021Q4"/>
    <s v="400000"/>
    <s v="#"/>
    <n v="-1000"/>
    <x v="0"/>
  </r>
  <r>
    <x v="1"/>
    <x v="0"/>
    <x v="41"/>
    <x v="41"/>
    <s v="XE"/>
    <s v="ID9012"/>
    <s v="2000"/>
    <s v="ZESR"/>
    <s v="250006406"/>
    <s v="70478493"/>
    <s v="2021Q4"/>
    <s v="400000"/>
    <s v="ULDAGE HAS FINISHED REPORTING&lt;(&gt;,&lt;)&gt; OK TO REVERSE PER SG"/>
    <n v="-15000"/>
    <x v="0"/>
  </r>
  <r>
    <x v="1"/>
    <x v="0"/>
    <x v="42"/>
    <x v="42"/>
    <s v="RR"/>
    <s v="ID9002"/>
    <s v="2000"/>
    <s v="ZFIN"/>
    <s v="930045089"/>
    <s v="70474500"/>
    <s v="2021Q4"/>
    <s v="400000"/>
    <s v="NZ - OK TO PROCESS- REVISION- NET ZERO"/>
    <n v="2719771.34"/>
    <x v="0"/>
  </r>
  <r>
    <x v="1"/>
    <x v="0"/>
    <x v="42"/>
    <x v="42"/>
    <s v="RR"/>
    <s v="ID9002"/>
    <s v="2000"/>
    <s v="ZFIN"/>
    <s v="930045149"/>
    <s v="70474666"/>
    <s v="2021Q4"/>
    <s v="400000"/>
    <s v="#"/>
    <n v="1631862.8"/>
    <x v="0"/>
  </r>
  <r>
    <x v="1"/>
    <x v="0"/>
    <x v="42"/>
    <x v="42"/>
    <s v="RR"/>
    <s v="ID9002"/>
    <s v="2000"/>
    <s v="ZFIN"/>
    <s v="930046193"/>
    <s v="70479308"/>
    <s v="2021Q4"/>
    <s v="400000"/>
    <s v="#"/>
    <n v="1599748.48"/>
    <x v="0"/>
  </r>
  <r>
    <x v="1"/>
    <x v="0"/>
    <x v="42"/>
    <x v="42"/>
    <s v="RR"/>
    <s v="ID9002"/>
    <s v="2000"/>
    <s v="ZFIR"/>
    <s v="830006344"/>
    <s v="70474652"/>
    <s v="2021Q4"/>
    <s v="400000"/>
    <s v="NZ - OK TO PROCESS- REVISION- NET ZERO"/>
    <n v="-2719771.34"/>
    <x v="0"/>
  </r>
  <r>
    <x v="1"/>
    <x v="0"/>
    <x v="42"/>
    <x v="42"/>
    <s v="RR"/>
    <s v="ID9002"/>
    <s v="2000"/>
    <s v="ZFIR"/>
    <s v="830006445"/>
    <s v="70479304"/>
    <s v="2021Q4"/>
    <s v="400000"/>
    <s v="#"/>
    <n v="-1631862.8"/>
    <x v="0"/>
  </r>
  <r>
    <x v="1"/>
    <x v="0"/>
    <x v="42"/>
    <x v="42"/>
    <s v="XE"/>
    <s v="ID9002"/>
    <s v="2000"/>
    <s v="ZESR"/>
    <s v="250006104"/>
    <s v="70474832"/>
    <s v="2021Q4"/>
    <s v="400000"/>
    <s v="#"/>
    <n v="-1631862.81"/>
    <x v="0"/>
  </r>
  <r>
    <x v="1"/>
    <x v="0"/>
    <x v="43"/>
    <x v="43"/>
    <s v="RR"/>
    <s v="ID9014"/>
    <s v="2000"/>
    <s v="ZFIN"/>
    <s v="930045984"/>
    <s v="70478212"/>
    <s v="2021Q4"/>
    <s v="400000"/>
    <s v="#"/>
    <n v="57774.81"/>
    <x v="0"/>
  </r>
  <r>
    <x v="1"/>
    <x v="0"/>
    <x v="43"/>
    <x v="43"/>
    <s v="XE"/>
    <s v="ID9014"/>
    <s v="2000"/>
    <s v="ZESR"/>
    <s v="250006395"/>
    <s v="70478218"/>
    <s v="2021Q4"/>
    <s v="400000"/>
    <s v="#"/>
    <n v="-1000"/>
    <x v="0"/>
  </r>
  <r>
    <x v="1"/>
    <x v="0"/>
    <x v="44"/>
    <x v="44"/>
    <s v="RR"/>
    <s v="ID9011"/>
    <s v="2000"/>
    <s v="ZFIN"/>
    <s v="930045774"/>
    <s v="70476668"/>
    <s v="2021Q4"/>
    <s v="400000"/>
    <s v="#"/>
    <n v="232501.37"/>
    <x v="0"/>
  </r>
  <r>
    <x v="1"/>
    <x v="0"/>
    <x v="44"/>
    <x v="44"/>
    <s v="XE"/>
    <s v="ID9011"/>
    <s v="2000"/>
    <s v="ZESR"/>
    <s v="250006355"/>
    <s v="70476675"/>
    <s v="2021Q4"/>
    <s v="400000"/>
    <s v="#"/>
    <n v="-57546.21"/>
    <x v="0"/>
  </r>
  <r>
    <x v="1"/>
    <x v="0"/>
    <x v="45"/>
    <x v="45"/>
    <s v="RR"/>
    <s v="ID9015"/>
    <s v="2000"/>
    <s v="ZFIN"/>
    <s v="930046016"/>
    <s v="70478514"/>
    <s v="2021Q4"/>
    <s v="400000"/>
    <s v="OAC - OK TO PROCESS- ACTUAL WITH NO ESTIMATE; POSITIVE CREDIT CHECK"/>
    <n v="194852.62"/>
    <x v="0"/>
  </r>
  <r>
    <x v="1"/>
    <x v="1"/>
    <x v="46"/>
    <x v="46"/>
    <s v="RR"/>
    <s v="ID0301"/>
    <s v="2000"/>
    <s v="ZFIN"/>
    <s v="930044881"/>
    <s v="70473753"/>
    <s v="2021Q4"/>
    <s v="400000"/>
    <s v="#"/>
    <n v="1600"/>
    <x v="0"/>
  </r>
  <r>
    <x v="1"/>
    <x v="1"/>
    <x v="46"/>
    <x v="46"/>
    <s v="XE"/>
    <s v="ID0301"/>
    <s v="2000"/>
    <s v="ZESR"/>
    <s v="250006026"/>
    <s v="70474516"/>
    <s v="2021Q4"/>
    <s v="400000"/>
    <s v="#"/>
    <n v="-250"/>
    <x v="0"/>
  </r>
  <r>
    <x v="1"/>
    <x v="1"/>
    <x v="47"/>
    <x v="47"/>
    <s v="XE"/>
    <s v="ID0304"/>
    <s v="2000"/>
    <s v="ZESR"/>
    <s v="250006318"/>
    <s v="70476021"/>
    <s v="2021Q4"/>
    <s v="400000"/>
    <s v="#"/>
    <n v="-231"/>
    <x v="0"/>
  </r>
  <r>
    <x v="1"/>
    <x v="1"/>
    <x v="48"/>
    <x v="48"/>
    <s v="RR"/>
    <s v="ID0101"/>
    <s v="1002"/>
    <s v="ZFIN"/>
    <s v="930045473"/>
    <s v="70475360"/>
    <s v="2021Q4"/>
    <s v="400000"/>
    <s v="#"/>
    <n v="83460.56"/>
    <x v="0"/>
  </r>
  <r>
    <x v="1"/>
    <x v="1"/>
    <x v="48"/>
    <x v="48"/>
    <s v="XE"/>
    <s v="ID0101"/>
    <s v="1002"/>
    <s v="ZESR"/>
    <s v="250006206"/>
    <s v="70475375"/>
    <s v="2021Q4"/>
    <s v="400000"/>
    <s v="#"/>
    <n v="-62756"/>
    <x v="0"/>
  </r>
  <r>
    <x v="1"/>
    <x v="1"/>
    <x v="49"/>
    <x v="49"/>
    <s v="RR"/>
    <s v="ID0101"/>
    <s v="2000"/>
    <s v="ZFIN"/>
    <s v="930045416"/>
    <s v="70475325"/>
    <s v="2021Q4"/>
    <s v="400000"/>
    <s v="#"/>
    <n v="314956.24"/>
    <x v="0"/>
  </r>
  <r>
    <x v="1"/>
    <x v="1"/>
    <x v="49"/>
    <x v="49"/>
    <s v="XE"/>
    <s v="ID0101"/>
    <s v="2000"/>
    <s v="ZESR"/>
    <s v="250006201"/>
    <s v="70475367"/>
    <s v="2021Q4"/>
    <s v="400000"/>
    <s v="#"/>
    <n v="-220340"/>
    <x v="0"/>
  </r>
  <r>
    <x v="1"/>
    <x v="1"/>
    <x v="50"/>
    <x v="50"/>
    <s v="RR"/>
    <s v="ID0101"/>
    <s v="1002"/>
    <s v="ZFIN"/>
    <s v="930045422"/>
    <s v="70475330"/>
    <s v="2021Q4"/>
    <s v="400000"/>
    <s v="#"/>
    <n v="175444.92"/>
    <x v="0"/>
  </r>
  <r>
    <x v="1"/>
    <x v="1"/>
    <x v="50"/>
    <x v="50"/>
    <s v="XE"/>
    <s v="ID0101"/>
    <s v="1002"/>
    <s v="ZESR"/>
    <s v="250006200"/>
    <s v="70475369"/>
    <s v="2021Q4"/>
    <s v="400000"/>
    <s v="#"/>
    <n v="-169075"/>
    <x v="0"/>
  </r>
  <r>
    <x v="1"/>
    <x v="1"/>
    <x v="51"/>
    <x v="51"/>
    <s v="RR"/>
    <s v="ID0301"/>
    <s v="1002"/>
    <s v="ZFIN"/>
    <s v="930045245"/>
    <s v="70474958"/>
    <s v="2021Q4"/>
    <s v="400000"/>
    <s v="#"/>
    <n v="532031.66"/>
    <x v="0"/>
  </r>
  <r>
    <x v="1"/>
    <x v="1"/>
    <x v="51"/>
    <x v="51"/>
    <s v="RR"/>
    <s v="ID0301"/>
    <s v="1002"/>
    <s v="ZFIN"/>
    <s v="930045478"/>
    <s v="70475443"/>
    <s v="2021Q4"/>
    <s v="400000"/>
    <s v="#"/>
    <n v="532031.66"/>
    <x v="0"/>
  </r>
  <r>
    <x v="1"/>
    <x v="1"/>
    <x v="51"/>
    <x v="51"/>
    <s v="RR"/>
    <s v="ID0301"/>
    <s v="1002"/>
    <s v="ZFIR"/>
    <s v="830006364"/>
    <s v="70475440"/>
    <s v="2021Q4"/>
    <s v="400000"/>
    <s v="#"/>
    <n v="-532031.66"/>
    <x v="0"/>
  </r>
  <r>
    <x v="1"/>
    <x v="1"/>
    <x v="51"/>
    <x v="51"/>
    <s v="RR"/>
    <s v="ID1000"/>
    <s v="1002"/>
    <s v="ZMDF"/>
    <s v="770000276"/>
    <s v="70477523"/>
    <s v="2021Q4"/>
    <s v="400000"/>
    <s v="#"/>
    <n v="-166893.64000000001"/>
    <x v="0"/>
  </r>
  <r>
    <x v="1"/>
    <x v="1"/>
    <x v="51"/>
    <x v="51"/>
    <s v="RS"/>
    <s v="ID0201"/>
    <s v="1002"/>
    <s v="#"/>
    <s v="Y"/>
    <s v="70466317"/>
    <s v="Pending"/>
    <s v="400015"/>
    <s v="#"/>
    <n v="7136.32"/>
    <x v="1"/>
  </r>
  <r>
    <x v="1"/>
    <x v="1"/>
    <x v="51"/>
    <x v="51"/>
    <s v="RS"/>
    <s v="ID0201"/>
    <s v="1002"/>
    <s v="#"/>
    <s v="Y"/>
    <s v="70466318"/>
    <s v="Pending"/>
    <s v="400015"/>
    <s v="#"/>
    <n v="18559.2"/>
    <x v="1"/>
  </r>
  <r>
    <x v="1"/>
    <x v="1"/>
    <x v="51"/>
    <x v="51"/>
    <s v="XE"/>
    <s v="ID0301"/>
    <s v="1002"/>
    <s v="ZESR"/>
    <s v="250006128"/>
    <s v="70474965"/>
    <s v="2021Q4"/>
    <s v="400000"/>
    <s v="#"/>
    <n v="-721640"/>
    <x v="0"/>
  </r>
  <r>
    <x v="1"/>
    <x v="1"/>
    <x v="51"/>
    <x v="51"/>
    <s v="XE"/>
    <s v="ID1000"/>
    <s v="1002"/>
    <s v="ZESR"/>
    <s v="250006377"/>
    <s v="70477557"/>
    <s v="2021Q4"/>
    <s v="400000"/>
    <s v="#"/>
    <n v="130000"/>
    <x v="0"/>
  </r>
  <r>
    <x v="1"/>
    <x v="1"/>
    <x v="32"/>
    <x v="32"/>
    <s v="RR"/>
    <s v="ID0301"/>
    <s v="2000"/>
    <s v="ZFIN"/>
    <s v="930045455"/>
    <s v="70475353"/>
    <s v="2021Q4"/>
    <s v="400000"/>
    <s v="#"/>
    <n v="2189826.64"/>
    <x v="0"/>
  </r>
  <r>
    <x v="1"/>
    <x v="1"/>
    <x v="32"/>
    <x v="32"/>
    <s v="RR"/>
    <s v="ID1000"/>
    <s v="1002"/>
    <s v="ZMDF"/>
    <s v="770000273"/>
    <s v="70477520"/>
    <s v="2021Q4"/>
    <s v="400000"/>
    <s v="#"/>
    <n v="-520422.22"/>
    <x v="0"/>
  </r>
  <r>
    <x v="1"/>
    <x v="1"/>
    <x v="32"/>
    <x v="32"/>
    <s v="RS"/>
    <s v="ID0201"/>
    <s v="1002"/>
    <s v="#"/>
    <s v="Y"/>
    <s v="70467800"/>
    <s v="Pending"/>
    <s v="400015"/>
    <s v="#"/>
    <n v="17879.96"/>
    <x v="1"/>
  </r>
  <r>
    <x v="1"/>
    <x v="1"/>
    <x v="32"/>
    <x v="32"/>
    <s v="RS"/>
    <s v="ID0201"/>
    <s v="1002"/>
    <s v="#"/>
    <s v="Y"/>
    <s v="70467801"/>
    <s v="Pending"/>
    <s v="400015"/>
    <s v="#"/>
    <n v="27899.96"/>
    <x v="1"/>
  </r>
  <r>
    <x v="1"/>
    <x v="1"/>
    <x v="32"/>
    <x v="32"/>
    <s v="SI"/>
    <s v="ID0301"/>
    <s v="1002"/>
    <s v="ZFIN"/>
    <s v="930045455"/>
    <s v="70475353"/>
    <s v="2021Q4"/>
    <s v="400000"/>
    <s v="#"/>
    <n v="2189826.64"/>
    <x v="0"/>
  </r>
  <r>
    <x v="1"/>
    <x v="1"/>
    <x v="32"/>
    <x v="32"/>
    <s v="SI"/>
    <s v="ID0301"/>
    <s v="2000"/>
    <s v="ZFIN"/>
    <s v="930045455"/>
    <s v="70475353"/>
    <s v="2021Q4"/>
    <s v="400000"/>
    <s v="#"/>
    <n v="-2189826.64"/>
    <x v="0"/>
  </r>
  <r>
    <x v="1"/>
    <x v="1"/>
    <x v="32"/>
    <x v="32"/>
    <s v="SJ"/>
    <s v="ID0301"/>
    <s v="1002"/>
    <s v="ZESR"/>
    <s v="250006209"/>
    <s v="70475377"/>
    <s v="2021Q4"/>
    <s v="400000"/>
    <s v="#"/>
    <n v="-2617642"/>
    <x v="0"/>
  </r>
  <r>
    <x v="1"/>
    <x v="1"/>
    <x v="32"/>
    <x v="32"/>
    <s v="SJ"/>
    <s v="ID0301"/>
    <s v="2000"/>
    <s v="ZESR"/>
    <s v="250006209"/>
    <s v="70475377"/>
    <s v="2021Q4"/>
    <s v="400000"/>
    <s v="#"/>
    <n v="2617642"/>
    <x v="0"/>
  </r>
  <r>
    <x v="1"/>
    <x v="1"/>
    <x v="32"/>
    <x v="32"/>
    <s v="XE"/>
    <s v="ID0301"/>
    <s v="2000"/>
    <s v="ZESR"/>
    <s v="250006209"/>
    <s v="70475377"/>
    <s v="2021Q4"/>
    <s v="400000"/>
    <s v="#"/>
    <n v="-2617642"/>
    <x v="0"/>
  </r>
  <r>
    <x v="1"/>
    <x v="1"/>
    <x v="32"/>
    <x v="32"/>
    <s v="XE"/>
    <s v="ID1000"/>
    <s v="1002"/>
    <s v="ZESR"/>
    <s v="250006378"/>
    <s v="70477559"/>
    <s v="2021Q4"/>
    <s v="400000"/>
    <s v="#"/>
    <n v="400000"/>
    <x v="0"/>
  </r>
  <r>
    <x v="1"/>
    <x v="1"/>
    <x v="52"/>
    <x v="52"/>
    <s v="RR"/>
    <s v="ID0301"/>
    <s v="1002"/>
    <s v="ZFIN"/>
    <s v="930045610"/>
    <s v="70475623"/>
    <s v="2021Q4"/>
    <s v="400000"/>
    <s v="#"/>
    <n v="569560.34"/>
    <x v="0"/>
  </r>
  <r>
    <x v="1"/>
    <x v="1"/>
    <x v="52"/>
    <x v="52"/>
    <s v="XE"/>
    <s v="ID0301"/>
    <s v="1002"/>
    <s v="ZESR"/>
    <s v="250006278"/>
    <s v="70475640"/>
    <s v="2021Q4"/>
    <s v="400000"/>
    <s v="#"/>
    <n v="-321164.74"/>
    <x v="0"/>
  </r>
  <r>
    <x v="1"/>
    <x v="1"/>
    <x v="53"/>
    <x v="53"/>
    <s v="RR"/>
    <s v="ID0301"/>
    <s v="1002"/>
    <s v="ZFIN"/>
    <s v="930045268"/>
    <s v="70475008"/>
    <s v="2021Q4"/>
    <s v="400000"/>
    <s v="#"/>
    <n v="643704"/>
    <x v="0"/>
  </r>
  <r>
    <x v="1"/>
    <x v="1"/>
    <x v="53"/>
    <x v="53"/>
    <s v="RR"/>
    <s v="ID1000"/>
    <s v="1002"/>
    <s v="ZMDF"/>
    <s v="770000272"/>
    <s v="70477519"/>
    <s v="2021Q4"/>
    <s v="400000"/>
    <s v="#"/>
    <n v="-133131.87"/>
    <x v="0"/>
  </r>
  <r>
    <x v="1"/>
    <x v="1"/>
    <x v="53"/>
    <x v="53"/>
    <s v="RS"/>
    <s v="ID0201"/>
    <s v="1002"/>
    <s v="#"/>
    <s v="Y"/>
    <s v="70465599"/>
    <s v="Pending"/>
    <s v="400015"/>
    <s v="#"/>
    <n v="8940"/>
    <x v="1"/>
  </r>
  <r>
    <x v="1"/>
    <x v="1"/>
    <x v="53"/>
    <x v="53"/>
    <s v="RS"/>
    <s v="ID0201"/>
    <s v="1002"/>
    <s v="#"/>
    <s v="Y"/>
    <s v="70465600"/>
    <s v="Pending"/>
    <s v="400015"/>
    <s v="#"/>
    <n v="23250"/>
    <x v="1"/>
  </r>
  <r>
    <x v="1"/>
    <x v="1"/>
    <x v="53"/>
    <x v="53"/>
    <s v="XE"/>
    <s v="ID0301"/>
    <s v="1002"/>
    <s v="ZESR"/>
    <s v="250006138"/>
    <s v="70475030"/>
    <s v="2021Q4"/>
    <s v="400000"/>
    <s v="#"/>
    <n v="-715429"/>
    <x v="0"/>
  </r>
  <r>
    <x v="1"/>
    <x v="1"/>
    <x v="53"/>
    <x v="53"/>
    <s v="XE"/>
    <s v="ID1000"/>
    <s v="1002"/>
    <s v="ZESR"/>
    <s v="250006376"/>
    <s v="70477561"/>
    <s v="2021Q4"/>
    <s v="400000"/>
    <s v="#"/>
    <n v="111090.03"/>
    <x v="0"/>
  </r>
  <r>
    <x v="1"/>
    <x v="1"/>
    <x v="54"/>
    <x v="54"/>
    <s v="RR"/>
    <s v="ID0301"/>
    <s v="1002"/>
    <s v="ZFIN"/>
    <s v="930045288"/>
    <s v="70475097"/>
    <s v="2021Q4"/>
    <s v="400000"/>
    <s v="#"/>
    <n v="1605438.39"/>
    <x v="0"/>
  </r>
  <r>
    <x v="1"/>
    <x v="1"/>
    <x v="54"/>
    <x v="54"/>
    <s v="RR"/>
    <s v="ID0301"/>
    <s v="1002"/>
    <s v="ZFIN"/>
    <s v="930045914"/>
    <s v="70477983"/>
    <s v="2021Q4"/>
    <s v="400000"/>
    <s v="#"/>
    <n v="191703.83"/>
    <x v="0"/>
  </r>
  <r>
    <x v="1"/>
    <x v="1"/>
    <x v="54"/>
    <x v="54"/>
    <s v="RR"/>
    <s v="ID0301"/>
    <s v="1002"/>
    <s v="ZFIN"/>
    <s v="930045943"/>
    <s v="70478066"/>
    <s v="2021Q4"/>
    <s v="400000"/>
    <s v="#"/>
    <n v="1706691.07"/>
    <x v="0"/>
  </r>
  <r>
    <x v="1"/>
    <x v="1"/>
    <x v="54"/>
    <x v="54"/>
    <s v="RR"/>
    <s v="ID0301"/>
    <s v="1002"/>
    <s v="ZFIR"/>
    <s v="830006402"/>
    <s v="70477974"/>
    <s v="2021Q4"/>
    <s v="400000"/>
    <s v="#"/>
    <n v="-1605438.39"/>
    <x v="0"/>
  </r>
  <r>
    <x v="1"/>
    <x v="1"/>
    <x v="54"/>
    <x v="54"/>
    <s v="RR"/>
    <s v="ID0301"/>
    <s v="1002"/>
    <s v="ZFIR"/>
    <s v="830006420"/>
    <s v="70478054"/>
    <s v="2021Q4"/>
    <s v="400000"/>
    <s v="#"/>
    <n v="-191703.83"/>
    <x v="0"/>
  </r>
  <r>
    <x v="1"/>
    <x v="1"/>
    <x v="54"/>
    <x v="54"/>
    <s v="RS"/>
    <s v="ID0201"/>
    <s v="1002"/>
    <s v="#"/>
    <s v="Y"/>
    <s v="70466002"/>
    <s v="Pending"/>
    <s v="400015"/>
    <s v="#"/>
    <n v="4650"/>
    <x v="1"/>
  </r>
  <r>
    <x v="1"/>
    <x v="1"/>
    <x v="54"/>
    <x v="54"/>
    <s v="XE"/>
    <s v="ID0301"/>
    <s v="1002"/>
    <s v="ZESR"/>
    <s v="250006156"/>
    <s v="70475142"/>
    <s v="2021Q4"/>
    <s v="400000"/>
    <s v="#"/>
    <n v="-2077584.01"/>
    <x v="0"/>
  </r>
  <r>
    <x v="1"/>
    <x v="1"/>
    <x v="55"/>
    <x v="55"/>
    <s v="XE"/>
    <s v="ID0301"/>
    <s v="1002"/>
    <s v="ZESR"/>
    <s v="250006207"/>
    <s v="70475372"/>
    <s v="2021Q4"/>
    <s v="400000"/>
    <s v="#"/>
    <n v="-25242"/>
    <x v="0"/>
  </r>
  <r>
    <x v="1"/>
    <x v="1"/>
    <x v="56"/>
    <x v="56"/>
    <s v="RR"/>
    <s v="ID0101"/>
    <s v="1002"/>
    <s v="ZFIN"/>
    <s v="930045347"/>
    <s v="70475123"/>
    <s v="2021Q4"/>
    <s v="400000"/>
    <s v="#"/>
    <n v="669871.93999999994"/>
    <x v="0"/>
  </r>
  <r>
    <x v="1"/>
    <x v="1"/>
    <x v="56"/>
    <x v="56"/>
    <s v="XE"/>
    <s v="ID0101"/>
    <s v="1002"/>
    <s v="ZESR"/>
    <s v="250006150"/>
    <s v="70475137"/>
    <s v="2021Q4"/>
    <s v="400000"/>
    <s v="#"/>
    <n v="-464902"/>
    <x v="0"/>
  </r>
  <r>
    <x v="1"/>
    <x v="1"/>
    <x v="57"/>
    <x v="57"/>
    <s v="RR"/>
    <s v="ID0101"/>
    <s v="1002"/>
    <s v="ZFIN"/>
    <s v="930045153"/>
    <s v="70474730"/>
    <s v="2021Q4"/>
    <s v="400000"/>
    <s v="#"/>
    <n v="2759.4"/>
    <x v="0"/>
  </r>
  <r>
    <x v="1"/>
    <x v="1"/>
    <x v="57"/>
    <x v="57"/>
    <s v="XE"/>
    <s v="ID0101"/>
    <s v="1002"/>
    <s v="ZESR"/>
    <s v="250006073"/>
    <s v="70474742"/>
    <s v="2021Q4"/>
    <s v="400000"/>
    <s v="#"/>
    <n v="-1294"/>
    <x v="0"/>
  </r>
  <r>
    <x v="1"/>
    <x v="1"/>
    <x v="58"/>
    <x v="58"/>
    <s v="RR"/>
    <s v="ID0301"/>
    <s v="1002"/>
    <s v="ZFIN"/>
    <s v="930045348"/>
    <s v="70475124"/>
    <s v="2021Q4"/>
    <s v="400000"/>
    <s v="#"/>
    <n v="2360009.1"/>
    <x v="0"/>
  </r>
  <r>
    <x v="1"/>
    <x v="1"/>
    <x v="58"/>
    <x v="58"/>
    <s v="RR"/>
    <s v="ID1000"/>
    <s v="1002"/>
    <s v="ZMDF"/>
    <s v="770000274"/>
    <s v="70477521"/>
    <s v="2021Q4"/>
    <s v="400000"/>
    <s v="#"/>
    <n v="-185319.25"/>
    <x v="0"/>
  </r>
  <r>
    <x v="1"/>
    <x v="1"/>
    <x v="58"/>
    <x v="58"/>
    <s v="RS"/>
    <s v="ID0201"/>
    <s v="1002"/>
    <s v="#"/>
    <s v="N"/>
    <s v="70472535"/>
    <s v="Pending"/>
    <s v="400015"/>
    <s v="#"/>
    <n v="7136.32"/>
    <x v="1"/>
  </r>
  <r>
    <x v="1"/>
    <x v="1"/>
    <x v="58"/>
    <x v="58"/>
    <s v="RS"/>
    <s v="ID0201"/>
    <s v="1002"/>
    <s v="#"/>
    <s v="Not assigned"/>
    <s v="70461857"/>
    <s v="Pending"/>
    <s v="400015"/>
    <s v="#"/>
    <n v="23250"/>
    <x v="1"/>
  </r>
  <r>
    <x v="1"/>
    <x v="1"/>
    <x v="58"/>
    <x v="58"/>
    <s v="XE"/>
    <s v="ID0301"/>
    <s v="1002"/>
    <s v="ZESR"/>
    <s v="250006159"/>
    <s v="70475140"/>
    <s v="2021Q4"/>
    <s v="400000"/>
    <s v="#"/>
    <n v="-3155302"/>
    <x v="0"/>
  </r>
  <r>
    <x v="1"/>
    <x v="1"/>
    <x v="58"/>
    <x v="58"/>
    <s v="XE"/>
    <s v="ID1000"/>
    <s v="1002"/>
    <s v="ZESR"/>
    <s v="250006375"/>
    <s v="70477560"/>
    <s v="2021Q4"/>
    <s v="400000"/>
    <s v="#"/>
    <n v="185319.25"/>
    <x v="0"/>
  </r>
  <r>
    <x v="1"/>
    <x v="1"/>
    <x v="59"/>
    <x v="59"/>
    <s v="RR"/>
    <s v="ID0301"/>
    <s v="1002"/>
    <s v="ZFIN"/>
    <s v="930045562"/>
    <s v="70475521"/>
    <s v="2021Q4"/>
    <s v="400000"/>
    <s v="#"/>
    <n v="515181.87"/>
    <x v="0"/>
  </r>
  <r>
    <x v="1"/>
    <x v="1"/>
    <x v="59"/>
    <x v="59"/>
    <s v="RR"/>
    <s v="ID0301"/>
    <s v="1002"/>
    <s v="ZFIN"/>
    <s v="930045975"/>
    <s v="70478206"/>
    <s v="2021Q4"/>
    <s v="400000"/>
    <s v="#"/>
    <n v="515181.87"/>
    <x v="0"/>
  </r>
  <r>
    <x v="1"/>
    <x v="1"/>
    <x v="59"/>
    <x v="59"/>
    <s v="RR"/>
    <s v="ID0301"/>
    <s v="1002"/>
    <s v="ZFIR"/>
    <s v="830006422"/>
    <s v="70478204"/>
    <s v="2021Q4"/>
    <s v="400000"/>
    <s v="#"/>
    <n v="-515181.87"/>
    <x v="0"/>
  </r>
  <r>
    <x v="1"/>
    <x v="1"/>
    <x v="59"/>
    <x v="59"/>
    <s v="XE"/>
    <s v="ID0301"/>
    <s v="1002"/>
    <s v="ZESR"/>
    <s v="250006256"/>
    <s v="70475525"/>
    <s v="2021Q4"/>
    <s v="400000"/>
    <s v="#"/>
    <n v="-168726"/>
    <x v="0"/>
  </r>
  <r>
    <x v="1"/>
    <x v="1"/>
    <x v="60"/>
    <x v="60"/>
    <s v="RG"/>
    <s v="ID0201"/>
    <s v="1002"/>
    <s v="#"/>
    <s v="Y"/>
    <s v="70478861"/>
    <s v="Pending"/>
    <s v="400000"/>
    <s v="#"/>
    <n v="-119500.02"/>
    <x v="1"/>
  </r>
  <r>
    <x v="1"/>
    <x v="1"/>
    <x v="60"/>
    <x v="60"/>
    <s v="RI"/>
    <s v="ID0201"/>
    <s v="1002"/>
    <s v="#"/>
    <s v="Not assigned"/>
    <s v="70478787"/>
    <s v="Pending"/>
    <s v="400000"/>
    <s v="#"/>
    <n v="2128480"/>
    <x v="1"/>
  </r>
  <r>
    <x v="1"/>
    <x v="1"/>
    <x v="60"/>
    <x v="60"/>
    <s v="RI"/>
    <s v="ID0201"/>
    <s v="1002"/>
    <s v="#"/>
    <s v="Not assigned"/>
    <s v="70478861"/>
    <s v="Pending"/>
    <s v="400000"/>
    <s v="#"/>
    <n v="2488400"/>
    <x v="1"/>
  </r>
  <r>
    <x v="1"/>
    <x v="1"/>
    <x v="60"/>
    <x v="60"/>
    <s v="RR"/>
    <s v="ID0301"/>
    <s v="1002"/>
    <s v="ZFIN"/>
    <s v="930045875"/>
    <s v="70477598"/>
    <s v="2021Q4"/>
    <s v="400000"/>
    <s v="#"/>
    <n v="2304045.5299999998"/>
    <x v="0"/>
  </r>
  <r>
    <x v="1"/>
    <x v="1"/>
    <x v="60"/>
    <x v="60"/>
    <s v="RR"/>
    <s v="ID1000"/>
    <s v="1002"/>
    <s v="ZMDF"/>
    <s v="770000277"/>
    <s v="70478042"/>
    <s v="2021Q4"/>
    <s v="400000"/>
    <s v="#"/>
    <n v="-295638.81"/>
    <x v="0"/>
  </r>
  <r>
    <x v="1"/>
    <x v="1"/>
    <x v="60"/>
    <x v="60"/>
    <s v="RS"/>
    <s v="ID0201"/>
    <s v="1002"/>
    <s v="#"/>
    <s v="Y"/>
    <s v="70478787"/>
    <s v="Pending"/>
    <s v="400015"/>
    <s v="#"/>
    <n v="196.48"/>
    <x v="1"/>
  </r>
  <r>
    <x v="1"/>
    <x v="1"/>
    <x v="60"/>
    <x v="60"/>
    <s v="RS"/>
    <s v="ID0201"/>
    <s v="1002"/>
    <s v="#"/>
    <s v="Not assigned"/>
    <s v="70461033"/>
    <s v="Pending"/>
    <s v="400015"/>
    <s v="#"/>
    <n v="13115.28"/>
    <x v="1"/>
  </r>
  <r>
    <x v="1"/>
    <x v="1"/>
    <x v="60"/>
    <x v="60"/>
    <s v="RS"/>
    <s v="ID0201"/>
    <s v="1002"/>
    <s v="#"/>
    <s v="Not assigned"/>
    <s v="70461109"/>
    <s v="Pending"/>
    <s v="400015"/>
    <s v="#"/>
    <n v="18600"/>
    <x v="1"/>
  </r>
  <r>
    <x v="1"/>
    <x v="1"/>
    <x v="60"/>
    <x v="60"/>
    <s v="XE"/>
    <s v="ID0301"/>
    <s v="1002"/>
    <s v="ZESR"/>
    <s v="250006383"/>
    <s v="70477606"/>
    <s v="2021Q4"/>
    <s v="400000"/>
    <s v="#"/>
    <n v="-3290658.99"/>
    <x v="0"/>
  </r>
  <r>
    <x v="1"/>
    <x v="1"/>
    <x v="60"/>
    <x v="60"/>
    <s v="XE"/>
    <s v="ID1000"/>
    <s v="1002"/>
    <s v="ZESR"/>
    <s v="250006387"/>
    <s v="70478071"/>
    <s v="2021Q4"/>
    <s v="400000"/>
    <s v="#"/>
    <n v="309841.74"/>
    <x v="0"/>
  </r>
  <r>
    <x v="1"/>
    <x v="1"/>
    <x v="61"/>
    <x v="61"/>
    <s v="RR"/>
    <s v="ID0301"/>
    <s v="1002"/>
    <s v="ZFIN"/>
    <s v="930045003"/>
    <s v="70474207"/>
    <s v="2021Q4"/>
    <s v="400000"/>
    <s v="#"/>
    <n v="140515.35999999999"/>
    <x v="0"/>
  </r>
  <r>
    <x v="1"/>
    <x v="1"/>
    <x v="61"/>
    <x v="61"/>
    <s v="XE"/>
    <s v="ID0301"/>
    <s v="1002"/>
    <s v="ZESR"/>
    <s v="250005996"/>
    <s v="70474226"/>
    <s v="2021Q4"/>
    <s v="400000"/>
    <s v="#"/>
    <n v="-54363"/>
    <x v="0"/>
  </r>
  <r>
    <x v="1"/>
    <x v="1"/>
    <x v="33"/>
    <x v="33"/>
    <s v="RR"/>
    <s v="ID0101"/>
    <s v="1002"/>
    <s v="ZFIN"/>
    <s v="930045449"/>
    <s v="70475347"/>
    <s v="2021Q4"/>
    <s v="400000"/>
    <s v="#"/>
    <n v="1721340.5"/>
    <x v="0"/>
  </r>
  <r>
    <x v="1"/>
    <x v="1"/>
    <x v="33"/>
    <x v="33"/>
    <s v="RR"/>
    <s v="ID0201"/>
    <s v="1002"/>
    <s v="#"/>
    <s v="Not assigned"/>
    <s v="70458681"/>
    <s v="Pending"/>
    <s v="400015"/>
    <s v="#"/>
    <n v="6608.45"/>
    <x v="1"/>
  </r>
  <r>
    <x v="1"/>
    <x v="1"/>
    <x v="33"/>
    <x v="33"/>
    <s v="RR"/>
    <s v="ID0313"/>
    <s v="1002"/>
    <s v="ZFIN"/>
    <s v="930045451"/>
    <s v="70475349"/>
    <s v="2021Q4"/>
    <s v="400000"/>
    <s v="OA - OK TO PROCESS- ACTUAL WITH NO ESTIMATE; NO 2Q OPEN AR, POSITIVE PAYMENT HISTORY"/>
    <n v="75600"/>
    <x v="0"/>
  </r>
  <r>
    <x v="1"/>
    <x v="1"/>
    <x v="33"/>
    <x v="33"/>
    <s v="XE"/>
    <s v="ID0101"/>
    <s v="1002"/>
    <s v="ZESR"/>
    <s v="250006203"/>
    <s v="70475376"/>
    <s v="2021Q4"/>
    <s v="400000"/>
    <s v="#"/>
    <n v="-969913"/>
    <x v="0"/>
  </r>
  <r>
    <x v="1"/>
    <x v="1"/>
    <x v="62"/>
    <x v="62"/>
    <s v="XE"/>
    <s v="ID0101"/>
    <s v="2000"/>
    <s v="ZESR"/>
    <s v="250006025"/>
    <s v="70474514"/>
    <s v="2021Q4"/>
    <s v="400000"/>
    <s v="#"/>
    <n v="-600"/>
    <x v="0"/>
  </r>
  <r>
    <x v="1"/>
    <x v="1"/>
    <x v="63"/>
    <x v="63"/>
    <s v="RR"/>
    <s v="ID0301"/>
    <s v="2000"/>
    <s v="ZFIN"/>
    <s v="930045732"/>
    <s v="70476352"/>
    <s v="2021Q4"/>
    <s v="400000"/>
    <s v="CBL - OK TO PROCESS- CASH-BASIS LICENSEE; INVOICE PAID IN FULL"/>
    <n v="1140"/>
    <x v="1"/>
  </r>
  <r>
    <x v="1"/>
    <x v="1"/>
    <x v="64"/>
    <x v="64"/>
    <s v="XE"/>
    <s v="ID0301"/>
    <s v="2000"/>
    <s v="ZESR"/>
    <s v="250006411"/>
    <s v="70478650"/>
    <s v="2021Q4"/>
    <s v="400000"/>
    <s v="#"/>
    <n v="-821"/>
    <x v="0"/>
  </r>
  <r>
    <x v="1"/>
    <x v="1"/>
    <x v="65"/>
    <x v="65"/>
    <s v="RR"/>
    <s v="ID0101"/>
    <s v="2000"/>
    <s v="ZFIN"/>
    <s v="930045293"/>
    <s v="70475102"/>
    <s v="2021Q4"/>
    <s v="400000"/>
    <s v="#"/>
    <n v="80314.600000000006"/>
    <x v="0"/>
  </r>
  <r>
    <x v="1"/>
    <x v="1"/>
    <x v="65"/>
    <x v="65"/>
    <s v="XE"/>
    <s v="ID0101"/>
    <s v="2000"/>
    <s v="ZESR"/>
    <s v="250006158"/>
    <s v="70475143"/>
    <s v="2021Q4"/>
    <s v="400000"/>
    <s v="#"/>
    <n v="-74057"/>
    <x v="0"/>
  </r>
  <r>
    <x v="1"/>
    <x v="1"/>
    <x v="66"/>
    <x v="66"/>
    <s v="RR"/>
    <s v="ID0101"/>
    <s v="2000"/>
    <s v="ZFIN"/>
    <s v="930045521"/>
    <s v="70475459"/>
    <s v="2021Q4"/>
    <s v="400000"/>
    <s v="#"/>
    <n v="2438.1"/>
    <x v="0"/>
  </r>
  <r>
    <x v="1"/>
    <x v="1"/>
    <x v="66"/>
    <x v="66"/>
    <s v="RR"/>
    <s v="ID0101"/>
    <s v="2000"/>
    <s v="ZFIN"/>
    <s v="930045522"/>
    <s v="70475460"/>
    <s v="2021Q4"/>
    <s v="400000"/>
    <s v="#"/>
    <n v="2438.1"/>
    <x v="0"/>
  </r>
  <r>
    <x v="1"/>
    <x v="1"/>
    <x v="66"/>
    <x v="66"/>
    <s v="RR"/>
    <s v="ID0101"/>
    <s v="2000"/>
    <s v="ZFIR"/>
    <s v="830006366"/>
    <s v="70475442"/>
    <s v="2021Q4"/>
    <s v="400000"/>
    <s v="#"/>
    <n v="-2438.1"/>
    <x v="0"/>
  </r>
  <r>
    <x v="1"/>
    <x v="1"/>
    <x v="66"/>
    <x v="66"/>
    <s v="XE"/>
    <s v="ID0101"/>
    <s v="2000"/>
    <s v="ZESR"/>
    <s v="250006237"/>
    <s v="70475488"/>
    <s v="2021Q4"/>
    <s v="400000"/>
    <s v="#"/>
    <n v="-2005"/>
    <x v="0"/>
  </r>
  <r>
    <x v="1"/>
    <x v="1"/>
    <x v="34"/>
    <x v="34"/>
    <s v="XE"/>
    <s v="ID0101"/>
    <s v="2000"/>
    <s v="ZESR"/>
    <s v="250006010"/>
    <s v="70474445"/>
    <s v="2021Q4"/>
    <s v="400000"/>
    <s v="#"/>
    <n v="-743"/>
    <x v="0"/>
  </r>
  <r>
    <x v="1"/>
    <x v="1"/>
    <x v="67"/>
    <x v="67"/>
    <s v="RR"/>
    <s v="ID0101"/>
    <s v="2000"/>
    <s v="ZFIN"/>
    <s v="930045056"/>
    <s v="70474435"/>
    <s v="2021Q4"/>
    <s v="400000"/>
    <s v="#"/>
    <n v="94143.56"/>
    <x v="0"/>
  </r>
  <r>
    <x v="1"/>
    <x v="1"/>
    <x v="67"/>
    <x v="67"/>
    <s v="XE"/>
    <s v="ID0101"/>
    <s v="2000"/>
    <s v="ZESR"/>
    <s v="250006008"/>
    <s v="70474451"/>
    <s v="2021Q4"/>
    <s v="400000"/>
    <s v="#"/>
    <n v="-100753"/>
    <x v="0"/>
  </r>
  <r>
    <x v="1"/>
    <x v="1"/>
    <x v="68"/>
    <x v="68"/>
    <s v="RR"/>
    <s v="ID0301"/>
    <s v="2000"/>
    <s v="ZFIN"/>
    <s v="930045185"/>
    <s v="70474801"/>
    <s v="2021Q4"/>
    <s v="400000"/>
    <s v="#"/>
    <n v="1751157.6"/>
    <x v="0"/>
  </r>
  <r>
    <x v="1"/>
    <x v="1"/>
    <x v="68"/>
    <x v="68"/>
    <s v="RS"/>
    <s v="ID0201"/>
    <s v="2000"/>
    <s v="#"/>
    <s v="Not assigned"/>
    <s v="70460968"/>
    <s v="Pending"/>
    <s v="400015"/>
    <s v="#"/>
    <n v="36562.519999999997"/>
    <x v="1"/>
  </r>
  <r>
    <x v="1"/>
    <x v="1"/>
    <x v="68"/>
    <x v="68"/>
    <s v="XE"/>
    <s v="ID0201"/>
    <s v="2000"/>
    <s v="ZESR"/>
    <s v="250006098"/>
    <s v="70474824"/>
    <s v="2021Q4"/>
    <s v="400000"/>
    <s v="#"/>
    <n v="-159417.5"/>
    <x v="0"/>
  </r>
  <r>
    <x v="1"/>
    <x v="1"/>
    <x v="68"/>
    <x v="68"/>
    <s v="XE"/>
    <s v="ID0301"/>
    <s v="2000"/>
    <s v="ZESR"/>
    <s v="250006091"/>
    <s v="70474818"/>
    <s v="2021Q4"/>
    <s v="400000"/>
    <s v="#"/>
    <n v="-1769253.99"/>
    <x v="0"/>
  </r>
  <r>
    <x v="1"/>
    <x v="1"/>
    <x v="69"/>
    <x v="69"/>
    <s v="RR"/>
    <s v="ID0101"/>
    <s v="2000"/>
    <s v="ZFIN"/>
    <s v="930045596"/>
    <s v="70475609"/>
    <s v="2021Q4"/>
    <s v="400000"/>
    <s v="#"/>
    <n v="476.28"/>
    <x v="0"/>
  </r>
  <r>
    <x v="1"/>
    <x v="1"/>
    <x v="69"/>
    <x v="69"/>
    <s v="XE"/>
    <s v="ID0101"/>
    <s v="2000"/>
    <s v="ZESR"/>
    <s v="250006277"/>
    <s v="70475639"/>
    <s v="2021Q4"/>
    <s v="400000"/>
    <s v="#"/>
    <n v="-573"/>
    <x v="0"/>
  </r>
  <r>
    <x v="1"/>
    <x v="1"/>
    <x v="70"/>
    <x v="70"/>
    <s v="RR"/>
    <s v="ID0301"/>
    <s v="2000"/>
    <s v="ZFIN"/>
    <s v="930045637"/>
    <s v="70475707"/>
    <s v="2021Q4"/>
    <s v="400000"/>
    <s v="#"/>
    <n v="1332189.42"/>
    <x v="0"/>
  </r>
  <r>
    <x v="1"/>
    <x v="1"/>
    <x v="70"/>
    <x v="70"/>
    <s v="RR"/>
    <s v="ID0313"/>
    <s v="2000"/>
    <s v="ZFIN"/>
    <s v="930045604"/>
    <s v="70475617"/>
    <s v="2021Q4"/>
    <s v="400000"/>
    <s v="#"/>
    <n v="116160"/>
    <x v="0"/>
  </r>
  <r>
    <x v="1"/>
    <x v="1"/>
    <x v="70"/>
    <x v="70"/>
    <s v="XE"/>
    <s v="ID0301"/>
    <s v="2000"/>
    <s v="ZESR"/>
    <s v="250006298"/>
    <s v="70475712"/>
    <s v="2021Q4"/>
    <s v="400000"/>
    <s v="#"/>
    <n v="-2089037.01"/>
    <x v="0"/>
  </r>
  <r>
    <x v="1"/>
    <x v="1"/>
    <x v="70"/>
    <x v="70"/>
    <s v="XE"/>
    <s v="ID0313"/>
    <s v="2000"/>
    <s v="ZESR"/>
    <s v="250006270"/>
    <s v="70475634"/>
    <s v="2021Q4"/>
    <s v="400000"/>
    <s v="#"/>
    <n v="-166668.75"/>
    <x v="0"/>
  </r>
  <r>
    <x v="1"/>
    <x v="1"/>
    <x v="71"/>
    <x v="71"/>
    <s v="RR"/>
    <s v="ID0101"/>
    <s v="2000"/>
    <s v="ZFIN"/>
    <s v="930045530"/>
    <s v="70475468"/>
    <s v="2021Q4"/>
    <s v="400000"/>
    <s v="#"/>
    <n v="386692.88"/>
    <x v="0"/>
  </r>
  <r>
    <x v="1"/>
    <x v="1"/>
    <x v="71"/>
    <x v="71"/>
    <s v="XE"/>
    <s v="ID0101"/>
    <s v="2000"/>
    <s v="ZESR"/>
    <s v="250006238"/>
    <s v="70475478"/>
    <s v="2021Q4"/>
    <s v="400000"/>
    <s v="#"/>
    <n v="-358484"/>
    <x v="0"/>
  </r>
  <r>
    <x v="1"/>
    <x v="1"/>
    <x v="72"/>
    <x v="72"/>
    <s v="RR"/>
    <s v="ID0301"/>
    <s v="1002"/>
    <s v="ZFIN"/>
    <s v="930045126"/>
    <s v="70474654"/>
    <s v="2021Q4"/>
    <s v="400000"/>
    <s v="#"/>
    <n v="1143414.02"/>
    <x v="0"/>
  </r>
  <r>
    <x v="1"/>
    <x v="1"/>
    <x v="72"/>
    <x v="72"/>
    <s v="XE"/>
    <s v="ID0301"/>
    <s v="1002"/>
    <s v="ZESR"/>
    <s v="250006060"/>
    <s v="70474676"/>
    <s v="2021Q4"/>
    <s v="400000"/>
    <s v="#"/>
    <n v="-1046052"/>
    <x v="0"/>
  </r>
  <r>
    <x v="1"/>
    <x v="1"/>
    <x v="73"/>
    <x v="73"/>
    <s v="RR"/>
    <s v="ID0280"/>
    <s v="1002"/>
    <s v="ZFIN"/>
    <s v="930045406"/>
    <s v="70475250"/>
    <s v="2021Q4"/>
    <s v="400000"/>
    <s v="#"/>
    <n v="253291"/>
    <x v="0"/>
  </r>
  <r>
    <x v="1"/>
    <x v="1"/>
    <x v="73"/>
    <x v="73"/>
    <s v="RR"/>
    <s v="ID0282"/>
    <s v="1002"/>
    <s v="ZFIN"/>
    <s v="930045407"/>
    <s v="70475251"/>
    <s v="2021Q4"/>
    <s v="400000"/>
    <s v="#"/>
    <n v="206076.89"/>
    <x v="0"/>
  </r>
  <r>
    <x v="1"/>
    <x v="1"/>
    <x v="73"/>
    <x v="73"/>
    <s v="RR"/>
    <s v="ID0301"/>
    <s v="1002"/>
    <s v="ZFIN"/>
    <s v="930045405"/>
    <s v="70475249"/>
    <s v="2021Q4"/>
    <s v="400000"/>
    <s v="#"/>
    <n v="2091236.06"/>
    <x v="0"/>
  </r>
  <r>
    <x v="1"/>
    <x v="1"/>
    <x v="73"/>
    <x v="73"/>
    <s v="RS"/>
    <s v="ID0201"/>
    <s v="1002"/>
    <s v="#"/>
    <s v="Not assigned"/>
    <s v="70460825"/>
    <s v="Pending"/>
    <s v="400015"/>
    <s v="#"/>
    <n v="22739"/>
    <x v="1"/>
  </r>
  <r>
    <x v="1"/>
    <x v="1"/>
    <x v="73"/>
    <x v="73"/>
    <s v="RS"/>
    <s v="ID0201"/>
    <s v="1002"/>
    <s v="#"/>
    <s v="Not assigned"/>
    <s v="70460826"/>
    <s v="Pending"/>
    <s v="400015"/>
    <s v="#"/>
    <n v="13115.28"/>
    <x v="1"/>
  </r>
  <r>
    <x v="1"/>
    <x v="1"/>
    <x v="73"/>
    <x v="73"/>
    <s v="XE"/>
    <s v="ID0280"/>
    <s v="1002"/>
    <s v="ZESR"/>
    <s v="250006192"/>
    <s v="70475271"/>
    <s v="2021Q4"/>
    <s v="400000"/>
    <s v="#"/>
    <n v="-583371.1"/>
    <x v="0"/>
  </r>
  <r>
    <x v="1"/>
    <x v="1"/>
    <x v="73"/>
    <x v="73"/>
    <s v="XE"/>
    <s v="ID0282"/>
    <s v="1002"/>
    <s v="ZESR"/>
    <s v="250006182"/>
    <s v="70475255"/>
    <s v="2021Q4"/>
    <s v="400000"/>
    <s v="#"/>
    <n v="-28676"/>
    <x v="0"/>
  </r>
  <r>
    <x v="1"/>
    <x v="1"/>
    <x v="73"/>
    <x v="73"/>
    <s v="XE"/>
    <s v="ID0301"/>
    <s v="1002"/>
    <s v="ZESR"/>
    <s v="250006199"/>
    <s v="70475278"/>
    <s v="2021Q4"/>
    <s v="400000"/>
    <s v="#"/>
    <n v="-2828736"/>
    <x v="0"/>
  </r>
  <r>
    <x v="1"/>
    <x v="1"/>
    <x v="74"/>
    <x v="74"/>
    <s v="RR"/>
    <s v="ID0101"/>
    <s v="2000"/>
    <s v="ZFIN"/>
    <s v="930045169"/>
    <s v="70474736"/>
    <s v="2021Q4"/>
    <s v="400000"/>
    <s v="#"/>
    <n v="36148.79"/>
    <x v="0"/>
  </r>
  <r>
    <x v="1"/>
    <x v="1"/>
    <x v="74"/>
    <x v="74"/>
    <s v="XE"/>
    <s v="ID0101"/>
    <s v="2000"/>
    <s v="ZESR"/>
    <s v="250006082"/>
    <s v="70474812"/>
    <s v="2021Q4"/>
    <s v="400000"/>
    <s v="#"/>
    <n v="-47985"/>
    <x v="0"/>
  </r>
  <r>
    <x v="1"/>
    <x v="1"/>
    <x v="75"/>
    <x v="75"/>
    <s v="RR"/>
    <s v="ID0301"/>
    <s v="1002"/>
    <s v="ZFIN"/>
    <s v="930045095"/>
    <s v="70474561"/>
    <s v="2021Q4"/>
    <s v="400000"/>
    <s v="#"/>
    <n v="489490.54"/>
    <x v="0"/>
  </r>
  <r>
    <x v="1"/>
    <x v="1"/>
    <x v="75"/>
    <x v="75"/>
    <s v="RR"/>
    <s v="ID0320"/>
    <s v="1002"/>
    <s v="ZFIN"/>
    <s v="930045096"/>
    <s v="70474562"/>
    <s v="2021Q4"/>
    <s v="400000"/>
    <s v="#"/>
    <n v="64778.239999999998"/>
    <x v="0"/>
  </r>
  <r>
    <x v="1"/>
    <x v="1"/>
    <x v="75"/>
    <x v="75"/>
    <s v="XE"/>
    <s v="ID0301"/>
    <s v="1002"/>
    <s v="ZESR"/>
    <s v="250006048"/>
    <s v="70474570"/>
    <s v="2021Q4"/>
    <s v="400000"/>
    <s v="#"/>
    <n v="-542668.29"/>
    <x v="0"/>
  </r>
  <r>
    <x v="1"/>
    <x v="1"/>
    <x v="75"/>
    <x v="75"/>
    <s v="XE"/>
    <s v="ID0320"/>
    <s v="1002"/>
    <s v="ZESR"/>
    <s v="250006049"/>
    <s v="70474571"/>
    <s v="2021Q4"/>
    <s v="400000"/>
    <s v="#"/>
    <n v="-51200"/>
    <x v="0"/>
  </r>
  <r>
    <x v="1"/>
    <x v="1"/>
    <x v="9"/>
    <x v="9"/>
    <s v="RR"/>
    <s v="ID0101"/>
    <s v="1002"/>
    <s v="ZFIN"/>
    <s v="930045063"/>
    <s v="70474441"/>
    <s v="2021Q4"/>
    <s v="400000"/>
    <s v="#"/>
    <n v="6211.86"/>
    <x v="0"/>
  </r>
  <r>
    <x v="1"/>
    <x v="1"/>
    <x v="9"/>
    <x v="9"/>
    <s v="RR"/>
    <s v="ID0101"/>
    <s v="1002"/>
    <s v="ZFIN"/>
    <s v="930045097"/>
    <s v="70474563"/>
    <s v="2021Q4"/>
    <s v="400000"/>
    <s v="#"/>
    <n v="6211.86"/>
    <x v="0"/>
  </r>
  <r>
    <x v="1"/>
    <x v="1"/>
    <x v="9"/>
    <x v="9"/>
    <s v="RR"/>
    <s v="ID0101"/>
    <s v="1002"/>
    <s v="ZFIR"/>
    <s v="830006342"/>
    <s v="70474560"/>
    <s v="2021Q4"/>
    <s v="400000"/>
    <s v="#"/>
    <n v="-6211.86"/>
    <x v="0"/>
  </r>
  <r>
    <x v="1"/>
    <x v="1"/>
    <x v="9"/>
    <x v="9"/>
    <s v="XE"/>
    <s v="ID0101"/>
    <s v="1002"/>
    <s v="ZESR"/>
    <s v="250006017"/>
    <s v="70474453"/>
    <s v="2021Q4"/>
    <s v="400000"/>
    <s v="#"/>
    <n v="-36100"/>
    <x v="0"/>
  </r>
  <r>
    <x v="1"/>
    <x v="1"/>
    <x v="10"/>
    <x v="10"/>
    <s v="RI"/>
    <s v="ID0201"/>
    <s v="1002"/>
    <s v="#"/>
    <s v="Not assigned"/>
    <s v="70478346"/>
    <s v="Pending"/>
    <s v="400000"/>
    <s v="#"/>
    <n v="407000"/>
    <x v="1"/>
  </r>
  <r>
    <x v="1"/>
    <x v="1"/>
    <x v="10"/>
    <x v="10"/>
    <s v="RR"/>
    <s v="ID0282"/>
    <s v="1002"/>
    <s v="ZFIN"/>
    <s v="930045195"/>
    <s v="70474803"/>
    <s v="2021Q4"/>
    <s v="400000"/>
    <s v="#"/>
    <n v="331694"/>
    <x v="0"/>
  </r>
  <r>
    <x v="1"/>
    <x v="1"/>
    <x v="10"/>
    <x v="10"/>
    <s v="RR"/>
    <s v="ID0315"/>
    <s v="1002"/>
    <s v="ZFIN"/>
    <s v="930045196"/>
    <s v="70474804"/>
    <s v="2021Q4"/>
    <s v="400000"/>
    <s v="#"/>
    <n v="73208.240000000005"/>
    <x v="0"/>
  </r>
  <r>
    <x v="1"/>
    <x v="1"/>
    <x v="10"/>
    <x v="10"/>
    <s v="RR"/>
    <s v="ID0604"/>
    <s v="1002"/>
    <s v="ZFIN"/>
    <s v="930045676"/>
    <s v="70476058"/>
    <s v="2021Q4"/>
    <s v="400000"/>
    <s v="#"/>
    <n v="778621.54"/>
    <x v="0"/>
  </r>
  <r>
    <x v="1"/>
    <x v="1"/>
    <x v="10"/>
    <x v="10"/>
    <s v="RS"/>
    <s v="ID0201"/>
    <s v="1002"/>
    <s v="#"/>
    <s v="Y"/>
    <s v="70478346"/>
    <s v="Pending"/>
    <s v="400015"/>
    <s v="#"/>
    <n v="255.48"/>
    <x v="1"/>
  </r>
  <r>
    <x v="1"/>
    <x v="1"/>
    <x v="10"/>
    <x v="10"/>
    <s v="RS"/>
    <s v="ID0201"/>
    <s v="1002"/>
    <s v="#"/>
    <s v="Not assigned"/>
    <s v="70460725"/>
    <s v="Pending"/>
    <s v="400015"/>
    <s v="#"/>
    <n v="22739"/>
    <x v="1"/>
  </r>
  <r>
    <x v="1"/>
    <x v="1"/>
    <x v="10"/>
    <x v="10"/>
    <s v="XE"/>
    <s v="ID0282"/>
    <s v="1002"/>
    <s v="ZESR"/>
    <s v="250006099"/>
    <s v="70474827"/>
    <s v="2021Q4"/>
    <s v="400000"/>
    <s v="#"/>
    <n v="-350000"/>
    <x v="0"/>
  </r>
  <r>
    <x v="1"/>
    <x v="1"/>
    <x v="10"/>
    <x v="10"/>
    <s v="XE"/>
    <s v="ID0315"/>
    <s v="1002"/>
    <s v="ZESR"/>
    <s v="250006079"/>
    <s v="70474807"/>
    <s v="2021Q4"/>
    <s v="400000"/>
    <s v="#"/>
    <n v="-94379.65"/>
    <x v="0"/>
  </r>
  <r>
    <x v="1"/>
    <x v="1"/>
    <x v="10"/>
    <x v="10"/>
    <s v="XE"/>
    <s v="ID0604"/>
    <s v="1002"/>
    <s v="ZESR"/>
    <s v="250006322"/>
    <s v="70476069"/>
    <s v="2021Q4"/>
    <s v="400000"/>
    <s v="#"/>
    <n v="-1304302.79"/>
    <x v="0"/>
  </r>
  <r>
    <x v="1"/>
    <x v="1"/>
    <x v="76"/>
    <x v="76"/>
    <s v="RR"/>
    <s v="ID0301"/>
    <s v="1002"/>
    <s v="ZFIN"/>
    <s v="930045426"/>
    <s v="70475334"/>
    <s v="2021Q4"/>
    <s v="400000"/>
    <s v="#"/>
    <n v="22.68"/>
    <x v="0"/>
  </r>
  <r>
    <x v="1"/>
    <x v="1"/>
    <x v="76"/>
    <x v="76"/>
    <s v="XE"/>
    <s v="ID0301"/>
    <s v="1002"/>
    <s v="ZESR"/>
    <s v="250006214"/>
    <s v="70475380"/>
    <s v="2021Q4"/>
    <s v="400000"/>
    <s v="#"/>
    <n v="-3178"/>
    <x v="0"/>
  </r>
  <r>
    <x v="1"/>
    <x v="1"/>
    <x v="77"/>
    <x v="77"/>
    <s v="RR"/>
    <s v="ID0101"/>
    <s v="1002"/>
    <s v="ZFIN"/>
    <s v="930044931"/>
    <s v="70473776"/>
    <s v="2021Q4"/>
    <s v="400000"/>
    <s v="#"/>
    <n v="73953.81"/>
    <x v="0"/>
  </r>
  <r>
    <x v="1"/>
    <x v="1"/>
    <x v="77"/>
    <x v="77"/>
    <s v="XE"/>
    <s v="ID0101"/>
    <s v="1002"/>
    <s v="ZESR"/>
    <s v="250005960"/>
    <s v="70473792"/>
    <s v="2021Q4"/>
    <s v="400000"/>
    <s v="#"/>
    <n v="-34881"/>
    <x v="0"/>
  </r>
  <r>
    <x v="1"/>
    <x v="1"/>
    <x v="78"/>
    <x v="78"/>
    <s v="RI"/>
    <s v="ID0201"/>
    <s v="1002"/>
    <s v="#"/>
    <s v="Not assigned"/>
    <s v="70477289"/>
    <s v="Pending"/>
    <s v="400000"/>
    <s v="#"/>
    <n v="407000"/>
    <x v="1"/>
  </r>
  <r>
    <x v="1"/>
    <x v="1"/>
    <x v="78"/>
    <x v="78"/>
    <s v="RR"/>
    <s v="ID0282"/>
    <s v="1002"/>
    <s v="ZFIN"/>
    <s v="930045585"/>
    <s v="70475603"/>
    <s v="2021Q4"/>
    <s v="400000"/>
    <s v="#"/>
    <n v="40551.040000000001"/>
    <x v="0"/>
  </r>
  <r>
    <x v="1"/>
    <x v="1"/>
    <x v="78"/>
    <x v="78"/>
    <s v="RR"/>
    <s v="ID0301"/>
    <s v="1002"/>
    <s v="ZFIN"/>
    <s v="930045584"/>
    <s v="70475602"/>
    <s v="2021Q4"/>
    <s v="400000"/>
    <s v="#"/>
    <n v="994327.25"/>
    <x v="0"/>
  </r>
  <r>
    <x v="1"/>
    <x v="1"/>
    <x v="78"/>
    <x v="78"/>
    <s v="RS"/>
    <s v="ID0201"/>
    <s v="1002"/>
    <s v="#"/>
    <s v="Y"/>
    <s v="70477289"/>
    <s v="Pending"/>
    <s v="400015"/>
    <s v="#"/>
    <n v="255.48"/>
    <x v="1"/>
  </r>
  <r>
    <x v="1"/>
    <x v="1"/>
    <x v="78"/>
    <x v="78"/>
    <s v="RS"/>
    <s v="ID0201"/>
    <s v="1002"/>
    <s v="#"/>
    <s v="Not assigned"/>
    <s v="70450872"/>
    <s v="Pending"/>
    <s v="400015"/>
    <s v="#"/>
    <n v="22739"/>
    <x v="1"/>
  </r>
  <r>
    <x v="1"/>
    <x v="1"/>
    <x v="78"/>
    <x v="78"/>
    <s v="XE"/>
    <s v="ID0282"/>
    <s v="1002"/>
    <s v="ZESR"/>
    <s v="250006293"/>
    <s v="70475660"/>
    <s v="2021Q4"/>
    <s v="400000"/>
    <s v="#"/>
    <n v="-16360"/>
    <x v="0"/>
  </r>
  <r>
    <x v="1"/>
    <x v="1"/>
    <x v="78"/>
    <x v="78"/>
    <s v="XE"/>
    <s v="ID0301"/>
    <s v="1002"/>
    <s v="ZESR"/>
    <s v="250006279"/>
    <s v="70475646"/>
    <s v="2021Q4"/>
    <s v="400000"/>
    <s v="#"/>
    <n v="-1124905.99"/>
    <x v="0"/>
  </r>
  <r>
    <x v="1"/>
    <x v="1"/>
    <x v="12"/>
    <x v="12"/>
    <s v="RR"/>
    <s v="ID0201"/>
    <s v="1002"/>
    <s v="#"/>
    <s v="Not assigned"/>
    <s v="70460586"/>
    <s v="Pending"/>
    <s v="400015"/>
    <s v="#"/>
    <n v="22931.49"/>
    <x v="1"/>
  </r>
  <r>
    <x v="1"/>
    <x v="1"/>
    <x v="12"/>
    <x v="12"/>
    <s v="RR"/>
    <s v="ID0282"/>
    <s v="1002"/>
    <s v="ZFIN"/>
    <s v="930045831"/>
    <s v="70477245"/>
    <s v="2021Q4"/>
    <s v="400000"/>
    <s v="#"/>
    <n v="1595481.75"/>
    <x v="0"/>
  </r>
  <r>
    <x v="1"/>
    <x v="1"/>
    <x v="12"/>
    <x v="12"/>
    <s v="RR"/>
    <s v="ID0282"/>
    <s v="1002"/>
    <s v="ZFIN"/>
    <s v="930045842"/>
    <s v="70477406"/>
    <s v="2021Q4"/>
    <s v="400000"/>
    <s v="#"/>
    <n v="1595481.75"/>
    <x v="0"/>
  </r>
  <r>
    <x v="1"/>
    <x v="1"/>
    <x v="12"/>
    <x v="12"/>
    <s v="RR"/>
    <s v="ID0282"/>
    <s v="1002"/>
    <s v="ZFIN"/>
    <s v="930045901"/>
    <s v="70477851"/>
    <s v="2021Q4"/>
    <s v="400000"/>
    <s v="#"/>
    <n v="1595481.75"/>
    <x v="0"/>
  </r>
  <r>
    <x v="1"/>
    <x v="1"/>
    <x v="12"/>
    <x v="12"/>
    <s v="RR"/>
    <s v="ID0282"/>
    <s v="1002"/>
    <s v="ZFIR"/>
    <s v="830006389"/>
    <s v="70477404"/>
    <s v="2021Q4"/>
    <s v="400000"/>
    <s v="#"/>
    <n v="-1595481.75"/>
    <x v="0"/>
  </r>
  <r>
    <x v="1"/>
    <x v="1"/>
    <x v="12"/>
    <x v="12"/>
    <s v="RR"/>
    <s v="ID0282"/>
    <s v="1002"/>
    <s v="ZFIR"/>
    <s v="830006398"/>
    <s v="70477849"/>
    <s v="2021Q4"/>
    <s v="400000"/>
    <s v="#"/>
    <n v="-1595481.75"/>
    <x v="0"/>
  </r>
  <r>
    <x v="1"/>
    <x v="1"/>
    <x v="12"/>
    <x v="12"/>
    <s v="RR"/>
    <s v="ID0801"/>
    <s v="1002"/>
    <s v="ZFIN"/>
    <s v="930045830"/>
    <s v="70477244"/>
    <s v="2021Q4"/>
    <s v="400000"/>
    <s v="#"/>
    <n v="3208907.81"/>
    <x v="0"/>
  </r>
  <r>
    <x v="1"/>
    <x v="1"/>
    <x v="12"/>
    <x v="12"/>
    <s v="RR"/>
    <s v="ID0801"/>
    <s v="1002"/>
    <s v="ZFIN"/>
    <s v="930045889"/>
    <s v="70477762"/>
    <s v="2021Q4"/>
    <s v="400000"/>
    <s v="#"/>
    <n v="3208907.81"/>
    <x v="0"/>
  </r>
  <r>
    <x v="1"/>
    <x v="1"/>
    <x v="12"/>
    <x v="12"/>
    <s v="RR"/>
    <s v="ID0801"/>
    <s v="1002"/>
    <s v="ZFIN"/>
    <s v="930045995"/>
    <s v="70478322"/>
    <s v="2021Q4"/>
    <s v="400000"/>
    <s v="#"/>
    <n v="3208907.81"/>
    <x v="0"/>
  </r>
  <r>
    <x v="1"/>
    <x v="1"/>
    <x v="12"/>
    <x v="12"/>
    <s v="RR"/>
    <s v="ID0801"/>
    <s v="1002"/>
    <s v="ZFIR"/>
    <s v="830006396"/>
    <s v="70477758"/>
    <s v="2021Q4"/>
    <s v="400000"/>
    <s v="#"/>
    <n v="-3208907.81"/>
    <x v="0"/>
  </r>
  <r>
    <x v="1"/>
    <x v="1"/>
    <x v="12"/>
    <x v="12"/>
    <s v="RR"/>
    <s v="ID0801"/>
    <s v="1002"/>
    <s v="ZFIR"/>
    <s v="830006424"/>
    <s v="70478321"/>
    <s v="2021Q4"/>
    <s v="400000"/>
    <s v="#"/>
    <n v="-3208907.81"/>
    <x v="0"/>
  </r>
  <r>
    <x v="1"/>
    <x v="1"/>
    <x v="12"/>
    <x v="12"/>
    <s v="VR"/>
    <s v="ID0801"/>
    <s v="1002"/>
    <s v="ZACC"/>
    <s v="730002093"/>
    <s v="70477756"/>
    <s v="2021Q4"/>
    <s v="400000"/>
    <s v="#"/>
    <n v="-7454.42"/>
    <x v="0"/>
  </r>
  <r>
    <x v="1"/>
    <x v="1"/>
    <x v="12"/>
    <x v="12"/>
    <s v="XE"/>
    <s v="ID0282"/>
    <s v="1002"/>
    <s v="ZESR"/>
    <s v="250006372"/>
    <s v="70477253"/>
    <s v="2021Q4"/>
    <s v="400000"/>
    <s v="#"/>
    <n v="-1875000"/>
    <x v="0"/>
  </r>
  <r>
    <x v="1"/>
    <x v="1"/>
    <x v="12"/>
    <x v="12"/>
    <s v="XE"/>
    <s v="ID0801"/>
    <s v="1002"/>
    <s v="ZESR"/>
    <s v="250006371"/>
    <s v="70477252"/>
    <s v="2021Q4"/>
    <s v="400000"/>
    <s v="#"/>
    <n v="-4149889.16"/>
    <x v="0"/>
  </r>
  <r>
    <x v="1"/>
    <x v="1"/>
    <x v="79"/>
    <x v="79"/>
    <s v="RR"/>
    <s v="ID0101"/>
    <s v="2000"/>
    <s v="ZFIN"/>
    <s v="930045408"/>
    <s v="70475252"/>
    <s v="2021Q4"/>
    <s v="400000"/>
    <s v="#"/>
    <n v="84427.22"/>
    <x v="0"/>
  </r>
  <r>
    <x v="1"/>
    <x v="1"/>
    <x v="79"/>
    <x v="79"/>
    <s v="XE"/>
    <s v="ID0101"/>
    <s v="2000"/>
    <s v="ZESR"/>
    <s v="250006178"/>
    <s v="70475264"/>
    <s v="2021Q4"/>
    <s v="400000"/>
    <s v="#"/>
    <n v="-89791"/>
    <x v="0"/>
  </r>
  <r>
    <x v="1"/>
    <x v="1"/>
    <x v="80"/>
    <x v="80"/>
    <s v="RR"/>
    <s v="ID0101"/>
    <s v="2000"/>
    <s v="ZFIN"/>
    <s v="930045177"/>
    <s v="70474793"/>
    <s v="2021Q4"/>
    <s v="400000"/>
    <s v="#"/>
    <n v="182636.37"/>
    <x v="0"/>
  </r>
  <r>
    <x v="1"/>
    <x v="1"/>
    <x v="80"/>
    <x v="80"/>
    <s v="XE"/>
    <s v="ID0101"/>
    <s v="2000"/>
    <s v="ZESR"/>
    <s v="250006089"/>
    <s v="70474815"/>
    <s v="2021Q4"/>
    <s v="400000"/>
    <s v="#"/>
    <n v="-149839"/>
    <x v="0"/>
  </r>
  <r>
    <x v="1"/>
    <x v="1"/>
    <x v="81"/>
    <x v="81"/>
    <s v="RR"/>
    <s v="ID0101"/>
    <s v="2000"/>
    <s v="ZFIN"/>
    <s v="930045178"/>
    <s v="70474794"/>
    <s v="2021Q4"/>
    <s v="400000"/>
    <s v="#"/>
    <n v="128293.21"/>
    <x v="0"/>
  </r>
  <r>
    <x v="1"/>
    <x v="1"/>
    <x v="81"/>
    <x v="81"/>
    <s v="XE"/>
    <s v="ID0101"/>
    <s v="2000"/>
    <s v="ZESR"/>
    <s v="250006086"/>
    <s v="70474814"/>
    <s v="2021Q4"/>
    <s v="400000"/>
    <s v="#"/>
    <n v="-136895"/>
    <x v="0"/>
  </r>
  <r>
    <x v="1"/>
    <x v="1"/>
    <x v="82"/>
    <x v="82"/>
    <s v="RR"/>
    <s v="ID0301"/>
    <s v="2000"/>
    <s v="ZFIN"/>
    <s v="930045280"/>
    <s v="70475089"/>
    <s v="2021Q4"/>
    <s v="400000"/>
    <s v="#"/>
    <n v="1002671.37"/>
    <x v="0"/>
  </r>
  <r>
    <x v="1"/>
    <x v="1"/>
    <x v="82"/>
    <x v="82"/>
    <s v="XE"/>
    <s v="ID0301"/>
    <s v="2000"/>
    <s v="ZESR"/>
    <s v="250006157"/>
    <s v="70475138"/>
    <s v="2021Q4"/>
    <s v="400000"/>
    <s v="#"/>
    <n v="-1049166"/>
    <x v="0"/>
  </r>
  <r>
    <x v="1"/>
    <x v="1"/>
    <x v="83"/>
    <x v="83"/>
    <s v="RR"/>
    <s v="ID0301"/>
    <s v="2000"/>
    <s v="ZFIN"/>
    <s v="930045155"/>
    <s v="70474731"/>
    <s v="2021Q4"/>
    <s v="400000"/>
    <s v="#"/>
    <n v="822424.46"/>
    <x v="0"/>
  </r>
  <r>
    <x v="1"/>
    <x v="1"/>
    <x v="83"/>
    <x v="83"/>
    <s v="XE"/>
    <s v="ID0301"/>
    <s v="2000"/>
    <s v="ZESR"/>
    <s v="250006074"/>
    <s v="70474749"/>
    <s v="2021Q4"/>
    <s v="400000"/>
    <s v="#"/>
    <n v="-864231.02"/>
    <x v="0"/>
  </r>
  <r>
    <x v="1"/>
    <x v="1"/>
    <x v="84"/>
    <x v="84"/>
    <s v="RR"/>
    <s v="ID0101"/>
    <s v="2000"/>
    <s v="ZFIN"/>
    <s v="930045151"/>
    <s v="70474668"/>
    <s v="2021Q4"/>
    <s v="400000"/>
    <s v="#"/>
    <n v="16819.11"/>
    <x v="0"/>
  </r>
  <r>
    <x v="1"/>
    <x v="1"/>
    <x v="84"/>
    <x v="84"/>
    <s v="XE"/>
    <s v="ID0101"/>
    <s v="2000"/>
    <s v="ZESR"/>
    <s v="250006087"/>
    <s v="70474809"/>
    <s v="2021Q4"/>
    <s v="400000"/>
    <s v="#"/>
    <n v="-37617"/>
    <x v="0"/>
  </r>
  <r>
    <x v="1"/>
    <x v="1"/>
    <x v="15"/>
    <x v="15"/>
    <s v="RI"/>
    <s v="ID0201"/>
    <s v="2000"/>
    <s v="#"/>
    <s v="Not assigned"/>
    <s v="70479431"/>
    <s v="Pending"/>
    <s v="400000"/>
    <s v="#"/>
    <n v="5069800"/>
    <x v="1"/>
  </r>
  <r>
    <x v="1"/>
    <x v="1"/>
    <x v="15"/>
    <x v="15"/>
    <s v="RR"/>
    <s v="ID0304"/>
    <s v="2000"/>
    <s v="ZFIN"/>
    <s v="930046005"/>
    <s v="70478360"/>
    <s v="2021Q4"/>
    <s v="400000"/>
    <s v="OK TO PROCESS - NEW AGREEMENT SO NO ESTIMATE IS EXPECTED"/>
    <n v="641541.43999999994"/>
    <x v="0"/>
  </r>
  <r>
    <x v="1"/>
    <x v="1"/>
    <x v="15"/>
    <x v="15"/>
    <s v="RR"/>
    <s v="ID0311"/>
    <s v="2000"/>
    <s v="ZFIN"/>
    <s v="930045799"/>
    <s v="70477096"/>
    <s v="2021Q4"/>
    <s v="400000"/>
    <s v="#"/>
    <n v="7616172.96"/>
    <x v="0"/>
  </r>
  <r>
    <x v="1"/>
    <x v="1"/>
    <x v="15"/>
    <x v="15"/>
    <s v="RR"/>
    <s v="ID1000"/>
    <s v="2000"/>
    <s v="ZMDF"/>
    <s v="770000278"/>
    <s v="70478145"/>
    <s v="2021Q4"/>
    <s v="400000"/>
    <s v="#"/>
    <n v="-381344.88"/>
    <x v="0"/>
  </r>
  <r>
    <x v="1"/>
    <x v="1"/>
    <x v="15"/>
    <x v="15"/>
    <s v="RS"/>
    <s v="ID0201"/>
    <s v="2000"/>
    <s v="#"/>
    <s v="Y"/>
    <s v="70479431"/>
    <s v="Pending"/>
    <s v="400015"/>
    <s v="#"/>
    <n v="32550"/>
    <x v="1"/>
  </r>
  <r>
    <x v="1"/>
    <x v="1"/>
    <x v="15"/>
    <x v="15"/>
    <s v="XE"/>
    <s v="ID0311"/>
    <s v="2000"/>
    <s v="ZESR"/>
    <s v="250006366"/>
    <s v="70477170"/>
    <s v="2021Q4"/>
    <s v="400000"/>
    <s v="#"/>
    <n v="-9401844.0099999998"/>
    <x v="0"/>
  </r>
  <r>
    <x v="1"/>
    <x v="1"/>
    <x v="15"/>
    <x v="15"/>
    <s v="XE"/>
    <s v="ID1000"/>
    <s v="2000"/>
    <s v="ZESR"/>
    <s v="250006388"/>
    <s v="70478150"/>
    <s v="2021Q4"/>
    <s v="400000"/>
    <s v="#"/>
    <n v="437845.2"/>
    <x v="0"/>
  </r>
  <r>
    <x v="1"/>
    <x v="1"/>
    <x v="85"/>
    <x v="85"/>
    <s v="RR"/>
    <s v="ID0101"/>
    <s v="2000"/>
    <s v="ZFIN"/>
    <s v="930045011"/>
    <s v="70474334"/>
    <s v="2021Q4"/>
    <s v="400000"/>
    <s v="#"/>
    <n v="224148.55"/>
    <x v="0"/>
  </r>
  <r>
    <x v="1"/>
    <x v="1"/>
    <x v="85"/>
    <x v="85"/>
    <s v="XE"/>
    <s v="ID0101"/>
    <s v="2000"/>
    <s v="ZESR"/>
    <s v="250006033"/>
    <s v="70474519"/>
    <s v="2021Q4"/>
    <s v="400000"/>
    <s v="#"/>
    <n v="-69761"/>
    <x v="0"/>
  </r>
  <r>
    <x v="1"/>
    <x v="1"/>
    <x v="86"/>
    <x v="86"/>
    <s v="RR"/>
    <s v="ID0311"/>
    <s v="2000"/>
    <s v="ZFIN"/>
    <s v="930045910"/>
    <s v="70477936"/>
    <s v="2021Q4"/>
    <s v="400000"/>
    <s v="#"/>
    <n v="10765023.970000001"/>
    <x v="0"/>
  </r>
  <r>
    <x v="1"/>
    <x v="1"/>
    <x v="86"/>
    <x v="86"/>
    <s v="RR"/>
    <s v="ID1000"/>
    <s v="2000"/>
    <s v="ZMDF"/>
    <s v="770000279"/>
    <s v="70478203"/>
    <s v="2021Q4"/>
    <s v="400000"/>
    <s v="#"/>
    <n v="-3175425.6"/>
    <x v="0"/>
  </r>
  <r>
    <x v="1"/>
    <x v="1"/>
    <x v="86"/>
    <x v="86"/>
    <s v="RS"/>
    <s v="ID0201"/>
    <s v="2000"/>
    <s v="#"/>
    <s v="N"/>
    <s v="70472690"/>
    <s v="Pending"/>
    <s v="400015"/>
    <s v="#"/>
    <n v="16435.12"/>
    <x v="1"/>
  </r>
  <r>
    <x v="1"/>
    <x v="1"/>
    <x v="86"/>
    <x v="86"/>
    <s v="XE"/>
    <s v="ID0311"/>
    <s v="2000"/>
    <s v="ZESR"/>
    <s v="250006386"/>
    <s v="70477989"/>
    <s v="2021Q4"/>
    <s v="400000"/>
    <s v="#"/>
    <n v="-12799511.130000001"/>
    <x v="0"/>
  </r>
  <r>
    <x v="1"/>
    <x v="1"/>
    <x v="86"/>
    <x v="86"/>
    <s v="XE"/>
    <s v="ID1000"/>
    <s v="2000"/>
    <s v="ZESR"/>
    <s v="250006392"/>
    <s v="70478214"/>
    <s v="2021Q4"/>
    <s v="400000"/>
    <s v="#"/>
    <n v="3879216.23"/>
    <x v="0"/>
  </r>
  <r>
    <x v="1"/>
    <x v="1"/>
    <x v="87"/>
    <x v="87"/>
    <s v="XE"/>
    <s v="ID0101"/>
    <s v="2000"/>
    <s v="ZESR"/>
    <s v="250006181"/>
    <s v="70475256"/>
    <s v="2021Q4"/>
    <s v="400000"/>
    <s v="#"/>
    <n v="-290"/>
    <x v="0"/>
  </r>
  <r>
    <x v="1"/>
    <x v="1"/>
    <x v="88"/>
    <x v="88"/>
    <s v="RR"/>
    <s v="ID0101"/>
    <s v="2000"/>
    <s v="ZFIN"/>
    <s v="930045447"/>
    <s v="70475345"/>
    <s v="2021Q4"/>
    <s v="400000"/>
    <s v="#"/>
    <n v="276165.74"/>
    <x v="0"/>
  </r>
  <r>
    <x v="1"/>
    <x v="1"/>
    <x v="88"/>
    <x v="88"/>
    <s v="XE"/>
    <s v="ID0101"/>
    <s v="2000"/>
    <s v="ZESR"/>
    <s v="250006213"/>
    <s v="70475381"/>
    <s v="2021Q4"/>
    <s v="400000"/>
    <s v="#"/>
    <n v="-175403"/>
    <x v="0"/>
  </r>
  <r>
    <x v="1"/>
    <x v="1"/>
    <x v="89"/>
    <x v="89"/>
    <s v="RI"/>
    <s v="ID0201"/>
    <s v="2000"/>
    <s v="#"/>
    <s v="Not assigned"/>
    <s v="70479300"/>
    <s v="Pending"/>
    <s v="400000"/>
    <s v="#"/>
    <n v="407000"/>
    <x v="1"/>
  </r>
  <r>
    <x v="1"/>
    <x v="1"/>
    <x v="89"/>
    <x v="89"/>
    <s v="RR"/>
    <s v="ID0301"/>
    <s v="2000"/>
    <s v="ZFIN"/>
    <s v="930045432"/>
    <s v="70475340"/>
    <s v="2021Q4"/>
    <s v="400000"/>
    <s v="#"/>
    <n v="267058.73"/>
    <x v="0"/>
  </r>
  <r>
    <x v="1"/>
    <x v="1"/>
    <x v="89"/>
    <x v="89"/>
    <s v="RS"/>
    <s v="ID0201"/>
    <s v="2000"/>
    <s v="#"/>
    <s v="Y"/>
    <s v="70479300"/>
    <s v="Pending"/>
    <s v="400015"/>
    <s v="#"/>
    <n v="204.4"/>
    <x v="1"/>
  </r>
  <r>
    <x v="1"/>
    <x v="1"/>
    <x v="89"/>
    <x v="89"/>
    <s v="XE"/>
    <s v="ID0301"/>
    <s v="2000"/>
    <s v="ZESR"/>
    <s v="250006222"/>
    <s v="70475389"/>
    <s v="2021Q4"/>
    <s v="400000"/>
    <s v="#"/>
    <n v="-638181.01"/>
    <x v="0"/>
  </r>
  <r>
    <x v="1"/>
    <x v="1"/>
    <x v="90"/>
    <x v="90"/>
    <s v="RI"/>
    <s v="ID0201"/>
    <s v="2000"/>
    <s v="#"/>
    <s v="Not assigned"/>
    <s v="70479310"/>
    <s v="Pending"/>
    <s v="400000"/>
    <s v="#"/>
    <n v="1407000"/>
    <x v="1"/>
  </r>
  <r>
    <x v="1"/>
    <x v="1"/>
    <x v="90"/>
    <x v="90"/>
    <s v="RR"/>
    <s v="ID0201"/>
    <s v="2000"/>
    <s v="#"/>
    <s v="Not assigned"/>
    <s v="70436333"/>
    <s v="Pending"/>
    <s v="400015"/>
    <s v="#"/>
    <n v="13226.31"/>
    <x v="1"/>
  </r>
  <r>
    <x v="1"/>
    <x v="1"/>
    <x v="90"/>
    <x v="90"/>
    <s v="RR"/>
    <s v="ID0201"/>
    <s v="2000"/>
    <s v="#"/>
    <s v="Not assigned"/>
    <s v="70466830"/>
    <s v="Pending"/>
    <s v="400015"/>
    <s v="#"/>
    <n v="146.96"/>
    <x v="1"/>
  </r>
  <r>
    <x v="1"/>
    <x v="1"/>
    <x v="90"/>
    <x v="90"/>
    <s v="RR"/>
    <s v="ID0320"/>
    <s v="2000"/>
    <s v="ZFIN"/>
    <s v="930045569"/>
    <s v="70475545"/>
    <s v="2021Q4"/>
    <s v="400000"/>
    <s v="#"/>
    <n v="1981234.31"/>
    <x v="0"/>
  </r>
  <r>
    <x v="1"/>
    <x v="1"/>
    <x v="90"/>
    <x v="90"/>
    <s v="RS"/>
    <s v="ID0201"/>
    <s v="2000"/>
    <s v="#"/>
    <s v="Y"/>
    <s v="70479310"/>
    <s v="Pending"/>
    <s v="400015"/>
    <s v="#"/>
    <n v="255.49"/>
    <x v="1"/>
  </r>
  <r>
    <x v="1"/>
    <x v="1"/>
    <x v="90"/>
    <x v="90"/>
    <s v="RS"/>
    <s v="ID0201"/>
    <s v="2000"/>
    <s v="#"/>
    <s v="Not assigned"/>
    <s v="70453982"/>
    <s v="Pending"/>
    <s v="400015"/>
    <s v="#"/>
    <n v="22739.03"/>
    <x v="1"/>
  </r>
  <r>
    <x v="1"/>
    <x v="1"/>
    <x v="90"/>
    <x v="90"/>
    <s v="XE"/>
    <s v="ID0101"/>
    <s v="2000"/>
    <s v="ZESR"/>
    <s v="250006356"/>
    <s v="70476711"/>
    <s v="2021Q4"/>
    <s v="400000"/>
    <s v="OK TO REVERSE ESTIMATE; ACTUALS REPORTED UNDER CLAIM 930045569, ID0320."/>
    <n v="-150000"/>
    <x v="0"/>
  </r>
  <r>
    <x v="1"/>
    <x v="1"/>
    <x v="90"/>
    <x v="90"/>
    <s v="XE"/>
    <s v="ID0282"/>
    <s v="2000"/>
    <s v="ZESR"/>
    <s v="250006265"/>
    <s v="70475551"/>
    <s v="2021Q4"/>
    <s v="400000"/>
    <s v="#"/>
    <n v="-284121"/>
    <x v="0"/>
  </r>
  <r>
    <x v="1"/>
    <x v="1"/>
    <x v="90"/>
    <x v="90"/>
    <s v="XE"/>
    <s v="ID0320"/>
    <s v="2000"/>
    <s v="ZESR"/>
    <s v="250006264"/>
    <s v="70475550"/>
    <s v="2021Q4"/>
    <s v="400000"/>
    <s v="#"/>
    <n v="-2028581"/>
    <x v="0"/>
  </r>
  <r>
    <x v="1"/>
    <x v="1"/>
    <x v="91"/>
    <x v="91"/>
    <s v="RR"/>
    <s v="ID0301"/>
    <s v="1002"/>
    <s v="ZFIN"/>
    <s v="930045475"/>
    <s v="70475362"/>
    <s v="2021Q4"/>
    <s v="400000"/>
    <s v="#"/>
    <n v="311257.21000000002"/>
    <x v="0"/>
  </r>
  <r>
    <x v="1"/>
    <x v="1"/>
    <x v="91"/>
    <x v="91"/>
    <s v="XE"/>
    <s v="ID0301"/>
    <s v="1002"/>
    <s v="ZESR"/>
    <s v="250006215"/>
    <s v="70475383"/>
    <s v="2021Q4"/>
    <s v="400000"/>
    <s v="#"/>
    <n v="-270757"/>
    <x v="0"/>
  </r>
  <r>
    <x v="1"/>
    <x v="1"/>
    <x v="92"/>
    <x v="92"/>
    <s v="RR"/>
    <s v="ID0101"/>
    <s v="1002"/>
    <s v="ZFIN"/>
    <s v="930045291"/>
    <s v="70475100"/>
    <s v="2021Q4"/>
    <s v="400000"/>
    <s v="#"/>
    <n v="1694.39"/>
    <x v="0"/>
  </r>
  <r>
    <x v="1"/>
    <x v="1"/>
    <x v="92"/>
    <x v="92"/>
    <s v="XE"/>
    <s v="ID0101"/>
    <s v="1002"/>
    <s v="ZESR"/>
    <s v="250006153"/>
    <s v="70475135"/>
    <s v="2021Q4"/>
    <s v="400000"/>
    <s v="#"/>
    <n v="-4963"/>
    <x v="0"/>
  </r>
  <r>
    <x v="1"/>
    <x v="1"/>
    <x v="93"/>
    <x v="93"/>
    <s v="RR"/>
    <s v="ID0301"/>
    <s v="1002"/>
    <s v="ZFIN"/>
    <s v="930045353"/>
    <s v="70475129"/>
    <s v="2021Q4"/>
    <s v="400000"/>
    <s v="#"/>
    <n v="132434.20000000001"/>
    <x v="0"/>
  </r>
  <r>
    <x v="1"/>
    <x v="1"/>
    <x v="93"/>
    <x v="93"/>
    <s v="XE"/>
    <s v="ID0301"/>
    <s v="1002"/>
    <s v="ZESR"/>
    <s v="250006155"/>
    <s v="70475141"/>
    <s v="2021Q4"/>
    <s v="400000"/>
    <s v="#"/>
    <n v="-498496"/>
    <x v="0"/>
  </r>
  <r>
    <x v="1"/>
    <x v="1"/>
    <x v="94"/>
    <x v="94"/>
    <s v="RR"/>
    <s v="ID0301"/>
    <s v="1002"/>
    <s v="ZFIN"/>
    <s v="930045292"/>
    <s v="70475101"/>
    <s v="2021Q4"/>
    <s v="400000"/>
    <s v="#"/>
    <n v="3486.11"/>
    <x v="0"/>
  </r>
  <r>
    <x v="1"/>
    <x v="1"/>
    <x v="94"/>
    <x v="94"/>
    <s v="XE"/>
    <s v="ID0301"/>
    <s v="1002"/>
    <s v="ZESR"/>
    <s v="250006149"/>
    <s v="70475132"/>
    <s v="2021Q4"/>
    <s v="400000"/>
    <s v="#"/>
    <n v="-1559"/>
    <x v="0"/>
  </r>
  <r>
    <x v="1"/>
    <x v="1"/>
    <x v="95"/>
    <x v="95"/>
    <s v="RR"/>
    <s v="ID0301"/>
    <s v="1002"/>
    <s v="ZFIN"/>
    <s v="930045199"/>
    <s v="70474888"/>
    <s v="2021Q4"/>
    <s v="400000"/>
    <s v="#"/>
    <n v="239271.2"/>
    <x v="0"/>
  </r>
  <r>
    <x v="1"/>
    <x v="1"/>
    <x v="95"/>
    <x v="95"/>
    <s v="XE"/>
    <s v="ID0301"/>
    <s v="1002"/>
    <s v="ZESR"/>
    <s v="250006117"/>
    <s v="70474904"/>
    <s v="2021Q4"/>
    <s v="400000"/>
    <s v="#"/>
    <n v="-135567"/>
    <x v="0"/>
  </r>
  <r>
    <x v="1"/>
    <x v="1"/>
    <x v="96"/>
    <x v="96"/>
    <s v="RR"/>
    <s v="ID0101"/>
    <s v="1002"/>
    <s v="ZFIN"/>
    <s v="930045684"/>
    <s v="70476064"/>
    <s v="2021Q4"/>
    <s v="400000"/>
    <s v="#"/>
    <n v="436644.68"/>
    <x v="0"/>
  </r>
  <r>
    <x v="1"/>
    <x v="1"/>
    <x v="96"/>
    <x v="96"/>
    <s v="XE"/>
    <s v="ID0101"/>
    <s v="1002"/>
    <s v="ZESR"/>
    <s v="250006320"/>
    <s v="70476067"/>
    <s v="2021Q4"/>
    <s v="400000"/>
    <s v="#"/>
    <n v="-381076"/>
    <x v="0"/>
  </r>
  <r>
    <x v="1"/>
    <x v="1"/>
    <x v="97"/>
    <x v="97"/>
    <s v="RR"/>
    <s v="ID0101"/>
    <s v="1002"/>
    <s v="ZFIN"/>
    <s v="930044988"/>
    <s v="70474076"/>
    <s v="2021Q4"/>
    <s v="400000"/>
    <s v="#"/>
    <n v="98.67"/>
    <x v="0"/>
  </r>
  <r>
    <x v="1"/>
    <x v="1"/>
    <x v="97"/>
    <x v="97"/>
    <s v="RR"/>
    <s v="ID0101"/>
    <s v="1002"/>
    <s v="ZFIN"/>
    <s v="930044989"/>
    <s v="70474077"/>
    <s v="2021Q4"/>
    <s v="400000"/>
    <s v="#"/>
    <n v="94.38"/>
    <x v="0"/>
  </r>
  <r>
    <x v="1"/>
    <x v="1"/>
    <x v="97"/>
    <x v="97"/>
    <s v="RR"/>
    <s v="ID0101"/>
    <s v="1002"/>
    <s v="ZFIR"/>
    <s v="830006335"/>
    <s v="70474062"/>
    <s v="2021Q4"/>
    <s v="400000"/>
    <s v="#"/>
    <n v="-98.67"/>
    <x v="0"/>
  </r>
  <r>
    <x v="1"/>
    <x v="1"/>
    <x v="97"/>
    <x v="97"/>
    <s v="XE"/>
    <s v="ID0101"/>
    <s v="1002"/>
    <s v="ZESR"/>
    <s v="250005987"/>
    <s v="70474088"/>
    <s v="2021Q4"/>
    <s v="400000"/>
    <s v="#"/>
    <n v="-34"/>
    <x v="0"/>
  </r>
  <r>
    <x v="1"/>
    <x v="1"/>
    <x v="98"/>
    <x v="98"/>
    <s v="RR"/>
    <s v="ID0301"/>
    <s v="1002"/>
    <s v="ZFIN"/>
    <s v="930045623"/>
    <s v="70475630"/>
    <s v="2021Q4"/>
    <s v="400000"/>
    <s v="#"/>
    <n v="517480"/>
    <x v="0"/>
  </r>
  <r>
    <x v="1"/>
    <x v="1"/>
    <x v="98"/>
    <x v="98"/>
    <s v="XE"/>
    <s v="ID0301"/>
    <s v="1002"/>
    <s v="ZESR"/>
    <s v="250006280"/>
    <s v="70475647"/>
    <s v="2021Q4"/>
    <s v="400000"/>
    <s v="#"/>
    <n v="-467188"/>
    <x v="0"/>
  </r>
  <r>
    <x v="1"/>
    <x v="1"/>
    <x v="99"/>
    <x v="99"/>
    <s v="RR"/>
    <s v="ID0301"/>
    <s v="1002"/>
    <s v="ZFIN"/>
    <s v="930045845"/>
    <s v="70477407"/>
    <s v="2021Q4"/>
    <s v="400000"/>
    <s v="OAI - OK TO PROCESS- ACTUAL WITH NO ESTIMATE; UNDER $25K"/>
    <n v="1120"/>
    <x v="0"/>
  </r>
  <r>
    <x v="1"/>
    <x v="1"/>
    <x v="100"/>
    <x v="100"/>
    <s v="RR"/>
    <s v="ID0101"/>
    <s v="1002"/>
    <s v="ZFIN"/>
    <s v="930045057"/>
    <s v="70474436"/>
    <s v="2021Q4"/>
    <s v="400000"/>
    <s v="CBL - OK TO PROCESS- CASH-BASIS LICENSEE; INVOICE PAID IN FULL"/>
    <n v="181.91"/>
    <x v="1"/>
  </r>
  <r>
    <x v="1"/>
    <x v="1"/>
    <x v="100"/>
    <x v="100"/>
    <s v="RR"/>
    <s v="ID0301"/>
    <s v="1002"/>
    <s v="ZFIN"/>
    <s v="930045058"/>
    <s v="70474437"/>
    <s v="2021Q4"/>
    <s v="400000"/>
    <s v="CBL - OK TO PROCESS- CASH-BASIS LICENSEE; INVOICE PAID IN FULL"/>
    <n v="2864"/>
    <x v="1"/>
  </r>
  <r>
    <x v="1"/>
    <x v="1"/>
    <x v="101"/>
    <x v="101"/>
    <s v="RR"/>
    <s v="ID0101"/>
    <s v="1002"/>
    <s v="ZFIN"/>
    <s v="930045129"/>
    <s v="70474657"/>
    <s v="2021Q4"/>
    <s v="400000"/>
    <s v="#"/>
    <n v="17025.54"/>
    <x v="0"/>
  </r>
  <r>
    <x v="1"/>
    <x v="1"/>
    <x v="101"/>
    <x v="101"/>
    <s v="XE"/>
    <s v="ID0101"/>
    <s v="1002"/>
    <s v="ZESR"/>
    <s v="250006066"/>
    <s v="70474679"/>
    <s v="2021Q4"/>
    <s v="400000"/>
    <s v="#"/>
    <n v="-9667"/>
    <x v="0"/>
  </r>
  <r>
    <x v="1"/>
    <x v="1"/>
    <x v="102"/>
    <x v="102"/>
    <s v="RR"/>
    <s v="ID0304"/>
    <s v="1002"/>
    <s v="ZFIN"/>
    <s v="930044953"/>
    <s v="70473967"/>
    <s v="2021Q4"/>
    <s v="400000"/>
    <s v="#"/>
    <n v="850"/>
    <x v="0"/>
  </r>
  <r>
    <x v="1"/>
    <x v="1"/>
    <x v="102"/>
    <x v="102"/>
    <s v="XE"/>
    <s v="ID0304"/>
    <s v="1002"/>
    <s v="ZESR"/>
    <s v="250005978"/>
    <s v="70473968"/>
    <s v="2021Q4"/>
    <s v="400000"/>
    <s v="#"/>
    <n v="-39"/>
    <x v="0"/>
  </r>
  <r>
    <x v="1"/>
    <x v="1"/>
    <x v="103"/>
    <x v="103"/>
    <s v="RR"/>
    <s v="ID0304"/>
    <s v="1002"/>
    <s v="ZFIN"/>
    <s v="930044928"/>
    <s v="70473773"/>
    <s v="2021Q4"/>
    <s v="400000"/>
    <s v="#"/>
    <n v="865"/>
    <x v="0"/>
  </r>
  <r>
    <x v="1"/>
    <x v="1"/>
    <x v="103"/>
    <x v="103"/>
    <s v="XE"/>
    <s v="ID0304"/>
    <s v="1002"/>
    <s v="ZESR"/>
    <s v="250005966"/>
    <s v="70473794"/>
    <s v="2021Q4"/>
    <s v="400000"/>
    <s v="#"/>
    <n v="-571"/>
    <x v="0"/>
  </r>
  <r>
    <x v="1"/>
    <x v="1"/>
    <x v="104"/>
    <x v="104"/>
    <s v="RR"/>
    <s v="ID0101"/>
    <s v="1002"/>
    <s v="ZFIN"/>
    <s v="930045006"/>
    <s v="70474209"/>
    <s v="2021Q4"/>
    <s v="400000"/>
    <s v="#"/>
    <n v="14454.26"/>
    <x v="0"/>
  </r>
  <r>
    <x v="1"/>
    <x v="1"/>
    <x v="104"/>
    <x v="104"/>
    <s v="XE"/>
    <s v="ID0101"/>
    <s v="1002"/>
    <s v="ZESR"/>
    <s v="250005994"/>
    <s v="70474228"/>
    <s v="2021Q4"/>
    <s v="400000"/>
    <s v="#"/>
    <n v="-16791"/>
    <x v="0"/>
  </r>
  <r>
    <x v="1"/>
    <x v="1"/>
    <x v="105"/>
    <x v="105"/>
    <s v="RR"/>
    <s v="ID0101"/>
    <s v="1002"/>
    <s v="ZFIN"/>
    <s v="930045618"/>
    <s v="70475625"/>
    <s v="2021Q4"/>
    <s v="400000"/>
    <s v="#"/>
    <n v="2172.61"/>
    <x v="0"/>
  </r>
  <r>
    <x v="1"/>
    <x v="1"/>
    <x v="105"/>
    <x v="105"/>
    <s v="XE"/>
    <s v="ID0101"/>
    <s v="1002"/>
    <s v="ZESR"/>
    <s v="250006267"/>
    <s v="70475645"/>
    <s v="2021Q4"/>
    <s v="400000"/>
    <s v="#"/>
    <n v="-3272.01"/>
    <x v="0"/>
  </r>
  <r>
    <x v="1"/>
    <x v="1"/>
    <x v="106"/>
    <x v="106"/>
    <s v="RS"/>
    <s v="ID0201"/>
    <s v="1002"/>
    <s v="#"/>
    <s v="Not assigned"/>
    <s v="70389787"/>
    <s v="Pending"/>
    <s v="400015"/>
    <s v="#"/>
    <n v="1250.02"/>
    <x v="1"/>
  </r>
  <r>
    <x v="1"/>
    <x v="1"/>
    <x v="107"/>
    <x v="107"/>
    <s v="RS"/>
    <s v="ID0201"/>
    <s v="1002"/>
    <s v="#"/>
    <s v="Y"/>
    <s v="70466382"/>
    <s v="Pending"/>
    <s v="400015"/>
    <s v="#"/>
    <n v="10825"/>
    <x v="1"/>
  </r>
  <r>
    <x v="1"/>
    <x v="1"/>
    <x v="108"/>
    <x v="108"/>
    <s v="RR"/>
    <s v="ID0301"/>
    <s v="1002"/>
    <s v="ZFIN"/>
    <s v="930045663"/>
    <s v="70475931"/>
    <s v="2021Q4"/>
    <s v="400000"/>
    <s v="#"/>
    <n v="13900"/>
    <x v="0"/>
  </r>
  <r>
    <x v="1"/>
    <x v="1"/>
    <x v="108"/>
    <x v="108"/>
    <s v="XE"/>
    <s v="ID0301"/>
    <s v="1002"/>
    <s v="ZESR"/>
    <s v="250006308"/>
    <s v="70475934"/>
    <s v="2021Q4"/>
    <s v="400000"/>
    <s v="#"/>
    <n v="-16744.990000000002"/>
    <x v="0"/>
  </r>
  <r>
    <x v="1"/>
    <x v="1"/>
    <x v="109"/>
    <x v="109"/>
    <s v="RS"/>
    <s v="ID0201"/>
    <s v="1002"/>
    <s v="#"/>
    <s v="Not assigned"/>
    <s v="70389788"/>
    <s v="Pending"/>
    <s v="400015"/>
    <s v="#"/>
    <n v="500.01"/>
    <x v="1"/>
  </r>
  <r>
    <x v="1"/>
    <x v="1"/>
    <x v="109"/>
    <x v="109"/>
    <s v="RS"/>
    <s v="ID0201"/>
    <s v="1002"/>
    <s v="#"/>
    <s v="Not assigned"/>
    <s v="70389798"/>
    <s v="Pending"/>
    <s v="400015"/>
    <s v="#"/>
    <n v="500.01"/>
    <x v="1"/>
  </r>
  <r>
    <x v="1"/>
    <x v="1"/>
    <x v="109"/>
    <x v="109"/>
    <s v="RS"/>
    <s v="ID0201"/>
    <s v="1002"/>
    <s v="#"/>
    <s v="Not assigned"/>
    <s v="70440073"/>
    <s v="Pending"/>
    <s v="400015"/>
    <s v="#"/>
    <n v="500.01"/>
    <x v="1"/>
  </r>
  <r>
    <x v="1"/>
    <x v="1"/>
    <x v="110"/>
    <x v="110"/>
    <s v="RR"/>
    <s v="ID0304"/>
    <s v="1002"/>
    <s v="ZFIN"/>
    <s v="930045320"/>
    <s v="70475107"/>
    <s v="2021Q4"/>
    <s v="400000"/>
    <s v="#"/>
    <n v="275"/>
    <x v="0"/>
  </r>
  <r>
    <x v="1"/>
    <x v="1"/>
    <x v="110"/>
    <x v="110"/>
    <s v="XE"/>
    <s v="ID0304"/>
    <s v="1002"/>
    <s v="ZESR"/>
    <s v="250006146"/>
    <s v="70475136"/>
    <s v="2021Q4"/>
    <s v="400000"/>
    <s v="#"/>
    <n v="-219"/>
    <x v="0"/>
  </r>
  <r>
    <x v="1"/>
    <x v="1"/>
    <x v="111"/>
    <x v="111"/>
    <s v="RS"/>
    <s v="ID0201"/>
    <s v="1002"/>
    <s v="#"/>
    <s v="Y"/>
    <s v="70477730"/>
    <s v="Pending"/>
    <s v="400015"/>
    <s v="#"/>
    <n v="99.72"/>
    <x v="1"/>
  </r>
  <r>
    <x v="1"/>
    <x v="1"/>
    <x v="111"/>
    <x v="111"/>
    <s v="VI"/>
    <s v="ID0201"/>
    <s v="1002"/>
    <s v="#"/>
    <s v="Not assigned"/>
    <s v="70477730"/>
    <s v="Pending"/>
    <s v="400000"/>
    <s v="#"/>
    <n v="8000"/>
    <x v="1"/>
  </r>
  <r>
    <x v="1"/>
    <x v="1"/>
    <x v="112"/>
    <x v="112"/>
    <s v="RR"/>
    <s v="ID0301"/>
    <s v="1002"/>
    <s v="ZFIN"/>
    <s v="930045290"/>
    <s v="70475099"/>
    <s v="2021Q4"/>
    <s v="400000"/>
    <s v="OAI - OK TO PROCESS- ACTUAL WITH NO ESTIMATE; UNDER $25K"/>
    <n v="200"/>
    <x v="0"/>
  </r>
  <r>
    <x v="1"/>
    <x v="1"/>
    <x v="113"/>
    <x v="113"/>
    <s v="RS"/>
    <s v="ID0201"/>
    <s v="1002"/>
    <s v="#"/>
    <s v="Not assigned"/>
    <s v="70389789"/>
    <s v="Pending"/>
    <s v="400015"/>
    <s v="#"/>
    <n v="1000"/>
    <x v="1"/>
  </r>
  <r>
    <x v="1"/>
    <x v="1"/>
    <x v="113"/>
    <x v="113"/>
    <s v="RS"/>
    <s v="ID0201"/>
    <s v="1002"/>
    <s v="#"/>
    <s v="Not assigned"/>
    <s v="70389790"/>
    <s v="Pending"/>
    <s v="400015"/>
    <s v="#"/>
    <n v="1000"/>
    <x v="1"/>
  </r>
  <r>
    <x v="1"/>
    <x v="1"/>
    <x v="114"/>
    <x v="114"/>
    <s v="RR"/>
    <s v="ID0301"/>
    <s v="1002"/>
    <s v="ZFIN"/>
    <s v="930045620"/>
    <s v="70475627"/>
    <s v="2021Q4"/>
    <s v="400000"/>
    <s v="#"/>
    <n v="240"/>
    <x v="0"/>
  </r>
  <r>
    <x v="1"/>
    <x v="1"/>
    <x v="114"/>
    <x v="114"/>
    <s v="XE"/>
    <s v="ID0301"/>
    <s v="1002"/>
    <s v="ZESR"/>
    <s v="250006269"/>
    <s v="70475633"/>
    <s v="2021Q4"/>
    <s v="400000"/>
    <s v="#"/>
    <n v="-547"/>
    <x v="0"/>
  </r>
  <r>
    <x v="1"/>
    <x v="1"/>
    <x v="115"/>
    <x v="115"/>
    <s v="RS"/>
    <s v="ID0201"/>
    <s v="1002"/>
    <s v="#"/>
    <s v="Not assigned"/>
    <s v="70389792"/>
    <s v="Pending"/>
    <s v="400015"/>
    <s v="#"/>
    <n v="494.47"/>
    <x v="1"/>
  </r>
  <r>
    <x v="1"/>
    <x v="1"/>
    <x v="115"/>
    <x v="115"/>
    <s v="VI"/>
    <s v="ID0201"/>
    <s v="1002"/>
    <s v="#"/>
    <s v="Not assigned"/>
    <s v="70389792"/>
    <s v="Pending"/>
    <s v="400000"/>
    <s v="#"/>
    <n v="8000"/>
    <x v="1"/>
  </r>
  <r>
    <x v="1"/>
    <x v="1"/>
    <x v="116"/>
    <x v="116"/>
    <s v="RR"/>
    <s v="ID0101"/>
    <s v="1002"/>
    <s v="ZFIN"/>
    <s v="930045611"/>
    <s v="70475624"/>
    <s v="2021Q4"/>
    <s v="400000"/>
    <s v="#"/>
    <n v="22861.439999999999"/>
    <x v="0"/>
  </r>
  <r>
    <x v="1"/>
    <x v="1"/>
    <x v="116"/>
    <x v="116"/>
    <s v="XE"/>
    <s v="ID0101"/>
    <s v="1002"/>
    <s v="ZESR"/>
    <s v="250006271"/>
    <s v="70475644"/>
    <s v="2021Q4"/>
    <s v="400000"/>
    <s v="#"/>
    <n v="-37968"/>
    <x v="0"/>
  </r>
  <r>
    <x v="1"/>
    <x v="1"/>
    <x v="117"/>
    <x v="117"/>
    <s v="RR"/>
    <s v="ID0101"/>
    <s v="1002"/>
    <s v="ZFIN"/>
    <s v="930045472"/>
    <s v="70475359"/>
    <s v="2021Q4"/>
    <s v="400000"/>
    <s v="#"/>
    <n v="19390.46"/>
    <x v="0"/>
  </r>
  <r>
    <x v="1"/>
    <x v="1"/>
    <x v="117"/>
    <x v="117"/>
    <s v="XE"/>
    <s v="ID0101"/>
    <s v="1002"/>
    <s v="ZESR"/>
    <s v="250006218"/>
    <s v="70475387"/>
    <s v="2021Q4"/>
    <s v="400000"/>
    <s v="#"/>
    <n v="-28671"/>
    <x v="0"/>
  </r>
  <r>
    <x v="1"/>
    <x v="1"/>
    <x v="118"/>
    <x v="118"/>
    <s v="RR"/>
    <s v="ID0301"/>
    <s v="1002"/>
    <s v="ZFIN"/>
    <s v="930045264"/>
    <s v="70475006"/>
    <s v="2021Q4"/>
    <s v="400000"/>
    <s v="#"/>
    <n v="10872"/>
    <x v="0"/>
  </r>
  <r>
    <x v="1"/>
    <x v="1"/>
    <x v="118"/>
    <x v="118"/>
    <s v="XE"/>
    <s v="ID0301"/>
    <s v="1002"/>
    <s v="ZESR"/>
    <s v="250006131"/>
    <s v="70475025"/>
    <s v="2021Q4"/>
    <s v="400000"/>
    <s v="#"/>
    <n v="-9905"/>
    <x v="0"/>
  </r>
  <r>
    <x v="1"/>
    <x v="1"/>
    <x v="119"/>
    <x v="119"/>
    <s v="RS"/>
    <s v="ID0201"/>
    <s v="1002"/>
    <s v="#"/>
    <s v="Not assigned"/>
    <s v="70389794"/>
    <s v="Pending"/>
    <s v="400015"/>
    <s v="#"/>
    <n v="500.01"/>
    <x v="1"/>
  </r>
  <r>
    <x v="1"/>
    <x v="1"/>
    <x v="120"/>
    <x v="120"/>
    <s v="RI"/>
    <s v="ID0201"/>
    <s v="1002"/>
    <s v="#"/>
    <s v="Not assigned"/>
    <s v="70476099"/>
    <s v="Pending"/>
    <s v="400000"/>
    <s v="#"/>
    <n v="169200"/>
    <x v="1"/>
  </r>
  <r>
    <x v="1"/>
    <x v="1"/>
    <x v="120"/>
    <x v="120"/>
    <s v="RS"/>
    <s v="ID0201"/>
    <s v="1002"/>
    <s v="#"/>
    <s v="Y"/>
    <s v="70476099"/>
    <s v="Pending"/>
    <s v="400015"/>
    <s v="#"/>
    <n v="10575.01"/>
    <x v="1"/>
  </r>
  <r>
    <x v="1"/>
    <x v="1"/>
    <x v="121"/>
    <x v="121"/>
    <s v="RR"/>
    <s v="ID0304"/>
    <s v="1002"/>
    <s v="ZFIN"/>
    <s v="930045772"/>
    <s v="70476667"/>
    <s v="2021Q4"/>
    <s v="400000"/>
    <s v="#"/>
    <n v="190"/>
    <x v="0"/>
  </r>
  <r>
    <x v="1"/>
    <x v="1"/>
    <x v="121"/>
    <x v="121"/>
    <s v="XE"/>
    <s v="ID0304"/>
    <s v="1002"/>
    <s v="ZESR"/>
    <s v="250006354"/>
    <s v="70476674"/>
    <s v="2021Q4"/>
    <s v="400000"/>
    <s v="#"/>
    <n v="-133"/>
    <x v="0"/>
  </r>
  <r>
    <x v="1"/>
    <x v="1"/>
    <x v="122"/>
    <x v="122"/>
    <s v="RR"/>
    <s v="ID0301"/>
    <s v="1002"/>
    <s v="ZFIN"/>
    <s v="930045743"/>
    <s v="70476411"/>
    <s v="2021Q4"/>
    <s v="400000"/>
    <s v="#"/>
    <n v="255.15"/>
    <x v="0"/>
  </r>
  <r>
    <x v="1"/>
    <x v="1"/>
    <x v="122"/>
    <x v="122"/>
    <s v="XE"/>
    <s v="ID0301"/>
    <s v="1002"/>
    <s v="ZESR"/>
    <s v="250006339"/>
    <s v="70476414"/>
    <s v="2021Q4"/>
    <s v="400000"/>
    <s v="#"/>
    <n v="-753"/>
    <x v="0"/>
  </r>
  <r>
    <x v="1"/>
    <x v="1"/>
    <x v="21"/>
    <x v="21"/>
    <s v="RR"/>
    <s v="ID9001"/>
    <s v="2000"/>
    <s v="ZFIN"/>
    <s v="930046246"/>
    <s v="70480103"/>
    <s v="2021Q4"/>
    <s v="400000"/>
    <s v="#"/>
    <n v="10374824.27"/>
    <x v="0"/>
  </r>
  <r>
    <x v="1"/>
    <x v="1"/>
    <x v="21"/>
    <x v="21"/>
    <s v="VE"/>
    <s v="ID9001"/>
    <s v="2000"/>
    <s v="ZEST"/>
    <s v="150006673"/>
    <s v="70480113"/>
    <s v="2021Q4"/>
    <s v="400000"/>
    <s v="#"/>
    <n v="1482623.71"/>
    <x v="0"/>
  </r>
  <r>
    <x v="1"/>
    <x v="1"/>
    <x v="21"/>
    <x v="21"/>
    <s v="XE"/>
    <s v="ID9001"/>
    <s v="2000"/>
    <s v="ZESR"/>
    <s v="250006425"/>
    <s v="70480104"/>
    <s v="2021Q4"/>
    <s v="400000"/>
    <s v="#"/>
    <n v="-10104288.529999999"/>
    <x v="0"/>
  </r>
  <r>
    <x v="1"/>
    <x v="1"/>
    <x v="37"/>
    <x v="37"/>
    <s v="RR"/>
    <s v="ID0301"/>
    <s v="2000"/>
    <s v="ZFIN"/>
    <s v="930045545"/>
    <s v="70475515"/>
    <s v="2021Q4"/>
    <s v="400000"/>
    <s v="#"/>
    <n v="1360636.8"/>
    <x v="0"/>
  </r>
  <r>
    <x v="1"/>
    <x v="1"/>
    <x v="37"/>
    <x v="37"/>
    <s v="RR"/>
    <s v="ID0304"/>
    <s v="1002"/>
    <s v="ZFIN"/>
    <s v="930045546"/>
    <s v="70475516"/>
    <s v="2021Q4"/>
    <s v="400000"/>
    <s v="#"/>
    <n v="400590.98"/>
    <x v="0"/>
  </r>
  <r>
    <x v="1"/>
    <x v="1"/>
    <x v="37"/>
    <x v="37"/>
    <s v="SI"/>
    <s v="ID0301"/>
    <s v="1002"/>
    <s v="ZFIN"/>
    <s v="930045545"/>
    <s v="70475515"/>
    <s v="2021Q4"/>
    <s v="400000"/>
    <s v="#"/>
    <n v="1360636.8"/>
    <x v="0"/>
  </r>
  <r>
    <x v="1"/>
    <x v="1"/>
    <x v="37"/>
    <x v="37"/>
    <s v="SI"/>
    <s v="ID0301"/>
    <s v="2000"/>
    <s v="ZFIN"/>
    <s v="930045545"/>
    <s v="70475515"/>
    <s v="2021Q4"/>
    <s v="400000"/>
    <s v="#"/>
    <n v="-1360636.8"/>
    <x v="0"/>
  </r>
  <r>
    <x v="1"/>
    <x v="1"/>
    <x v="37"/>
    <x v="37"/>
    <s v="SJ"/>
    <s v="ID0301"/>
    <s v="1002"/>
    <s v="ZESR"/>
    <s v="250006259"/>
    <s v="70475527"/>
    <s v="2021Q4"/>
    <s v="400000"/>
    <s v="#"/>
    <n v="-1237722.23"/>
    <x v="0"/>
  </r>
  <r>
    <x v="1"/>
    <x v="1"/>
    <x v="37"/>
    <x v="37"/>
    <s v="SJ"/>
    <s v="ID0301"/>
    <s v="2000"/>
    <s v="ZESR"/>
    <s v="250006259"/>
    <s v="70475527"/>
    <s v="2021Q4"/>
    <s v="400000"/>
    <s v="#"/>
    <n v="1237722.23"/>
    <x v="0"/>
  </r>
  <r>
    <x v="1"/>
    <x v="1"/>
    <x v="37"/>
    <x v="37"/>
    <s v="XE"/>
    <s v="ID0301"/>
    <s v="2000"/>
    <s v="ZESR"/>
    <s v="250006259"/>
    <s v="70475527"/>
    <s v="2021Q4"/>
    <s v="400000"/>
    <s v="#"/>
    <n v="-1237722.23"/>
    <x v="0"/>
  </r>
  <r>
    <x v="1"/>
    <x v="1"/>
    <x v="37"/>
    <x v="37"/>
    <s v="XE"/>
    <s v="ID0304"/>
    <s v="1002"/>
    <s v="ZESR"/>
    <s v="250006261"/>
    <s v="70475528"/>
    <s v="2021Q4"/>
    <s v="400000"/>
    <s v="#"/>
    <n v="-631983"/>
    <x v="0"/>
  </r>
  <r>
    <x v="1"/>
    <x v="1"/>
    <x v="123"/>
    <x v="123"/>
    <s v="RR"/>
    <s v="ID0101"/>
    <s v="1002"/>
    <s v="ZFIN"/>
    <s v="930045260"/>
    <s v="70475002"/>
    <s v="2021Q4"/>
    <s v="400000"/>
    <s v="#"/>
    <n v="327.44"/>
    <x v="0"/>
  </r>
  <r>
    <x v="1"/>
    <x v="1"/>
    <x v="123"/>
    <x v="123"/>
    <s v="XE"/>
    <s v="ID0101"/>
    <s v="1002"/>
    <s v="ZESR"/>
    <s v="250006135"/>
    <s v="70475020"/>
    <s v="2021Q4"/>
    <s v="400000"/>
    <s v="#"/>
    <n v="-20"/>
    <x v="0"/>
  </r>
  <r>
    <x v="1"/>
    <x v="1"/>
    <x v="124"/>
    <x v="124"/>
    <s v="RR"/>
    <s v="ID0304"/>
    <s v="1002"/>
    <s v="ZFIN"/>
    <s v="930044884"/>
    <s v="70473755"/>
    <s v="2021Q4"/>
    <s v="400000"/>
    <s v="#"/>
    <n v="120"/>
    <x v="0"/>
  </r>
  <r>
    <x v="1"/>
    <x v="1"/>
    <x v="124"/>
    <x v="124"/>
    <s v="XE"/>
    <s v="ID0304"/>
    <s v="1002"/>
    <s v="ZESR"/>
    <s v="250005962"/>
    <s v="70473788"/>
    <s v="2021Q4"/>
    <s v="400000"/>
    <s v="#"/>
    <n v="-90"/>
    <x v="0"/>
  </r>
  <r>
    <x v="1"/>
    <x v="1"/>
    <x v="125"/>
    <x v="125"/>
    <s v="RR"/>
    <s v="ID0304"/>
    <s v="2000"/>
    <s v="ZFIN"/>
    <s v="930045587"/>
    <s v="70475605"/>
    <s v="2021Q4"/>
    <s v="400000"/>
    <s v="#"/>
    <n v="2490"/>
    <x v="0"/>
  </r>
  <r>
    <x v="1"/>
    <x v="1"/>
    <x v="125"/>
    <x v="125"/>
    <s v="XE"/>
    <s v="ID0304"/>
    <s v="2000"/>
    <s v="ZESR"/>
    <s v="250006276"/>
    <s v="70475643"/>
    <s v="2021Q4"/>
    <s v="400000"/>
    <s v="#"/>
    <n v="-1813"/>
    <x v="0"/>
  </r>
  <r>
    <x v="1"/>
    <x v="1"/>
    <x v="126"/>
    <x v="126"/>
    <s v="RR"/>
    <s v="ID0301"/>
    <s v="1002"/>
    <s v="ZFIN"/>
    <s v="930045487"/>
    <s v="70475445"/>
    <s v="2021Q4"/>
    <s v="400000"/>
    <s v="#"/>
    <n v="67168.28"/>
    <x v="0"/>
  </r>
  <r>
    <x v="1"/>
    <x v="1"/>
    <x v="126"/>
    <x v="126"/>
    <s v="RR"/>
    <s v="ID0301"/>
    <s v="1002"/>
    <s v="ZFIN"/>
    <s v="930045753"/>
    <s v="70476536"/>
    <s v="2021Q4"/>
    <s v="400000"/>
    <s v="#"/>
    <n v="68012.03"/>
    <x v="0"/>
  </r>
  <r>
    <x v="1"/>
    <x v="1"/>
    <x v="126"/>
    <x v="126"/>
    <s v="RR"/>
    <s v="ID0301"/>
    <s v="1002"/>
    <s v="ZFIR"/>
    <s v="830006378"/>
    <s v="70476535"/>
    <s v="2021Q4"/>
    <s v="400000"/>
    <s v="#"/>
    <n v="-67168.28"/>
    <x v="0"/>
  </r>
  <r>
    <x v="1"/>
    <x v="1"/>
    <x v="126"/>
    <x v="126"/>
    <s v="XE"/>
    <s v="ID0301"/>
    <s v="1002"/>
    <s v="ZESR"/>
    <s v="250006244"/>
    <s v="70475486"/>
    <s v="2021Q4"/>
    <s v="400000"/>
    <s v="#"/>
    <n v="-276373"/>
    <x v="0"/>
  </r>
  <r>
    <x v="1"/>
    <x v="1"/>
    <x v="127"/>
    <x v="127"/>
    <s v="RR"/>
    <s v="ID0301"/>
    <s v="1002"/>
    <s v="ZFIN"/>
    <s v="930044943"/>
    <s v="70473964"/>
    <s v="2021Q4"/>
    <s v="400000"/>
    <s v="#"/>
    <n v="1850"/>
    <x v="0"/>
  </r>
  <r>
    <x v="1"/>
    <x v="1"/>
    <x v="127"/>
    <x v="127"/>
    <s v="XE"/>
    <s v="ID0301"/>
    <s v="1002"/>
    <s v="ZESR"/>
    <s v="250005980"/>
    <s v="70473969"/>
    <s v="2021Q4"/>
    <s v="400000"/>
    <s v="#"/>
    <n v="-1149"/>
    <x v="0"/>
  </r>
  <r>
    <x v="1"/>
    <x v="1"/>
    <x v="128"/>
    <x v="128"/>
    <s v="RR"/>
    <s v="ID0301"/>
    <s v="1002"/>
    <s v="ZFIN"/>
    <s v="930045666"/>
    <s v="70475954"/>
    <s v="2021Q4"/>
    <s v="400000"/>
    <s v="#"/>
    <n v="221815.98"/>
    <x v="0"/>
  </r>
  <r>
    <x v="1"/>
    <x v="1"/>
    <x v="128"/>
    <x v="128"/>
    <s v="XE"/>
    <s v="ID0301"/>
    <s v="1002"/>
    <s v="ZESR"/>
    <s v="250006310"/>
    <s v="70475955"/>
    <s v="2021Q4"/>
    <s v="400000"/>
    <s v="#"/>
    <n v="-516810"/>
    <x v="0"/>
  </r>
  <r>
    <x v="1"/>
    <x v="1"/>
    <x v="22"/>
    <x v="22"/>
    <s v="RR"/>
    <s v="ID0101"/>
    <s v="1002"/>
    <s v="ZFIN"/>
    <s v="930045072"/>
    <s v="70474495"/>
    <s v="2021Q4"/>
    <s v="400000"/>
    <s v="#"/>
    <n v="15056.28"/>
    <x v="0"/>
  </r>
  <r>
    <x v="1"/>
    <x v="1"/>
    <x v="22"/>
    <x v="22"/>
    <s v="XE"/>
    <s v="ID0101"/>
    <s v="1002"/>
    <s v="ZESR"/>
    <s v="250006039"/>
    <s v="70474527"/>
    <s v="2021Q4"/>
    <s v="400000"/>
    <s v="#"/>
    <n v="-105213"/>
    <x v="0"/>
  </r>
  <r>
    <x v="1"/>
    <x v="1"/>
    <x v="129"/>
    <x v="129"/>
    <s v="RR"/>
    <s v="ID0301"/>
    <s v="1002"/>
    <s v="ZFIN"/>
    <s v="930045043"/>
    <s v="70474431"/>
    <s v="2021Q4"/>
    <s v="400000"/>
    <s v="#"/>
    <n v="119717.08"/>
    <x v="0"/>
  </r>
  <r>
    <x v="1"/>
    <x v="1"/>
    <x v="129"/>
    <x v="129"/>
    <s v="XE"/>
    <s v="ID0301"/>
    <s v="1002"/>
    <s v="ZESR"/>
    <s v="250006009"/>
    <s v="70474447"/>
    <s v="2021Q4"/>
    <s v="400000"/>
    <s v="#"/>
    <n v="-195242"/>
    <x v="0"/>
  </r>
  <r>
    <x v="1"/>
    <x v="1"/>
    <x v="130"/>
    <x v="130"/>
    <s v="RR"/>
    <s v="ID0301"/>
    <s v="2000"/>
    <s v="ZFIN"/>
    <s v="930045365"/>
    <s v="70475230"/>
    <s v="2021Q4"/>
    <s v="400000"/>
    <s v="#"/>
    <n v="1540"/>
    <x v="0"/>
  </r>
  <r>
    <x v="1"/>
    <x v="1"/>
    <x v="130"/>
    <x v="130"/>
    <s v="XE"/>
    <s v="ID0301"/>
    <s v="2000"/>
    <s v="ZESR"/>
    <s v="250006188"/>
    <s v="70475262"/>
    <s v="2021Q4"/>
    <s v="400000"/>
    <s v="#"/>
    <n v="-625.01"/>
    <x v="0"/>
  </r>
  <r>
    <x v="1"/>
    <x v="1"/>
    <x v="131"/>
    <x v="131"/>
    <s v="RR"/>
    <s v="ID0304"/>
    <s v="2000"/>
    <s v="ZFIN"/>
    <s v="930045203"/>
    <s v="70474890"/>
    <s v="2021Q4"/>
    <s v="400000"/>
    <s v="#"/>
    <n v="1950"/>
    <x v="0"/>
  </r>
  <r>
    <x v="1"/>
    <x v="1"/>
    <x v="131"/>
    <x v="131"/>
    <s v="XE"/>
    <s v="ID0304"/>
    <s v="2000"/>
    <s v="ZESR"/>
    <s v="250006114"/>
    <s v="70474912"/>
    <s v="2021Q4"/>
    <s v="400000"/>
    <s v="#"/>
    <n v="-739"/>
    <x v="0"/>
  </r>
  <r>
    <x v="1"/>
    <x v="1"/>
    <x v="132"/>
    <x v="132"/>
    <s v="XE"/>
    <s v="ID0301"/>
    <s v="2000"/>
    <s v="ZESR"/>
    <s v="250006152"/>
    <s v="70475131"/>
    <s v="2021Q4"/>
    <s v="400000"/>
    <s v="#"/>
    <n v="-39"/>
    <x v="0"/>
  </r>
  <r>
    <x v="1"/>
    <x v="1"/>
    <x v="133"/>
    <x v="133"/>
    <s v="RI"/>
    <s v="ID0201"/>
    <s v="2000"/>
    <s v="#"/>
    <s v="Not assigned"/>
    <s v="70478680"/>
    <s v="Pending"/>
    <s v="400000"/>
    <s v="#"/>
    <n v="86400"/>
    <x v="1"/>
  </r>
  <r>
    <x v="1"/>
    <x v="1"/>
    <x v="133"/>
    <x v="133"/>
    <s v="RI"/>
    <s v="ID0201"/>
    <s v="2000"/>
    <s v="#"/>
    <s v="Not assigned"/>
    <s v="70478681"/>
    <s v="Pending"/>
    <s v="400000"/>
    <s v="#"/>
    <n v="106400"/>
    <x v="1"/>
  </r>
  <r>
    <x v="1"/>
    <x v="1"/>
    <x v="133"/>
    <x v="133"/>
    <s v="RR"/>
    <s v="ID0304"/>
    <s v="2000"/>
    <s v="ZFIN"/>
    <s v="930045671"/>
    <s v="70476014"/>
    <s v="2021Q4"/>
    <s v="400000"/>
    <s v="OA - OK TO PROCESS- ACTUAL WITH NO ESTIMATE; NO 2Q OPEN AR, POSITIVE PAYMENT HISTORY"/>
    <n v="35900"/>
    <x v="0"/>
  </r>
  <r>
    <x v="1"/>
    <x v="1"/>
    <x v="133"/>
    <x v="133"/>
    <s v="RR"/>
    <s v="ID0304"/>
    <s v="2000"/>
    <s v="ZFIR"/>
    <s v="830006440"/>
    <s v="70478716"/>
    <s v="2021Q4"/>
    <s v="400000"/>
    <s v="OK TO PROCESS- CLAIM REVERSAL DUE TO A NEW AGREEMENT SIGNED THAT SUPERSEDED THE ORIGINAL AGREEMENT, WHICH WAS PROCESSED VIA ZRLS M2 ORDER UPLOAD"/>
    <n v="-35900"/>
    <x v="0"/>
  </r>
  <r>
    <x v="1"/>
    <x v="1"/>
    <x v="133"/>
    <x v="133"/>
    <s v="RS"/>
    <s v="ID0201"/>
    <s v="2000"/>
    <s v="#"/>
    <s v="Y"/>
    <s v="70478680"/>
    <s v="Pending"/>
    <s v="400015"/>
    <s v="#"/>
    <n v="21600"/>
    <x v="1"/>
  </r>
  <r>
    <x v="1"/>
    <x v="1"/>
    <x v="133"/>
    <x v="133"/>
    <s v="RS"/>
    <s v="ID0201"/>
    <s v="2000"/>
    <s v="#"/>
    <s v="Y"/>
    <s v="70478681"/>
    <s v="Pending"/>
    <s v="400015"/>
    <s v="#"/>
    <n v="6650.01"/>
    <x v="1"/>
  </r>
  <r>
    <x v="1"/>
    <x v="1"/>
    <x v="134"/>
    <x v="134"/>
    <s v="RR"/>
    <s v="ID0101"/>
    <s v="2000"/>
    <s v="ZFIN"/>
    <s v="930045005"/>
    <s v="70474208"/>
    <s v="2021Q4"/>
    <s v="400000"/>
    <s v="#"/>
    <n v="8453.07"/>
    <x v="0"/>
  </r>
  <r>
    <x v="1"/>
    <x v="1"/>
    <x v="134"/>
    <x v="134"/>
    <s v="XE"/>
    <s v="ID0101"/>
    <s v="2000"/>
    <s v="ZESR"/>
    <s v="250006027"/>
    <s v="70474518"/>
    <s v="2021Q4"/>
    <s v="400000"/>
    <s v="#"/>
    <n v="-6377"/>
    <x v="0"/>
  </r>
  <r>
    <x v="1"/>
    <x v="1"/>
    <x v="135"/>
    <x v="135"/>
    <s v="RR"/>
    <s v="ID0301"/>
    <s v="2000"/>
    <s v="ZFIN"/>
    <s v="930045182"/>
    <s v="70474798"/>
    <s v="2021Q4"/>
    <s v="400000"/>
    <s v="#"/>
    <n v="1100"/>
    <x v="0"/>
  </r>
  <r>
    <x v="1"/>
    <x v="1"/>
    <x v="135"/>
    <x v="135"/>
    <s v="XE"/>
    <s v="ID0301"/>
    <s v="2000"/>
    <s v="ZESR"/>
    <s v="250006085"/>
    <s v="70474813"/>
    <s v="2021Q4"/>
    <s v="400000"/>
    <s v="#"/>
    <n v="-438"/>
    <x v="0"/>
  </r>
  <r>
    <x v="1"/>
    <x v="1"/>
    <x v="136"/>
    <x v="136"/>
    <s v="RR"/>
    <s v="ID0301"/>
    <s v="1002"/>
    <s v="ZFIN"/>
    <s v="930045098"/>
    <s v="70474564"/>
    <s v="2021Q4"/>
    <s v="400000"/>
    <s v="#"/>
    <n v="200"/>
    <x v="0"/>
  </r>
  <r>
    <x v="1"/>
    <x v="1"/>
    <x v="136"/>
    <x v="136"/>
    <s v="XE"/>
    <s v="ID0301"/>
    <s v="1002"/>
    <s v="ZESR"/>
    <s v="250006046"/>
    <s v="70474567"/>
    <s v="2021Q4"/>
    <s v="400000"/>
    <s v="#"/>
    <n v="-63"/>
    <x v="0"/>
  </r>
  <r>
    <x v="1"/>
    <x v="1"/>
    <x v="137"/>
    <x v="137"/>
    <s v="RR"/>
    <s v="ID0101"/>
    <s v="2000"/>
    <s v="ZFIN"/>
    <s v="930045099"/>
    <s v="70474565"/>
    <s v="2021Q4"/>
    <s v="400000"/>
    <s v="NZ - OK TO PROCESS- REVISION- NET ZERO"/>
    <n v="45867.95"/>
    <x v="0"/>
  </r>
  <r>
    <x v="1"/>
    <x v="1"/>
    <x v="137"/>
    <x v="137"/>
    <s v="RR"/>
    <s v="ID0101"/>
    <s v="2000"/>
    <s v="ZFIN"/>
    <s v="930045102"/>
    <s v="70474604"/>
    <s v="2021Q4"/>
    <s v="400000"/>
    <s v="#"/>
    <n v="46080.54"/>
    <x v="0"/>
  </r>
  <r>
    <x v="1"/>
    <x v="1"/>
    <x v="137"/>
    <x v="137"/>
    <s v="RR"/>
    <s v="ID0101"/>
    <s v="2000"/>
    <s v="ZFIN"/>
    <s v="930045281"/>
    <s v="70475090"/>
    <s v="2021Q4"/>
    <s v="400000"/>
    <s v="#"/>
    <n v="45867.95"/>
    <x v="0"/>
  </r>
  <r>
    <x v="1"/>
    <x v="1"/>
    <x v="137"/>
    <x v="137"/>
    <s v="RR"/>
    <s v="ID0101"/>
    <s v="2000"/>
    <s v="ZFIR"/>
    <s v="830006343"/>
    <s v="70474603"/>
    <s v="2021Q4"/>
    <s v="400000"/>
    <s v="NZ - OK TO PROCESS- REVISION- NET ZERO"/>
    <n v="-45867.95"/>
    <x v="0"/>
  </r>
  <r>
    <x v="1"/>
    <x v="1"/>
    <x v="137"/>
    <x v="137"/>
    <s v="RR"/>
    <s v="ID0101"/>
    <s v="2000"/>
    <s v="ZFIR"/>
    <s v="830006351"/>
    <s v="70475080"/>
    <s v="2021Q4"/>
    <s v="400000"/>
    <s v="#"/>
    <n v="-46080.54"/>
    <x v="0"/>
  </r>
  <r>
    <x v="1"/>
    <x v="1"/>
    <x v="137"/>
    <x v="137"/>
    <s v="XE"/>
    <s v="ID0101"/>
    <s v="2000"/>
    <s v="ZESR"/>
    <s v="250006047"/>
    <s v="70474569"/>
    <s v="2021Q4"/>
    <s v="400000"/>
    <s v="#"/>
    <n v="-56914"/>
    <x v="0"/>
  </r>
  <r>
    <x v="1"/>
    <x v="1"/>
    <x v="137"/>
    <x v="137"/>
    <s v="XE"/>
    <s v="ID0101"/>
    <s v="2000"/>
    <s v="ZESR"/>
    <s v="250006078"/>
    <s v="70474772"/>
    <s v="2021Q4"/>
    <s v="400000"/>
    <s v="#"/>
    <n v="56914"/>
    <x v="0"/>
  </r>
  <r>
    <x v="1"/>
    <x v="1"/>
    <x v="137"/>
    <x v="137"/>
    <s v="XE"/>
    <s v="ID0101"/>
    <s v="2000"/>
    <s v="ZESR"/>
    <s v="250006083"/>
    <s v="70474810"/>
    <s v="2021Q4"/>
    <s v="400000"/>
    <s v="#"/>
    <n v="-56914"/>
    <x v="0"/>
  </r>
  <r>
    <x v="1"/>
    <x v="1"/>
    <x v="138"/>
    <x v="138"/>
    <s v="RR"/>
    <s v="ID0301"/>
    <s v="2000"/>
    <s v="ZFIN"/>
    <s v="930045346"/>
    <s v="70475122"/>
    <s v="2021Q4"/>
    <s v="400000"/>
    <s v="#"/>
    <n v="224073.34"/>
    <x v="0"/>
  </r>
  <r>
    <x v="1"/>
    <x v="1"/>
    <x v="138"/>
    <x v="138"/>
    <s v="XE"/>
    <s v="ID0301"/>
    <s v="2000"/>
    <s v="ZESR"/>
    <s v="250006147"/>
    <s v="70475134"/>
    <s v="2021Q4"/>
    <s v="400000"/>
    <s v="#"/>
    <n v="-252919"/>
    <x v="0"/>
  </r>
  <r>
    <x v="1"/>
    <x v="1"/>
    <x v="139"/>
    <x v="139"/>
    <s v="RR"/>
    <s v="ID0101"/>
    <s v="2000"/>
    <s v="ZFIN"/>
    <s v="930045409"/>
    <s v="70475253"/>
    <s v="2021Q4"/>
    <s v="400000"/>
    <s v="#"/>
    <n v="51651.31"/>
    <x v="0"/>
  </r>
  <r>
    <x v="1"/>
    <x v="1"/>
    <x v="139"/>
    <x v="139"/>
    <s v="XE"/>
    <s v="ID0101"/>
    <s v="2000"/>
    <s v="ZESR"/>
    <s v="250006183"/>
    <s v="70475259"/>
    <s v="2021Q4"/>
    <s v="400000"/>
    <s v="#"/>
    <n v="-45814"/>
    <x v="0"/>
  </r>
  <r>
    <x v="1"/>
    <x v="1"/>
    <x v="140"/>
    <x v="140"/>
    <s v="RR"/>
    <s v="ID0304"/>
    <s v="2000"/>
    <s v="ZFIN"/>
    <s v="930044922"/>
    <s v="70473771"/>
    <s v="2021Q4"/>
    <s v="400000"/>
    <s v="#"/>
    <n v="100"/>
    <x v="0"/>
  </r>
  <r>
    <x v="1"/>
    <x v="1"/>
    <x v="140"/>
    <x v="140"/>
    <s v="XE"/>
    <s v="ID0304"/>
    <s v="2000"/>
    <s v="ZESR"/>
    <s v="250006028"/>
    <s v="70474509"/>
    <s v="2021Q4"/>
    <s v="400000"/>
    <s v="#"/>
    <n v="-39"/>
    <x v="0"/>
  </r>
  <r>
    <x v="1"/>
    <x v="1"/>
    <x v="141"/>
    <x v="141"/>
    <s v="RR"/>
    <s v="ID0301"/>
    <s v="1002"/>
    <s v="ZFIN"/>
    <s v="930045874"/>
    <s v="70477597"/>
    <s v="2021Q4"/>
    <s v="400000"/>
    <s v="#"/>
    <n v="199271.49"/>
    <x v="0"/>
  </r>
  <r>
    <x v="1"/>
    <x v="1"/>
    <x v="141"/>
    <x v="141"/>
    <s v="XE"/>
    <s v="ID0301"/>
    <s v="1002"/>
    <s v="ZESR"/>
    <s v="250006382"/>
    <s v="70477605"/>
    <s v="2021Q4"/>
    <s v="400000"/>
    <s v="#"/>
    <n v="-382504"/>
    <x v="0"/>
  </r>
  <r>
    <x v="1"/>
    <x v="1"/>
    <x v="142"/>
    <x v="142"/>
    <s v="RR"/>
    <s v="ID0101"/>
    <s v="1002"/>
    <s v="ZFIN"/>
    <s v="930045142"/>
    <s v="70474664"/>
    <s v="2021Q4"/>
    <s v="400000"/>
    <s v="#"/>
    <n v="12139.47"/>
    <x v="0"/>
  </r>
  <r>
    <x v="1"/>
    <x v="1"/>
    <x v="142"/>
    <x v="142"/>
    <s v="XE"/>
    <s v="ID0101"/>
    <s v="1002"/>
    <s v="ZESR"/>
    <s v="250006061"/>
    <s v="70474672"/>
    <s v="2021Q4"/>
    <s v="400000"/>
    <s v="#"/>
    <n v="-23074"/>
    <x v="0"/>
  </r>
  <r>
    <x v="1"/>
    <x v="1"/>
    <x v="143"/>
    <x v="143"/>
    <s v="RR"/>
    <s v="ID0101"/>
    <s v="1002"/>
    <s v="ZFIN"/>
    <s v="930045669"/>
    <s v="70476013"/>
    <s v="2021Q4"/>
    <s v="400000"/>
    <s v="#"/>
    <n v="207.9"/>
    <x v="0"/>
  </r>
  <r>
    <x v="1"/>
    <x v="1"/>
    <x v="143"/>
    <x v="143"/>
    <s v="XE"/>
    <s v="ID0101"/>
    <s v="1002"/>
    <s v="ZESR"/>
    <s v="250006317"/>
    <s v="70476020"/>
    <s v="2021Q4"/>
    <s v="400000"/>
    <s v="#"/>
    <n v="-56"/>
    <x v="0"/>
  </r>
  <r>
    <x v="1"/>
    <x v="1"/>
    <x v="144"/>
    <x v="144"/>
    <s v="RR"/>
    <s v="ID0101"/>
    <s v="2000"/>
    <s v="ZFIN"/>
    <s v="930045597"/>
    <s v="70475610"/>
    <s v="2021Q4"/>
    <s v="400000"/>
    <s v="#"/>
    <n v="487701"/>
    <x v="0"/>
  </r>
  <r>
    <x v="1"/>
    <x v="1"/>
    <x v="144"/>
    <x v="144"/>
    <s v="XE"/>
    <s v="ID0101"/>
    <s v="2000"/>
    <s v="ZESR"/>
    <s v="250006268"/>
    <s v="70475636"/>
    <s v="2021Q4"/>
    <s v="400000"/>
    <s v="#"/>
    <n v="-377049"/>
    <x v="0"/>
  </r>
  <r>
    <x v="1"/>
    <x v="1"/>
    <x v="145"/>
    <x v="145"/>
    <s v="RR"/>
    <s v="ID0101"/>
    <s v="2000"/>
    <s v="ZFIN"/>
    <s v="930045427"/>
    <s v="70475335"/>
    <s v="2021Q4"/>
    <s v="400000"/>
    <s v="#"/>
    <n v="750372.5"/>
    <x v="0"/>
  </r>
  <r>
    <x v="1"/>
    <x v="1"/>
    <x v="145"/>
    <x v="145"/>
    <s v="XE"/>
    <s v="ID0101"/>
    <s v="2000"/>
    <s v="ZESR"/>
    <s v="250006217"/>
    <s v="70475384"/>
    <s v="2021Q4"/>
    <s v="400000"/>
    <s v="#"/>
    <n v="-495885"/>
    <x v="0"/>
  </r>
  <r>
    <x v="1"/>
    <x v="1"/>
    <x v="146"/>
    <x v="146"/>
    <s v="RR"/>
    <s v="ID0301"/>
    <s v="1002"/>
    <s v="ZFIN"/>
    <s v="930044917"/>
    <s v="70473766"/>
    <s v="2021Q4"/>
    <s v="400000"/>
    <s v="#"/>
    <n v="620"/>
    <x v="0"/>
  </r>
  <r>
    <x v="1"/>
    <x v="1"/>
    <x v="146"/>
    <x v="146"/>
    <s v="XE"/>
    <s v="ID0301"/>
    <s v="1002"/>
    <s v="ZESR"/>
    <s v="250005973"/>
    <s v="70473800"/>
    <s v="2021Q4"/>
    <s v="400000"/>
    <s v="#"/>
    <n v="-109"/>
    <x v="0"/>
  </r>
  <r>
    <x v="1"/>
    <x v="1"/>
    <x v="147"/>
    <x v="147"/>
    <s v="RR"/>
    <s v="ID0101"/>
    <s v="1002"/>
    <s v="ZFIN"/>
    <s v="930045000"/>
    <s v="70474204"/>
    <s v="2021Q4"/>
    <s v="400000"/>
    <s v="OAI - OK TO PROCESS- ACTUAL WITH NO ESTIMATE; UNDER $25K"/>
    <n v="2182.9499999999998"/>
    <x v="0"/>
  </r>
  <r>
    <x v="1"/>
    <x v="1"/>
    <x v="148"/>
    <x v="148"/>
    <s v="RR"/>
    <s v="ID0301"/>
    <s v="1002"/>
    <s v="ZFIN"/>
    <s v="930045217"/>
    <s v="70474895"/>
    <s v="2021Q4"/>
    <s v="400000"/>
    <s v="#"/>
    <n v="13204.8"/>
    <x v="0"/>
  </r>
  <r>
    <x v="1"/>
    <x v="1"/>
    <x v="148"/>
    <x v="148"/>
    <s v="XE"/>
    <s v="ID0301"/>
    <s v="1002"/>
    <s v="ZESR"/>
    <s v="250006119"/>
    <s v="70474913"/>
    <s v="2021Q4"/>
    <s v="400000"/>
    <s v="#"/>
    <n v="-22000"/>
    <x v="0"/>
  </r>
  <r>
    <x v="1"/>
    <x v="1"/>
    <x v="149"/>
    <x v="149"/>
    <s v="RR"/>
    <s v="ID0201"/>
    <s v="1002"/>
    <s v="#"/>
    <s v="Not assigned"/>
    <s v="70468112"/>
    <s v="Pending"/>
    <s v="400015"/>
    <s v="#"/>
    <n v="498.62"/>
    <x v="1"/>
  </r>
  <r>
    <x v="1"/>
    <x v="1"/>
    <x v="149"/>
    <x v="149"/>
    <s v="RR"/>
    <s v="ID0204"/>
    <s v="1002"/>
    <s v="ZFIN"/>
    <s v="930046210"/>
    <s v="70479411"/>
    <s v="2021Q4"/>
    <s v="400000"/>
    <s v="NZ - OK TO PROCESS- REVISION- NET ZERO"/>
    <n v="218.4"/>
    <x v="0"/>
  </r>
  <r>
    <x v="1"/>
    <x v="1"/>
    <x v="149"/>
    <x v="149"/>
    <s v="RR"/>
    <s v="ID0204"/>
    <s v="1002"/>
    <s v="ZFIR"/>
    <s v="830006450"/>
    <s v="70479413"/>
    <s v="2021Q4"/>
    <s v="400000"/>
    <s v="NZ - OK TO PROCESS- REVISION- NET ZERO"/>
    <n v="-218.4"/>
    <x v="0"/>
  </r>
  <r>
    <x v="1"/>
    <x v="1"/>
    <x v="149"/>
    <x v="149"/>
    <s v="RR"/>
    <s v="ID0204"/>
    <s v="1002"/>
    <s v="ZFIR"/>
    <s v="830006451"/>
    <s v="70479414"/>
    <s v="2021Q4"/>
    <s v="400000"/>
    <s v="NZ - OK TO PROCESS- REVISION- NET ZERO"/>
    <n v="-2225.6"/>
    <x v="0"/>
  </r>
  <r>
    <x v="1"/>
    <x v="1"/>
    <x v="149"/>
    <x v="149"/>
    <s v="RR"/>
    <s v="ID0204"/>
    <s v="1002"/>
    <s v="ZTRU"/>
    <s v="930046211"/>
    <s v="70479412"/>
    <s v="2021Q4"/>
    <s v="400000"/>
    <s v="NZ - OK TO PROCESS- REVISION- NET ZERO"/>
    <n v="2225.6"/>
    <x v="0"/>
  </r>
  <r>
    <x v="1"/>
    <x v="1"/>
    <x v="149"/>
    <x v="149"/>
    <s v="RR"/>
    <s v="ID0304"/>
    <s v="1002"/>
    <s v="ZFIN"/>
    <s v="930045639"/>
    <s v="70475709"/>
    <s v="2021Q4"/>
    <s v="400000"/>
    <s v="#"/>
    <n v="1615"/>
    <x v="0"/>
  </r>
  <r>
    <x v="1"/>
    <x v="1"/>
    <x v="149"/>
    <x v="149"/>
    <s v="VV"/>
    <s v="ID0201"/>
    <s v="1002"/>
    <s v="#"/>
    <s v="Not assigned"/>
    <s v="70468112"/>
    <s v="Pending"/>
    <s v="400000"/>
    <s v="#"/>
    <n v="8000"/>
    <x v="1"/>
  </r>
  <r>
    <x v="1"/>
    <x v="1"/>
    <x v="149"/>
    <x v="149"/>
    <s v="XE"/>
    <s v="ID0304"/>
    <s v="1002"/>
    <s v="ZESR"/>
    <s v="250006296"/>
    <s v="70475711"/>
    <s v="2021Q4"/>
    <s v="400000"/>
    <s v="#"/>
    <n v="-1911"/>
    <x v="0"/>
  </r>
  <r>
    <x v="1"/>
    <x v="1"/>
    <x v="150"/>
    <x v="150"/>
    <s v="RR"/>
    <s v="ID0301"/>
    <s v="1002"/>
    <s v="ZFIN"/>
    <s v="930045417"/>
    <s v="70475326"/>
    <s v="2021Q4"/>
    <s v="400000"/>
    <s v="#"/>
    <n v="846739.94"/>
    <x v="0"/>
  </r>
  <r>
    <x v="1"/>
    <x v="1"/>
    <x v="150"/>
    <x v="150"/>
    <s v="XE"/>
    <s v="ID0301"/>
    <s v="1002"/>
    <s v="ZESR"/>
    <s v="250006219"/>
    <s v="70475386"/>
    <s v="2021Q4"/>
    <s v="400000"/>
    <s v="#"/>
    <n v="-973981"/>
    <x v="0"/>
  </r>
  <r>
    <x v="1"/>
    <x v="1"/>
    <x v="151"/>
    <x v="151"/>
    <s v="RR"/>
    <s v="ID0301"/>
    <s v="1002"/>
    <s v="ZFIN"/>
    <s v="930045284"/>
    <s v="70475093"/>
    <s v="2021Q4"/>
    <s v="400000"/>
    <s v="#"/>
    <n v="523140.66"/>
    <x v="0"/>
  </r>
  <r>
    <x v="1"/>
    <x v="1"/>
    <x v="151"/>
    <x v="151"/>
    <s v="XE"/>
    <s v="ID0301"/>
    <s v="1002"/>
    <s v="ZESR"/>
    <s v="250006148"/>
    <s v="70475130"/>
    <s v="2021Q4"/>
    <s v="400000"/>
    <s v="#"/>
    <n v="-525238.68000000005"/>
    <x v="0"/>
  </r>
  <r>
    <x v="1"/>
    <x v="1"/>
    <x v="152"/>
    <x v="152"/>
    <s v="RR"/>
    <s v="ID0101"/>
    <s v="1002"/>
    <s v="ZFIN"/>
    <s v="930045119"/>
    <s v="70474615"/>
    <s v="2021Q4"/>
    <s v="400000"/>
    <s v="#"/>
    <n v="4183.99"/>
    <x v="0"/>
  </r>
  <r>
    <x v="1"/>
    <x v="1"/>
    <x v="152"/>
    <x v="152"/>
    <s v="XE"/>
    <s v="ID0101"/>
    <s v="1002"/>
    <s v="ZESR"/>
    <s v="250006051"/>
    <s v="70474624"/>
    <s v="2021Q4"/>
    <s v="400000"/>
    <s v="#"/>
    <n v="-5553"/>
    <x v="0"/>
  </r>
  <r>
    <x v="1"/>
    <x v="1"/>
    <x v="153"/>
    <x v="153"/>
    <s v="RR"/>
    <s v="ID0301"/>
    <s v="1002"/>
    <s v="ZFIN"/>
    <s v="930045271"/>
    <s v="70475011"/>
    <s v="2021Q4"/>
    <s v="400000"/>
    <s v="#"/>
    <n v="149857.60999999999"/>
    <x v="0"/>
  </r>
  <r>
    <x v="1"/>
    <x v="1"/>
    <x v="153"/>
    <x v="153"/>
    <s v="XE"/>
    <s v="ID0301"/>
    <s v="1002"/>
    <s v="ZESR"/>
    <s v="250006130"/>
    <s v="70475031"/>
    <s v="2021Q4"/>
    <s v="400000"/>
    <s v="#"/>
    <n v="-163150"/>
    <x v="0"/>
  </r>
  <r>
    <x v="1"/>
    <x v="1"/>
    <x v="154"/>
    <x v="154"/>
    <s v="XE"/>
    <s v="ID0101"/>
    <s v="2000"/>
    <s v="ZESR"/>
    <s v="250006307"/>
    <s v="70475895"/>
    <s v="2021Q4"/>
    <s v="400000"/>
    <s v="#"/>
    <n v="-5725"/>
    <x v="0"/>
  </r>
  <r>
    <x v="1"/>
    <x v="1"/>
    <x v="155"/>
    <x v="155"/>
    <s v="RR"/>
    <s v="ID0301"/>
    <s v="1002"/>
    <s v="ZFIN"/>
    <s v="930045197"/>
    <s v="70474805"/>
    <s v="2021Q4"/>
    <s v="400000"/>
    <s v="#"/>
    <n v="800"/>
    <x v="0"/>
  </r>
  <r>
    <x v="1"/>
    <x v="1"/>
    <x v="155"/>
    <x v="155"/>
    <s v="XE"/>
    <s v="ID0301"/>
    <s v="1002"/>
    <s v="ZESR"/>
    <s v="250006093"/>
    <s v="70474820"/>
    <s v="2021Q4"/>
    <s v="400000"/>
    <s v="#"/>
    <n v="-360"/>
    <x v="0"/>
  </r>
  <r>
    <x v="1"/>
    <x v="1"/>
    <x v="156"/>
    <x v="156"/>
    <s v="RS"/>
    <s v="ID0201"/>
    <s v="1002"/>
    <s v="#"/>
    <s v="Y"/>
    <s v="70470230"/>
    <s v="Pending"/>
    <s v="400015"/>
    <s v="#"/>
    <n v="99.72"/>
    <x v="1"/>
  </r>
  <r>
    <x v="1"/>
    <x v="1"/>
    <x v="156"/>
    <x v="156"/>
    <s v="XE"/>
    <s v="ID0301"/>
    <s v="1002"/>
    <s v="ZESR"/>
    <s v="250006413"/>
    <s v="70478649"/>
    <s v="2021Q4"/>
    <s v="400000"/>
    <s v="#"/>
    <n v="-164"/>
    <x v="0"/>
  </r>
  <r>
    <x v="1"/>
    <x v="1"/>
    <x v="157"/>
    <x v="157"/>
    <s v="XE"/>
    <s v="ID0301"/>
    <s v="2000"/>
    <s v="ZESR"/>
    <s v="250006407"/>
    <s v="70478647"/>
    <s v="2021Q4"/>
    <s v="400000"/>
    <s v="#"/>
    <n v="-125"/>
    <x v="0"/>
  </r>
  <r>
    <x v="1"/>
    <x v="1"/>
    <x v="158"/>
    <x v="158"/>
    <s v="RR"/>
    <s v="ID0301"/>
    <s v="1002"/>
    <s v="ZFIN"/>
    <s v="930045763"/>
    <s v="70476618"/>
    <s v="2021Q4"/>
    <s v="400000"/>
    <s v="#"/>
    <n v="288369.73"/>
    <x v="0"/>
  </r>
  <r>
    <x v="1"/>
    <x v="1"/>
    <x v="158"/>
    <x v="158"/>
    <s v="RR"/>
    <s v="ID0301"/>
    <s v="1002"/>
    <s v="ZFIN"/>
    <s v="930045823"/>
    <s v="70477241"/>
    <s v="2021Q4"/>
    <s v="400000"/>
    <s v="#"/>
    <n v="288369.73"/>
    <x v="0"/>
  </r>
  <r>
    <x v="1"/>
    <x v="1"/>
    <x v="158"/>
    <x v="158"/>
    <s v="RR"/>
    <s v="ID0301"/>
    <s v="1002"/>
    <s v="ZFIR"/>
    <s v="830006386"/>
    <s v="70477238"/>
    <s v="2021Q4"/>
    <s v="400000"/>
    <s v="#"/>
    <n v="-288369.73"/>
    <x v="0"/>
  </r>
  <r>
    <x v="1"/>
    <x v="1"/>
    <x v="158"/>
    <x v="158"/>
    <s v="RS"/>
    <s v="ID0201"/>
    <s v="1002"/>
    <s v="#"/>
    <s v="Y"/>
    <s v="70472569"/>
    <s v="Pending"/>
    <s v="400015"/>
    <s v="#"/>
    <n v="19366.12"/>
    <x v="1"/>
  </r>
  <r>
    <x v="1"/>
    <x v="1"/>
    <x v="159"/>
    <x v="159"/>
    <s v="RR"/>
    <s v="ID0301"/>
    <s v="2000"/>
    <s v="ZFIN"/>
    <s v="930044960"/>
    <s v="70474010"/>
    <s v="2021Q4"/>
    <s v="400000"/>
    <s v="OAI - OK TO PROCESS- ACTUAL WITH NO ESTIMATE; UNDER $25K"/>
    <n v="100"/>
    <x v="0"/>
  </r>
  <r>
    <x v="1"/>
    <x v="1"/>
    <x v="160"/>
    <x v="160"/>
    <s v="RI"/>
    <s v="ID0201"/>
    <s v="1002"/>
    <s v="#"/>
    <s v="Not assigned"/>
    <s v="70479430"/>
    <s v="Pending"/>
    <s v="400000"/>
    <s v="#"/>
    <n v="1022620"/>
    <x v="1"/>
  </r>
  <r>
    <x v="1"/>
    <x v="1"/>
    <x v="160"/>
    <x v="160"/>
    <s v="RR"/>
    <s v="ID0201"/>
    <s v="1002"/>
    <s v="#"/>
    <s v="Not assigned"/>
    <s v="60015604"/>
    <s v="Pending"/>
    <s v="400000"/>
    <s v="#"/>
    <n v="-2841279.92"/>
    <x v="1"/>
  </r>
  <r>
    <x v="1"/>
    <x v="1"/>
    <x v="160"/>
    <x v="160"/>
    <s v="RR"/>
    <s v="ID0301"/>
    <s v="1002"/>
    <s v="ZFIN"/>
    <s v="930045297"/>
    <s v="70475106"/>
    <s v="2021Q4"/>
    <s v="400000"/>
    <s v="#"/>
    <n v="12630.53"/>
    <x v="0"/>
  </r>
  <r>
    <x v="1"/>
    <x v="1"/>
    <x v="160"/>
    <x v="160"/>
    <s v="RS"/>
    <s v="ID0201"/>
    <s v="1002"/>
    <s v="#"/>
    <s v="N"/>
    <s v="70466834"/>
    <s v="Pending"/>
    <s v="400015"/>
    <s v="#"/>
    <n v="55140.67"/>
    <x v="1"/>
  </r>
  <r>
    <x v="1"/>
    <x v="1"/>
    <x v="160"/>
    <x v="160"/>
    <s v="RS"/>
    <s v="ID0201"/>
    <s v="1002"/>
    <s v="#"/>
    <s v="N"/>
    <s v="70479430"/>
    <s v="Pending"/>
    <s v="400015"/>
    <s v="#"/>
    <n v="493.85"/>
    <x v="1"/>
  </r>
  <r>
    <x v="1"/>
    <x v="1"/>
    <x v="160"/>
    <x v="160"/>
    <s v="RS"/>
    <s v="ID0201"/>
    <s v="1002"/>
    <s v="#"/>
    <s v="Not assigned"/>
    <s v="60015118"/>
    <s v="Pending"/>
    <s v="400015"/>
    <s v="#"/>
    <n v="-122377.46"/>
    <x v="1"/>
  </r>
  <r>
    <x v="1"/>
    <x v="1"/>
    <x v="160"/>
    <x v="160"/>
    <s v="RS"/>
    <s v="ID0201"/>
    <s v="1002"/>
    <s v="#"/>
    <s v="Not assigned"/>
    <s v="60015604"/>
    <s v="Pending"/>
    <s v="400015"/>
    <s v="#"/>
    <n v="-1367.46"/>
    <x v="1"/>
  </r>
  <r>
    <x v="1"/>
    <x v="1"/>
    <x v="160"/>
    <x v="160"/>
    <s v="RS"/>
    <s v="ID0201"/>
    <s v="1002"/>
    <s v="#"/>
    <s v="Not assigned"/>
    <s v="70461110"/>
    <s v="Pending"/>
    <s v="400015"/>
    <s v="#"/>
    <n v="123744.92"/>
    <x v="1"/>
  </r>
  <r>
    <x v="1"/>
    <x v="1"/>
    <x v="160"/>
    <x v="160"/>
    <s v="VI"/>
    <s v="ID0201"/>
    <s v="1002"/>
    <s v="#"/>
    <s v="Not assigned"/>
    <s v="70461110"/>
    <s v="Pending"/>
    <s v="400000"/>
    <s v="#"/>
    <n v="2841279.92"/>
    <x v="1"/>
  </r>
  <r>
    <x v="1"/>
    <x v="1"/>
    <x v="160"/>
    <x v="160"/>
    <s v="XE"/>
    <s v="ID0301"/>
    <s v="1002"/>
    <s v="ZESR"/>
    <s v="250006160"/>
    <s v="70475144"/>
    <s v="2021Q4"/>
    <s v="400000"/>
    <s v="#"/>
    <n v="-14835"/>
    <x v="0"/>
  </r>
  <r>
    <x v="1"/>
    <x v="1"/>
    <x v="161"/>
    <x v="161"/>
    <s v="RR"/>
    <s v="ID0101"/>
    <s v="1002"/>
    <s v="ZFIN"/>
    <s v="930045070"/>
    <s v="70474493"/>
    <s v="2021Q4"/>
    <s v="400000"/>
    <s v="#"/>
    <n v="84653.1"/>
    <x v="0"/>
  </r>
  <r>
    <x v="1"/>
    <x v="1"/>
    <x v="161"/>
    <x v="161"/>
    <s v="RR"/>
    <s v="ID0301"/>
    <s v="1002"/>
    <s v="ZFIN"/>
    <s v="930045071"/>
    <s v="70474494"/>
    <s v="2021Q4"/>
    <s v="400000"/>
    <s v="#"/>
    <n v="3186"/>
    <x v="0"/>
  </r>
  <r>
    <x v="1"/>
    <x v="1"/>
    <x v="161"/>
    <x v="161"/>
    <s v="XE"/>
    <s v="ID0101"/>
    <s v="1002"/>
    <s v="ZESR"/>
    <s v="250006024"/>
    <s v="70474513"/>
    <s v="2021Q4"/>
    <s v="400000"/>
    <s v="#"/>
    <n v="-54869"/>
    <x v="0"/>
  </r>
  <r>
    <x v="1"/>
    <x v="1"/>
    <x v="161"/>
    <x v="161"/>
    <s v="XE"/>
    <s v="ID0301"/>
    <s v="1002"/>
    <s v="ZESR"/>
    <s v="250006038"/>
    <s v="70474521"/>
    <s v="2021Q4"/>
    <s v="400000"/>
    <s v="#"/>
    <n v="-5625"/>
    <x v="0"/>
  </r>
  <r>
    <x v="1"/>
    <x v="1"/>
    <x v="162"/>
    <x v="162"/>
    <s v="RR"/>
    <s v="ID0301"/>
    <s v="1002"/>
    <s v="ZFIN"/>
    <s v="930045274"/>
    <s v="70475087"/>
    <s v="2021Q4"/>
    <s v="400000"/>
    <s v="#"/>
    <n v="703250.67"/>
    <x v="0"/>
  </r>
  <r>
    <x v="1"/>
    <x v="1"/>
    <x v="162"/>
    <x v="162"/>
    <s v="XE"/>
    <s v="ID0301"/>
    <s v="1002"/>
    <s v="ZESR"/>
    <s v="250006162"/>
    <s v="70475146"/>
    <s v="2021Q4"/>
    <s v="400000"/>
    <s v="#"/>
    <n v="-698012.75"/>
    <x v="0"/>
  </r>
  <r>
    <x v="1"/>
    <x v="1"/>
    <x v="163"/>
    <x v="163"/>
    <s v="RR"/>
    <s v="ID0301"/>
    <s v="1002"/>
    <s v="ZFIN"/>
    <s v="930044936"/>
    <s v="70473962"/>
    <s v="2021Q4"/>
    <s v="400000"/>
    <s v="#"/>
    <n v="230999.72"/>
    <x v="0"/>
  </r>
  <r>
    <x v="1"/>
    <x v="1"/>
    <x v="163"/>
    <x v="163"/>
    <s v="RR"/>
    <s v="ID0401"/>
    <s v="1002"/>
    <s v="ZFIN"/>
    <s v="930045453"/>
    <s v="70475351"/>
    <s v="2021Q4"/>
    <s v="400000"/>
    <s v="#"/>
    <n v="3960"/>
    <x v="0"/>
  </r>
  <r>
    <x v="1"/>
    <x v="1"/>
    <x v="163"/>
    <x v="163"/>
    <s v="XE"/>
    <s v="ID0301"/>
    <s v="1002"/>
    <s v="ZESR"/>
    <s v="250005981"/>
    <s v="70473974"/>
    <s v="2021Q4"/>
    <s v="400000"/>
    <s v="#"/>
    <n v="-435963"/>
    <x v="0"/>
  </r>
  <r>
    <x v="1"/>
    <x v="1"/>
    <x v="163"/>
    <x v="163"/>
    <s v="XE"/>
    <s v="ID0401"/>
    <s v="1002"/>
    <s v="ZESR"/>
    <s v="250006220"/>
    <s v="70475382"/>
    <s v="2021Q4"/>
    <s v="400000"/>
    <s v="#"/>
    <n v="-101287"/>
    <x v="0"/>
  </r>
  <r>
    <x v="1"/>
    <x v="1"/>
    <x v="164"/>
    <x v="164"/>
    <s v="RR"/>
    <s v="ID0301"/>
    <s v="2000"/>
    <s v="ZFIN"/>
    <s v="930045653"/>
    <s v="70475885"/>
    <s v="2021Q4"/>
    <s v="400000"/>
    <s v="OK TO PROCESS - CREDIT BALANCE 2Q OPEN AR; POSITIVE PAYMENT HISTORY"/>
    <n v="206473.7"/>
    <x v="0"/>
  </r>
  <r>
    <x v="1"/>
    <x v="1"/>
    <x v="165"/>
    <x v="165"/>
    <s v="RS"/>
    <s v="ID0201"/>
    <s v="1002"/>
    <s v="#"/>
    <s v="Y"/>
    <s v="70471461"/>
    <s v="Pending"/>
    <s v="400015"/>
    <s v="#"/>
    <n v="625"/>
    <x v="1"/>
  </r>
  <r>
    <x v="1"/>
    <x v="1"/>
    <x v="166"/>
    <x v="166"/>
    <s v="RR"/>
    <s v="ID0301"/>
    <s v="1002"/>
    <s v="ZFIN"/>
    <s v="930045176"/>
    <s v="70474792"/>
    <s v="2021Q4"/>
    <s v="400000"/>
    <s v="OAI - OK TO PROCESS- ACTUAL WITH NO ESTIMATE; UNDER $25K"/>
    <n v="710"/>
    <x v="0"/>
  </r>
  <r>
    <x v="1"/>
    <x v="1"/>
    <x v="167"/>
    <x v="167"/>
    <s v="RR"/>
    <s v="ID0101"/>
    <s v="1002"/>
    <s v="ZFIN"/>
    <s v="930044929"/>
    <s v="70473774"/>
    <s v="2021Q4"/>
    <s v="400000"/>
    <s v="#"/>
    <n v="208399.56"/>
    <x v="0"/>
  </r>
  <r>
    <x v="1"/>
    <x v="1"/>
    <x v="167"/>
    <x v="167"/>
    <s v="RS"/>
    <s v="ID0201"/>
    <s v="1002"/>
    <s v="#"/>
    <s v="Y"/>
    <s v="70466569"/>
    <s v="Pending"/>
    <s v="400015"/>
    <s v="#"/>
    <n v="1250"/>
    <x v="1"/>
  </r>
  <r>
    <x v="1"/>
    <x v="1"/>
    <x v="167"/>
    <x v="167"/>
    <s v="XE"/>
    <s v="ID0101"/>
    <s v="1002"/>
    <s v="ZESR"/>
    <s v="250005965"/>
    <s v="70473791"/>
    <s v="2021Q4"/>
    <s v="400000"/>
    <s v="#"/>
    <n v="-117838"/>
    <x v="0"/>
  </r>
  <r>
    <x v="1"/>
    <x v="1"/>
    <x v="168"/>
    <x v="168"/>
    <s v="RR"/>
    <s v="ID0304"/>
    <s v="2000"/>
    <s v="ZFIN"/>
    <s v="930045253"/>
    <s v="70474999"/>
    <s v="2021Q4"/>
    <s v="400000"/>
    <s v="#"/>
    <n v="80"/>
    <x v="0"/>
  </r>
  <r>
    <x v="1"/>
    <x v="1"/>
    <x v="168"/>
    <x v="168"/>
    <s v="XE"/>
    <s v="ID0304"/>
    <s v="2000"/>
    <s v="ZESR"/>
    <s v="250006136"/>
    <s v="70475022"/>
    <s v="2021Q4"/>
    <s v="400000"/>
    <s v="#"/>
    <n v="-16"/>
    <x v="0"/>
  </r>
  <r>
    <x v="1"/>
    <x v="1"/>
    <x v="169"/>
    <x v="169"/>
    <s v="RS"/>
    <s v="ID0201"/>
    <s v="1002"/>
    <s v="#"/>
    <s v="Not assigned"/>
    <s v="70389797"/>
    <s v="Pending"/>
    <s v="400015"/>
    <s v="#"/>
    <n v="494.47"/>
    <x v="1"/>
  </r>
  <r>
    <x v="1"/>
    <x v="1"/>
    <x v="169"/>
    <x v="169"/>
    <s v="VI"/>
    <s v="ID0201"/>
    <s v="1002"/>
    <s v="#"/>
    <s v="Not assigned"/>
    <s v="70389797"/>
    <s v="Pending"/>
    <s v="400000"/>
    <s v="#"/>
    <n v="8000"/>
    <x v="1"/>
  </r>
  <r>
    <x v="1"/>
    <x v="1"/>
    <x v="170"/>
    <x v="170"/>
    <s v="RS"/>
    <s v="ID0201"/>
    <s v="1002"/>
    <s v="#"/>
    <s v="N"/>
    <s v="70472610"/>
    <s v="Pending"/>
    <s v="400015"/>
    <s v="#"/>
    <n v="5000"/>
    <x v="1"/>
  </r>
  <r>
    <x v="1"/>
    <x v="1"/>
    <x v="171"/>
    <x v="171"/>
    <s v="RR"/>
    <s v="ID0101"/>
    <s v="2000"/>
    <s v="ZFIN"/>
    <s v="930045103"/>
    <s v="70474605"/>
    <s v="2021Q4"/>
    <s v="400000"/>
    <s v="#"/>
    <n v="79852.5"/>
    <x v="0"/>
  </r>
  <r>
    <x v="1"/>
    <x v="1"/>
    <x v="171"/>
    <x v="171"/>
    <s v="XE"/>
    <s v="ID0101"/>
    <s v="2000"/>
    <s v="ZESR"/>
    <s v="250006095"/>
    <s v="70474826"/>
    <s v="2021Q4"/>
    <s v="400000"/>
    <s v="#"/>
    <n v="-72421"/>
    <x v="0"/>
  </r>
  <r>
    <x v="1"/>
    <x v="1"/>
    <x v="172"/>
    <x v="172"/>
    <s v="RI"/>
    <s v="ID0201"/>
    <s v="1002"/>
    <s v="#"/>
    <s v="Not assigned"/>
    <s v="70477147"/>
    <s v="Pending"/>
    <s v="400000"/>
    <s v="#"/>
    <n v="389240"/>
    <x v="1"/>
  </r>
  <r>
    <x v="1"/>
    <x v="1"/>
    <x v="172"/>
    <x v="172"/>
    <s v="RI"/>
    <s v="ID0201"/>
    <s v="1002"/>
    <s v="#"/>
    <s v="Not assigned"/>
    <s v="70477148"/>
    <s v="Pending"/>
    <s v="400000"/>
    <s v="#"/>
    <n v="407000"/>
    <x v="1"/>
  </r>
  <r>
    <x v="1"/>
    <x v="1"/>
    <x v="172"/>
    <x v="172"/>
    <s v="RR"/>
    <s v="ID0301"/>
    <s v="1002"/>
    <s v="ZFIN"/>
    <s v="930045227"/>
    <s v="70474903"/>
    <s v="2021Q4"/>
    <s v="400000"/>
    <s v="#"/>
    <n v="988759.22"/>
    <x v="0"/>
  </r>
  <r>
    <x v="1"/>
    <x v="1"/>
    <x v="172"/>
    <x v="172"/>
    <s v="RS"/>
    <s v="ID0201"/>
    <s v="1002"/>
    <s v="#"/>
    <s v="Y"/>
    <s v="70477147"/>
    <s v="Pending"/>
    <s v="400015"/>
    <s v="#"/>
    <n v="98.24"/>
    <x v="1"/>
  </r>
  <r>
    <x v="1"/>
    <x v="1"/>
    <x v="172"/>
    <x v="172"/>
    <s v="RS"/>
    <s v="ID0201"/>
    <s v="1002"/>
    <s v="#"/>
    <s v="Y"/>
    <s v="70477148"/>
    <s v="Pending"/>
    <s v="400015"/>
    <s v="#"/>
    <n v="255.48"/>
    <x v="1"/>
  </r>
  <r>
    <x v="1"/>
    <x v="1"/>
    <x v="172"/>
    <x v="172"/>
    <s v="XE"/>
    <s v="ID0301"/>
    <s v="1002"/>
    <s v="ZESR"/>
    <s v="250006110"/>
    <s v="70474911"/>
    <s v="2021Q4"/>
    <s v="400000"/>
    <s v="#"/>
    <n v="-1495699"/>
    <x v="0"/>
  </r>
  <r>
    <x v="1"/>
    <x v="1"/>
    <x v="173"/>
    <x v="173"/>
    <s v="RI"/>
    <s v="ID0201"/>
    <s v="1002"/>
    <s v="#"/>
    <s v="Not assigned"/>
    <s v="70478291"/>
    <s v="Pending"/>
    <s v="400000"/>
    <s v="#"/>
    <n v="20000"/>
    <x v="1"/>
  </r>
  <r>
    <x v="1"/>
    <x v="1"/>
    <x v="173"/>
    <x v="173"/>
    <s v="RS"/>
    <s v="ID0201"/>
    <s v="1002"/>
    <s v="#"/>
    <s v="Y"/>
    <s v="70478291"/>
    <s v="Pending"/>
    <s v="400015"/>
    <s v="#"/>
    <n v="178.57"/>
    <x v="1"/>
  </r>
  <r>
    <x v="1"/>
    <x v="1"/>
    <x v="173"/>
    <x v="173"/>
    <s v="RS"/>
    <s v="ID0201"/>
    <s v="1002"/>
    <s v="#"/>
    <s v="Not assigned"/>
    <s v="70453123"/>
    <s v="Pending"/>
    <s v="400015"/>
    <s v="#"/>
    <n v="1057.67"/>
    <x v="1"/>
  </r>
  <r>
    <x v="1"/>
    <x v="1"/>
    <x v="174"/>
    <x v="174"/>
    <s v="RR"/>
    <s v="ID0304"/>
    <s v="2000"/>
    <s v="ZFIN"/>
    <s v="930045734"/>
    <s v="70476353"/>
    <s v="2021Q4"/>
    <s v="400000"/>
    <s v="#"/>
    <n v="265"/>
    <x v="0"/>
  </r>
  <r>
    <x v="1"/>
    <x v="1"/>
    <x v="174"/>
    <x v="174"/>
    <s v="XE"/>
    <s v="ID0304"/>
    <s v="2000"/>
    <s v="ZESR"/>
    <s v="250006336"/>
    <s v="70476360"/>
    <s v="2021Q4"/>
    <s v="400000"/>
    <s v="#"/>
    <n v="-78"/>
    <x v="0"/>
  </r>
  <r>
    <x v="1"/>
    <x v="1"/>
    <x v="175"/>
    <x v="175"/>
    <s v="RR"/>
    <s v="ID0101"/>
    <s v="1002"/>
    <s v="ZFIN"/>
    <s v="930045019"/>
    <s v="70474339"/>
    <s v="2021Q4"/>
    <s v="400000"/>
    <s v="#"/>
    <n v="75286.259999999995"/>
    <x v="0"/>
  </r>
  <r>
    <x v="1"/>
    <x v="1"/>
    <x v="175"/>
    <x v="175"/>
    <s v="XE"/>
    <s v="ID0101"/>
    <s v="1002"/>
    <s v="ZESR"/>
    <s v="250006001"/>
    <s v="70474350"/>
    <s v="2021Q4"/>
    <s v="400000"/>
    <s v="#"/>
    <n v="-42280"/>
    <x v="0"/>
  </r>
  <r>
    <x v="1"/>
    <x v="1"/>
    <x v="176"/>
    <x v="176"/>
    <s v="RR"/>
    <s v="ID0301"/>
    <s v="2000"/>
    <s v="ZFIN"/>
    <s v="930044893"/>
    <s v="70473757"/>
    <s v="2021Q4"/>
    <s v="400000"/>
    <s v="#"/>
    <n v="160"/>
    <x v="0"/>
  </r>
  <r>
    <x v="1"/>
    <x v="1"/>
    <x v="176"/>
    <x v="176"/>
    <s v="XE"/>
    <s v="ID0301"/>
    <s v="2000"/>
    <s v="ZESR"/>
    <s v="250006037"/>
    <s v="70474522"/>
    <s v="2021Q4"/>
    <s v="400000"/>
    <s v="#"/>
    <n v="-2001"/>
    <x v="0"/>
  </r>
  <r>
    <x v="1"/>
    <x v="1"/>
    <x v="177"/>
    <x v="177"/>
    <s v="RR"/>
    <s v="ID0301"/>
    <s v="1002"/>
    <s v="ZFIN"/>
    <s v="930045152"/>
    <s v="70474729"/>
    <s v="2021Q4"/>
    <s v="400000"/>
    <s v="#"/>
    <n v="173686.35"/>
    <x v="0"/>
  </r>
  <r>
    <x v="1"/>
    <x v="1"/>
    <x v="177"/>
    <x v="177"/>
    <s v="XE"/>
    <s v="ID0301"/>
    <s v="1002"/>
    <s v="ZESR"/>
    <s v="250006076"/>
    <s v="70474740"/>
    <s v="2021Q4"/>
    <s v="400000"/>
    <s v="#"/>
    <n v="-188727"/>
    <x v="0"/>
  </r>
  <r>
    <x v="1"/>
    <x v="1"/>
    <x v="178"/>
    <x v="178"/>
    <s v="XE"/>
    <s v="ID0301"/>
    <s v="1002"/>
    <s v="ZESR"/>
    <s v="250005990"/>
    <s v="70474090"/>
    <s v="2021Q4"/>
    <s v="400000"/>
    <s v="#"/>
    <n v="-16"/>
    <x v="0"/>
  </r>
  <r>
    <x v="1"/>
    <x v="1"/>
    <x v="179"/>
    <x v="179"/>
    <s v="RS"/>
    <s v="ID0201"/>
    <s v="1002"/>
    <s v="#"/>
    <s v="Not assigned"/>
    <s v="70389784"/>
    <s v="Pending"/>
    <s v="400015"/>
    <s v="#"/>
    <n v="249.99"/>
    <x v="1"/>
  </r>
  <r>
    <x v="1"/>
    <x v="1"/>
    <x v="180"/>
    <x v="180"/>
    <s v="XE"/>
    <s v="ID0304"/>
    <s v="2000"/>
    <s v="ZESR"/>
    <s v="250006303"/>
    <s v="70475761"/>
    <s v="2021Q4"/>
    <s v="400000"/>
    <s v="#"/>
    <n v="-113"/>
    <x v="0"/>
  </r>
  <r>
    <x v="1"/>
    <x v="1"/>
    <x v="181"/>
    <x v="181"/>
    <s v="RS"/>
    <s v="ID0201"/>
    <s v="1002"/>
    <s v="#"/>
    <s v="Not assigned"/>
    <s v="60013140"/>
    <s v="Pending"/>
    <s v="400015"/>
    <s v="#"/>
    <n v="-1500.03"/>
    <x v="1"/>
  </r>
  <r>
    <x v="1"/>
    <x v="1"/>
    <x v="181"/>
    <x v="181"/>
    <s v="RS"/>
    <s v="ID0201"/>
    <s v="1002"/>
    <s v="#"/>
    <s v="Not assigned"/>
    <s v="70389796"/>
    <s v="Pending"/>
    <s v="400015"/>
    <s v="#"/>
    <n v="1500.03"/>
    <x v="1"/>
  </r>
  <r>
    <x v="1"/>
    <x v="1"/>
    <x v="182"/>
    <x v="182"/>
    <s v="XE"/>
    <s v="ID0101"/>
    <s v="1002"/>
    <s v="ZESR"/>
    <s v="250006069"/>
    <s v="70474743"/>
    <s v="2021Q4"/>
    <s v="400000"/>
    <s v="#"/>
    <n v="-28"/>
    <x v="0"/>
  </r>
  <r>
    <x v="1"/>
    <x v="1"/>
    <x v="183"/>
    <x v="183"/>
    <s v="RR"/>
    <s v="ID0301"/>
    <s v="1002"/>
    <s v="ZFIN"/>
    <s v="930045797"/>
    <s v="70476882"/>
    <s v="2021Q4"/>
    <s v="400000"/>
    <s v="#"/>
    <n v="582413.18000000005"/>
    <x v="0"/>
  </r>
  <r>
    <x v="1"/>
    <x v="1"/>
    <x v="183"/>
    <x v="183"/>
    <s v="RR"/>
    <s v="ID0301"/>
    <s v="1002"/>
    <s v="ZFIN"/>
    <s v="930046019"/>
    <s v="70478559"/>
    <s v="2021Q4"/>
    <s v="400000"/>
    <s v="#"/>
    <n v="609499.89"/>
    <x v="0"/>
  </r>
  <r>
    <x v="1"/>
    <x v="1"/>
    <x v="183"/>
    <x v="183"/>
    <s v="RR"/>
    <s v="ID0301"/>
    <s v="1002"/>
    <s v="ZFIR"/>
    <s v="830006433"/>
    <s v="70478557"/>
    <s v="2021Q4"/>
    <s v="400000"/>
    <s v="#"/>
    <n v="-582413.18000000005"/>
    <x v="0"/>
  </r>
  <r>
    <x v="1"/>
    <x v="1"/>
    <x v="183"/>
    <x v="183"/>
    <s v="XE"/>
    <s v="ID0301"/>
    <s v="1002"/>
    <s v="ZESR"/>
    <s v="250006360"/>
    <s v="70476883"/>
    <s v="2021Q4"/>
    <s v="400000"/>
    <s v="#"/>
    <n v="-1037404.81"/>
    <x v="0"/>
  </r>
  <r>
    <x v="1"/>
    <x v="1"/>
    <x v="184"/>
    <x v="184"/>
    <s v="RR"/>
    <s v="ID0101"/>
    <s v="1002"/>
    <s v="ZFIN"/>
    <s v="930045419"/>
    <s v="70475327"/>
    <s v="2021Q4"/>
    <s v="400000"/>
    <s v="#"/>
    <n v="205682.92"/>
    <x v="0"/>
  </r>
  <r>
    <x v="1"/>
    <x v="1"/>
    <x v="184"/>
    <x v="184"/>
    <s v="XE"/>
    <s v="ID0101"/>
    <s v="1002"/>
    <s v="ZESR"/>
    <s v="250006224"/>
    <s v="70475391"/>
    <s v="2021Q4"/>
    <s v="400000"/>
    <s v="#"/>
    <n v="-172197"/>
    <x v="0"/>
  </r>
  <r>
    <x v="1"/>
    <x v="1"/>
    <x v="185"/>
    <x v="185"/>
    <s v="RR"/>
    <s v="ID0101"/>
    <s v="1002"/>
    <s v="ZFIN"/>
    <s v="930045659"/>
    <s v="70475889"/>
    <s v="2021Q4"/>
    <s v="400000"/>
    <s v="OAI - OK TO PROCESS- ACTUAL WITH NO ESTIMATE; UNDER $25K"/>
    <n v="363.83"/>
    <x v="0"/>
  </r>
  <r>
    <x v="1"/>
    <x v="1"/>
    <x v="186"/>
    <x v="186"/>
    <s v="RR"/>
    <s v="ID0101"/>
    <s v="2000"/>
    <s v="ZFIN"/>
    <s v="930045599"/>
    <s v="70475612"/>
    <s v="2021Q4"/>
    <s v="400000"/>
    <s v="#"/>
    <n v="12802.86"/>
    <x v="0"/>
  </r>
  <r>
    <x v="1"/>
    <x v="1"/>
    <x v="186"/>
    <x v="186"/>
    <s v="XE"/>
    <s v="ID0101"/>
    <s v="2000"/>
    <s v="ZESR"/>
    <s v="250006283"/>
    <s v="70475648"/>
    <s v="2021Q4"/>
    <s v="400000"/>
    <s v="#"/>
    <n v="-17815"/>
    <x v="0"/>
  </r>
  <r>
    <x v="1"/>
    <x v="1"/>
    <x v="187"/>
    <x v="187"/>
    <s v="RR"/>
    <s v="ID0304"/>
    <s v="2000"/>
    <s v="ZFIN"/>
    <s v="930044882"/>
    <s v="70473754"/>
    <s v="2021Q4"/>
    <s v="400000"/>
    <s v="#"/>
    <n v="584"/>
    <x v="0"/>
  </r>
  <r>
    <x v="1"/>
    <x v="1"/>
    <x v="187"/>
    <x v="187"/>
    <s v="XE"/>
    <s v="ID0304"/>
    <s v="2000"/>
    <s v="ZESR"/>
    <s v="250006042"/>
    <s v="70474524"/>
    <s v="2021Q4"/>
    <s v="400000"/>
    <s v="#"/>
    <n v="-535"/>
    <x v="0"/>
  </r>
  <r>
    <x v="1"/>
    <x v="1"/>
    <x v="188"/>
    <x v="188"/>
    <s v="RS"/>
    <s v="ID0201"/>
    <s v="1002"/>
    <s v="#"/>
    <s v="Not assigned"/>
    <s v="60014724"/>
    <s v="Pending"/>
    <s v="400015"/>
    <s v="#"/>
    <n v="-488.99"/>
    <x v="1"/>
  </r>
  <r>
    <x v="1"/>
    <x v="1"/>
    <x v="188"/>
    <x v="188"/>
    <s v="RS"/>
    <s v="ID0201"/>
    <s v="1002"/>
    <s v="#"/>
    <s v="Not assigned"/>
    <s v="70389793"/>
    <s v="Pending"/>
    <s v="400015"/>
    <s v="#"/>
    <n v="494.48"/>
    <x v="1"/>
  </r>
  <r>
    <x v="1"/>
    <x v="1"/>
    <x v="189"/>
    <x v="189"/>
    <s v="RR"/>
    <s v="ID0301"/>
    <s v="1002"/>
    <s v="ZFIN"/>
    <s v="930045143"/>
    <s v="70474665"/>
    <s v="2021Q4"/>
    <s v="400000"/>
    <s v="#"/>
    <n v="161544"/>
    <x v="0"/>
  </r>
  <r>
    <x v="1"/>
    <x v="1"/>
    <x v="189"/>
    <x v="189"/>
    <s v="XE"/>
    <s v="ID0301"/>
    <s v="1002"/>
    <s v="ZESR"/>
    <s v="250006064"/>
    <s v="70474674"/>
    <s v="2021Q4"/>
    <s v="400000"/>
    <s v="#"/>
    <n v="-210000"/>
    <x v="0"/>
  </r>
  <r>
    <x v="1"/>
    <x v="1"/>
    <x v="190"/>
    <x v="190"/>
    <s v="RR"/>
    <s v="ID0304"/>
    <s v="2000"/>
    <s v="ZFIN"/>
    <s v="930045586"/>
    <s v="70475604"/>
    <s v="2021Q4"/>
    <s v="400000"/>
    <s v="#"/>
    <n v="144"/>
    <x v="0"/>
  </r>
  <r>
    <x v="1"/>
    <x v="1"/>
    <x v="190"/>
    <x v="190"/>
    <s v="XE"/>
    <s v="ID0304"/>
    <s v="2000"/>
    <s v="ZESR"/>
    <s v="250006287"/>
    <s v="70475658"/>
    <s v="2021Q4"/>
    <s v="400000"/>
    <s v="#"/>
    <n v="-9"/>
    <x v="0"/>
  </r>
  <r>
    <x v="1"/>
    <x v="1"/>
    <x v="191"/>
    <x v="191"/>
    <s v="RR"/>
    <s v="ID0101"/>
    <s v="1002"/>
    <s v="ZFIN"/>
    <s v="930044932"/>
    <s v="70473777"/>
    <s v="2021Q4"/>
    <s v="400000"/>
    <s v="#"/>
    <n v="167134.59"/>
    <x v="0"/>
  </r>
  <r>
    <x v="1"/>
    <x v="1"/>
    <x v="191"/>
    <x v="191"/>
    <s v="RR"/>
    <s v="ID0301"/>
    <s v="1002"/>
    <s v="ZFIN"/>
    <s v="930044933"/>
    <s v="70473778"/>
    <s v="2021Q4"/>
    <s v="400000"/>
    <s v="#"/>
    <n v="7500"/>
    <x v="0"/>
  </r>
  <r>
    <x v="1"/>
    <x v="1"/>
    <x v="191"/>
    <x v="191"/>
    <s v="XE"/>
    <s v="ID0101"/>
    <s v="1002"/>
    <s v="ZESR"/>
    <s v="250005970"/>
    <s v="70473793"/>
    <s v="2021Q4"/>
    <s v="400000"/>
    <s v="#"/>
    <n v="-143961"/>
    <x v="0"/>
  </r>
  <r>
    <x v="1"/>
    <x v="1"/>
    <x v="191"/>
    <x v="191"/>
    <s v="XE"/>
    <s v="ID0301"/>
    <s v="1002"/>
    <s v="ZESR"/>
    <s v="250005972"/>
    <s v="70473799"/>
    <s v="2021Q4"/>
    <s v="400000"/>
    <s v="#"/>
    <n v="-19500"/>
    <x v="0"/>
  </r>
  <r>
    <x v="1"/>
    <x v="1"/>
    <x v="192"/>
    <x v="192"/>
    <s v="RR"/>
    <s v="ID0101"/>
    <s v="2000"/>
    <s v="ZFIN"/>
    <s v="930045273"/>
    <s v="70475013"/>
    <s v="2021Q4"/>
    <s v="400000"/>
    <s v="#"/>
    <n v="57125.25"/>
    <x v="0"/>
  </r>
  <r>
    <x v="1"/>
    <x v="1"/>
    <x v="192"/>
    <x v="192"/>
    <s v="XE"/>
    <s v="ID0101"/>
    <s v="2000"/>
    <s v="ZESR"/>
    <s v="250006132"/>
    <s v="70475021"/>
    <s v="2021Q4"/>
    <s v="400000"/>
    <s v="#"/>
    <n v="-62623"/>
    <x v="0"/>
  </r>
  <r>
    <x v="1"/>
    <x v="1"/>
    <x v="193"/>
    <x v="193"/>
    <s v="RR"/>
    <s v="ID0304"/>
    <s v="2000"/>
    <s v="ZFIN"/>
    <s v="930045520"/>
    <s v="70475458"/>
    <s v="2021Q4"/>
    <s v="400000"/>
    <s v="#"/>
    <n v="20"/>
    <x v="0"/>
  </r>
  <r>
    <x v="1"/>
    <x v="1"/>
    <x v="193"/>
    <x v="193"/>
    <s v="XE"/>
    <s v="ID0304"/>
    <s v="2000"/>
    <s v="ZESR"/>
    <s v="250006233"/>
    <s v="70475485"/>
    <s v="2021Q4"/>
    <s v="400000"/>
    <s v="#"/>
    <n v="-20"/>
    <x v="0"/>
  </r>
  <r>
    <x v="1"/>
    <x v="1"/>
    <x v="194"/>
    <x v="194"/>
    <s v="RR"/>
    <s v="ID0301"/>
    <s v="2000"/>
    <s v="ZFIN"/>
    <s v="930045450"/>
    <s v="70475348"/>
    <s v="2021Q4"/>
    <s v="400000"/>
    <s v="#"/>
    <n v="410162.7"/>
    <x v="0"/>
  </r>
  <r>
    <x v="1"/>
    <x v="1"/>
    <x v="194"/>
    <x v="194"/>
    <s v="RS"/>
    <s v="ID0201"/>
    <s v="2000"/>
    <s v="#"/>
    <s v="Y"/>
    <s v="70466993"/>
    <s v="Pending"/>
    <s v="400015"/>
    <s v="#"/>
    <n v="7136.32"/>
    <x v="1"/>
  </r>
  <r>
    <x v="1"/>
    <x v="1"/>
    <x v="194"/>
    <x v="194"/>
    <s v="RS"/>
    <s v="ID0201"/>
    <s v="2000"/>
    <s v="#"/>
    <s v="Y"/>
    <s v="70466994"/>
    <s v="Pending"/>
    <s v="400015"/>
    <s v="#"/>
    <n v="18559.2"/>
    <x v="1"/>
  </r>
  <r>
    <x v="1"/>
    <x v="1"/>
    <x v="194"/>
    <x v="194"/>
    <s v="XE"/>
    <s v="ID0301"/>
    <s v="2000"/>
    <s v="ZESR"/>
    <s v="250006227"/>
    <s v="70475395"/>
    <s v="2021Q4"/>
    <s v="400000"/>
    <s v="#"/>
    <n v="-816975.8"/>
    <x v="0"/>
  </r>
  <r>
    <x v="1"/>
    <x v="1"/>
    <x v="195"/>
    <x v="195"/>
    <s v="RR"/>
    <s v="ID0301"/>
    <s v="1002"/>
    <s v="ZFIN"/>
    <s v="930044919"/>
    <s v="70473768"/>
    <s v="2021Q4"/>
    <s v="400000"/>
    <s v="#"/>
    <n v="1055.1099999999999"/>
    <x v="0"/>
  </r>
  <r>
    <x v="1"/>
    <x v="1"/>
    <x v="195"/>
    <x v="195"/>
    <s v="XE"/>
    <s v="ID0301"/>
    <s v="1002"/>
    <s v="ZESR"/>
    <s v="250005964"/>
    <s v="70473789"/>
    <s v="2021Q4"/>
    <s v="400000"/>
    <s v="#"/>
    <n v="-4263"/>
    <x v="0"/>
  </r>
  <r>
    <x v="1"/>
    <x v="1"/>
    <x v="196"/>
    <x v="196"/>
    <s v="RR"/>
    <s v="ID0301"/>
    <s v="1002"/>
    <s v="ZFIN"/>
    <s v="930045246"/>
    <s v="70474959"/>
    <s v="2021Q4"/>
    <s v="400000"/>
    <s v="#"/>
    <n v="830412.89"/>
    <x v="0"/>
  </r>
  <r>
    <x v="1"/>
    <x v="1"/>
    <x v="196"/>
    <x v="196"/>
    <s v="XE"/>
    <s v="ID0301"/>
    <s v="1002"/>
    <s v="ZESR"/>
    <s v="250006123"/>
    <s v="70474960"/>
    <s v="2021Q4"/>
    <s v="400000"/>
    <s v="#"/>
    <n v="-813579"/>
    <x v="0"/>
  </r>
  <r>
    <x v="1"/>
    <x v="1"/>
    <x v="197"/>
    <x v="197"/>
    <s v="RR"/>
    <s v="ID0101"/>
    <s v="1002"/>
    <s v="ZFIN"/>
    <s v="930045223"/>
    <s v="70474901"/>
    <s v="2021Q4"/>
    <s v="400000"/>
    <s v="#"/>
    <n v="16257.97"/>
    <x v="0"/>
  </r>
  <r>
    <x v="1"/>
    <x v="1"/>
    <x v="197"/>
    <x v="197"/>
    <s v="XE"/>
    <s v="ID0101"/>
    <s v="1002"/>
    <s v="ZESR"/>
    <s v="250006120"/>
    <s v="70474937"/>
    <s v="2021Q4"/>
    <s v="400000"/>
    <s v="#"/>
    <n v="-23509"/>
    <x v="0"/>
  </r>
  <r>
    <x v="1"/>
    <x v="1"/>
    <x v="198"/>
    <x v="198"/>
    <s v="RR"/>
    <s v="ID0304"/>
    <s v="1002"/>
    <s v="ZFIN"/>
    <s v="930045598"/>
    <s v="70475611"/>
    <s v="2021Q4"/>
    <s v="400000"/>
    <s v="#"/>
    <n v="400"/>
    <x v="0"/>
  </r>
  <r>
    <x v="1"/>
    <x v="1"/>
    <x v="198"/>
    <x v="198"/>
    <s v="XE"/>
    <s v="ID0304"/>
    <s v="1002"/>
    <s v="ZESR"/>
    <s v="250006290"/>
    <s v="70475655"/>
    <s v="2021Q4"/>
    <s v="400000"/>
    <s v="#"/>
    <n v="-426"/>
    <x v="0"/>
  </r>
  <r>
    <x v="1"/>
    <x v="1"/>
    <x v="199"/>
    <x v="199"/>
    <s v="RR"/>
    <s v="ID0101"/>
    <s v="1002"/>
    <s v="ZFIN"/>
    <s v="930045287"/>
    <s v="70475096"/>
    <s v="2021Q4"/>
    <s v="400000"/>
    <s v="#"/>
    <n v="59859.15"/>
    <x v="0"/>
  </r>
  <r>
    <x v="1"/>
    <x v="1"/>
    <x v="199"/>
    <x v="199"/>
    <s v="RR"/>
    <s v="ID0101"/>
    <s v="1002"/>
    <s v="ZFIN"/>
    <s v="930045852"/>
    <s v="70477529"/>
    <s v="2021Q4"/>
    <s v="400000"/>
    <s v="#"/>
    <n v="31361.7"/>
    <x v="0"/>
  </r>
  <r>
    <x v="1"/>
    <x v="1"/>
    <x v="199"/>
    <x v="199"/>
    <s v="RR"/>
    <s v="ID0101"/>
    <s v="1002"/>
    <s v="ZFIR"/>
    <s v="830006390"/>
    <s v="70477524"/>
    <s v="2021Q4"/>
    <s v="400000"/>
    <s v="#"/>
    <n v="-59859.15"/>
    <x v="0"/>
  </r>
  <r>
    <x v="1"/>
    <x v="1"/>
    <x v="199"/>
    <x v="199"/>
    <s v="XE"/>
    <s v="ID0101"/>
    <s v="1002"/>
    <s v="ZESR"/>
    <s v="250006165"/>
    <s v="70475150"/>
    <s v="2021Q4"/>
    <s v="400000"/>
    <s v="#"/>
    <n v="-129222"/>
    <x v="0"/>
  </r>
  <r>
    <x v="1"/>
    <x v="1"/>
    <x v="200"/>
    <x v="200"/>
    <s v="RR"/>
    <s v="ID0301"/>
    <s v="1002"/>
    <s v="ZFIN"/>
    <s v="930045363"/>
    <s v="70475228"/>
    <s v="2021Q4"/>
    <s v="400000"/>
    <s v="#"/>
    <n v="187431.31"/>
    <x v="0"/>
  </r>
  <r>
    <x v="1"/>
    <x v="1"/>
    <x v="200"/>
    <x v="200"/>
    <s v="XE"/>
    <s v="ID0301"/>
    <s v="1002"/>
    <s v="ZESR"/>
    <s v="250006190"/>
    <s v="70475269"/>
    <s v="2021Q4"/>
    <s v="400000"/>
    <s v="#"/>
    <n v="-286897"/>
    <x v="0"/>
  </r>
  <r>
    <x v="1"/>
    <x v="1"/>
    <x v="40"/>
    <x v="40"/>
    <s v="RR"/>
    <s v="ID0101"/>
    <s v="1002"/>
    <s v="ZFIN"/>
    <s v="930045362"/>
    <s v="70475227"/>
    <s v="2021Q4"/>
    <s v="400000"/>
    <s v="#"/>
    <n v="241877.18"/>
    <x v="0"/>
  </r>
  <r>
    <x v="1"/>
    <x v="1"/>
    <x v="40"/>
    <x v="40"/>
    <s v="XE"/>
    <s v="ID0101"/>
    <s v="1002"/>
    <s v="ZESR"/>
    <s v="250006191"/>
    <s v="70475274"/>
    <s v="2021Q4"/>
    <s v="400000"/>
    <s v="#"/>
    <n v="-310113"/>
    <x v="0"/>
  </r>
  <r>
    <x v="1"/>
    <x v="1"/>
    <x v="201"/>
    <x v="201"/>
    <s v="RR"/>
    <s v="ID0301"/>
    <s v="1002"/>
    <s v="ZFIN"/>
    <s v="930045110"/>
    <s v="70474612"/>
    <s v="2021Q4"/>
    <s v="400000"/>
    <s v="#"/>
    <n v="11612.16"/>
    <x v="0"/>
  </r>
  <r>
    <x v="1"/>
    <x v="1"/>
    <x v="201"/>
    <x v="201"/>
    <s v="XE"/>
    <s v="ID0301"/>
    <s v="1002"/>
    <s v="ZESR"/>
    <s v="250006050"/>
    <s v="70474626"/>
    <s v="2021Q4"/>
    <s v="400000"/>
    <s v="#"/>
    <n v="-154954"/>
    <x v="0"/>
  </r>
  <r>
    <x v="1"/>
    <x v="1"/>
    <x v="202"/>
    <x v="202"/>
    <s v="RR"/>
    <s v="ID0101"/>
    <s v="2000"/>
    <s v="ZFIN"/>
    <s v="930045656"/>
    <s v="70475888"/>
    <s v="2021Q4"/>
    <s v="400000"/>
    <s v="#"/>
    <n v="213407.04"/>
    <x v="0"/>
  </r>
  <r>
    <x v="1"/>
    <x v="1"/>
    <x v="202"/>
    <x v="202"/>
    <s v="XE"/>
    <s v="ID0101"/>
    <s v="2000"/>
    <s v="ZESR"/>
    <s v="250006304"/>
    <s v="70475897"/>
    <s v="2021Q4"/>
    <s v="400000"/>
    <s v="#"/>
    <n v="-109580"/>
    <x v="0"/>
  </r>
  <r>
    <x v="1"/>
    <x v="1"/>
    <x v="203"/>
    <x v="203"/>
    <s v="RR"/>
    <s v="ID0304"/>
    <s v="2000"/>
    <s v="ZFIN"/>
    <s v="930045497"/>
    <s v="70475450"/>
    <s v="2021Q4"/>
    <s v="400000"/>
    <s v="OAI - OK TO PROCESS- ACTUAL WITH NO ESTIMATE; UNDER $25K"/>
    <n v="40"/>
    <x v="0"/>
  </r>
  <r>
    <x v="1"/>
    <x v="1"/>
    <x v="204"/>
    <x v="204"/>
    <s v="RR"/>
    <s v="ID0301"/>
    <s v="1002"/>
    <s v="ZFIN"/>
    <s v="930045286"/>
    <s v="70475095"/>
    <s v="2021Q4"/>
    <s v="400000"/>
    <s v="#"/>
    <n v="189093.37"/>
    <x v="0"/>
  </r>
  <r>
    <x v="1"/>
    <x v="1"/>
    <x v="204"/>
    <x v="204"/>
    <s v="XE"/>
    <s v="ID0301"/>
    <s v="1002"/>
    <s v="ZESR"/>
    <s v="250006166"/>
    <s v="70475148"/>
    <s v="2021Q4"/>
    <s v="400000"/>
    <s v="#"/>
    <n v="-270598"/>
    <x v="0"/>
  </r>
  <r>
    <x v="1"/>
    <x v="1"/>
    <x v="205"/>
    <x v="205"/>
    <s v="RS"/>
    <s v="ID0201"/>
    <s v="1002"/>
    <s v="#"/>
    <s v="Y"/>
    <s v="70466660"/>
    <s v="Pending"/>
    <s v="400015"/>
    <s v="#"/>
    <n v="2500.02"/>
    <x v="1"/>
  </r>
  <r>
    <x v="1"/>
    <x v="1"/>
    <x v="206"/>
    <x v="206"/>
    <s v="RR"/>
    <s v="ID0301"/>
    <s v="1002"/>
    <s v="ZFIN"/>
    <s v="930045565"/>
    <s v="70475543"/>
    <s v="2021Q4"/>
    <s v="400000"/>
    <s v="#"/>
    <n v="1496378.06"/>
    <x v="0"/>
  </r>
  <r>
    <x v="1"/>
    <x v="1"/>
    <x v="206"/>
    <x v="206"/>
    <s v="XE"/>
    <s v="ID0301"/>
    <s v="1002"/>
    <s v="ZESR"/>
    <s v="250006263"/>
    <s v="70475548"/>
    <s v="2021Q4"/>
    <s v="400000"/>
    <s v="#"/>
    <n v="-408652"/>
    <x v="0"/>
  </r>
  <r>
    <x v="1"/>
    <x v="1"/>
    <x v="207"/>
    <x v="207"/>
    <s v="RS"/>
    <s v="ID0201"/>
    <s v="1002"/>
    <s v="#"/>
    <s v="Y"/>
    <s v="70466711"/>
    <s v="Pending"/>
    <s v="400015"/>
    <s v="#"/>
    <n v="500.01"/>
    <x v="1"/>
  </r>
  <r>
    <x v="1"/>
    <x v="1"/>
    <x v="208"/>
    <x v="208"/>
    <s v="RR"/>
    <s v="ID0301"/>
    <s v="1002"/>
    <s v="ZFIN"/>
    <s v="930045490"/>
    <s v="70475448"/>
    <s v="2021Q4"/>
    <s v="400000"/>
    <s v="#"/>
    <n v="340159.74"/>
    <x v="0"/>
  </r>
  <r>
    <x v="1"/>
    <x v="1"/>
    <x v="208"/>
    <x v="208"/>
    <s v="XE"/>
    <s v="ID0301"/>
    <s v="1002"/>
    <s v="ZESR"/>
    <s v="250006248"/>
    <s v="70475491"/>
    <s v="2021Q4"/>
    <s v="400000"/>
    <s v="#"/>
    <n v="-375744"/>
    <x v="0"/>
  </r>
  <r>
    <x v="1"/>
    <x v="1"/>
    <x v="209"/>
    <x v="209"/>
    <s v="RR"/>
    <s v="ID0301"/>
    <s v="1002"/>
    <s v="ZFIN"/>
    <s v="930045038"/>
    <s v="70474426"/>
    <s v="2021Q4"/>
    <s v="400000"/>
    <s v="CBL - OK TO PROCESS- CASH-BASIS LICENSEE; INVOICE PAID IN FULL"/>
    <n v="80"/>
    <x v="1"/>
  </r>
  <r>
    <x v="1"/>
    <x v="1"/>
    <x v="210"/>
    <x v="210"/>
    <s v="RR"/>
    <s v="ID0301"/>
    <s v="1002"/>
    <s v="ZFIN"/>
    <s v="930045541"/>
    <s v="70475475"/>
    <s v="2021Q4"/>
    <s v="400000"/>
    <s v="#"/>
    <n v="213745.54"/>
    <x v="0"/>
  </r>
  <r>
    <x v="1"/>
    <x v="1"/>
    <x v="210"/>
    <x v="210"/>
    <s v="XE"/>
    <s v="ID0301"/>
    <s v="1002"/>
    <s v="ZESR"/>
    <s v="250006251"/>
    <s v="70475499"/>
    <s v="2021Q4"/>
    <s v="400000"/>
    <s v="#"/>
    <n v="-336185"/>
    <x v="0"/>
  </r>
  <r>
    <x v="1"/>
    <x v="1"/>
    <x v="211"/>
    <x v="211"/>
    <s v="RR"/>
    <s v="ID0304"/>
    <s v="1002"/>
    <s v="ZFIN"/>
    <s v="930045746"/>
    <s v="70476440"/>
    <s v="2021Q4"/>
    <s v="400000"/>
    <s v="#"/>
    <n v="300"/>
    <x v="0"/>
  </r>
  <r>
    <x v="1"/>
    <x v="1"/>
    <x v="211"/>
    <x v="211"/>
    <s v="XE"/>
    <s v="ID0304"/>
    <s v="1002"/>
    <s v="ZESR"/>
    <s v="250006340"/>
    <s v="70476452"/>
    <s v="2021Q4"/>
    <s v="400000"/>
    <s v="#"/>
    <n v="-266"/>
    <x v="0"/>
  </r>
  <r>
    <x v="1"/>
    <x v="1"/>
    <x v="212"/>
    <x v="212"/>
    <s v="RR"/>
    <s v="ID0304"/>
    <s v="1002"/>
    <s v="ZFIN"/>
    <s v="930045619"/>
    <s v="70475626"/>
    <s v="2021Q4"/>
    <s v="400000"/>
    <s v="#"/>
    <n v="540"/>
    <x v="0"/>
  </r>
  <r>
    <x v="1"/>
    <x v="1"/>
    <x v="212"/>
    <x v="212"/>
    <s v="XE"/>
    <s v="ID0304"/>
    <s v="1002"/>
    <s v="ZESR"/>
    <s v="250006291"/>
    <s v="70475652"/>
    <s v="2021Q4"/>
    <s v="400000"/>
    <s v="#"/>
    <n v="-293"/>
    <x v="0"/>
  </r>
  <r>
    <x v="1"/>
    <x v="1"/>
    <x v="213"/>
    <x v="213"/>
    <s v="RR"/>
    <s v="ID0201"/>
    <s v="1002"/>
    <s v="#"/>
    <s v="Not assigned"/>
    <s v="60015557"/>
    <s v="Pending"/>
    <s v="400000"/>
    <s v="#"/>
    <n v="-16000"/>
    <x v="1"/>
  </r>
  <r>
    <x v="1"/>
    <x v="1"/>
    <x v="213"/>
    <x v="213"/>
    <s v="RS"/>
    <s v="ID0201"/>
    <s v="1002"/>
    <s v="#"/>
    <s v="Not assigned"/>
    <s v="60014920"/>
    <s v="Pending"/>
    <s v="400015"/>
    <s v="#"/>
    <n v="-225.24"/>
    <x v="1"/>
  </r>
  <r>
    <x v="1"/>
    <x v="1"/>
    <x v="213"/>
    <x v="213"/>
    <s v="RS"/>
    <s v="ID0201"/>
    <s v="1002"/>
    <s v="#"/>
    <s v="Not assigned"/>
    <s v="70418815"/>
    <s v="Pending"/>
    <s v="400015"/>
    <s v="#"/>
    <n v="494.47"/>
    <x v="1"/>
  </r>
  <r>
    <x v="1"/>
    <x v="1"/>
    <x v="213"/>
    <x v="213"/>
    <s v="VI"/>
    <s v="ID0201"/>
    <s v="1002"/>
    <s v="#"/>
    <s v="Not assigned"/>
    <s v="70418815"/>
    <s v="Pending"/>
    <s v="400000"/>
    <s v="#"/>
    <n v="24000"/>
    <x v="1"/>
  </r>
  <r>
    <x v="1"/>
    <x v="1"/>
    <x v="214"/>
    <x v="214"/>
    <s v="XE"/>
    <s v="ID0304"/>
    <s v="2000"/>
    <s v="ZESR"/>
    <s v="250006341"/>
    <s v="70476453"/>
    <s v="2021Q4"/>
    <s v="400000"/>
    <s v="#"/>
    <n v="-8"/>
    <x v="0"/>
  </r>
  <r>
    <x v="1"/>
    <x v="1"/>
    <x v="215"/>
    <x v="215"/>
    <s v="RS"/>
    <s v="ID0201"/>
    <s v="2000"/>
    <s v="#"/>
    <s v="N"/>
    <s v="70463673"/>
    <s v="Pending"/>
    <s v="400015"/>
    <s v="#"/>
    <n v="2500"/>
    <x v="1"/>
  </r>
  <r>
    <x v="1"/>
    <x v="1"/>
    <x v="216"/>
    <x v="216"/>
    <s v="RR"/>
    <s v="ID0301"/>
    <s v="1002"/>
    <s v="ZFIN"/>
    <s v="930045341"/>
    <s v="70475117"/>
    <s v="2021Q4"/>
    <s v="400000"/>
    <s v="#"/>
    <n v="2503778.36"/>
    <x v="0"/>
  </r>
  <r>
    <x v="1"/>
    <x v="1"/>
    <x v="216"/>
    <x v="216"/>
    <s v="RR"/>
    <s v="ID0301"/>
    <s v="1002"/>
    <s v="ZFIN"/>
    <s v="930045718"/>
    <s v="70476174"/>
    <s v="2021Q4"/>
    <s v="400000"/>
    <s v="#"/>
    <n v="2503778.36"/>
    <x v="0"/>
  </r>
  <r>
    <x v="1"/>
    <x v="1"/>
    <x v="216"/>
    <x v="216"/>
    <s v="RR"/>
    <s v="ID0301"/>
    <s v="1002"/>
    <s v="ZFIR"/>
    <s v="830006373"/>
    <s v="70476166"/>
    <s v="2021Q4"/>
    <s v="400000"/>
    <s v="#"/>
    <n v="-2503778.36"/>
    <x v="0"/>
  </r>
  <r>
    <x v="1"/>
    <x v="1"/>
    <x v="216"/>
    <x v="216"/>
    <s v="RR"/>
    <s v="ID1000"/>
    <s v="1002"/>
    <s v="ZMDF"/>
    <s v="770000275"/>
    <s v="70477522"/>
    <s v="2021Q4"/>
    <s v="400000"/>
    <s v="#"/>
    <n v="-238293.72"/>
    <x v="0"/>
  </r>
  <r>
    <x v="1"/>
    <x v="1"/>
    <x v="216"/>
    <x v="216"/>
    <s v="RS"/>
    <s v="ID0201"/>
    <s v="1002"/>
    <s v="#"/>
    <s v="Not assigned"/>
    <s v="70443642"/>
    <s v="Pending"/>
    <s v="400015"/>
    <s v="#"/>
    <n v="13410"/>
    <x v="1"/>
  </r>
  <r>
    <x v="1"/>
    <x v="1"/>
    <x v="216"/>
    <x v="216"/>
    <s v="RS"/>
    <s v="ID0201"/>
    <s v="1002"/>
    <s v="#"/>
    <s v="Not assigned"/>
    <s v="70443643"/>
    <s v="Pending"/>
    <s v="400015"/>
    <s v="#"/>
    <n v="23250"/>
    <x v="1"/>
  </r>
  <r>
    <x v="1"/>
    <x v="1"/>
    <x v="216"/>
    <x v="216"/>
    <s v="XE"/>
    <s v="ID0301"/>
    <s v="1002"/>
    <s v="ZESR"/>
    <s v="250006167"/>
    <s v="70475156"/>
    <s v="2021Q4"/>
    <s v="400000"/>
    <s v="#"/>
    <n v="-2161238.21"/>
    <x v="0"/>
  </r>
  <r>
    <x v="1"/>
    <x v="1"/>
    <x v="216"/>
    <x v="216"/>
    <s v="XE"/>
    <s v="ID1000"/>
    <s v="1002"/>
    <s v="ZESR"/>
    <s v="250006380"/>
    <s v="70477562"/>
    <s v="2021Q4"/>
    <s v="400000"/>
    <s v="#"/>
    <n v="320052.27"/>
    <x v="0"/>
  </r>
  <r>
    <x v="1"/>
    <x v="1"/>
    <x v="217"/>
    <x v="217"/>
    <s v="RR"/>
    <s v="ID0101"/>
    <s v="2000"/>
    <s v="ZFIN"/>
    <s v="930045525"/>
    <s v="70475463"/>
    <s v="2021Q4"/>
    <s v="400000"/>
    <s v="#"/>
    <n v="56110.27"/>
    <x v="0"/>
  </r>
  <r>
    <x v="1"/>
    <x v="1"/>
    <x v="217"/>
    <x v="217"/>
    <s v="XE"/>
    <s v="ID0101"/>
    <s v="2000"/>
    <s v="ZESR"/>
    <s v="250006253"/>
    <s v="70475495"/>
    <s v="2021Q4"/>
    <s v="400000"/>
    <s v="#"/>
    <n v="-38573"/>
    <x v="0"/>
  </r>
  <r>
    <x v="1"/>
    <x v="1"/>
    <x v="218"/>
    <x v="218"/>
    <s v="RR"/>
    <s v="ID0301"/>
    <s v="1002"/>
    <s v="ZFIN"/>
    <s v="930045709"/>
    <s v="70476172"/>
    <s v="2021Q4"/>
    <s v="400000"/>
    <s v="#"/>
    <n v="104332.4"/>
    <x v="0"/>
  </r>
  <r>
    <x v="1"/>
    <x v="1"/>
    <x v="218"/>
    <x v="218"/>
    <s v="XE"/>
    <s v="ID0301"/>
    <s v="1002"/>
    <s v="ZESR"/>
    <s v="250006328"/>
    <s v="70476177"/>
    <s v="2021Q4"/>
    <s v="400000"/>
    <s v="#"/>
    <n v="-69249"/>
    <x v="0"/>
  </r>
  <r>
    <x v="1"/>
    <x v="1"/>
    <x v="219"/>
    <x v="219"/>
    <s v="RS"/>
    <s v="ID0201"/>
    <s v="1002"/>
    <s v="#"/>
    <s v="Not assigned"/>
    <s v="70430303"/>
    <s v="Pending"/>
    <s v="400015"/>
    <s v="#"/>
    <n v="99.72"/>
    <x v="1"/>
  </r>
  <r>
    <x v="1"/>
    <x v="1"/>
    <x v="220"/>
    <x v="220"/>
    <s v="RR"/>
    <s v="ID0301"/>
    <s v="1002"/>
    <s v="ZFIN"/>
    <s v="930045104"/>
    <s v="70474606"/>
    <s v="2021Q4"/>
    <s v="400000"/>
    <s v="#"/>
    <n v="215398.85"/>
    <x v="0"/>
  </r>
  <r>
    <x v="1"/>
    <x v="1"/>
    <x v="220"/>
    <x v="220"/>
    <s v="XE"/>
    <s v="ID0301"/>
    <s v="1002"/>
    <s v="ZESR"/>
    <s v="250006058"/>
    <s v="70474627"/>
    <s v="2021Q4"/>
    <s v="400000"/>
    <s v="#"/>
    <n v="-320550"/>
    <x v="0"/>
  </r>
  <r>
    <x v="1"/>
    <x v="1"/>
    <x v="221"/>
    <x v="221"/>
    <s v="RR"/>
    <s v="ID0301"/>
    <s v="1002"/>
    <s v="ZFIN"/>
    <s v="930045174"/>
    <s v="70474791"/>
    <s v="2021Q4"/>
    <s v="400000"/>
    <s v="#"/>
    <n v="98517.39"/>
    <x v="0"/>
  </r>
  <r>
    <x v="1"/>
    <x v="1"/>
    <x v="221"/>
    <x v="221"/>
    <s v="XE"/>
    <s v="ID0301"/>
    <s v="1002"/>
    <s v="ZESR"/>
    <s v="250006103"/>
    <s v="70474831"/>
    <s v="2021Q4"/>
    <s v="400000"/>
    <s v="#"/>
    <n v="-136448"/>
    <x v="0"/>
  </r>
  <r>
    <x v="1"/>
    <x v="1"/>
    <x v="222"/>
    <x v="222"/>
    <s v="RI"/>
    <s v="ID0201"/>
    <s v="2000"/>
    <s v="#"/>
    <s v="Not assigned"/>
    <s v="70475223"/>
    <s v="Pending"/>
    <s v="400000"/>
    <s v="#"/>
    <n v="10000"/>
    <x v="1"/>
  </r>
  <r>
    <x v="1"/>
    <x v="1"/>
    <x v="222"/>
    <x v="222"/>
    <s v="RS"/>
    <s v="ID0201"/>
    <s v="2000"/>
    <s v="#"/>
    <s v="Y"/>
    <s v="70475223"/>
    <s v="Pending"/>
    <s v="400015"/>
    <s v="#"/>
    <n v="1119.5"/>
    <x v="1"/>
  </r>
  <r>
    <x v="1"/>
    <x v="1"/>
    <x v="223"/>
    <x v="223"/>
    <s v="RR"/>
    <s v="ID0204"/>
    <s v="2000"/>
    <s v="#"/>
    <s v="Not assigned"/>
    <s v="70462811"/>
    <s v="Pending"/>
    <s v="400015"/>
    <s v="#"/>
    <n v="1002.72"/>
    <x v="1"/>
  </r>
  <r>
    <x v="1"/>
    <x v="1"/>
    <x v="223"/>
    <x v="223"/>
    <s v="VV"/>
    <s v="ID0204"/>
    <s v="2000"/>
    <s v="#"/>
    <s v="Not assigned"/>
    <s v="70462811"/>
    <s v="Pending"/>
    <s v="400000"/>
    <s v="#"/>
    <n v="8000"/>
    <x v="1"/>
  </r>
  <r>
    <x v="1"/>
    <x v="1"/>
    <x v="224"/>
    <x v="224"/>
    <s v="RR"/>
    <s v="ID0301"/>
    <s v="1002"/>
    <s v="ZFIN"/>
    <s v="930045204"/>
    <s v="70474891"/>
    <s v="2021Q4"/>
    <s v="400000"/>
    <s v="#"/>
    <n v="10120.950000000001"/>
    <x v="0"/>
  </r>
  <r>
    <x v="1"/>
    <x v="1"/>
    <x v="224"/>
    <x v="224"/>
    <s v="XE"/>
    <s v="ID0301"/>
    <s v="1002"/>
    <s v="ZESR"/>
    <s v="250006122"/>
    <s v="70474935"/>
    <s v="2021Q4"/>
    <s v="400000"/>
    <s v="#"/>
    <n v="-15161"/>
    <x v="0"/>
  </r>
  <r>
    <x v="1"/>
    <x v="1"/>
    <x v="225"/>
    <x v="225"/>
    <s v="XE"/>
    <s v="ID0301"/>
    <s v="1002"/>
    <s v="ZESR"/>
    <s v="250006332"/>
    <s v="70476298"/>
    <s v="2021Q4"/>
    <s v="400000"/>
    <s v="#"/>
    <n v="-16434"/>
    <x v="0"/>
  </r>
  <r>
    <x v="1"/>
    <x v="1"/>
    <x v="226"/>
    <x v="226"/>
    <s v="RR"/>
    <s v="ID0301"/>
    <s v="1002"/>
    <s v="ZFIN"/>
    <s v="930045848"/>
    <s v="70477408"/>
    <s v="2021Q4"/>
    <s v="400000"/>
    <s v="#"/>
    <n v="2097589.83"/>
    <x v="0"/>
  </r>
  <r>
    <x v="1"/>
    <x v="1"/>
    <x v="226"/>
    <x v="226"/>
    <s v="XE"/>
    <s v="ID0301"/>
    <s v="1002"/>
    <s v="ZESR"/>
    <s v="250006374"/>
    <s v="70477409"/>
    <s v="2021Q4"/>
    <s v="400000"/>
    <s v="#"/>
    <n v="-2959873.49"/>
    <x v="0"/>
  </r>
  <r>
    <x v="1"/>
    <x v="1"/>
    <x v="227"/>
    <x v="227"/>
    <s v="RR"/>
    <s v="ID0201"/>
    <s v="1002"/>
    <s v="#"/>
    <s v="Not assigned"/>
    <s v="70446723"/>
    <s v="Pending"/>
    <s v="400015"/>
    <s v="#"/>
    <n v="493.17"/>
    <x v="1"/>
  </r>
  <r>
    <x v="1"/>
    <x v="1"/>
    <x v="227"/>
    <x v="227"/>
    <s v="RR"/>
    <s v="ID0201"/>
    <s v="1002"/>
    <s v="#"/>
    <s v="Not assigned"/>
    <s v="70473448"/>
    <s v="Pending"/>
    <s v="400015"/>
    <s v="#"/>
    <n v="5.48"/>
    <x v="1"/>
  </r>
  <r>
    <x v="1"/>
    <x v="1"/>
    <x v="227"/>
    <x v="227"/>
    <s v="VV"/>
    <s v="ID0201"/>
    <s v="1002"/>
    <s v="#"/>
    <s v="Not assigned"/>
    <s v="70473448"/>
    <s v="Pending"/>
    <s v="400000"/>
    <s v="#"/>
    <n v="8000"/>
    <x v="1"/>
  </r>
  <r>
    <x v="1"/>
    <x v="1"/>
    <x v="228"/>
    <x v="228"/>
    <s v="RR"/>
    <s v="ID0304"/>
    <s v="1002"/>
    <s v="ZFIN"/>
    <s v="930045285"/>
    <s v="70475094"/>
    <s v="2021Q4"/>
    <s v="400000"/>
    <s v="OAI - OK TO PROCESS- ACTUAL WITH NO ESTIMATE; UNDER $25K"/>
    <n v="4105"/>
    <x v="0"/>
  </r>
  <r>
    <x v="1"/>
    <x v="1"/>
    <x v="229"/>
    <x v="229"/>
    <s v="XE"/>
    <s v="ID0304"/>
    <s v="2000"/>
    <s v="ZESR"/>
    <s v="250006196"/>
    <s v="70475276"/>
    <s v="2021Q4"/>
    <s v="400000"/>
    <s v="#"/>
    <n v="-164"/>
    <x v="0"/>
  </r>
  <r>
    <x v="1"/>
    <x v="1"/>
    <x v="230"/>
    <x v="230"/>
    <s v="RS"/>
    <s v="ID0201"/>
    <s v="1002"/>
    <s v="#"/>
    <s v="Y"/>
    <s v="70465374"/>
    <s v="Pending"/>
    <s v="400015"/>
    <s v="#"/>
    <n v="1200"/>
    <x v="1"/>
  </r>
  <r>
    <x v="1"/>
    <x v="1"/>
    <x v="231"/>
    <x v="231"/>
    <s v="RS"/>
    <s v="ID0201"/>
    <s v="1002"/>
    <s v="#"/>
    <s v="Y"/>
    <s v="70470345"/>
    <s v="Pending"/>
    <s v="400015"/>
    <s v="#"/>
    <n v="16000.01"/>
    <x v="1"/>
  </r>
  <r>
    <x v="1"/>
    <x v="1"/>
    <x v="232"/>
    <x v="232"/>
    <s v="RR"/>
    <s v="ID0120"/>
    <s v="1002"/>
    <s v="ZFIN"/>
    <s v="930045471"/>
    <s v="70475358"/>
    <s v="2021Q4"/>
    <s v="400000"/>
    <s v="#"/>
    <n v="281459.28999999998"/>
    <x v="0"/>
  </r>
  <r>
    <x v="1"/>
    <x v="1"/>
    <x v="232"/>
    <x v="232"/>
    <s v="RR"/>
    <s v="ID0120"/>
    <s v="1002"/>
    <s v="ZFIN"/>
    <s v="930045682"/>
    <s v="70476108"/>
    <s v="2021Q4"/>
    <s v="400000"/>
    <s v="#"/>
    <n v="290372.73"/>
    <x v="0"/>
  </r>
  <r>
    <x v="1"/>
    <x v="1"/>
    <x v="232"/>
    <x v="232"/>
    <s v="RR"/>
    <s v="ID0120"/>
    <s v="1002"/>
    <s v="ZFIR"/>
    <s v="830006370"/>
    <s v="70476106"/>
    <s v="2021Q4"/>
    <s v="400000"/>
    <s v="#"/>
    <n v="-281459.28999999998"/>
    <x v="0"/>
  </r>
  <r>
    <x v="1"/>
    <x v="1"/>
    <x v="232"/>
    <x v="232"/>
    <s v="XE"/>
    <s v="ID0120"/>
    <s v="1002"/>
    <s v="ZESR"/>
    <s v="250006231"/>
    <s v="70475398"/>
    <s v="2021Q4"/>
    <s v="400000"/>
    <s v="#"/>
    <n v="-212429"/>
    <x v="0"/>
  </r>
  <r>
    <x v="1"/>
    <x v="1"/>
    <x v="233"/>
    <x v="233"/>
    <s v="RR"/>
    <s v="ID0101"/>
    <s v="2000"/>
    <s v="ZFIN"/>
    <s v="930045430"/>
    <s v="70475338"/>
    <s v="2021Q4"/>
    <s v="400000"/>
    <s v="#"/>
    <n v="278523"/>
    <x v="0"/>
  </r>
  <r>
    <x v="1"/>
    <x v="1"/>
    <x v="233"/>
    <x v="233"/>
    <s v="XE"/>
    <s v="ID0101"/>
    <s v="2000"/>
    <s v="ZESR"/>
    <s v="250006230"/>
    <s v="70475397"/>
    <s v="2021Q4"/>
    <s v="400000"/>
    <s v="#"/>
    <n v="-225953"/>
    <x v="0"/>
  </r>
  <r>
    <x v="1"/>
    <x v="1"/>
    <x v="234"/>
    <x v="234"/>
    <s v="RR"/>
    <s v="ID0301"/>
    <s v="1002"/>
    <s v="ZFIN"/>
    <s v="930045100"/>
    <s v="70474566"/>
    <s v="2021Q4"/>
    <s v="400000"/>
    <s v="#"/>
    <n v="106747.54"/>
    <x v="0"/>
  </r>
  <r>
    <x v="1"/>
    <x v="1"/>
    <x v="234"/>
    <x v="234"/>
    <s v="RS"/>
    <s v="ID0201"/>
    <s v="1002"/>
    <s v="#"/>
    <s v="Not assigned"/>
    <s v="70460967"/>
    <s v="Pending"/>
    <s v="400015"/>
    <s v="#"/>
    <n v="7151.96"/>
    <x v="1"/>
  </r>
  <r>
    <x v="1"/>
    <x v="1"/>
    <x v="234"/>
    <x v="234"/>
    <s v="XE"/>
    <s v="ID0301"/>
    <s v="1002"/>
    <s v="ZESR"/>
    <s v="250006045"/>
    <s v="70474568"/>
    <s v="2021Q4"/>
    <s v="400000"/>
    <s v="#"/>
    <n v="-182840"/>
    <x v="0"/>
  </r>
  <r>
    <x v="1"/>
    <x v="1"/>
    <x v="235"/>
    <x v="235"/>
    <s v="RR"/>
    <s v="ID0301"/>
    <s v="1002"/>
    <s v="ZFIN"/>
    <s v="930045568"/>
    <s v="70475544"/>
    <s v="2021Q4"/>
    <s v="400000"/>
    <s v="#"/>
    <n v="726228"/>
    <x v="0"/>
  </r>
  <r>
    <x v="1"/>
    <x v="1"/>
    <x v="235"/>
    <x v="235"/>
    <s v="XE"/>
    <s v="ID0301"/>
    <s v="1002"/>
    <s v="ZESR"/>
    <s v="250006262"/>
    <s v="70475549"/>
    <s v="2021Q4"/>
    <s v="400000"/>
    <s v="#"/>
    <n v="-684349"/>
    <x v="0"/>
  </r>
  <r>
    <x v="1"/>
    <x v="1"/>
    <x v="236"/>
    <x v="236"/>
    <s v="RI"/>
    <s v="ID0201"/>
    <s v="2000"/>
    <s v="#"/>
    <s v="Not assigned"/>
    <s v="70475222"/>
    <s v="Pending"/>
    <s v="400000"/>
    <s v="#"/>
    <n v="90000"/>
    <x v="1"/>
  </r>
  <r>
    <x v="1"/>
    <x v="1"/>
    <x v="236"/>
    <x v="236"/>
    <s v="RS"/>
    <s v="ID0201"/>
    <s v="2000"/>
    <s v="#"/>
    <s v="Y"/>
    <s v="70475222"/>
    <s v="Pending"/>
    <s v="400015"/>
    <s v="#"/>
    <n v="9210.16"/>
    <x v="1"/>
  </r>
  <r>
    <x v="1"/>
    <x v="1"/>
    <x v="237"/>
    <x v="237"/>
    <s v="RR"/>
    <s v="ID0301"/>
    <s v="1002"/>
    <s v="ZFIN"/>
    <s v="930045372"/>
    <s v="70475237"/>
    <s v="2021Q4"/>
    <s v="400000"/>
    <s v="#"/>
    <n v="226857.4"/>
    <x v="0"/>
  </r>
  <r>
    <x v="1"/>
    <x v="1"/>
    <x v="237"/>
    <x v="237"/>
    <s v="XE"/>
    <s v="ID0301"/>
    <s v="1002"/>
    <s v="ZESR"/>
    <s v="250006198"/>
    <s v="70475272"/>
    <s v="2021Q4"/>
    <s v="400000"/>
    <s v="#"/>
    <n v="-241751"/>
    <x v="0"/>
  </r>
  <r>
    <x v="1"/>
    <x v="1"/>
    <x v="238"/>
    <x v="238"/>
    <s v="RR"/>
    <s v="ID0101"/>
    <s v="2000"/>
    <s v="ZFIN"/>
    <s v="930045581"/>
    <s v="70475600"/>
    <s v="2021Q4"/>
    <s v="400000"/>
    <s v="OAI - OK TO PROCESS- ACTUAL WITH NO ESTIMATE; UNDER $25K"/>
    <n v="16000"/>
    <x v="0"/>
  </r>
  <r>
    <x v="1"/>
    <x v="1"/>
    <x v="239"/>
    <x v="239"/>
    <s v="RR"/>
    <s v="ID0401"/>
    <s v="1002"/>
    <s v="ZFIN"/>
    <s v="930044930"/>
    <s v="70473775"/>
    <s v="2021Q4"/>
    <s v="400000"/>
    <s v="OAC - OK TO PROCESS- ACTUAL WITH NO ESTIMATE; POSITIVE CREDIT CHECK"/>
    <n v="25850"/>
    <x v="0"/>
  </r>
  <r>
    <x v="1"/>
    <x v="1"/>
    <x v="240"/>
    <x v="240"/>
    <s v="RR"/>
    <s v="ID0101"/>
    <s v="2000"/>
    <s v="ZFIN"/>
    <s v="930045173"/>
    <s v="70474739"/>
    <s v="2021Q4"/>
    <s v="400000"/>
    <s v="#"/>
    <n v="5504.16"/>
    <x v="0"/>
  </r>
  <r>
    <x v="1"/>
    <x v="1"/>
    <x v="240"/>
    <x v="240"/>
    <s v="XE"/>
    <s v="ID0101"/>
    <s v="2000"/>
    <s v="ZESR"/>
    <s v="250006101"/>
    <s v="70474829"/>
    <s v="2021Q4"/>
    <s v="400000"/>
    <s v="#"/>
    <n v="-1130"/>
    <x v="0"/>
  </r>
  <r>
    <x v="1"/>
    <x v="1"/>
    <x v="241"/>
    <x v="241"/>
    <s v="RR"/>
    <s v="ID0301"/>
    <s v="1002"/>
    <s v="ZFIN"/>
    <s v="930044964"/>
    <s v="70474067"/>
    <s v="2021Q4"/>
    <s v="400000"/>
    <s v="#"/>
    <n v="88698.14"/>
    <x v="0"/>
  </r>
  <r>
    <x v="1"/>
    <x v="1"/>
    <x v="241"/>
    <x v="241"/>
    <s v="XE"/>
    <s v="ID0301"/>
    <s v="1002"/>
    <s v="ZESR"/>
    <s v="250005984"/>
    <s v="70474087"/>
    <s v="2021Q4"/>
    <s v="400000"/>
    <s v="#"/>
    <n v="-127618"/>
    <x v="0"/>
  </r>
  <r>
    <x v="1"/>
    <x v="1"/>
    <x v="242"/>
    <x v="242"/>
    <s v="RR"/>
    <s v="ID0101"/>
    <s v="1002"/>
    <s v="ZFIN"/>
    <s v="930045607"/>
    <s v="70475620"/>
    <s v="2021Q4"/>
    <s v="400000"/>
    <s v="#"/>
    <n v="491.4"/>
    <x v="0"/>
  </r>
  <r>
    <x v="1"/>
    <x v="1"/>
    <x v="242"/>
    <x v="242"/>
    <s v="XE"/>
    <s v="ID0101"/>
    <s v="1002"/>
    <s v="ZESR"/>
    <s v="250006294"/>
    <s v="70475662"/>
    <s v="2021Q4"/>
    <s v="400000"/>
    <s v="#"/>
    <n v="-482.01"/>
    <x v="0"/>
  </r>
  <r>
    <x v="1"/>
    <x v="1"/>
    <x v="243"/>
    <x v="243"/>
    <s v="RR"/>
    <s v="ID0101"/>
    <s v="2000"/>
    <s v="ZFIN"/>
    <s v="930045252"/>
    <s v="70474998"/>
    <s v="2021Q4"/>
    <s v="400000"/>
    <s v="#"/>
    <n v="179219.62"/>
    <x v="0"/>
  </r>
  <r>
    <x v="1"/>
    <x v="1"/>
    <x v="243"/>
    <x v="243"/>
    <s v="XE"/>
    <s v="ID0101"/>
    <s v="2000"/>
    <s v="ZESR"/>
    <s v="250006145"/>
    <s v="70475035"/>
    <s v="2021Q4"/>
    <s v="400000"/>
    <s v="#"/>
    <n v="-281650"/>
    <x v="0"/>
  </r>
  <r>
    <x v="1"/>
    <x v="1"/>
    <x v="244"/>
    <x v="244"/>
    <s v="RI"/>
    <s v="ID0201"/>
    <s v="1002"/>
    <s v="#"/>
    <s v="Not assigned"/>
    <s v="70476339"/>
    <s v="Pending"/>
    <s v="400000"/>
    <s v="#"/>
    <n v="6400"/>
    <x v="1"/>
  </r>
  <r>
    <x v="1"/>
    <x v="1"/>
    <x v="244"/>
    <x v="244"/>
    <s v="RS"/>
    <s v="ID0201"/>
    <s v="1002"/>
    <s v="#"/>
    <s v="Y"/>
    <s v="70476339"/>
    <s v="Pending"/>
    <s v="400015"/>
    <s v="#"/>
    <n v="35.159999999999997"/>
    <x v="1"/>
  </r>
  <r>
    <x v="1"/>
    <x v="1"/>
    <x v="244"/>
    <x v="244"/>
    <s v="RS"/>
    <s v="ID0201"/>
    <s v="1002"/>
    <s v="#"/>
    <s v="Not assigned"/>
    <s v="70453119"/>
    <s v="Pending"/>
    <s v="400015"/>
    <s v="#"/>
    <n v="360.41"/>
    <x v="1"/>
  </r>
  <r>
    <x v="1"/>
    <x v="1"/>
    <x v="245"/>
    <x v="245"/>
    <s v="RS"/>
    <s v="ID0201"/>
    <s v="2000"/>
    <s v="#"/>
    <s v="Y"/>
    <s v="70466706"/>
    <s v="Pending"/>
    <s v="400015"/>
    <s v="#"/>
    <n v="500.01"/>
    <x v="1"/>
  </r>
  <r>
    <x v="1"/>
    <x v="1"/>
    <x v="246"/>
    <x v="246"/>
    <s v="RS"/>
    <s v="ID0201"/>
    <s v="1002"/>
    <s v="#"/>
    <s v="Y"/>
    <s v="70466704"/>
    <s v="Pending"/>
    <s v="400015"/>
    <s v="#"/>
    <n v="1250"/>
    <x v="1"/>
  </r>
  <r>
    <x v="1"/>
    <x v="1"/>
    <x v="247"/>
    <x v="247"/>
    <s v="RR"/>
    <s v="ID0101"/>
    <s v="2000"/>
    <s v="ZFIN"/>
    <s v="930045295"/>
    <s v="70475104"/>
    <s v="2021Q4"/>
    <s v="400000"/>
    <s v="#"/>
    <n v="147528.87"/>
    <x v="0"/>
  </r>
  <r>
    <x v="1"/>
    <x v="1"/>
    <x v="247"/>
    <x v="247"/>
    <s v="XE"/>
    <s v="ID0101"/>
    <s v="2000"/>
    <s v="ZESR"/>
    <s v="250006172"/>
    <s v="70475154"/>
    <s v="2021Q4"/>
    <s v="400000"/>
    <s v="#"/>
    <n v="-147395"/>
    <x v="0"/>
  </r>
  <r>
    <x v="1"/>
    <x v="1"/>
    <x v="248"/>
    <x v="248"/>
    <s v="RR"/>
    <s v="ID0301"/>
    <s v="1002"/>
    <s v="ZFIN"/>
    <s v="930045232"/>
    <s v="70474934"/>
    <s v="2021Q4"/>
    <s v="400000"/>
    <s v="#"/>
    <n v="8556.0300000000007"/>
    <x v="0"/>
  </r>
  <r>
    <x v="1"/>
    <x v="1"/>
    <x v="248"/>
    <x v="248"/>
    <s v="XE"/>
    <s v="ID0301"/>
    <s v="1002"/>
    <s v="ZESR"/>
    <s v="250006121"/>
    <s v="70474936"/>
    <s v="2021Q4"/>
    <s v="400000"/>
    <s v="#"/>
    <n v="-12745"/>
    <x v="0"/>
  </r>
  <r>
    <x v="1"/>
    <x v="1"/>
    <x v="249"/>
    <x v="249"/>
    <s v="RS"/>
    <s v="ID0201"/>
    <s v="2000"/>
    <s v="#"/>
    <s v="N"/>
    <s v="70463674"/>
    <s v="Pending"/>
    <s v="400015"/>
    <s v="#"/>
    <n v="200"/>
    <x v="1"/>
  </r>
  <r>
    <x v="1"/>
    <x v="1"/>
    <x v="250"/>
    <x v="250"/>
    <s v="RR"/>
    <s v="ID0301"/>
    <s v="2000"/>
    <s v="ZFIN"/>
    <s v="930045429"/>
    <s v="70475337"/>
    <s v="2021Q4"/>
    <s v="400000"/>
    <s v="CBL - OK TO PROCESS- CASH-BASIS LICENSEE; INVOICE PAID IN FULL"/>
    <n v="96312.16"/>
    <x v="1"/>
  </r>
  <r>
    <x v="1"/>
    <x v="1"/>
    <x v="251"/>
    <x v="251"/>
    <s v="RS"/>
    <s v="ID0201"/>
    <s v="2000"/>
    <s v="#"/>
    <s v="Not assigned"/>
    <s v="70462039"/>
    <s v="Pending"/>
    <s v="400015"/>
    <s v="#"/>
    <n v="254.13"/>
    <x v="1"/>
  </r>
  <r>
    <x v="1"/>
    <x v="1"/>
    <x v="252"/>
    <x v="252"/>
    <s v="RS"/>
    <s v="ID0201"/>
    <s v="1002"/>
    <s v="#"/>
    <s v="Y"/>
    <s v="70472609"/>
    <s v="Pending"/>
    <s v="400015"/>
    <s v="#"/>
    <n v="1250.01"/>
    <x v="1"/>
  </r>
  <r>
    <x v="1"/>
    <x v="1"/>
    <x v="253"/>
    <x v="253"/>
    <s v="RR"/>
    <s v="ID0301"/>
    <s v="1002"/>
    <s v="ZFIN"/>
    <s v="930045563"/>
    <s v="70475522"/>
    <s v="2021Q4"/>
    <s v="400000"/>
    <s v="#"/>
    <n v="108677.24"/>
    <x v="0"/>
  </r>
  <r>
    <x v="1"/>
    <x v="1"/>
    <x v="253"/>
    <x v="253"/>
    <s v="XE"/>
    <s v="ID0301"/>
    <s v="1002"/>
    <s v="ZESR"/>
    <s v="250006260"/>
    <s v="70475524"/>
    <s v="2021Q4"/>
    <s v="400000"/>
    <s v="#"/>
    <n v="-347866"/>
    <x v="0"/>
  </r>
  <r>
    <x v="1"/>
    <x v="1"/>
    <x v="254"/>
    <x v="254"/>
    <s v="RR"/>
    <s v="ID0301"/>
    <s v="1002"/>
    <s v="ZFIN"/>
    <s v="930045294"/>
    <s v="70475103"/>
    <s v="2021Q4"/>
    <s v="400000"/>
    <s v="#"/>
    <n v="50198.78"/>
    <x v="0"/>
  </r>
  <r>
    <x v="1"/>
    <x v="1"/>
    <x v="254"/>
    <x v="254"/>
    <s v="RR"/>
    <s v="ID0301"/>
    <s v="1002"/>
    <s v="ZFIN"/>
    <s v="930045476"/>
    <s v="70475363"/>
    <s v="2021Q4"/>
    <s v="400000"/>
    <s v="#"/>
    <n v="50198.78"/>
    <x v="0"/>
  </r>
  <r>
    <x v="1"/>
    <x v="1"/>
    <x v="254"/>
    <x v="254"/>
    <s v="RR"/>
    <s v="ID0301"/>
    <s v="1002"/>
    <s v="ZFIR"/>
    <s v="830006363"/>
    <s v="70475321"/>
    <s v="2021Q4"/>
    <s v="400000"/>
    <s v="#"/>
    <n v="-50198.78"/>
    <x v="0"/>
  </r>
  <r>
    <x v="1"/>
    <x v="1"/>
    <x v="254"/>
    <x v="254"/>
    <s v="XE"/>
    <s v="ID0301"/>
    <s v="1002"/>
    <s v="ZESR"/>
    <s v="250006171"/>
    <s v="70475153"/>
    <s v="2021Q4"/>
    <s v="400000"/>
    <s v="#"/>
    <n v="-42861"/>
    <x v="0"/>
  </r>
  <r>
    <x v="1"/>
    <x v="1"/>
    <x v="255"/>
    <x v="255"/>
    <s v="RI"/>
    <s v="ID0201"/>
    <s v="2000"/>
    <s v="#"/>
    <s v="Not assigned"/>
    <s v="70474771"/>
    <s v="Pending"/>
    <s v="400000"/>
    <s v="#"/>
    <n v="10000"/>
    <x v="1"/>
  </r>
  <r>
    <x v="1"/>
    <x v="1"/>
    <x v="255"/>
    <x v="255"/>
    <s v="RS"/>
    <s v="ID0201"/>
    <s v="2000"/>
    <s v="#"/>
    <s v="Y"/>
    <s v="70474771"/>
    <s v="Pending"/>
    <s v="400015"/>
    <s v="#"/>
    <n v="563.17999999999995"/>
    <x v="1"/>
  </r>
  <r>
    <x v="1"/>
    <x v="1"/>
    <x v="256"/>
    <x v="256"/>
    <s v="RR"/>
    <s v="ID0301"/>
    <s v="2000"/>
    <s v="ZFIN"/>
    <s v="930045818"/>
    <s v="70477239"/>
    <s v="2021Q4"/>
    <s v="400000"/>
    <s v="OAI - OK TO PROCESS- ACTUAL WITH NO ESTIMATE; UNDER $25K"/>
    <n v="1428"/>
    <x v="0"/>
  </r>
  <r>
    <x v="1"/>
    <x v="1"/>
    <x v="257"/>
    <x v="257"/>
    <s v="RS"/>
    <s v="ID0201"/>
    <s v="1002"/>
    <s v="#"/>
    <s v="Y"/>
    <s v="70471976"/>
    <s v="Pending"/>
    <s v="400015"/>
    <s v="#"/>
    <n v="625"/>
    <x v="1"/>
  </r>
  <r>
    <x v="1"/>
    <x v="1"/>
    <x v="258"/>
    <x v="258"/>
    <s v="RS"/>
    <s v="ID0201"/>
    <s v="2000"/>
    <s v="#"/>
    <s v="Y"/>
    <s v="70477731"/>
    <s v="Pending"/>
    <s v="400015"/>
    <s v="#"/>
    <n v="32.880000000000003"/>
    <x v="1"/>
  </r>
  <r>
    <x v="1"/>
    <x v="1"/>
    <x v="258"/>
    <x v="258"/>
    <s v="VI"/>
    <s v="ID0201"/>
    <s v="2000"/>
    <s v="#"/>
    <s v="Not assigned"/>
    <s v="70477731"/>
    <s v="Pending"/>
    <s v="400000"/>
    <s v="#"/>
    <n v="8000"/>
    <x v="1"/>
  </r>
  <r>
    <x v="1"/>
    <x v="1"/>
    <x v="31"/>
    <x v="31"/>
    <s v="SU"/>
    <s v="#"/>
    <s v="2000"/>
    <s v="#"/>
    <s v="Not assigned"/>
    <s v="#"/>
    <s v="Pending"/>
    <s v="400000"/>
    <s v="#"/>
    <n v="0.01"/>
    <x v="1"/>
  </r>
  <r>
    <x v="2"/>
    <x v="0"/>
    <x v="34"/>
    <x v="34"/>
    <s v="RR"/>
    <s v="ID0301"/>
    <s v="2000"/>
    <s v="ZFIN"/>
    <s v="930045041"/>
    <s v="70474429"/>
    <s v="2021Q4"/>
    <s v="400000"/>
    <s v="#"/>
    <n v="1401.84"/>
    <x v="0"/>
  </r>
  <r>
    <x v="2"/>
    <x v="0"/>
    <x v="36"/>
    <x v="36"/>
    <s v="RR"/>
    <s v="ID9003"/>
    <s v="2000"/>
    <s v="ZFIN"/>
    <s v="930045702"/>
    <s v="70476116"/>
    <s v="2021Q4"/>
    <s v="400000"/>
    <s v="#"/>
    <n v="1912243.66"/>
    <x v="0"/>
  </r>
  <r>
    <x v="2"/>
    <x v="0"/>
    <x v="36"/>
    <x v="36"/>
    <s v="RR"/>
    <s v="ID9004"/>
    <s v="2000"/>
    <s v="ZFIN"/>
    <s v="930045789"/>
    <s v="70476778"/>
    <s v="2021Q4"/>
    <s v="400000"/>
    <s v="#"/>
    <n v="90242.64"/>
    <x v="0"/>
  </r>
  <r>
    <x v="2"/>
    <x v="0"/>
    <x v="36"/>
    <x v="36"/>
    <s v="RR"/>
    <s v="ID9005"/>
    <s v="2000"/>
    <s v="ZFIN"/>
    <s v="930045788"/>
    <s v="70476777"/>
    <s v="2021Q4"/>
    <s v="400000"/>
    <s v="#"/>
    <n v="279545.07"/>
    <x v="0"/>
  </r>
  <r>
    <x v="2"/>
    <x v="0"/>
    <x v="36"/>
    <x v="36"/>
    <s v="RR"/>
    <s v="ID9006"/>
    <s v="2000"/>
    <s v="ZFIN"/>
    <s v="930045700"/>
    <s v="70476114"/>
    <s v="2021Q4"/>
    <s v="400000"/>
    <s v="OA - OK TO PROCESS- ACTUAL WITH NO ESTIMATE; NO 2Q OPEN AR, POSITIVE PAYMENT HISTORY"/>
    <n v="443.92"/>
    <x v="0"/>
  </r>
  <r>
    <x v="2"/>
    <x v="0"/>
    <x v="36"/>
    <x v="36"/>
    <s v="XE"/>
    <s v="ID9003"/>
    <s v="2000"/>
    <s v="ZESR"/>
    <s v="250006325"/>
    <s v="70476119"/>
    <s v="2021Q4"/>
    <s v="400000"/>
    <s v="#"/>
    <n v="-1905000"/>
    <x v="0"/>
  </r>
  <r>
    <x v="2"/>
    <x v="0"/>
    <x v="36"/>
    <x v="36"/>
    <s v="XE"/>
    <s v="ID9004"/>
    <s v="2000"/>
    <s v="ZESR"/>
    <s v="250006359"/>
    <s v="70476783"/>
    <s v="2021Q4"/>
    <s v="400000"/>
    <s v="#"/>
    <n v="-90000"/>
    <x v="0"/>
  </r>
  <r>
    <x v="2"/>
    <x v="0"/>
    <x v="36"/>
    <x v="36"/>
    <s v="XE"/>
    <s v="ID9005"/>
    <s v="2000"/>
    <s v="ZESR"/>
    <s v="250006358"/>
    <s v="70476782"/>
    <s v="2021Q4"/>
    <s v="400000"/>
    <s v="#"/>
    <n v="-270000"/>
    <x v="0"/>
  </r>
  <r>
    <x v="2"/>
    <x v="0"/>
    <x v="37"/>
    <x v="37"/>
    <s v="RR"/>
    <s v="ID0301"/>
    <s v="2000"/>
    <s v="ZFIN"/>
    <s v="930045545"/>
    <s v="70475515"/>
    <s v="2021Q4"/>
    <s v="400000"/>
    <s v="#"/>
    <n v="1927.46"/>
    <x v="0"/>
  </r>
  <r>
    <x v="2"/>
    <x v="0"/>
    <x v="37"/>
    <x v="37"/>
    <s v="XE"/>
    <s v="ID0301"/>
    <s v="2000"/>
    <s v="ZESR"/>
    <s v="250006259"/>
    <s v="70475527"/>
    <s v="2021Q4"/>
    <s v="400000"/>
    <s v="#"/>
    <n v="-47380"/>
    <x v="0"/>
  </r>
  <r>
    <x v="2"/>
    <x v="0"/>
    <x v="259"/>
    <x v="259"/>
    <s v="RR"/>
    <s v="ID0301"/>
    <s v="2000"/>
    <s v="ZFIN"/>
    <s v="930045708"/>
    <s v="70476171"/>
    <s v="2021Q4"/>
    <s v="400000"/>
    <s v="OK TO PROCESS - POSITIVE CREDIT CHECK"/>
    <n v="63600.480000000003"/>
    <x v="0"/>
  </r>
  <r>
    <x v="2"/>
    <x v="0"/>
    <x v="42"/>
    <x v="42"/>
    <s v="RR"/>
    <s v="ID9002"/>
    <s v="2000"/>
    <s v="ZFIN"/>
    <s v="930045149"/>
    <s v="70474666"/>
    <s v="2021Q4"/>
    <s v="400000"/>
    <s v="#"/>
    <n v="543954.27"/>
    <x v="0"/>
  </r>
  <r>
    <x v="2"/>
    <x v="0"/>
    <x v="42"/>
    <x v="42"/>
    <s v="RR"/>
    <s v="ID9002"/>
    <s v="2000"/>
    <s v="ZFIN"/>
    <s v="930046193"/>
    <s v="70479308"/>
    <s v="2021Q4"/>
    <s v="400000"/>
    <s v="#"/>
    <n v="533249.49"/>
    <x v="0"/>
  </r>
  <r>
    <x v="2"/>
    <x v="0"/>
    <x v="42"/>
    <x v="42"/>
    <s v="RR"/>
    <s v="ID9002"/>
    <s v="2000"/>
    <s v="ZFIR"/>
    <s v="830006445"/>
    <s v="70479304"/>
    <s v="2021Q4"/>
    <s v="400000"/>
    <s v="#"/>
    <n v="-543954.27"/>
    <x v="0"/>
  </r>
  <r>
    <x v="2"/>
    <x v="0"/>
    <x v="42"/>
    <x v="42"/>
    <s v="XE"/>
    <s v="ID9002"/>
    <s v="2000"/>
    <s v="ZESR"/>
    <s v="250006104"/>
    <s v="70474832"/>
    <s v="2021Q4"/>
    <s v="400000"/>
    <s v="#"/>
    <n v="-543954.27"/>
    <x v="0"/>
  </r>
  <r>
    <x v="2"/>
    <x v="1"/>
    <x v="260"/>
    <x v="260"/>
    <s v="RR"/>
    <s v="ID0101"/>
    <s v="2000"/>
    <s v="ZFIN"/>
    <s v="930045428"/>
    <s v="70475336"/>
    <s v="2021Q4"/>
    <s v="400000"/>
    <s v="#"/>
    <n v="4450.24"/>
    <x v="0"/>
  </r>
  <r>
    <x v="2"/>
    <x v="1"/>
    <x v="260"/>
    <x v="260"/>
    <s v="XE"/>
    <s v="ID0101"/>
    <s v="2000"/>
    <s v="ZESR"/>
    <s v="250006208"/>
    <s v="70475373"/>
    <s v="2021Q4"/>
    <s v="400000"/>
    <s v="#"/>
    <n v="-9270"/>
    <x v="0"/>
  </r>
  <r>
    <x v="2"/>
    <x v="1"/>
    <x v="261"/>
    <x v="261"/>
    <s v="XE"/>
    <s v="ID0101"/>
    <s v="1002"/>
    <s v="ZESR"/>
    <s v="250005988"/>
    <s v="70474089"/>
    <s v="2021Q4"/>
    <s v="400000"/>
    <s v="#"/>
    <n v="-319"/>
    <x v="0"/>
  </r>
  <r>
    <x v="2"/>
    <x v="1"/>
    <x v="262"/>
    <x v="262"/>
    <s v="RR"/>
    <s v="ID0101"/>
    <s v="1002"/>
    <s v="ZFIN"/>
    <s v="930045470"/>
    <s v="70475357"/>
    <s v="2021Q4"/>
    <s v="400000"/>
    <s v="#"/>
    <n v="86124.45"/>
    <x v="0"/>
  </r>
  <r>
    <x v="2"/>
    <x v="1"/>
    <x v="262"/>
    <x v="262"/>
    <s v="XE"/>
    <s v="ID0101"/>
    <s v="1002"/>
    <s v="ZESR"/>
    <s v="250006211"/>
    <s v="70475374"/>
    <s v="2021Q4"/>
    <s v="400000"/>
    <s v="#"/>
    <n v="-33227"/>
    <x v="0"/>
  </r>
  <r>
    <x v="2"/>
    <x v="1"/>
    <x v="263"/>
    <x v="263"/>
    <s v="RR"/>
    <s v="ID0301"/>
    <s v="1002"/>
    <s v="ZFIN"/>
    <s v="930045123"/>
    <s v="70474619"/>
    <s v="2021Q4"/>
    <s v="400000"/>
    <s v="#"/>
    <n v="102490.92"/>
    <x v="0"/>
  </r>
  <r>
    <x v="2"/>
    <x v="1"/>
    <x v="263"/>
    <x v="263"/>
    <s v="XE"/>
    <s v="ID0301"/>
    <s v="1002"/>
    <s v="ZESR"/>
    <s v="250006054"/>
    <s v="70474620"/>
    <s v="2021Q4"/>
    <s v="400000"/>
    <s v="#"/>
    <n v="-64138"/>
    <x v="0"/>
  </r>
  <r>
    <x v="2"/>
    <x v="1"/>
    <x v="264"/>
    <x v="264"/>
    <s v="RR"/>
    <s v="ID0301"/>
    <s v="1002"/>
    <s v="ZFIN"/>
    <s v="930045157"/>
    <s v="70474733"/>
    <s v="2021Q4"/>
    <s v="400000"/>
    <s v="#"/>
    <n v="1325.36"/>
    <x v="0"/>
  </r>
  <r>
    <x v="2"/>
    <x v="1"/>
    <x v="264"/>
    <x v="264"/>
    <s v="XE"/>
    <s v="ID0301"/>
    <s v="1002"/>
    <s v="ZESR"/>
    <s v="250006075"/>
    <s v="70474745"/>
    <s v="2021Q4"/>
    <s v="400000"/>
    <s v="#"/>
    <n v="-2966.01"/>
    <x v="0"/>
  </r>
  <r>
    <x v="2"/>
    <x v="1"/>
    <x v="265"/>
    <x v="265"/>
    <s v="RR"/>
    <s v="ID0301"/>
    <s v="1002"/>
    <s v="ZFIN"/>
    <s v="930045242"/>
    <s v="70474955"/>
    <s v="2021Q4"/>
    <s v="400000"/>
    <s v="#"/>
    <n v="33014.11"/>
    <x v="0"/>
  </r>
  <r>
    <x v="2"/>
    <x v="1"/>
    <x v="265"/>
    <x v="265"/>
    <s v="XE"/>
    <s v="ID0301"/>
    <s v="1002"/>
    <s v="ZESR"/>
    <s v="250006127"/>
    <s v="70474963"/>
    <s v="2021Q4"/>
    <s v="400000"/>
    <s v="#"/>
    <n v="-19410"/>
    <x v="0"/>
  </r>
  <r>
    <x v="2"/>
    <x v="1"/>
    <x v="266"/>
    <x v="266"/>
    <s v="RR"/>
    <s v="ID0101"/>
    <s v="1002"/>
    <s v="ZFIN"/>
    <s v="930045410"/>
    <s v="70475322"/>
    <s v="2021Q4"/>
    <s v="400000"/>
    <s v="#"/>
    <n v="4386"/>
    <x v="0"/>
  </r>
  <r>
    <x v="2"/>
    <x v="1"/>
    <x v="266"/>
    <x v="266"/>
    <s v="XE"/>
    <s v="ID0101"/>
    <s v="1002"/>
    <s v="ZESR"/>
    <s v="250006202"/>
    <s v="70475368"/>
    <s v="2021Q4"/>
    <s v="400000"/>
    <s v="#"/>
    <n v="-1843"/>
    <x v="0"/>
  </r>
  <r>
    <x v="2"/>
    <x v="1"/>
    <x v="267"/>
    <x v="267"/>
    <s v="RR"/>
    <s v="ID0301"/>
    <s v="1002"/>
    <s v="ZFIN"/>
    <s v="930045431"/>
    <s v="70475339"/>
    <s v="2021Q4"/>
    <s v="400000"/>
    <s v="#"/>
    <n v="63059.96"/>
    <x v="0"/>
  </r>
  <r>
    <x v="2"/>
    <x v="1"/>
    <x v="267"/>
    <x v="267"/>
    <s v="XE"/>
    <s v="ID0301"/>
    <s v="1002"/>
    <s v="ZESR"/>
    <s v="250006210"/>
    <s v="70475378"/>
    <s v="2021Q4"/>
    <s v="400000"/>
    <s v="#"/>
    <n v="-11752"/>
    <x v="0"/>
  </r>
  <r>
    <x v="2"/>
    <x v="1"/>
    <x v="268"/>
    <x v="268"/>
    <s v="XE"/>
    <s v="ID0301"/>
    <s v="1002"/>
    <s v="ZESR"/>
    <s v="250005992"/>
    <s v="70474222"/>
    <s v="2021Q4"/>
    <s v="400000"/>
    <s v="#"/>
    <n v="-8091"/>
    <x v="0"/>
  </r>
  <r>
    <x v="2"/>
    <x v="1"/>
    <x v="32"/>
    <x v="32"/>
    <s v="RR"/>
    <s v="ID0301"/>
    <s v="2000"/>
    <s v="ZFIN"/>
    <s v="930045455"/>
    <s v="70475353"/>
    <s v="2021Q4"/>
    <s v="400000"/>
    <s v="#"/>
    <n v="6078.48"/>
    <x v="0"/>
  </r>
  <r>
    <x v="2"/>
    <x v="1"/>
    <x v="32"/>
    <x v="32"/>
    <s v="RR"/>
    <s v="ID1000"/>
    <s v="1002"/>
    <s v="ZMDF"/>
    <s v="770000273"/>
    <s v="70477520"/>
    <s v="2021Q4"/>
    <s v="400000"/>
    <s v="#"/>
    <n v="-1929.2"/>
    <x v="0"/>
  </r>
  <r>
    <x v="2"/>
    <x v="1"/>
    <x v="32"/>
    <x v="32"/>
    <s v="SI"/>
    <s v="ID0301"/>
    <s v="1002"/>
    <s v="ZFIN"/>
    <s v="930045455"/>
    <s v="70475353"/>
    <s v="2021Q4"/>
    <s v="400000"/>
    <s v="#"/>
    <n v="6078.48"/>
    <x v="0"/>
  </r>
  <r>
    <x v="2"/>
    <x v="1"/>
    <x v="32"/>
    <x v="32"/>
    <s v="SI"/>
    <s v="ID0301"/>
    <s v="2000"/>
    <s v="ZFIN"/>
    <s v="930045455"/>
    <s v="70475353"/>
    <s v="2021Q4"/>
    <s v="400000"/>
    <s v="#"/>
    <n v="-6078.48"/>
    <x v="0"/>
  </r>
  <r>
    <x v="2"/>
    <x v="1"/>
    <x v="32"/>
    <x v="32"/>
    <s v="SJ"/>
    <s v="ID0301"/>
    <s v="1002"/>
    <s v="ZESR"/>
    <s v="250006209"/>
    <s v="70475377"/>
    <s v="2021Q4"/>
    <s v="400000"/>
    <s v="#"/>
    <n v="-10493"/>
    <x v="0"/>
  </r>
  <r>
    <x v="2"/>
    <x v="1"/>
    <x v="32"/>
    <x v="32"/>
    <s v="SJ"/>
    <s v="ID0301"/>
    <s v="2000"/>
    <s v="ZESR"/>
    <s v="250006209"/>
    <s v="70475377"/>
    <s v="2021Q4"/>
    <s v="400000"/>
    <s v="#"/>
    <n v="10493"/>
    <x v="0"/>
  </r>
  <r>
    <x v="2"/>
    <x v="1"/>
    <x v="32"/>
    <x v="32"/>
    <s v="XE"/>
    <s v="ID0301"/>
    <s v="2000"/>
    <s v="ZESR"/>
    <s v="250006209"/>
    <s v="70475377"/>
    <s v="2021Q4"/>
    <s v="400000"/>
    <s v="#"/>
    <n v="-10493"/>
    <x v="0"/>
  </r>
  <r>
    <x v="2"/>
    <x v="1"/>
    <x v="52"/>
    <x v="52"/>
    <s v="RR"/>
    <s v="ID0301"/>
    <s v="1002"/>
    <s v="ZFIN"/>
    <s v="930045610"/>
    <s v="70475623"/>
    <s v="2021Q4"/>
    <s v="400000"/>
    <s v="#"/>
    <n v="0.85"/>
    <x v="0"/>
  </r>
  <r>
    <x v="2"/>
    <x v="1"/>
    <x v="269"/>
    <x v="269"/>
    <s v="RR"/>
    <s v="ID0101"/>
    <s v="1002"/>
    <s v="ZFIN"/>
    <s v="930045065"/>
    <s v="70474492"/>
    <s v="2021Q4"/>
    <s v="400000"/>
    <s v="#"/>
    <n v="384992.99"/>
    <x v="0"/>
  </r>
  <r>
    <x v="2"/>
    <x v="1"/>
    <x v="269"/>
    <x v="269"/>
    <s v="XE"/>
    <s v="ID0101"/>
    <s v="1002"/>
    <s v="ZESR"/>
    <s v="250006023"/>
    <s v="70474507"/>
    <s v="2021Q4"/>
    <s v="400000"/>
    <s v="#"/>
    <n v="-5579"/>
    <x v="0"/>
  </r>
  <r>
    <x v="2"/>
    <x v="1"/>
    <x v="54"/>
    <x v="54"/>
    <s v="RR"/>
    <s v="ID0301"/>
    <s v="1002"/>
    <s v="ZFIN"/>
    <s v="930045288"/>
    <s v="70475097"/>
    <s v="2021Q4"/>
    <s v="400000"/>
    <s v="#"/>
    <n v="13.91"/>
    <x v="0"/>
  </r>
  <r>
    <x v="2"/>
    <x v="1"/>
    <x v="54"/>
    <x v="54"/>
    <s v="RR"/>
    <s v="ID0301"/>
    <s v="1002"/>
    <s v="ZFIN"/>
    <s v="930045943"/>
    <s v="70478066"/>
    <s v="2021Q4"/>
    <s v="400000"/>
    <s v="#"/>
    <n v="13.91"/>
    <x v="0"/>
  </r>
  <r>
    <x v="2"/>
    <x v="1"/>
    <x v="54"/>
    <x v="54"/>
    <s v="RR"/>
    <s v="ID0301"/>
    <s v="1002"/>
    <s v="ZFIR"/>
    <s v="830006402"/>
    <s v="70477974"/>
    <s v="2021Q4"/>
    <s v="400000"/>
    <s v="#"/>
    <n v="-13.91"/>
    <x v="0"/>
  </r>
  <r>
    <x v="2"/>
    <x v="1"/>
    <x v="270"/>
    <x v="270"/>
    <s v="XE"/>
    <s v="ID0101"/>
    <s v="1002"/>
    <s v="ZESR"/>
    <s v="250006408"/>
    <s v="70478645"/>
    <s v="2021Q4"/>
    <s v="400000"/>
    <s v="#"/>
    <n v="-10304.58"/>
    <x v="0"/>
  </r>
  <r>
    <x v="2"/>
    <x v="1"/>
    <x v="56"/>
    <x v="56"/>
    <s v="RR"/>
    <s v="ID0101"/>
    <s v="1002"/>
    <s v="ZFIN"/>
    <s v="930045347"/>
    <s v="70475123"/>
    <s v="2021Q4"/>
    <s v="400000"/>
    <s v="#"/>
    <n v="25824.19"/>
    <x v="0"/>
  </r>
  <r>
    <x v="2"/>
    <x v="1"/>
    <x v="56"/>
    <x v="56"/>
    <s v="XE"/>
    <s v="ID0101"/>
    <s v="1002"/>
    <s v="ZESR"/>
    <s v="250006150"/>
    <s v="70475137"/>
    <s v="2021Q4"/>
    <s v="400000"/>
    <s v="#"/>
    <n v="-17131.759999999998"/>
    <x v="0"/>
  </r>
  <r>
    <x v="2"/>
    <x v="1"/>
    <x v="60"/>
    <x v="60"/>
    <s v="RR"/>
    <s v="ID0301"/>
    <s v="1002"/>
    <s v="ZFIN"/>
    <s v="930045875"/>
    <s v="70477598"/>
    <s v="2021Q4"/>
    <s v="400000"/>
    <s v="#"/>
    <n v="324953.93"/>
    <x v="0"/>
  </r>
  <r>
    <x v="2"/>
    <x v="1"/>
    <x v="60"/>
    <x v="60"/>
    <s v="RR"/>
    <s v="ID1000"/>
    <s v="1002"/>
    <s v="ZMDF"/>
    <s v="770000277"/>
    <s v="70478042"/>
    <s v="2021Q4"/>
    <s v="400000"/>
    <s v="#"/>
    <n v="-14202.93"/>
    <x v="0"/>
  </r>
  <r>
    <x v="2"/>
    <x v="1"/>
    <x v="60"/>
    <x v="60"/>
    <s v="XE"/>
    <s v="ID0301"/>
    <s v="1002"/>
    <s v="ZESR"/>
    <s v="250006383"/>
    <s v="70477606"/>
    <s v="2021Q4"/>
    <s v="400000"/>
    <s v="#"/>
    <n v="-155894"/>
    <x v="0"/>
  </r>
  <r>
    <x v="2"/>
    <x v="1"/>
    <x v="271"/>
    <x v="271"/>
    <s v="RR"/>
    <s v="ID0301"/>
    <s v="1002"/>
    <s v="ZFIN"/>
    <s v="930045251"/>
    <s v="70474997"/>
    <s v="2021Q4"/>
    <s v="400000"/>
    <s v="#"/>
    <n v="27527.85"/>
    <x v="0"/>
  </r>
  <r>
    <x v="2"/>
    <x v="1"/>
    <x v="271"/>
    <x v="271"/>
    <s v="XE"/>
    <s v="ID0301"/>
    <s v="1002"/>
    <s v="ZESR"/>
    <s v="250006142"/>
    <s v="70475026"/>
    <s v="2021Q4"/>
    <s v="400000"/>
    <s v="#"/>
    <n v="-54021"/>
    <x v="0"/>
  </r>
  <r>
    <x v="2"/>
    <x v="1"/>
    <x v="61"/>
    <x v="61"/>
    <s v="RR"/>
    <s v="ID0301"/>
    <s v="1002"/>
    <s v="ZFIN"/>
    <s v="930045003"/>
    <s v="70474207"/>
    <s v="2021Q4"/>
    <s v="400000"/>
    <s v="#"/>
    <n v="615402.23999999999"/>
    <x v="0"/>
  </r>
  <r>
    <x v="2"/>
    <x v="1"/>
    <x v="61"/>
    <x v="61"/>
    <s v="XE"/>
    <s v="ID0301"/>
    <s v="1002"/>
    <s v="ZESR"/>
    <s v="250005996"/>
    <s v="70474226"/>
    <s v="2021Q4"/>
    <s v="400000"/>
    <s v="#"/>
    <n v="-360893.41"/>
    <x v="0"/>
  </r>
  <r>
    <x v="2"/>
    <x v="1"/>
    <x v="272"/>
    <x v="272"/>
    <s v="RR"/>
    <s v="ID0101"/>
    <s v="2000"/>
    <s v="ZFIN"/>
    <s v="930045259"/>
    <s v="70475001"/>
    <s v="2021Q4"/>
    <s v="400000"/>
    <s v="#"/>
    <n v="13012.04"/>
    <x v="0"/>
  </r>
  <r>
    <x v="2"/>
    <x v="1"/>
    <x v="272"/>
    <x v="272"/>
    <s v="XE"/>
    <s v="ID0101"/>
    <s v="2000"/>
    <s v="ZESR"/>
    <s v="250006141"/>
    <s v="70475032"/>
    <s v="2021Q4"/>
    <s v="400000"/>
    <s v="#"/>
    <n v="-6468"/>
    <x v="0"/>
  </r>
  <r>
    <x v="2"/>
    <x v="1"/>
    <x v="273"/>
    <x v="273"/>
    <s v="RR"/>
    <s v="ID0101"/>
    <s v="2000"/>
    <s v="ZFIN"/>
    <s v="930044913"/>
    <s v="70473763"/>
    <s v="2021Q4"/>
    <s v="400000"/>
    <s v="#"/>
    <n v="25.99"/>
    <x v="0"/>
  </r>
  <r>
    <x v="2"/>
    <x v="1"/>
    <x v="273"/>
    <x v="273"/>
    <s v="XE"/>
    <s v="ID0101"/>
    <s v="2000"/>
    <s v="ZESR"/>
    <s v="250006029"/>
    <s v="70474515"/>
    <s v="2021Q4"/>
    <s v="400000"/>
    <s v="#"/>
    <n v="-100"/>
    <x v="0"/>
  </r>
  <r>
    <x v="2"/>
    <x v="1"/>
    <x v="274"/>
    <x v="274"/>
    <s v="RR"/>
    <s v="ID0101"/>
    <s v="2000"/>
    <s v="ZFIN"/>
    <s v="930044920"/>
    <s v="70473769"/>
    <s v="2021Q4"/>
    <s v="400000"/>
    <s v="#"/>
    <n v="57945.16"/>
    <x v="0"/>
  </r>
  <r>
    <x v="2"/>
    <x v="1"/>
    <x v="274"/>
    <x v="274"/>
    <s v="XE"/>
    <s v="ID0101"/>
    <s v="2000"/>
    <s v="ZESR"/>
    <s v="250005968"/>
    <s v="70473795"/>
    <s v="2021Q4"/>
    <s v="400000"/>
    <s v="#"/>
    <n v="-95896"/>
    <x v="0"/>
  </r>
  <r>
    <x v="2"/>
    <x v="1"/>
    <x v="275"/>
    <x v="275"/>
    <s v="RR"/>
    <s v="ID0101"/>
    <s v="2000"/>
    <s v="ZFIN"/>
    <s v="930045215"/>
    <s v="70474893"/>
    <s v="2021Q4"/>
    <s v="400000"/>
    <s v="#"/>
    <n v="8000.48"/>
    <x v="0"/>
  </r>
  <r>
    <x v="2"/>
    <x v="1"/>
    <x v="275"/>
    <x v="275"/>
    <s v="XE"/>
    <s v="ID0101"/>
    <s v="2000"/>
    <s v="ZESR"/>
    <s v="250006116"/>
    <s v="70474907"/>
    <s v="2021Q4"/>
    <s v="400000"/>
    <s v="#"/>
    <n v="-3976"/>
    <x v="0"/>
  </r>
  <r>
    <x v="2"/>
    <x v="1"/>
    <x v="66"/>
    <x v="66"/>
    <s v="XE"/>
    <s v="ID0101"/>
    <s v="2000"/>
    <s v="ZESR"/>
    <s v="250006237"/>
    <s v="70475488"/>
    <s v="2021Q4"/>
    <s v="400000"/>
    <s v="#"/>
    <n v="-61"/>
    <x v="0"/>
  </r>
  <r>
    <x v="2"/>
    <x v="1"/>
    <x v="34"/>
    <x v="34"/>
    <s v="RR"/>
    <s v="ID0101"/>
    <s v="2000"/>
    <s v="ZFIN"/>
    <s v="930045040"/>
    <s v="70474428"/>
    <s v="2021Q4"/>
    <s v="400000"/>
    <s v="#"/>
    <n v="20207.88"/>
    <x v="0"/>
  </r>
  <r>
    <x v="2"/>
    <x v="1"/>
    <x v="68"/>
    <x v="68"/>
    <s v="RR"/>
    <s v="ID0301"/>
    <s v="2000"/>
    <s v="ZFIN"/>
    <s v="930045185"/>
    <s v="70474801"/>
    <s v="2021Q4"/>
    <s v="400000"/>
    <s v="#"/>
    <n v="409421.87"/>
    <x v="0"/>
  </r>
  <r>
    <x v="2"/>
    <x v="1"/>
    <x v="68"/>
    <x v="68"/>
    <s v="XE"/>
    <s v="ID0301"/>
    <s v="2000"/>
    <s v="ZESR"/>
    <s v="250006091"/>
    <s v="70474818"/>
    <s v="2021Q4"/>
    <s v="400000"/>
    <s v="#"/>
    <n v="-13089"/>
    <x v="0"/>
  </r>
  <r>
    <x v="2"/>
    <x v="1"/>
    <x v="70"/>
    <x v="70"/>
    <s v="RR"/>
    <s v="ID0301"/>
    <s v="2000"/>
    <s v="ZFIN"/>
    <s v="930045637"/>
    <s v="70475707"/>
    <s v="2021Q4"/>
    <s v="400000"/>
    <s v="#"/>
    <n v="52633.79"/>
    <x v="0"/>
  </r>
  <r>
    <x v="2"/>
    <x v="1"/>
    <x v="70"/>
    <x v="70"/>
    <s v="RR"/>
    <s v="ID0313"/>
    <s v="2000"/>
    <s v="ZFIN"/>
    <s v="930045604"/>
    <s v="70475617"/>
    <s v="2021Q4"/>
    <s v="400000"/>
    <s v="#"/>
    <n v="37731"/>
    <x v="0"/>
  </r>
  <r>
    <x v="2"/>
    <x v="1"/>
    <x v="70"/>
    <x v="70"/>
    <s v="XE"/>
    <s v="ID0301"/>
    <s v="2000"/>
    <s v="ZESR"/>
    <s v="250006298"/>
    <s v="70475712"/>
    <s v="2021Q4"/>
    <s v="400000"/>
    <s v="#"/>
    <n v="-12590.96"/>
    <x v="0"/>
  </r>
  <r>
    <x v="2"/>
    <x v="1"/>
    <x v="276"/>
    <x v="276"/>
    <s v="RR"/>
    <s v="ID0101"/>
    <s v="2000"/>
    <s v="ZFIN"/>
    <s v="930045137"/>
    <s v="70474659"/>
    <s v="2021Q4"/>
    <s v="400000"/>
    <s v="#"/>
    <n v="768.63"/>
    <x v="0"/>
  </r>
  <r>
    <x v="2"/>
    <x v="1"/>
    <x v="276"/>
    <x v="276"/>
    <s v="XE"/>
    <s v="ID0101"/>
    <s v="2000"/>
    <s v="ZESR"/>
    <s v="250006080"/>
    <s v="70474811"/>
    <s v="2021Q4"/>
    <s v="400000"/>
    <s v="#"/>
    <n v="-2298"/>
    <x v="0"/>
  </r>
  <r>
    <x v="2"/>
    <x v="1"/>
    <x v="277"/>
    <x v="277"/>
    <s v="RR"/>
    <s v="ID0101"/>
    <s v="2000"/>
    <s v="ZFIN"/>
    <s v="930045518"/>
    <s v="70475456"/>
    <s v="2021Q4"/>
    <s v="400000"/>
    <s v="OAI - OK TO PROCESS- ACTUAL WITH NO ESTIMATE; UNDER $25K"/>
    <n v="179.07"/>
    <x v="0"/>
  </r>
  <r>
    <x v="2"/>
    <x v="1"/>
    <x v="278"/>
    <x v="278"/>
    <s v="XE"/>
    <s v="ID0101"/>
    <s v="1002"/>
    <s v="ZESR"/>
    <s v="250006319"/>
    <s v="70476066"/>
    <s v="2021Q4"/>
    <s v="400000"/>
    <s v="#"/>
    <n v="-14890.25"/>
    <x v="0"/>
  </r>
  <r>
    <x v="2"/>
    <x v="1"/>
    <x v="72"/>
    <x v="72"/>
    <s v="RR"/>
    <s v="ID0301"/>
    <s v="1002"/>
    <s v="ZFIN"/>
    <s v="930045126"/>
    <s v="70474654"/>
    <s v="2021Q4"/>
    <s v="400000"/>
    <s v="#"/>
    <n v="184019.03"/>
    <x v="0"/>
  </r>
  <r>
    <x v="2"/>
    <x v="1"/>
    <x v="72"/>
    <x v="72"/>
    <s v="XE"/>
    <s v="ID0301"/>
    <s v="1002"/>
    <s v="ZESR"/>
    <s v="250006060"/>
    <s v="70474676"/>
    <s v="2021Q4"/>
    <s v="400000"/>
    <s v="#"/>
    <n v="-191159"/>
    <x v="0"/>
  </r>
  <r>
    <x v="2"/>
    <x v="1"/>
    <x v="73"/>
    <x v="73"/>
    <s v="RR"/>
    <s v="ID0301"/>
    <s v="1002"/>
    <s v="ZFIN"/>
    <s v="930045405"/>
    <s v="70475249"/>
    <s v="2021Q4"/>
    <s v="400000"/>
    <s v="#"/>
    <n v="209082.56"/>
    <x v="0"/>
  </r>
  <r>
    <x v="2"/>
    <x v="1"/>
    <x v="73"/>
    <x v="73"/>
    <s v="XE"/>
    <s v="ID0301"/>
    <s v="1002"/>
    <s v="ZESR"/>
    <s v="250006199"/>
    <s v="70475278"/>
    <s v="2021Q4"/>
    <s v="400000"/>
    <s v="#"/>
    <n v="-242073"/>
    <x v="0"/>
  </r>
  <r>
    <x v="2"/>
    <x v="1"/>
    <x v="279"/>
    <x v="279"/>
    <s v="RR"/>
    <s v="ID0101"/>
    <s v="1002"/>
    <s v="ZFIN"/>
    <s v="930045008"/>
    <s v="70474211"/>
    <s v="2021Q4"/>
    <s v="400000"/>
    <s v="#"/>
    <n v="39386.660000000003"/>
    <x v="0"/>
  </r>
  <r>
    <x v="2"/>
    <x v="1"/>
    <x v="279"/>
    <x v="279"/>
    <s v="XE"/>
    <s v="ID0101"/>
    <s v="1002"/>
    <s v="ZESR"/>
    <s v="250005993"/>
    <s v="70474224"/>
    <s v="2021Q4"/>
    <s v="400000"/>
    <s v="#"/>
    <n v="-36461.279999999999"/>
    <x v="0"/>
  </r>
  <r>
    <x v="2"/>
    <x v="1"/>
    <x v="35"/>
    <x v="35"/>
    <s v="RR"/>
    <s v="ID0101"/>
    <s v="1002"/>
    <s v="ZFIN"/>
    <s v="930044915"/>
    <s v="70473764"/>
    <s v="2021Q4"/>
    <s v="400000"/>
    <s v="#"/>
    <n v="29962.42"/>
    <x v="0"/>
  </r>
  <r>
    <x v="2"/>
    <x v="1"/>
    <x v="35"/>
    <x v="35"/>
    <s v="RR"/>
    <s v="ID0101"/>
    <s v="1002"/>
    <s v="ZFIR"/>
    <s v="830006325"/>
    <s v="70473750"/>
    <s v="2021Q4"/>
    <s v="400000"/>
    <s v="#"/>
    <n v="-29962.42"/>
    <x v="0"/>
  </r>
  <r>
    <x v="2"/>
    <x v="1"/>
    <x v="35"/>
    <x v="35"/>
    <s v="RR"/>
    <s v="ID0101"/>
    <s v="2000"/>
    <s v="ZFIN"/>
    <s v="930044918"/>
    <s v="70473767"/>
    <s v="2021Q4"/>
    <s v="400000"/>
    <s v="#"/>
    <n v="29962.42"/>
    <x v="0"/>
  </r>
  <r>
    <x v="2"/>
    <x v="1"/>
    <x v="35"/>
    <x v="35"/>
    <s v="SI"/>
    <s v="ID0101"/>
    <s v="1002"/>
    <s v="ZFIN"/>
    <s v="930044918"/>
    <s v="70473767"/>
    <s v="2021Q4"/>
    <s v="400000"/>
    <s v="#"/>
    <n v="29962.42"/>
    <x v="0"/>
  </r>
  <r>
    <x v="2"/>
    <x v="1"/>
    <x v="35"/>
    <x v="35"/>
    <s v="SI"/>
    <s v="ID0101"/>
    <s v="2000"/>
    <s v="ZFIN"/>
    <s v="930044918"/>
    <s v="70473767"/>
    <s v="2021Q4"/>
    <s v="400000"/>
    <s v="#"/>
    <n v="-29962.42"/>
    <x v="0"/>
  </r>
  <r>
    <x v="2"/>
    <x v="1"/>
    <x v="35"/>
    <x v="35"/>
    <s v="SJ"/>
    <s v="ID0101"/>
    <s v="1002"/>
    <s v="ZESR"/>
    <s v="250006035"/>
    <s v="70474517"/>
    <s v="2021Q4"/>
    <s v="400000"/>
    <s v="#"/>
    <n v="-27737"/>
    <x v="0"/>
  </r>
  <r>
    <x v="2"/>
    <x v="1"/>
    <x v="35"/>
    <x v="35"/>
    <s v="SJ"/>
    <s v="ID0101"/>
    <s v="2000"/>
    <s v="ZESR"/>
    <s v="250006035"/>
    <s v="70474517"/>
    <s v="2021Q4"/>
    <s v="400000"/>
    <s v="#"/>
    <n v="27737"/>
    <x v="0"/>
  </r>
  <r>
    <x v="2"/>
    <x v="1"/>
    <x v="35"/>
    <x v="35"/>
    <s v="XE"/>
    <s v="ID0101"/>
    <s v="2000"/>
    <s v="ZESR"/>
    <s v="250006035"/>
    <s v="70474517"/>
    <s v="2021Q4"/>
    <s v="400000"/>
    <s v="#"/>
    <n v="-27737"/>
    <x v="0"/>
  </r>
  <r>
    <x v="2"/>
    <x v="1"/>
    <x v="280"/>
    <x v="280"/>
    <s v="RR"/>
    <s v="ID0301"/>
    <s v="1002"/>
    <s v="ZFIN"/>
    <s v="930044945"/>
    <s v="70473966"/>
    <s v="2021Q4"/>
    <s v="400000"/>
    <s v="#"/>
    <n v="1552221.25"/>
    <x v="0"/>
  </r>
  <r>
    <x v="2"/>
    <x v="1"/>
    <x v="280"/>
    <x v="280"/>
    <s v="XE"/>
    <s v="ID0301"/>
    <s v="1002"/>
    <s v="ZESR"/>
    <s v="250005983"/>
    <s v="70473973"/>
    <s v="2021Q4"/>
    <s v="400000"/>
    <s v="#"/>
    <n v="-1140123.02"/>
    <x v="0"/>
  </r>
  <r>
    <x v="2"/>
    <x v="1"/>
    <x v="75"/>
    <x v="75"/>
    <s v="RR"/>
    <s v="ID0301"/>
    <s v="1002"/>
    <s v="ZFIN"/>
    <s v="930045095"/>
    <s v="70474561"/>
    <s v="2021Q4"/>
    <s v="400000"/>
    <s v="#"/>
    <n v="75394.22"/>
    <x v="0"/>
  </r>
  <r>
    <x v="2"/>
    <x v="1"/>
    <x v="75"/>
    <x v="75"/>
    <s v="XE"/>
    <s v="ID0301"/>
    <s v="1002"/>
    <s v="ZESR"/>
    <s v="250006048"/>
    <s v="70474570"/>
    <s v="2021Q4"/>
    <s v="400000"/>
    <s v="#"/>
    <n v="-117884"/>
    <x v="0"/>
  </r>
  <r>
    <x v="2"/>
    <x v="1"/>
    <x v="8"/>
    <x v="8"/>
    <s v="RR"/>
    <s v="ID0101"/>
    <s v="1002"/>
    <s v="ZFIN"/>
    <s v="930045181"/>
    <s v="70474797"/>
    <s v="2021Q4"/>
    <s v="400000"/>
    <s v="#"/>
    <n v="19292.11"/>
    <x v="0"/>
  </r>
  <r>
    <x v="2"/>
    <x v="1"/>
    <x v="8"/>
    <x v="8"/>
    <s v="XE"/>
    <s v="ID0101"/>
    <s v="1002"/>
    <s v="ZESR"/>
    <s v="250006081"/>
    <s v="70474819"/>
    <s v="2021Q4"/>
    <s v="400000"/>
    <s v="#"/>
    <n v="-19402"/>
    <x v="0"/>
  </r>
  <r>
    <x v="2"/>
    <x v="1"/>
    <x v="9"/>
    <x v="9"/>
    <s v="RR"/>
    <s v="ID0101"/>
    <s v="1002"/>
    <s v="ZFIN"/>
    <s v="930045063"/>
    <s v="70474441"/>
    <s v="2021Q4"/>
    <s v="400000"/>
    <s v="#"/>
    <n v="193564.4"/>
    <x v="0"/>
  </r>
  <r>
    <x v="2"/>
    <x v="1"/>
    <x v="9"/>
    <x v="9"/>
    <s v="RR"/>
    <s v="ID0101"/>
    <s v="1002"/>
    <s v="ZFIN"/>
    <s v="930045097"/>
    <s v="70474563"/>
    <s v="2021Q4"/>
    <s v="400000"/>
    <s v="#"/>
    <n v="193564.4"/>
    <x v="0"/>
  </r>
  <r>
    <x v="2"/>
    <x v="1"/>
    <x v="9"/>
    <x v="9"/>
    <s v="RR"/>
    <s v="ID0101"/>
    <s v="1002"/>
    <s v="ZFIR"/>
    <s v="830006342"/>
    <s v="70474560"/>
    <s v="2021Q4"/>
    <s v="400000"/>
    <s v="#"/>
    <n v="-193564.4"/>
    <x v="0"/>
  </r>
  <r>
    <x v="2"/>
    <x v="1"/>
    <x v="9"/>
    <x v="9"/>
    <s v="XE"/>
    <s v="ID0101"/>
    <s v="1002"/>
    <s v="ZESR"/>
    <s v="250006017"/>
    <s v="70474453"/>
    <s v="2021Q4"/>
    <s v="400000"/>
    <s v="#"/>
    <n v="-187942"/>
    <x v="0"/>
  </r>
  <r>
    <x v="2"/>
    <x v="1"/>
    <x v="10"/>
    <x v="10"/>
    <s v="RR"/>
    <s v="ID0301"/>
    <s v="1002"/>
    <s v="ZFIN"/>
    <s v="930045344"/>
    <s v="70475120"/>
    <s v="2021Q4"/>
    <s v="400000"/>
    <s v="#"/>
    <n v="61878.51"/>
    <x v="0"/>
  </r>
  <r>
    <x v="2"/>
    <x v="1"/>
    <x v="10"/>
    <x v="10"/>
    <s v="RR"/>
    <s v="ID0313"/>
    <s v="1002"/>
    <s v="ZFIN"/>
    <s v="930045194"/>
    <s v="70474802"/>
    <s v="2021Q4"/>
    <s v="400000"/>
    <s v="#"/>
    <n v="20451.900000000001"/>
    <x v="0"/>
  </r>
  <r>
    <x v="2"/>
    <x v="1"/>
    <x v="10"/>
    <x v="10"/>
    <s v="RR"/>
    <s v="ID0604"/>
    <s v="1002"/>
    <s v="ZFIN"/>
    <s v="930045676"/>
    <s v="70476058"/>
    <s v="2021Q4"/>
    <s v="400000"/>
    <s v="#"/>
    <n v="348880.96"/>
    <x v="0"/>
  </r>
  <r>
    <x v="2"/>
    <x v="1"/>
    <x v="10"/>
    <x v="10"/>
    <s v="XE"/>
    <s v="ID0301"/>
    <s v="1002"/>
    <s v="ZESR"/>
    <s v="250006154"/>
    <s v="70475139"/>
    <s v="2021Q4"/>
    <s v="400000"/>
    <s v="#"/>
    <n v="-28657"/>
    <x v="0"/>
  </r>
  <r>
    <x v="2"/>
    <x v="1"/>
    <x v="10"/>
    <x v="10"/>
    <s v="XE"/>
    <s v="ID0313"/>
    <s v="1002"/>
    <s v="ZESR"/>
    <s v="250006105"/>
    <s v="70474833"/>
    <s v="2021Q4"/>
    <s v="400000"/>
    <s v="#"/>
    <n v="-10500"/>
    <x v="0"/>
  </r>
  <r>
    <x v="2"/>
    <x v="1"/>
    <x v="10"/>
    <x v="10"/>
    <s v="XE"/>
    <s v="ID0604"/>
    <s v="1002"/>
    <s v="ZESR"/>
    <s v="250006322"/>
    <s v="70476069"/>
    <s v="2021Q4"/>
    <s v="400000"/>
    <s v="#"/>
    <n v="-355863.02"/>
    <x v="0"/>
  </r>
  <r>
    <x v="2"/>
    <x v="1"/>
    <x v="78"/>
    <x v="78"/>
    <s v="RR"/>
    <s v="ID0301"/>
    <s v="1002"/>
    <s v="ZFIN"/>
    <s v="930045584"/>
    <s v="70475602"/>
    <s v="2021Q4"/>
    <s v="400000"/>
    <s v="#"/>
    <n v="170621.56"/>
    <x v="0"/>
  </r>
  <r>
    <x v="2"/>
    <x v="1"/>
    <x v="78"/>
    <x v="78"/>
    <s v="XE"/>
    <s v="ID0301"/>
    <s v="1002"/>
    <s v="ZESR"/>
    <s v="250006279"/>
    <s v="70475646"/>
    <s v="2021Q4"/>
    <s v="400000"/>
    <s v="#"/>
    <n v="-170258"/>
    <x v="0"/>
  </r>
  <r>
    <x v="2"/>
    <x v="1"/>
    <x v="12"/>
    <x v="12"/>
    <s v="RR"/>
    <s v="ID0301"/>
    <s v="1002"/>
    <s v="ZFIN"/>
    <s v="930045825"/>
    <s v="70477243"/>
    <s v="2021Q4"/>
    <s v="400000"/>
    <s v="#"/>
    <n v="3247.05"/>
    <x v="0"/>
  </r>
  <r>
    <x v="2"/>
    <x v="1"/>
    <x v="12"/>
    <x v="12"/>
    <s v="RR"/>
    <s v="ID0313"/>
    <s v="1002"/>
    <s v="ZFIN"/>
    <s v="930045814"/>
    <s v="70477528"/>
    <s v="2021Q4"/>
    <s v="400000"/>
    <s v="#"/>
    <n v="83159.199999999997"/>
    <x v="0"/>
  </r>
  <r>
    <x v="2"/>
    <x v="1"/>
    <x v="12"/>
    <x v="12"/>
    <s v="RR"/>
    <s v="ID0501"/>
    <s v="1002"/>
    <s v="ZFIN"/>
    <s v="930045865"/>
    <s v="70477534"/>
    <s v="2021Q4"/>
    <s v="400000"/>
    <s v="#"/>
    <n v="10628.95"/>
    <x v="0"/>
  </r>
  <r>
    <x v="2"/>
    <x v="1"/>
    <x v="12"/>
    <x v="12"/>
    <s v="RR"/>
    <s v="ID0801"/>
    <s v="1002"/>
    <s v="ZFIN"/>
    <s v="930045830"/>
    <s v="70477244"/>
    <s v="2021Q4"/>
    <s v="400000"/>
    <s v="#"/>
    <n v="1068284.72"/>
    <x v="0"/>
  </r>
  <r>
    <x v="2"/>
    <x v="1"/>
    <x v="12"/>
    <x v="12"/>
    <s v="RR"/>
    <s v="ID0801"/>
    <s v="1002"/>
    <s v="ZFIN"/>
    <s v="930045889"/>
    <s v="70477762"/>
    <s v="2021Q4"/>
    <s v="400000"/>
    <s v="#"/>
    <n v="1068284.72"/>
    <x v="0"/>
  </r>
  <r>
    <x v="2"/>
    <x v="1"/>
    <x v="12"/>
    <x v="12"/>
    <s v="RR"/>
    <s v="ID0801"/>
    <s v="1002"/>
    <s v="ZFIN"/>
    <s v="930045995"/>
    <s v="70478322"/>
    <s v="2021Q4"/>
    <s v="400000"/>
    <s v="#"/>
    <n v="1068284.72"/>
    <x v="0"/>
  </r>
  <r>
    <x v="2"/>
    <x v="1"/>
    <x v="12"/>
    <x v="12"/>
    <s v="RR"/>
    <s v="ID0801"/>
    <s v="1002"/>
    <s v="ZFIR"/>
    <s v="830006396"/>
    <s v="70477758"/>
    <s v="2021Q4"/>
    <s v="400000"/>
    <s v="#"/>
    <n v="-1068284.72"/>
    <x v="0"/>
  </r>
  <r>
    <x v="2"/>
    <x v="1"/>
    <x v="12"/>
    <x v="12"/>
    <s v="RR"/>
    <s v="ID0801"/>
    <s v="1002"/>
    <s v="ZFIR"/>
    <s v="830006424"/>
    <s v="70478321"/>
    <s v="2021Q4"/>
    <s v="400000"/>
    <s v="#"/>
    <n v="-1068284.72"/>
    <x v="0"/>
  </r>
  <r>
    <x v="2"/>
    <x v="1"/>
    <x v="12"/>
    <x v="12"/>
    <s v="RR"/>
    <s v="ID0802"/>
    <s v="1002"/>
    <s v="ZFIN"/>
    <s v="930045806"/>
    <s v="70477099"/>
    <s v="2021Q4"/>
    <s v="400000"/>
    <s v="#"/>
    <n v="5115"/>
    <x v="0"/>
  </r>
  <r>
    <x v="2"/>
    <x v="1"/>
    <x v="12"/>
    <x v="12"/>
    <s v="RR"/>
    <s v="ID0807"/>
    <s v="1002"/>
    <s v="ZFIN"/>
    <s v="930045805"/>
    <s v="70477098"/>
    <s v="2021Q4"/>
    <s v="400000"/>
    <s v="#"/>
    <n v="448082.5"/>
    <x v="0"/>
  </r>
  <r>
    <x v="2"/>
    <x v="1"/>
    <x v="12"/>
    <x v="12"/>
    <s v="XE"/>
    <s v="ID0301"/>
    <s v="1002"/>
    <s v="ZESR"/>
    <s v="250006369"/>
    <s v="70477250"/>
    <s v="2021Q4"/>
    <s v="400000"/>
    <s v="#"/>
    <n v="-2604"/>
    <x v="0"/>
  </r>
  <r>
    <x v="2"/>
    <x v="1"/>
    <x v="12"/>
    <x v="12"/>
    <s v="XE"/>
    <s v="ID0313"/>
    <s v="1002"/>
    <s v="ZESR"/>
    <s v="250006379"/>
    <s v="70477558"/>
    <s v="2021Q4"/>
    <s v="400000"/>
    <s v="#"/>
    <n v="-84000"/>
    <x v="0"/>
  </r>
  <r>
    <x v="2"/>
    <x v="1"/>
    <x v="12"/>
    <x v="12"/>
    <s v="XE"/>
    <s v="ID0501"/>
    <s v="1002"/>
    <s v="ZESR"/>
    <s v="250006381"/>
    <s v="70477563"/>
    <s v="2021Q4"/>
    <s v="400000"/>
    <s v="#"/>
    <n v="-10732"/>
    <x v="0"/>
  </r>
  <r>
    <x v="2"/>
    <x v="1"/>
    <x v="12"/>
    <x v="12"/>
    <s v="XE"/>
    <s v="ID0801"/>
    <s v="1002"/>
    <s v="ZESR"/>
    <s v="250006371"/>
    <s v="70477252"/>
    <s v="2021Q4"/>
    <s v="400000"/>
    <s v="#"/>
    <n v="-1071653.8999999999"/>
    <x v="0"/>
  </r>
  <r>
    <x v="2"/>
    <x v="1"/>
    <x v="12"/>
    <x v="12"/>
    <s v="XE"/>
    <s v="ID0802"/>
    <s v="1002"/>
    <s v="ZESR"/>
    <s v="250006367"/>
    <s v="70477171"/>
    <s v="2021Q4"/>
    <s v="400000"/>
    <s v="#"/>
    <n v="-14787"/>
    <x v="0"/>
  </r>
  <r>
    <x v="2"/>
    <x v="1"/>
    <x v="12"/>
    <x v="12"/>
    <s v="XE"/>
    <s v="ID0807"/>
    <s v="1002"/>
    <s v="ZESR"/>
    <s v="250006363"/>
    <s v="70477169"/>
    <s v="2021Q4"/>
    <s v="400000"/>
    <s v="#"/>
    <n v="-646243"/>
    <x v="0"/>
  </r>
  <r>
    <x v="2"/>
    <x v="1"/>
    <x v="281"/>
    <x v="281"/>
    <s v="RR"/>
    <s v="ID0101"/>
    <s v="1002"/>
    <s v="ZFIN"/>
    <s v="930045064"/>
    <s v="70474442"/>
    <s v="2021Q4"/>
    <s v="400000"/>
    <s v="#"/>
    <n v="477954.43"/>
    <x v="0"/>
  </r>
  <r>
    <x v="2"/>
    <x v="1"/>
    <x v="281"/>
    <x v="281"/>
    <s v="XE"/>
    <s v="ID0101"/>
    <s v="1002"/>
    <s v="ZESR"/>
    <s v="250006015"/>
    <s v="70474452"/>
    <s v="2021Q4"/>
    <s v="400000"/>
    <s v="#"/>
    <n v="-916534.8"/>
    <x v="0"/>
  </r>
  <r>
    <x v="2"/>
    <x v="1"/>
    <x v="15"/>
    <x v="15"/>
    <s v="RR"/>
    <s v="ID0311"/>
    <s v="2000"/>
    <s v="ZFIN"/>
    <s v="930045799"/>
    <s v="70477096"/>
    <s v="2021Q4"/>
    <s v="400000"/>
    <s v="#"/>
    <n v="925223.57"/>
    <x v="0"/>
  </r>
  <r>
    <x v="2"/>
    <x v="1"/>
    <x v="15"/>
    <x v="15"/>
    <s v="XE"/>
    <s v="ID0311"/>
    <s v="2000"/>
    <s v="ZESR"/>
    <s v="250006366"/>
    <s v="70477170"/>
    <s v="2021Q4"/>
    <s v="400000"/>
    <s v="#"/>
    <n v="-1159495"/>
    <x v="0"/>
  </r>
  <r>
    <x v="2"/>
    <x v="1"/>
    <x v="86"/>
    <x v="86"/>
    <s v="RR"/>
    <s v="ID0311"/>
    <s v="2000"/>
    <s v="ZFIN"/>
    <s v="930045910"/>
    <s v="70477936"/>
    <s v="2021Q4"/>
    <s v="400000"/>
    <s v="#"/>
    <n v="1880824.68"/>
    <x v="0"/>
  </r>
  <r>
    <x v="2"/>
    <x v="1"/>
    <x v="86"/>
    <x v="86"/>
    <s v="XE"/>
    <s v="ID0311"/>
    <s v="2000"/>
    <s v="ZESR"/>
    <s v="250006386"/>
    <s v="70477989"/>
    <s v="2021Q4"/>
    <s v="400000"/>
    <s v="#"/>
    <n v="-1955443.93"/>
    <x v="0"/>
  </r>
  <r>
    <x v="2"/>
    <x v="1"/>
    <x v="89"/>
    <x v="89"/>
    <s v="RR"/>
    <s v="ID0301"/>
    <s v="2000"/>
    <s v="ZFIN"/>
    <s v="930045432"/>
    <s v="70475340"/>
    <s v="2021Q4"/>
    <s v="400000"/>
    <s v="#"/>
    <n v="4680"/>
    <x v="0"/>
  </r>
  <r>
    <x v="2"/>
    <x v="1"/>
    <x v="89"/>
    <x v="89"/>
    <s v="XE"/>
    <s v="ID0301"/>
    <s v="2000"/>
    <s v="ZESR"/>
    <s v="250006222"/>
    <s v="70475389"/>
    <s v="2021Q4"/>
    <s v="400000"/>
    <s v="#"/>
    <n v="-423"/>
    <x v="0"/>
  </r>
  <r>
    <x v="2"/>
    <x v="1"/>
    <x v="91"/>
    <x v="91"/>
    <s v="XE"/>
    <s v="ID0301"/>
    <s v="1002"/>
    <s v="ZESR"/>
    <s v="250006215"/>
    <s v="70475383"/>
    <s v="2021Q4"/>
    <s v="400000"/>
    <s v="#"/>
    <n v="-710"/>
    <x v="0"/>
  </r>
  <r>
    <x v="2"/>
    <x v="1"/>
    <x v="96"/>
    <x v="96"/>
    <s v="RR"/>
    <s v="ID0101"/>
    <s v="1002"/>
    <s v="ZFIN"/>
    <s v="930045684"/>
    <s v="70476064"/>
    <s v="2021Q4"/>
    <s v="400000"/>
    <s v="#"/>
    <n v="13.5"/>
    <x v="0"/>
  </r>
  <r>
    <x v="2"/>
    <x v="1"/>
    <x v="282"/>
    <x v="282"/>
    <s v="RR"/>
    <s v="ID0101"/>
    <s v="1002"/>
    <s v="ZFIN"/>
    <s v="930045668"/>
    <s v="70475969"/>
    <s v="2021Q4"/>
    <s v="400000"/>
    <s v="#"/>
    <n v="304.05"/>
    <x v="0"/>
  </r>
  <r>
    <x v="2"/>
    <x v="1"/>
    <x v="282"/>
    <x v="282"/>
    <s v="XE"/>
    <s v="ID0101"/>
    <s v="1002"/>
    <s v="ZESR"/>
    <s v="250006312"/>
    <s v="70475971"/>
    <s v="2021Q4"/>
    <s v="400000"/>
    <s v="#"/>
    <n v="-1055"/>
    <x v="0"/>
  </r>
  <r>
    <x v="2"/>
    <x v="1"/>
    <x v="98"/>
    <x v="98"/>
    <s v="RI"/>
    <s v="ID0201"/>
    <s v="1002"/>
    <s v="#"/>
    <s v="Not assigned"/>
    <s v="70478133"/>
    <s v="Pending"/>
    <s v="400000"/>
    <s v="#"/>
    <n v="38880.559999999998"/>
    <x v="1"/>
  </r>
  <r>
    <x v="2"/>
    <x v="1"/>
    <x v="98"/>
    <x v="98"/>
    <s v="RR"/>
    <s v="ID0201"/>
    <s v="1002"/>
    <s v="#"/>
    <s v="Not assigned"/>
    <s v="60015564"/>
    <s v="Pending"/>
    <s v="400000"/>
    <s v="#"/>
    <n v="-49491.7"/>
    <x v="1"/>
  </r>
  <r>
    <x v="2"/>
    <x v="1"/>
    <x v="98"/>
    <x v="98"/>
    <s v="RS"/>
    <s v="ID0201"/>
    <s v="1002"/>
    <s v="#"/>
    <s v="Not assigned"/>
    <s v="60012707"/>
    <s v="Pending"/>
    <s v="400015"/>
    <s v="#"/>
    <n v="-500.01"/>
    <x v="1"/>
  </r>
  <r>
    <x v="2"/>
    <x v="1"/>
    <x v="98"/>
    <x v="98"/>
    <s v="RS"/>
    <s v="ID0201"/>
    <s v="1002"/>
    <s v="#"/>
    <s v="Not assigned"/>
    <s v="70389785"/>
    <s v="Pending"/>
    <s v="400015"/>
    <s v="#"/>
    <n v="500.01"/>
    <x v="1"/>
  </r>
  <r>
    <x v="2"/>
    <x v="1"/>
    <x v="98"/>
    <x v="98"/>
    <s v="VI"/>
    <s v="ID0201"/>
    <s v="1002"/>
    <s v="#"/>
    <s v="Not assigned"/>
    <s v="70413579"/>
    <s v="Pending"/>
    <s v="400000"/>
    <s v="#"/>
    <n v="49491.7"/>
    <x v="1"/>
  </r>
  <r>
    <x v="2"/>
    <x v="1"/>
    <x v="283"/>
    <x v="283"/>
    <s v="RR"/>
    <s v="ID0101"/>
    <s v="1002"/>
    <s v="ZFIN"/>
    <s v="930045600"/>
    <s v="70475613"/>
    <s v="2021Q4"/>
    <s v="400000"/>
    <s v="#"/>
    <n v="43.35"/>
    <x v="0"/>
  </r>
  <r>
    <x v="2"/>
    <x v="1"/>
    <x v="283"/>
    <x v="283"/>
    <s v="XE"/>
    <s v="ID0101"/>
    <s v="1002"/>
    <s v="ZESR"/>
    <s v="250006274"/>
    <s v="70475638"/>
    <s v="2021Q4"/>
    <s v="400000"/>
    <s v="#"/>
    <n v="-24"/>
    <x v="0"/>
  </r>
  <r>
    <x v="2"/>
    <x v="1"/>
    <x v="284"/>
    <x v="284"/>
    <s v="RR"/>
    <s v="ID0101"/>
    <s v="1002"/>
    <s v="ZFIN"/>
    <s v="930045751"/>
    <s v="70476444"/>
    <s v="2021Q4"/>
    <s v="400000"/>
    <s v="#"/>
    <n v="1848.42"/>
    <x v="0"/>
  </r>
  <r>
    <x v="2"/>
    <x v="1"/>
    <x v="284"/>
    <x v="284"/>
    <s v="XE"/>
    <s v="ID0101"/>
    <s v="1002"/>
    <s v="ZESR"/>
    <s v="250006342"/>
    <s v="70476454"/>
    <s v="2021Q4"/>
    <s v="400000"/>
    <s v="#"/>
    <n v="-1844"/>
    <x v="0"/>
  </r>
  <r>
    <x v="2"/>
    <x v="1"/>
    <x v="100"/>
    <x v="100"/>
    <s v="RR"/>
    <s v="ID0101"/>
    <s v="1002"/>
    <s v="ZFIN"/>
    <s v="930045057"/>
    <s v="70474436"/>
    <s v="2021Q4"/>
    <s v="400000"/>
    <s v="CBL - OK TO PROCESS- CASH-BASIS LICENSEE; INVOICE PAID IN FULL"/>
    <n v="3076.93"/>
    <x v="1"/>
  </r>
  <r>
    <x v="2"/>
    <x v="1"/>
    <x v="101"/>
    <x v="101"/>
    <s v="RR"/>
    <s v="ID0101"/>
    <s v="1002"/>
    <s v="ZFIN"/>
    <s v="930045129"/>
    <s v="70474657"/>
    <s v="2021Q4"/>
    <s v="400000"/>
    <s v="#"/>
    <n v="686545.33"/>
    <x v="0"/>
  </r>
  <r>
    <x v="2"/>
    <x v="1"/>
    <x v="101"/>
    <x v="101"/>
    <s v="XE"/>
    <s v="ID0101"/>
    <s v="1002"/>
    <s v="ZESR"/>
    <s v="250006066"/>
    <s v="70474679"/>
    <s v="2021Q4"/>
    <s v="400000"/>
    <s v="#"/>
    <n v="-481327.7"/>
    <x v="0"/>
  </r>
  <r>
    <x v="2"/>
    <x v="1"/>
    <x v="285"/>
    <x v="285"/>
    <s v="RR"/>
    <s v="ID0101"/>
    <s v="1002"/>
    <s v="ZFIN"/>
    <s v="930045578"/>
    <s v="70475599"/>
    <s v="2021Q4"/>
    <s v="400000"/>
    <s v="#"/>
    <n v="25173.39"/>
    <x v="0"/>
  </r>
  <r>
    <x v="2"/>
    <x v="1"/>
    <x v="285"/>
    <x v="285"/>
    <s v="XE"/>
    <s v="ID0101"/>
    <s v="1002"/>
    <s v="ZESR"/>
    <s v="250006281"/>
    <s v="70475649"/>
    <s v="2021Q4"/>
    <s v="400000"/>
    <s v="#"/>
    <n v="-20623"/>
    <x v="0"/>
  </r>
  <r>
    <x v="2"/>
    <x v="1"/>
    <x v="286"/>
    <x v="286"/>
    <s v="RR"/>
    <s v="ID0101"/>
    <s v="1002"/>
    <s v="ZFIN"/>
    <s v="930045401"/>
    <s v="70475245"/>
    <s v="2021Q4"/>
    <s v="400000"/>
    <s v="#"/>
    <n v="37812.559999999998"/>
    <x v="0"/>
  </r>
  <r>
    <x v="2"/>
    <x v="1"/>
    <x v="286"/>
    <x v="286"/>
    <s v="XE"/>
    <s v="ID0101"/>
    <s v="1002"/>
    <s v="ZESR"/>
    <s v="250006175"/>
    <s v="70475261"/>
    <s v="2021Q4"/>
    <s v="400000"/>
    <s v="#"/>
    <n v="-172315"/>
    <x v="0"/>
  </r>
  <r>
    <x v="2"/>
    <x v="1"/>
    <x v="287"/>
    <x v="287"/>
    <s v="XE"/>
    <s v="ID0101"/>
    <s v="1002"/>
    <s v="ZESR"/>
    <s v="250006412"/>
    <s v="70478648"/>
    <s v="2021Q4"/>
    <s v="400000"/>
    <s v="#"/>
    <n v="-502"/>
    <x v="0"/>
  </r>
  <r>
    <x v="2"/>
    <x v="1"/>
    <x v="106"/>
    <x v="106"/>
    <s v="RR"/>
    <s v="ID0301"/>
    <s v="1002"/>
    <s v="ZFIN"/>
    <s v="930045026"/>
    <s v="70474425"/>
    <s v="2021Q4"/>
    <s v="400000"/>
    <s v="#"/>
    <n v="308857.75"/>
    <x v="0"/>
  </r>
  <r>
    <x v="2"/>
    <x v="1"/>
    <x v="106"/>
    <x v="106"/>
    <s v="XE"/>
    <s v="ID0301"/>
    <s v="1002"/>
    <s v="ZESR"/>
    <s v="250006016"/>
    <s v="70474450"/>
    <s v="2021Q4"/>
    <s v="400000"/>
    <s v="#"/>
    <n v="-1000000"/>
    <x v="0"/>
  </r>
  <r>
    <x v="2"/>
    <x v="1"/>
    <x v="19"/>
    <x v="19"/>
    <s v="RR"/>
    <s v="ID0101"/>
    <s v="1002"/>
    <s v="ZFIN"/>
    <s v="930045759"/>
    <s v="70476539"/>
    <s v="2021Q4"/>
    <s v="400000"/>
    <s v="#"/>
    <n v="495376.23"/>
    <x v="0"/>
  </r>
  <r>
    <x v="2"/>
    <x v="1"/>
    <x v="19"/>
    <x v="19"/>
    <s v="RR"/>
    <s v="ID0101"/>
    <s v="1002"/>
    <s v="ZFIN"/>
    <s v="930045861"/>
    <s v="70477533"/>
    <s v="2021Q4"/>
    <s v="400000"/>
    <s v="#"/>
    <n v="495376.23"/>
    <x v="0"/>
  </r>
  <r>
    <x v="2"/>
    <x v="1"/>
    <x v="19"/>
    <x v="19"/>
    <s v="RR"/>
    <s v="ID0101"/>
    <s v="1002"/>
    <s v="ZFIR"/>
    <s v="830006393"/>
    <s v="70477527"/>
    <s v="2021Q4"/>
    <s v="400000"/>
    <s v="#"/>
    <n v="-495376.23"/>
    <x v="0"/>
  </r>
  <r>
    <x v="2"/>
    <x v="1"/>
    <x v="19"/>
    <x v="19"/>
    <s v="XE"/>
    <s v="ID0101"/>
    <s v="1002"/>
    <s v="ZESR"/>
    <s v="250006351"/>
    <s v="70476563"/>
    <s v="2021Q4"/>
    <s v="400000"/>
    <s v="#"/>
    <n v="-786577.02"/>
    <x v="0"/>
  </r>
  <r>
    <x v="2"/>
    <x v="1"/>
    <x v="288"/>
    <x v="288"/>
    <s v="RR"/>
    <s v="ID0101"/>
    <s v="1002"/>
    <s v="ZFIN"/>
    <s v="930045474"/>
    <s v="70475361"/>
    <s v="2021Q4"/>
    <s v="400000"/>
    <s v="#"/>
    <n v="6123.62"/>
    <x v="0"/>
  </r>
  <r>
    <x v="2"/>
    <x v="1"/>
    <x v="288"/>
    <x v="288"/>
    <s v="XE"/>
    <s v="ID0101"/>
    <s v="1002"/>
    <s v="ZESR"/>
    <s v="250006216"/>
    <s v="70475385"/>
    <s v="2021Q4"/>
    <s v="400000"/>
    <s v="#"/>
    <n v="-5506"/>
    <x v="0"/>
  </r>
  <r>
    <x v="2"/>
    <x v="1"/>
    <x v="289"/>
    <x v="289"/>
    <s v="RR"/>
    <s v="ID0101"/>
    <s v="1002"/>
    <s v="ZFIN"/>
    <s v="930045540"/>
    <s v="70475474"/>
    <s v="2021Q4"/>
    <s v="400000"/>
    <s v="#"/>
    <n v="261.2"/>
    <x v="0"/>
  </r>
  <r>
    <x v="2"/>
    <x v="1"/>
    <x v="289"/>
    <x v="289"/>
    <s v="XE"/>
    <s v="ID0101"/>
    <s v="1002"/>
    <s v="ZESR"/>
    <s v="250006241"/>
    <s v="70475482"/>
    <s v="2021Q4"/>
    <s v="400000"/>
    <s v="#"/>
    <n v="-1156"/>
    <x v="0"/>
  </r>
  <r>
    <x v="2"/>
    <x v="1"/>
    <x v="290"/>
    <x v="290"/>
    <s v="RR"/>
    <s v="ID0101"/>
    <s v="1002"/>
    <s v="ZFIN"/>
    <s v="930044926"/>
    <s v="70473772"/>
    <s v="2021Q4"/>
    <s v="400000"/>
    <s v="#"/>
    <n v="1556.89"/>
    <x v="0"/>
  </r>
  <r>
    <x v="2"/>
    <x v="1"/>
    <x v="290"/>
    <x v="290"/>
    <s v="XE"/>
    <s v="ID0101"/>
    <s v="1002"/>
    <s v="ZESR"/>
    <s v="250005967"/>
    <s v="70473797"/>
    <s v="2021Q4"/>
    <s v="400000"/>
    <s v="#"/>
    <n v="-5383"/>
    <x v="0"/>
  </r>
  <r>
    <x v="2"/>
    <x v="1"/>
    <x v="113"/>
    <x v="113"/>
    <s v="RR"/>
    <s v="ID0112"/>
    <s v="1002"/>
    <s v="ZFIN"/>
    <s v="930045698"/>
    <s v="70476112"/>
    <s v="2021Q4"/>
    <s v="400000"/>
    <s v="#"/>
    <n v="537476.06000000006"/>
    <x v="0"/>
  </r>
  <r>
    <x v="2"/>
    <x v="1"/>
    <x v="113"/>
    <x v="113"/>
    <s v="XE"/>
    <s v="ID0112"/>
    <s v="1002"/>
    <s v="ZESR"/>
    <s v="250006326"/>
    <s v="70476120"/>
    <s v="2021Q4"/>
    <s v="400000"/>
    <s v="#"/>
    <n v="-358917"/>
    <x v="0"/>
  </r>
  <r>
    <x v="2"/>
    <x v="1"/>
    <x v="291"/>
    <x v="291"/>
    <s v="RR"/>
    <s v="ID0104"/>
    <s v="1002"/>
    <s v="ZFIN"/>
    <s v="930045527"/>
    <s v="70475465"/>
    <s v="2021Q4"/>
    <s v="400000"/>
    <s v="#"/>
    <n v="77768.2"/>
    <x v="0"/>
  </r>
  <r>
    <x v="2"/>
    <x v="1"/>
    <x v="291"/>
    <x v="291"/>
    <s v="RR"/>
    <s v="ID0301"/>
    <s v="1002"/>
    <s v="ZFIN"/>
    <s v="930045528"/>
    <s v="70475466"/>
    <s v="2021Q4"/>
    <s v="400000"/>
    <s v="#"/>
    <n v="68619"/>
    <x v="0"/>
  </r>
  <r>
    <x v="2"/>
    <x v="1"/>
    <x v="291"/>
    <x v="291"/>
    <s v="XE"/>
    <s v="ID0104"/>
    <s v="1002"/>
    <s v="ZESR"/>
    <s v="250006247"/>
    <s v="70475490"/>
    <s v="2021Q4"/>
    <s v="400000"/>
    <s v="#"/>
    <n v="-45746.13"/>
    <x v="0"/>
  </r>
  <r>
    <x v="2"/>
    <x v="1"/>
    <x v="291"/>
    <x v="291"/>
    <s v="XE"/>
    <s v="ID0301"/>
    <s v="1002"/>
    <s v="ZESR"/>
    <s v="250006232"/>
    <s v="70475476"/>
    <s v="2021Q4"/>
    <s v="400000"/>
    <s v="#"/>
    <n v="-87204.88"/>
    <x v="0"/>
  </r>
  <r>
    <x v="2"/>
    <x v="1"/>
    <x v="116"/>
    <x v="116"/>
    <s v="RR"/>
    <s v="ID0101"/>
    <s v="1002"/>
    <s v="ZFIN"/>
    <s v="930045611"/>
    <s v="70475624"/>
    <s v="2021Q4"/>
    <s v="400000"/>
    <s v="#"/>
    <n v="317.05"/>
    <x v="0"/>
  </r>
  <r>
    <x v="2"/>
    <x v="1"/>
    <x v="116"/>
    <x v="116"/>
    <s v="XE"/>
    <s v="ID0101"/>
    <s v="1002"/>
    <s v="ZESR"/>
    <s v="250006271"/>
    <s v="70475644"/>
    <s v="2021Q4"/>
    <s v="400000"/>
    <s v="#"/>
    <n v="-461"/>
    <x v="0"/>
  </r>
  <r>
    <x v="2"/>
    <x v="1"/>
    <x v="292"/>
    <x v="292"/>
    <s v="RR"/>
    <s v="ID0101"/>
    <s v="1002"/>
    <s v="ZFIN"/>
    <s v="930045400"/>
    <s v="70475244"/>
    <s v="2021Q4"/>
    <s v="400000"/>
    <s v="#"/>
    <n v="7.8"/>
    <x v="0"/>
  </r>
  <r>
    <x v="2"/>
    <x v="1"/>
    <x v="292"/>
    <x v="292"/>
    <s v="XE"/>
    <s v="ID0101"/>
    <s v="1002"/>
    <s v="ZESR"/>
    <s v="250006184"/>
    <s v="70475265"/>
    <s v="2021Q4"/>
    <s v="400000"/>
    <s v="#"/>
    <n v="-39"/>
    <x v="0"/>
  </r>
  <r>
    <x v="2"/>
    <x v="1"/>
    <x v="293"/>
    <x v="293"/>
    <s v="RR"/>
    <s v="ID0301"/>
    <s v="1002"/>
    <s v="ZFIN"/>
    <s v="930045758"/>
    <s v="70476538"/>
    <s v="2021Q4"/>
    <s v="400000"/>
    <s v="#"/>
    <n v="1764"/>
    <x v="0"/>
  </r>
  <r>
    <x v="2"/>
    <x v="1"/>
    <x v="293"/>
    <x v="293"/>
    <s v="XE"/>
    <s v="ID0301"/>
    <s v="1002"/>
    <s v="ZESR"/>
    <s v="250006350"/>
    <s v="70476562"/>
    <s v="2021Q4"/>
    <s v="400000"/>
    <s v="#"/>
    <n v="-796"/>
    <x v="0"/>
  </r>
  <r>
    <x v="2"/>
    <x v="1"/>
    <x v="294"/>
    <x v="294"/>
    <s v="RR"/>
    <s v="ID0301"/>
    <s v="1002"/>
    <s v="ZFIN"/>
    <s v="930045172"/>
    <s v="70474738"/>
    <s v="2021Q4"/>
    <s v="400000"/>
    <s v="#"/>
    <n v="1489328.77"/>
    <x v="0"/>
  </r>
  <r>
    <x v="2"/>
    <x v="1"/>
    <x v="294"/>
    <x v="294"/>
    <s v="XE"/>
    <s v="ID0301"/>
    <s v="1002"/>
    <s v="ZESR"/>
    <s v="250006072"/>
    <s v="70474747"/>
    <s v="2021Q4"/>
    <s v="400000"/>
    <s v="#"/>
    <n v="-1500771.01"/>
    <x v="0"/>
  </r>
  <r>
    <x v="2"/>
    <x v="1"/>
    <x v="21"/>
    <x v="21"/>
    <s v="RR"/>
    <s v="ID9001"/>
    <s v="2000"/>
    <s v="ZFIN"/>
    <s v="930046246"/>
    <s v="70480103"/>
    <s v="2021Q4"/>
    <s v="400000"/>
    <s v="#"/>
    <n v="15431930.84"/>
    <x v="0"/>
  </r>
  <r>
    <x v="2"/>
    <x v="1"/>
    <x v="21"/>
    <x v="21"/>
    <s v="VE"/>
    <s v="ID9001"/>
    <s v="2000"/>
    <s v="ZEST"/>
    <s v="150006673"/>
    <s v="70480113"/>
    <s v="2021Q4"/>
    <s v="400000"/>
    <s v="#"/>
    <n v="3909200.96"/>
    <x v="0"/>
  </r>
  <r>
    <x v="2"/>
    <x v="1"/>
    <x v="21"/>
    <x v="21"/>
    <s v="XE"/>
    <s v="ID9001"/>
    <s v="2000"/>
    <s v="ZESR"/>
    <s v="250006425"/>
    <s v="70480104"/>
    <s v="2021Q4"/>
    <s v="400000"/>
    <s v="#"/>
    <n v="-17426763.050000001"/>
    <x v="0"/>
  </r>
  <r>
    <x v="2"/>
    <x v="1"/>
    <x v="37"/>
    <x v="37"/>
    <s v="RR"/>
    <s v="ID0301"/>
    <s v="2000"/>
    <s v="ZFIN"/>
    <s v="930045545"/>
    <s v="70475515"/>
    <s v="2021Q4"/>
    <s v="400000"/>
    <s v="#"/>
    <n v="546795.71"/>
    <x v="0"/>
  </r>
  <r>
    <x v="2"/>
    <x v="1"/>
    <x v="37"/>
    <x v="37"/>
    <s v="SI"/>
    <s v="ID0301"/>
    <s v="1002"/>
    <s v="ZFIN"/>
    <s v="930045545"/>
    <s v="70475515"/>
    <s v="2021Q4"/>
    <s v="400000"/>
    <s v="#"/>
    <n v="546795.71"/>
    <x v="0"/>
  </r>
  <r>
    <x v="2"/>
    <x v="1"/>
    <x v="37"/>
    <x v="37"/>
    <s v="SI"/>
    <s v="ID0301"/>
    <s v="2000"/>
    <s v="ZFIN"/>
    <s v="930045545"/>
    <s v="70475515"/>
    <s v="2021Q4"/>
    <s v="400000"/>
    <s v="#"/>
    <n v="-546795.71"/>
    <x v="0"/>
  </r>
  <r>
    <x v="2"/>
    <x v="1"/>
    <x v="37"/>
    <x v="37"/>
    <s v="SJ"/>
    <s v="ID0301"/>
    <s v="1002"/>
    <s v="ZESR"/>
    <s v="250006259"/>
    <s v="70475527"/>
    <s v="2021Q4"/>
    <s v="400000"/>
    <s v="#"/>
    <n v="-483914"/>
    <x v="0"/>
  </r>
  <r>
    <x v="2"/>
    <x v="1"/>
    <x v="37"/>
    <x v="37"/>
    <s v="SJ"/>
    <s v="ID0301"/>
    <s v="2000"/>
    <s v="ZESR"/>
    <s v="250006259"/>
    <s v="70475527"/>
    <s v="2021Q4"/>
    <s v="400000"/>
    <s v="#"/>
    <n v="483914"/>
    <x v="0"/>
  </r>
  <r>
    <x v="2"/>
    <x v="1"/>
    <x v="37"/>
    <x v="37"/>
    <s v="XE"/>
    <s v="ID0301"/>
    <s v="2000"/>
    <s v="ZESR"/>
    <s v="250006259"/>
    <s v="70475527"/>
    <s v="2021Q4"/>
    <s v="400000"/>
    <s v="#"/>
    <n v="-483914"/>
    <x v="0"/>
  </r>
  <r>
    <x v="2"/>
    <x v="1"/>
    <x v="295"/>
    <x v="295"/>
    <s v="RR"/>
    <s v="ID0101"/>
    <s v="1002"/>
    <s v="ZFIN"/>
    <s v="930045961"/>
    <s v="70478068"/>
    <s v="2021Q4"/>
    <s v="400000"/>
    <s v="OK TO PROCESS- ACTUAL WITH NO ESTIMATE- OVERALL POSITIVE PAYMENT HISTORY"/>
    <n v="12915.83"/>
    <x v="0"/>
  </r>
  <r>
    <x v="2"/>
    <x v="1"/>
    <x v="296"/>
    <x v="296"/>
    <s v="RR"/>
    <s v="ID0101"/>
    <s v="1002"/>
    <s v="ZFIN"/>
    <s v="930045321"/>
    <s v="70475108"/>
    <s v="2021Q4"/>
    <s v="400000"/>
    <s v="#"/>
    <n v="62855.03"/>
    <x v="0"/>
  </r>
  <r>
    <x v="2"/>
    <x v="1"/>
    <x v="296"/>
    <x v="296"/>
    <s v="XE"/>
    <s v="ID0101"/>
    <s v="1002"/>
    <s v="ZESR"/>
    <s v="250006151"/>
    <s v="70475133"/>
    <s v="2021Q4"/>
    <s v="400000"/>
    <s v="#"/>
    <n v="-14181"/>
    <x v="0"/>
  </r>
  <r>
    <x v="2"/>
    <x v="1"/>
    <x v="297"/>
    <x v="297"/>
    <s v="RR"/>
    <s v="ID0101"/>
    <s v="2000"/>
    <s v="ZFIN"/>
    <s v="930045499"/>
    <s v="70475452"/>
    <s v="2021Q4"/>
    <s v="400000"/>
    <s v="#"/>
    <n v="18433.8"/>
    <x v="0"/>
  </r>
  <r>
    <x v="2"/>
    <x v="1"/>
    <x v="297"/>
    <x v="297"/>
    <s v="XE"/>
    <s v="ID0101"/>
    <s v="2000"/>
    <s v="ZESR"/>
    <s v="250006240"/>
    <s v="70475487"/>
    <s v="2021Q4"/>
    <s v="400000"/>
    <s v="#"/>
    <n v="-73043"/>
    <x v="0"/>
  </r>
  <r>
    <x v="2"/>
    <x v="1"/>
    <x v="298"/>
    <x v="298"/>
    <s v="RR"/>
    <s v="ID0101"/>
    <s v="2000"/>
    <s v="ZFIN"/>
    <s v="930045523"/>
    <s v="70475461"/>
    <s v="2021Q4"/>
    <s v="400000"/>
    <s v="#"/>
    <n v="1377.81"/>
    <x v="0"/>
  </r>
  <r>
    <x v="2"/>
    <x v="1"/>
    <x v="298"/>
    <x v="298"/>
    <s v="XE"/>
    <s v="ID0101"/>
    <s v="2000"/>
    <s v="ZESR"/>
    <s v="250006242"/>
    <s v="70475477"/>
    <s v="2021Q4"/>
    <s v="400000"/>
    <s v="#"/>
    <n v="-407.13"/>
    <x v="0"/>
  </r>
  <r>
    <x v="2"/>
    <x v="1"/>
    <x v="126"/>
    <x v="126"/>
    <s v="RR"/>
    <s v="ID0301"/>
    <s v="1002"/>
    <s v="ZFIN"/>
    <s v="930045487"/>
    <s v="70475445"/>
    <s v="2021Q4"/>
    <s v="400000"/>
    <s v="#"/>
    <n v="570.30999999999995"/>
    <x v="0"/>
  </r>
  <r>
    <x v="2"/>
    <x v="1"/>
    <x v="126"/>
    <x v="126"/>
    <s v="RR"/>
    <s v="ID0301"/>
    <s v="1002"/>
    <s v="ZFIN"/>
    <s v="930045753"/>
    <s v="70476536"/>
    <s v="2021Q4"/>
    <s v="400000"/>
    <s v="#"/>
    <n v="570.30999999999995"/>
    <x v="0"/>
  </r>
  <r>
    <x v="2"/>
    <x v="1"/>
    <x v="126"/>
    <x v="126"/>
    <s v="RR"/>
    <s v="ID0301"/>
    <s v="1002"/>
    <s v="ZFIR"/>
    <s v="830006378"/>
    <s v="70476535"/>
    <s v="2021Q4"/>
    <s v="400000"/>
    <s v="#"/>
    <n v="-570.30999999999995"/>
    <x v="0"/>
  </r>
  <r>
    <x v="2"/>
    <x v="1"/>
    <x v="126"/>
    <x v="126"/>
    <s v="XE"/>
    <s v="ID0301"/>
    <s v="1002"/>
    <s v="ZESR"/>
    <s v="250006244"/>
    <s v="70475486"/>
    <s v="2021Q4"/>
    <s v="400000"/>
    <s v="#"/>
    <n v="-40304.28"/>
    <x v="0"/>
  </r>
  <r>
    <x v="2"/>
    <x v="1"/>
    <x v="299"/>
    <x v="299"/>
    <s v="RR"/>
    <s v="ID0120"/>
    <s v="1002"/>
    <s v="ZFIN"/>
    <s v="930045526"/>
    <s v="70475464"/>
    <s v="2021Q4"/>
    <s v="400000"/>
    <s v="#"/>
    <n v="1826557.54"/>
    <x v="0"/>
  </r>
  <r>
    <x v="2"/>
    <x v="1"/>
    <x v="299"/>
    <x v="299"/>
    <s v="XE"/>
    <s v="ID0120"/>
    <s v="1002"/>
    <s v="ZESR"/>
    <s v="250006239"/>
    <s v="70475483"/>
    <s v="2021Q4"/>
    <s v="400000"/>
    <s v="#"/>
    <n v="-1554919"/>
    <x v="0"/>
  </r>
  <r>
    <x v="2"/>
    <x v="1"/>
    <x v="300"/>
    <x v="300"/>
    <s v="RR"/>
    <s v="ID0101"/>
    <s v="2000"/>
    <s v="ZFIN"/>
    <s v="930044912"/>
    <s v="70473762"/>
    <s v="2021Q4"/>
    <s v="400000"/>
    <s v="#"/>
    <n v="18.190000000000001"/>
    <x v="0"/>
  </r>
  <r>
    <x v="2"/>
    <x v="1"/>
    <x v="300"/>
    <x v="300"/>
    <s v="XE"/>
    <s v="ID0101"/>
    <s v="2000"/>
    <s v="ZESR"/>
    <s v="250006032"/>
    <s v="70474508"/>
    <s v="2021Q4"/>
    <s v="400000"/>
    <s v="#"/>
    <n v="-351"/>
    <x v="0"/>
  </r>
  <r>
    <x v="2"/>
    <x v="1"/>
    <x v="301"/>
    <x v="301"/>
    <s v="RR"/>
    <s v="ID0301"/>
    <s v="1002"/>
    <s v="ZFIN"/>
    <s v="930045001"/>
    <s v="70474205"/>
    <s v="2021Q4"/>
    <s v="400000"/>
    <s v="#"/>
    <n v="6898.5"/>
    <x v="0"/>
  </r>
  <r>
    <x v="2"/>
    <x v="1"/>
    <x v="301"/>
    <x v="301"/>
    <s v="XE"/>
    <s v="ID0301"/>
    <s v="1002"/>
    <s v="ZESR"/>
    <s v="250005998"/>
    <s v="70474227"/>
    <s v="2021Q4"/>
    <s v="400000"/>
    <s v="#"/>
    <n v="-6261"/>
    <x v="0"/>
  </r>
  <r>
    <x v="2"/>
    <x v="1"/>
    <x v="22"/>
    <x v="22"/>
    <s v="RR"/>
    <s v="ID0101"/>
    <s v="1002"/>
    <s v="ZFIN"/>
    <s v="930045072"/>
    <s v="70474495"/>
    <s v="2021Q4"/>
    <s v="400000"/>
    <s v="#"/>
    <n v="141429.48000000001"/>
    <x v="0"/>
  </r>
  <r>
    <x v="2"/>
    <x v="1"/>
    <x v="22"/>
    <x v="22"/>
    <s v="RR"/>
    <s v="ID0301"/>
    <s v="1002"/>
    <s v="ZFIN"/>
    <s v="930045073"/>
    <s v="70474496"/>
    <s v="2021Q4"/>
    <s v="400000"/>
    <s v="#"/>
    <n v="4703.2"/>
    <x v="0"/>
  </r>
  <r>
    <x v="2"/>
    <x v="1"/>
    <x v="22"/>
    <x v="22"/>
    <s v="XE"/>
    <s v="ID0101"/>
    <s v="1002"/>
    <s v="ZESR"/>
    <s v="250006039"/>
    <s v="70474527"/>
    <s v="2021Q4"/>
    <s v="400000"/>
    <s v="#"/>
    <n v="-224143.48"/>
    <x v="0"/>
  </r>
  <r>
    <x v="2"/>
    <x v="1"/>
    <x v="22"/>
    <x v="22"/>
    <s v="XE"/>
    <s v="ID0301"/>
    <s v="1002"/>
    <s v="ZESR"/>
    <s v="250006034"/>
    <s v="70474506"/>
    <s v="2021Q4"/>
    <s v="400000"/>
    <s v="#"/>
    <n v="-3000"/>
    <x v="0"/>
  </r>
  <r>
    <x v="2"/>
    <x v="1"/>
    <x v="302"/>
    <x v="302"/>
    <s v="RR"/>
    <s v="ID0101"/>
    <s v="1002"/>
    <s v="ZFIN"/>
    <s v="930045136"/>
    <s v="70474658"/>
    <s v="2021Q4"/>
    <s v="400000"/>
    <s v="#"/>
    <n v="5446.99"/>
    <x v="0"/>
  </r>
  <r>
    <x v="2"/>
    <x v="1"/>
    <x v="302"/>
    <x v="302"/>
    <s v="XE"/>
    <s v="ID0101"/>
    <s v="1002"/>
    <s v="ZESR"/>
    <s v="250006063"/>
    <s v="70474675"/>
    <s v="2021Q4"/>
    <s v="400000"/>
    <s v="#"/>
    <n v="-2385"/>
    <x v="0"/>
  </r>
  <r>
    <x v="2"/>
    <x v="1"/>
    <x v="303"/>
    <x v="303"/>
    <s v="RR"/>
    <s v="ID0301"/>
    <s v="1002"/>
    <s v="ZFIN"/>
    <s v="930045373"/>
    <s v="70475238"/>
    <s v="2021Q4"/>
    <s v="400000"/>
    <s v="#"/>
    <n v="89139.69"/>
    <x v="0"/>
  </r>
  <r>
    <x v="2"/>
    <x v="1"/>
    <x v="303"/>
    <x v="303"/>
    <s v="XE"/>
    <s v="ID0301"/>
    <s v="1002"/>
    <s v="ZESR"/>
    <s v="250006187"/>
    <s v="70475266"/>
    <s v="2021Q4"/>
    <s v="400000"/>
    <s v="#"/>
    <n v="-70812"/>
    <x v="0"/>
  </r>
  <r>
    <x v="2"/>
    <x v="1"/>
    <x v="304"/>
    <x v="304"/>
    <s v="RR"/>
    <s v="ID0101"/>
    <s v="2000"/>
    <s v="ZFIN"/>
    <s v="930045502"/>
    <s v="70475455"/>
    <s v="2021Q4"/>
    <s v="400000"/>
    <s v="#"/>
    <n v="136444.23000000001"/>
    <x v="0"/>
  </r>
  <r>
    <x v="2"/>
    <x v="1"/>
    <x v="304"/>
    <x v="304"/>
    <s v="XE"/>
    <s v="ID0101"/>
    <s v="2000"/>
    <s v="ZESR"/>
    <s v="250006245"/>
    <s v="70475489"/>
    <s v="2021Q4"/>
    <s v="400000"/>
    <s v="#"/>
    <n v="-178858"/>
    <x v="0"/>
  </r>
  <r>
    <x v="2"/>
    <x v="1"/>
    <x v="305"/>
    <x v="305"/>
    <s v="RR"/>
    <s v="ID0101"/>
    <s v="2000"/>
    <s v="ZFIN"/>
    <s v="930045046"/>
    <s v="70474434"/>
    <s v="2021Q4"/>
    <s v="400000"/>
    <s v="#"/>
    <n v="16664"/>
    <x v="0"/>
  </r>
  <r>
    <x v="2"/>
    <x v="1"/>
    <x v="305"/>
    <x v="305"/>
    <s v="XE"/>
    <s v="ID0101"/>
    <s v="2000"/>
    <s v="ZESR"/>
    <s v="250006031"/>
    <s v="70474512"/>
    <s v="2021Q4"/>
    <s v="400000"/>
    <s v="#"/>
    <n v="-13811"/>
    <x v="0"/>
  </r>
  <r>
    <x v="2"/>
    <x v="1"/>
    <x v="306"/>
    <x v="306"/>
    <s v="RR"/>
    <s v="ID0101"/>
    <s v="2000"/>
    <s v="ZFIN"/>
    <s v="930044902"/>
    <s v="70473761"/>
    <s v="2021Q4"/>
    <s v="400000"/>
    <s v="OAI - OK TO PROCESS- ACTUAL WITH NO ESTIMATE; UNDER $25K"/>
    <n v="207.9"/>
    <x v="0"/>
  </r>
  <r>
    <x v="2"/>
    <x v="1"/>
    <x v="307"/>
    <x v="307"/>
    <s v="RR"/>
    <s v="ID0101"/>
    <s v="2000"/>
    <s v="ZFIN"/>
    <s v="930045122"/>
    <s v="70474618"/>
    <s v="2021Q4"/>
    <s v="400000"/>
    <s v="#"/>
    <n v="202.7"/>
    <x v="0"/>
  </r>
  <r>
    <x v="2"/>
    <x v="1"/>
    <x v="307"/>
    <x v="307"/>
    <s v="XE"/>
    <s v="ID0101"/>
    <s v="2000"/>
    <s v="ZESR"/>
    <s v="250006090"/>
    <s v="70474816"/>
    <s v="2021Q4"/>
    <s v="400000"/>
    <s v="#"/>
    <n v="-138"/>
    <x v="0"/>
  </r>
  <r>
    <x v="2"/>
    <x v="1"/>
    <x v="308"/>
    <x v="308"/>
    <s v="RR"/>
    <s v="ID0101"/>
    <s v="2000"/>
    <s v="ZFIN"/>
    <s v="930044892"/>
    <s v="70473756"/>
    <s v="2021Q4"/>
    <s v="400000"/>
    <s v="#"/>
    <n v="384.62"/>
    <x v="0"/>
  </r>
  <r>
    <x v="2"/>
    <x v="1"/>
    <x v="308"/>
    <x v="308"/>
    <s v="XE"/>
    <s v="ID0101"/>
    <s v="2000"/>
    <s v="ZESR"/>
    <s v="250006022"/>
    <s v="70474511"/>
    <s v="2021Q4"/>
    <s v="400000"/>
    <s v="#"/>
    <n v="-162"/>
    <x v="0"/>
  </r>
  <r>
    <x v="2"/>
    <x v="1"/>
    <x v="141"/>
    <x v="141"/>
    <s v="RR"/>
    <s v="ID0301"/>
    <s v="1002"/>
    <s v="ZFIN"/>
    <s v="930045874"/>
    <s v="70477597"/>
    <s v="2021Q4"/>
    <s v="400000"/>
    <s v="#"/>
    <n v="16310.62"/>
    <x v="0"/>
  </r>
  <r>
    <x v="2"/>
    <x v="1"/>
    <x v="141"/>
    <x v="141"/>
    <s v="XE"/>
    <s v="ID0301"/>
    <s v="1002"/>
    <s v="ZESR"/>
    <s v="250006382"/>
    <s v="70477605"/>
    <s v="2021Q4"/>
    <s v="400000"/>
    <s v="#"/>
    <n v="-8909.9"/>
    <x v="0"/>
  </r>
  <r>
    <x v="2"/>
    <x v="1"/>
    <x v="309"/>
    <x v="309"/>
    <s v="RR"/>
    <s v="ID0101"/>
    <s v="1002"/>
    <s v="ZFIN"/>
    <s v="930045024"/>
    <s v="70474344"/>
    <s v="2021Q4"/>
    <s v="400000"/>
    <s v="#"/>
    <n v="285.66000000000003"/>
    <x v="0"/>
  </r>
  <r>
    <x v="2"/>
    <x v="1"/>
    <x v="309"/>
    <x v="309"/>
    <s v="RR"/>
    <s v="ID0101"/>
    <s v="1002"/>
    <s v="ZFIN"/>
    <s v="930045283"/>
    <s v="70475092"/>
    <s v="2021Q4"/>
    <s v="400000"/>
    <s v="#"/>
    <n v="560.66"/>
    <x v="0"/>
  </r>
  <r>
    <x v="2"/>
    <x v="1"/>
    <x v="309"/>
    <x v="309"/>
    <s v="RR"/>
    <s v="ID0101"/>
    <s v="1002"/>
    <s v="ZFIR"/>
    <s v="830006352"/>
    <s v="70475081"/>
    <s v="2021Q4"/>
    <s v="400000"/>
    <s v="#"/>
    <n v="-285.66000000000003"/>
    <x v="0"/>
  </r>
  <r>
    <x v="2"/>
    <x v="1"/>
    <x v="309"/>
    <x v="309"/>
    <s v="XE"/>
    <s v="ID0101"/>
    <s v="1002"/>
    <s v="ZESR"/>
    <s v="250006006"/>
    <s v="70474353"/>
    <s v="2021Q4"/>
    <s v="400000"/>
    <s v="#"/>
    <n v="-3135"/>
    <x v="0"/>
  </r>
  <r>
    <x v="2"/>
    <x v="1"/>
    <x v="310"/>
    <x v="310"/>
    <s v="RR"/>
    <s v="ID0101"/>
    <s v="2000"/>
    <s v="ZFIN"/>
    <s v="930045121"/>
    <s v="70474617"/>
    <s v="2021Q4"/>
    <s v="400000"/>
    <s v="OAI - OK TO PROCESS- ACTUAL WITH NO ESTIMATE; UNDER $25K"/>
    <n v="103.95"/>
    <x v="0"/>
  </r>
  <r>
    <x v="2"/>
    <x v="1"/>
    <x v="311"/>
    <x v="311"/>
    <s v="RR"/>
    <s v="ID0101"/>
    <s v="1002"/>
    <s v="ZFIN"/>
    <s v="930045664"/>
    <s v="70475932"/>
    <s v="2021Q4"/>
    <s v="400000"/>
    <s v="#"/>
    <n v="2150.35"/>
    <x v="0"/>
  </r>
  <r>
    <x v="2"/>
    <x v="1"/>
    <x v="311"/>
    <x v="311"/>
    <s v="XE"/>
    <s v="ID0101"/>
    <s v="1002"/>
    <s v="ZESR"/>
    <s v="250006309"/>
    <s v="70475933"/>
    <s v="2021Q4"/>
    <s v="400000"/>
    <s v="#"/>
    <n v="-1142"/>
    <x v="0"/>
  </r>
  <r>
    <x v="2"/>
    <x v="1"/>
    <x v="312"/>
    <x v="312"/>
    <s v="XE"/>
    <s v="ID0101"/>
    <s v="2000"/>
    <s v="ZESR"/>
    <s v="250006007"/>
    <s v="70474448"/>
    <s v="2021Q4"/>
    <s v="400000"/>
    <s v="#"/>
    <n v="-104"/>
    <x v="0"/>
  </r>
  <r>
    <x v="2"/>
    <x v="1"/>
    <x v="312"/>
    <x v="312"/>
    <s v="XE"/>
    <s v="ID0301"/>
    <s v="2000"/>
    <s v="ZESR"/>
    <s v="250006018"/>
    <s v="70474454"/>
    <s v="2021Q4"/>
    <s v="400000"/>
    <s v="#"/>
    <n v="-431.2"/>
    <x v="0"/>
  </r>
  <r>
    <x v="2"/>
    <x v="1"/>
    <x v="313"/>
    <x v="313"/>
    <s v="RR"/>
    <s v="ID0101"/>
    <s v="1002"/>
    <s v="ZFIN"/>
    <s v="930045675"/>
    <s v="70476057"/>
    <s v="2021Q4"/>
    <s v="400000"/>
    <s v="#"/>
    <n v="41791.67"/>
    <x v="0"/>
  </r>
  <r>
    <x v="2"/>
    <x v="1"/>
    <x v="313"/>
    <x v="313"/>
    <s v="XE"/>
    <s v="ID0101"/>
    <s v="1002"/>
    <s v="ZESR"/>
    <s v="250006321"/>
    <s v="70476068"/>
    <s v="2021Q4"/>
    <s v="400000"/>
    <s v="#"/>
    <n v="-85326"/>
    <x v="0"/>
  </r>
  <r>
    <x v="2"/>
    <x v="1"/>
    <x v="146"/>
    <x v="146"/>
    <s v="RR"/>
    <s v="ID0101"/>
    <s v="1002"/>
    <s v="ZFIN"/>
    <s v="930044916"/>
    <s v="70473765"/>
    <s v="2021Q4"/>
    <s v="400000"/>
    <s v="#"/>
    <n v="4584.28"/>
    <x v="0"/>
  </r>
  <r>
    <x v="2"/>
    <x v="1"/>
    <x v="146"/>
    <x v="146"/>
    <s v="XE"/>
    <s v="ID0101"/>
    <s v="1002"/>
    <s v="ZESR"/>
    <s v="250005961"/>
    <s v="70473790"/>
    <s v="2021Q4"/>
    <s v="400000"/>
    <s v="#"/>
    <n v="-2109"/>
    <x v="0"/>
  </r>
  <r>
    <x v="2"/>
    <x v="1"/>
    <x v="314"/>
    <x v="314"/>
    <s v="RR"/>
    <s v="ID0101"/>
    <s v="1002"/>
    <s v="ZFIN"/>
    <s v="930045244"/>
    <s v="70474957"/>
    <s v="2021Q4"/>
    <s v="400000"/>
    <s v="#"/>
    <n v="1450.11"/>
    <x v="0"/>
  </r>
  <r>
    <x v="2"/>
    <x v="1"/>
    <x v="314"/>
    <x v="314"/>
    <s v="XE"/>
    <s v="ID0101"/>
    <s v="1002"/>
    <s v="ZESR"/>
    <s v="250006124"/>
    <s v="70474961"/>
    <s v="2021Q4"/>
    <s v="400000"/>
    <s v="#"/>
    <n v="-2108"/>
    <x v="0"/>
  </r>
  <r>
    <x v="2"/>
    <x v="1"/>
    <x v="148"/>
    <x v="148"/>
    <s v="RR"/>
    <s v="ID0101"/>
    <s v="1002"/>
    <s v="ZFIN"/>
    <s v="930045216"/>
    <s v="70474894"/>
    <s v="2021Q4"/>
    <s v="400000"/>
    <s v="#"/>
    <n v="45225.81"/>
    <x v="0"/>
  </r>
  <r>
    <x v="2"/>
    <x v="1"/>
    <x v="148"/>
    <x v="148"/>
    <s v="XE"/>
    <s v="ID0101"/>
    <s v="1002"/>
    <s v="ZESR"/>
    <s v="250006112"/>
    <s v="70474906"/>
    <s v="2021Q4"/>
    <s v="400000"/>
    <s v="#"/>
    <n v="-41573.85"/>
    <x v="0"/>
  </r>
  <r>
    <x v="2"/>
    <x v="1"/>
    <x v="149"/>
    <x v="149"/>
    <s v="RR"/>
    <s v="ID0204"/>
    <s v="1002"/>
    <s v="ZFIN"/>
    <s v="930046210"/>
    <s v="70479411"/>
    <s v="2021Q4"/>
    <s v="400000"/>
    <s v="NZ - OK TO PROCESS- REVISION- NET ZERO"/>
    <n v="218.4"/>
    <x v="0"/>
  </r>
  <r>
    <x v="2"/>
    <x v="1"/>
    <x v="149"/>
    <x v="149"/>
    <s v="RR"/>
    <s v="ID0204"/>
    <s v="1002"/>
    <s v="ZFIR"/>
    <s v="830006450"/>
    <s v="70479413"/>
    <s v="2021Q4"/>
    <s v="400000"/>
    <s v="NZ - OK TO PROCESS- REVISION- NET ZERO"/>
    <n v="-218.4"/>
    <x v="0"/>
  </r>
  <r>
    <x v="2"/>
    <x v="1"/>
    <x v="149"/>
    <x v="149"/>
    <s v="RR"/>
    <s v="ID0204"/>
    <s v="1002"/>
    <s v="ZFIR"/>
    <s v="830006451"/>
    <s v="70479414"/>
    <s v="2021Q4"/>
    <s v="400000"/>
    <s v="NZ - OK TO PROCESS- REVISION- NET ZERO"/>
    <n v="-2225.6"/>
    <x v="0"/>
  </r>
  <r>
    <x v="2"/>
    <x v="1"/>
    <x v="149"/>
    <x v="149"/>
    <s v="RR"/>
    <s v="ID0204"/>
    <s v="1002"/>
    <s v="ZTRU"/>
    <s v="930046211"/>
    <s v="70479412"/>
    <s v="2021Q4"/>
    <s v="400000"/>
    <s v="NZ - OK TO PROCESS- REVISION- NET ZERO"/>
    <n v="2225.6"/>
    <x v="0"/>
  </r>
  <r>
    <x v="2"/>
    <x v="1"/>
    <x v="151"/>
    <x v="151"/>
    <s v="RR"/>
    <s v="ID0301"/>
    <s v="1002"/>
    <s v="ZFIN"/>
    <s v="930045284"/>
    <s v="70475093"/>
    <s v="2021Q4"/>
    <s v="400000"/>
    <s v="#"/>
    <n v="820743.44"/>
    <x v="0"/>
  </r>
  <r>
    <x v="2"/>
    <x v="1"/>
    <x v="151"/>
    <x v="151"/>
    <s v="XE"/>
    <s v="ID0301"/>
    <s v="1002"/>
    <s v="ZESR"/>
    <s v="250006148"/>
    <s v="70475130"/>
    <s v="2021Q4"/>
    <s v="400000"/>
    <s v="#"/>
    <n v="-725243.42"/>
    <x v="0"/>
  </r>
  <r>
    <x v="2"/>
    <x v="1"/>
    <x v="315"/>
    <x v="315"/>
    <s v="RR"/>
    <s v="ID0101"/>
    <s v="1002"/>
    <s v="ZFIN"/>
    <s v="930045621"/>
    <s v="70475628"/>
    <s v="2021Q4"/>
    <s v="400000"/>
    <s v="#"/>
    <n v="32.65"/>
    <x v="0"/>
  </r>
  <r>
    <x v="2"/>
    <x v="1"/>
    <x v="315"/>
    <x v="315"/>
    <s v="XE"/>
    <s v="ID0101"/>
    <s v="1002"/>
    <s v="ZESR"/>
    <s v="250006273"/>
    <s v="70475642"/>
    <s v="2021Q4"/>
    <s v="400000"/>
    <s v="#"/>
    <n v="-741"/>
    <x v="0"/>
  </r>
  <r>
    <x v="2"/>
    <x v="1"/>
    <x v="152"/>
    <x v="152"/>
    <s v="RR"/>
    <s v="ID0101"/>
    <s v="1002"/>
    <s v="ZFIN"/>
    <s v="930045119"/>
    <s v="70474615"/>
    <s v="2021Q4"/>
    <s v="400000"/>
    <s v="#"/>
    <n v="1237.01"/>
    <x v="0"/>
  </r>
  <r>
    <x v="2"/>
    <x v="1"/>
    <x v="152"/>
    <x v="152"/>
    <s v="XE"/>
    <s v="ID0101"/>
    <s v="1002"/>
    <s v="ZESR"/>
    <s v="250006051"/>
    <s v="70474624"/>
    <s v="2021Q4"/>
    <s v="400000"/>
    <s v="#"/>
    <n v="-1431"/>
    <x v="0"/>
  </r>
  <r>
    <x v="2"/>
    <x v="1"/>
    <x v="316"/>
    <x v="316"/>
    <s v="RR"/>
    <s v="ID0301"/>
    <s v="1002"/>
    <s v="ZFIN"/>
    <s v="930045364"/>
    <s v="70475229"/>
    <s v="2021Q4"/>
    <s v="400000"/>
    <s v="#"/>
    <n v="20904.98"/>
    <x v="0"/>
  </r>
  <r>
    <x v="2"/>
    <x v="1"/>
    <x v="316"/>
    <x v="316"/>
    <s v="XE"/>
    <s v="ID0101"/>
    <s v="1002"/>
    <s v="ZESR"/>
    <s v="250006300"/>
    <s v="70475739"/>
    <s v="2021Q4"/>
    <s v="400000"/>
    <s v="#"/>
    <n v="-13213.33"/>
    <x v="0"/>
  </r>
  <r>
    <x v="2"/>
    <x v="1"/>
    <x v="158"/>
    <x v="158"/>
    <s v="RR"/>
    <s v="ID0301"/>
    <s v="1002"/>
    <s v="ZFIN"/>
    <s v="930045763"/>
    <s v="70476618"/>
    <s v="2021Q4"/>
    <s v="400000"/>
    <s v="#"/>
    <n v="8173268.0499999998"/>
    <x v="0"/>
  </r>
  <r>
    <x v="2"/>
    <x v="1"/>
    <x v="158"/>
    <x v="158"/>
    <s v="RR"/>
    <s v="ID0301"/>
    <s v="1002"/>
    <s v="ZFIN"/>
    <s v="930045823"/>
    <s v="70477241"/>
    <s v="2021Q4"/>
    <s v="400000"/>
    <s v="#"/>
    <n v="8173268.0499999998"/>
    <x v="0"/>
  </r>
  <r>
    <x v="2"/>
    <x v="1"/>
    <x v="158"/>
    <x v="158"/>
    <s v="RR"/>
    <s v="ID0301"/>
    <s v="1002"/>
    <s v="ZFIR"/>
    <s v="830006386"/>
    <s v="70477238"/>
    <s v="2021Q4"/>
    <s v="400000"/>
    <s v="#"/>
    <n v="-8173268.0499999998"/>
    <x v="0"/>
  </r>
  <r>
    <x v="2"/>
    <x v="1"/>
    <x v="158"/>
    <x v="158"/>
    <s v="RR"/>
    <s v="ID0304"/>
    <s v="1002"/>
    <s v="ZFIN"/>
    <s v="930045638"/>
    <s v="70475708"/>
    <s v="2021Q4"/>
    <s v="400000"/>
    <s v="#"/>
    <n v="2168215.9"/>
    <x v="0"/>
  </r>
  <r>
    <x v="2"/>
    <x v="1"/>
    <x v="158"/>
    <x v="158"/>
    <s v="RR"/>
    <s v="ID1000"/>
    <s v="1002"/>
    <s v="ZMDF"/>
    <s v="770000270"/>
    <s v="70477165"/>
    <s v="2021Q4"/>
    <s v="400000"/>
    <s v="#"/>
    <n v="-162921.1"/>
    <x v="0"/>
  </r>
  <r>
    <x v="2"/>
    <x v="1"/>
    <x v="158"/>
    <x v="158"/>
    <s v="XE"/>
    <s v="ID0101"/>
    <s v="1002"/>
    <s v="ZESR"/>
    <s v="250006353"/>
    <s v="70476621"/>
    <s v="2021Q4"/>
    <s v="400000"/>
    <s v="#"/>
    <n v="-7257673.4199999999"/>
    <x v="0"/>
  </r>
  <r>
    <x v="2"/>
    <x v="1"/>
    <x v="158"/>
    <x v="158"/>
    <s v="XE"/>
    <s v="ID0304"/>
    <s v="1002"/>
    <s v="ZESR"/>
    <s v="250006297"/>
    <s v="70475713"/>
    <s v="2021Q4"/>
    <s v="400000"/>
    <s v="#"/>
    <n v="-1774000"/>
    <x v="0"/>
  </r>
  <r>
    <x v="2"/>
    <x v="1"/>
    <x v="158"/>
    <x v="158"/>
    <s v="XE"/>
    <s v="ID1000"/>
    <s v="1002"/>
    <s v="ZESR"/>
    <s v="250006364"/>
    <s v="70477168"/>
    <s v="2021Q4"/>
    <s v="400000"/>
    <s v="#"/>
    <n v="162921.1"/>
    <x v="0"/>
  </r>
  <r>
    <x v="2"/>
    <x v="1"/>
    <x v="317"/>
    <x v="317"/>
    <s v="RR"/>
    <s v="ID0301"/>
    <s v="1002"/>
    <s v="ZFIN"/>
    <s v="930045819"/>
    <s v="70477240"/>
    <s v="2021Q4"/>
    <s v="400000"/>
    <s v="#"/>
    <n v="643794.55000000005"/>
    <x v="0"/>
  </r>
  <r>
    <x v="2"/>
    <x v="1"/>
    <x v="317"/>
    <x v="317"/>
    <s v="XE"/>
    <s v="ID0301"/>
    <s v="1002"/>
    <s v="ZESR"/>
    <s v="250006370"/>
    <s v="70477251"/>
    <s v="2021Q4"/>
    <s v="400000"/>
    <s v="#"/>
    <n v="-408799.27"/>
    <x v="0"/>
  </r>
  <r>
    <x v="2"/>
    <x v="1"/>
    <x v="159"/>
    <x v="159"/>
    <s v="RR"/>
    <s v="ID0101"/>
    <s v="2000"/>
    <s v="ZFIN"/>
    <s v="930044959"/>
    <s v="70474009"/>
    <s v="2021Q4"/>
    <s v="400000"/>
    <s v="#"/>
    <n v="11096.27"/>
    <x v="0"/>
  </r>
  <r>
    <x v="2"/>
    <x v="1"/>
    <x v="159"/>
    <x v="159"/>
    <s v="XE"/>
    <s v="ID0101"/>
    <s v="2000"/>
    <s v="ZESR"/>
    <s v="250006030"/>
    <s v="70474510"/>
    <s v="2021Q4"/>
    <s v="400000"/>
    <s v="#"/>
    <n v="-4655"/>
    <x v="0"/>
  </r>
  <r>
    <x v="2"/>
    <x v="1"/>
    <x v="160"/>
    <x v="160"/>
    <s v="RI"/>
    <s v="ID0201"/>
    <s v="1002"/>
    <s v="#"/>
    <s v="Not assigned"/>
    <s v="70479430"/>
    <s v="Pending"/>
    <s v="400000"/>
    <s v="#"/>
    <n v="175000"/>
    <x v="1"/>
  </r>
  <r>
    <x v="2"/>
    <x v="1"/>
    <x v="160"/>
    <x v="160"/>
    <s v="RR"/>
    <s v="ID0201"/>
    <s v="1002"/>
    <s v="#"/>
    <s v="Not assigned"/>
    <s v="60015604"/>
    <s v="Pending"/>
    <s v="400000"/>
    <s v="#"/>
    <n v="-15751.43"/>
    <x v="1"/>
  </r>
  <r>
    <x v="2"/>
    <x v="1"/>
    <x v="160"/>
    <x v="160"/>
    <s v="RS"/>
    <s v="ID0201"/>
    <s v="1002"/>
    <s v="#"/>
    <s v="N"/>
    <s v="70479430"/>
    <s v="Pending"/>
    <s v="400015"/>
    <s v="#"/>
    <n v="247.25"/>
    <x v="1"/>
  </r>
  <r>
    <x v="2"/>
    <x v="1"/>
    <x v="160"/>
    <x v="160"/>
    <s v="RS"/>
    <s v="ID0201"/>
    <s v="1002"/>
    <s v="#"/>
    <s v="Not assigned"/>
    <s v="60015118"/>
    <s v="Pending"/>
    <s v="400015"/>
    <s v="#"/>
    <n v="-22127.07"/>
    <x v="1"/>
  </r>
  <r>
    <x v="2"/>
    <x v="1"/>
    <x v="160"/>
    <x v="160"/>
    <s v="RS"/>
    <s v="ID0201"/>
    <s v="1002"/>
    <s v="#"/>
    <s v="Not assigned"/>
    <s v="60015604"/>
    <s v="Pending"/>
    <s v="400015"/>
    <s v="#"/>
    <n v="-247.25"/>
    <x v="1"/>
  </r>
  <r>
    <x v="2"/>
    <x v="1"/>
    <x v="160"/>
    <x v="160"/>
    <s v="RS"/>
    <s v="ID0201"/>
    <s v="1002"/>
    <s v="#"/>
    <s v="Not assigned"/>
    <s v="70461110"/>
    <s v="Pending"/>
    <s v="400015"/>
    <s v="#"/>
    <n v="22374.32"/>
    <x v="1"/>
  </r>
  <r>
    <x v="2"/>
    <x v="1"/>
    <x v="160"/>
    <x v="160"/>
    <s v="VI"/>
    <s v="ID0201"/>
    <s v="1002"/>
    <s v="#"/>
    <s v="Not assigned"/>
    <s v="70461110"/>
    <s v="Pending"/>
    <s v="400000"/>
    <s v="#"/>
    <n v="15751.43"/>
    <x v="1"/>
  </r>
  <r>
    <x v="2"/>
    <x v="1"/>
    <x v="318"/>
    <x v="318"/>
    <s v="RR"/>
    <s v="ID0301"/>
    <s v="1002"/>
    <s v="ZFIN"/>
    <s v="930045156"/>
    <s v="70474732"/>
    <s v="2021Q4"/>
    <s v="400000"/>
    <s v="#"/>
    <n v="32772.99"/>
    <x v="0"/>
  </r>
  <r>
    <x v="2"/>
    <x v="1"/>
    <x v="318"/>
    <x v="318"/>
    <s v="XE"/>
    <s v="ID0301"/>
    <s v="1002"/>
    <s v="ZESR"/>
    <s v="250006068"/>
    <s v="70474748"/>
    <s v="2021Q4"/>
    <s v="400000"/>
    <s v="#"/>
    <n v="-54960"/>
    <x v="0"/>
  </r>
  <r>
    <x v="2"/>
    <x v="1"/>
    <x v="319"/>
    <x v="319"/>
    <s v="RR"/>
    <s v="ID0101"/>
    <s v="1002"/>
    <s v="ZFIN"/>
    <s v="930044942"/>
    <s v="70473963"/>
    <s v="2021Q4"/>
    <s v="400000"/>
    <s v="#"/>
    <n v="384.61"/>
    <x v="0"/>
  </r>
  <r>
    <x v="2"/>
    <x v="1"/>
    <x v="319"/>
    <x v="319"/>
    <s v="XE"/>
    <s v="ID0101"/>
    <s v="1002"/>
    <s v="ZESR"/>
    <s v="250005979"/>
    <s v="70473970"/>
    <s v="2021Q4"/>
    <s v="400000"/>
    <s v="#"/>
    <n v="-603.70000000000005"/>
    <x v="0"/>
  </r>
  <r>
    <x v="2"/>
    <x v="1"/>
    <x v="162"/>
    <x v="162"/>
    <s v="RR"/>
    <s v="ID0301"/>
    <s v="1002"/>
    <s v="ZFIN"/>
    <s v="930045274"/>
    <s v="70475087"/>
    <s v="2021Q4"/>
    <s v="400000"/>
    <s v="#"/>
    <n v="55"/>
    <x v="0"/>
  </r>
  <r>
    <x v="2"/>
    <x v="1"/>
    <x v="163"/>
    <x v="163"/>
    <s v="RR"/>
    <s v="ID0301"/>
    <s v="1002"/>
    <s v="ZFIN"/>
    <s v="930044936"/>
    <s v="70473962"/>
    <s v="2021Q4"/>
    <s v="400000"/>
    <s v="#"/>
    <n v="4207.3"/>
    <x v="0"/>
  </r>
  <r>
    <x v="2"/>
    <x v="1"/>
    <x v="163"/>
    <x v="163"/>
    <s v="XE"/>
    <s v="ID0301"/>
    <s v="1002"/>
    <s v="ZESR"/>
    <s v="250005981"/>
    <s v="70473974"/>
    <s v="2021Q4"/>
    <s v="400000"/>
    <s v="#"/>
    <n v="-61009.18"/>
    <x v="0"/>
  </r>
  <r>
    <x v="2"/>
    <x v="1"/>
    <x v="320"/>
    <x v="320"/>
    <s v="RR"/>
    <s v="ID0101"/>
    <s v="1002"/>
    <s v="ZFIN"/>
    <s v="930045625"/>
    <s v="70475632"/>
    <s v="2021Q4"/>
    <s v="400000"/>
    <s v="#"/>
    <n v="81322.45"/>
    <x v="0"/>
  </r>
  <r>
    <x v="2"/>
    <x v="1"/>
    <x v="320"/>
    <x v="320"/>
    <s v="XE"/>
    <s v="ID0101"/>
    <s v="1002"/>
    <s v="ZESR"/>
    <s v="250006282"/>
    <s v="70475654"/>
    <s v="2021Q4"/>
    <s v="400000"/>
    <s v="#"/>
    <n v="-155"/>
    <x v="0"/>
  </r>
  <r>
    <x v="2"/>
    <x v="1"/>
    <x v="321"/>
    <x v="321"/>
    <s v="RR"/>
    <s v="ID0101"/>
    <s v="1002"/>
    <s v="ZFIN"/>
    <s v="930045714"/>
    <s v="70476173"/>
    <s v="2021Q4"/>
    <s v="400000"/>
    <s v="#"/>
    <n v="1301.29"/>
    <x v="0"/>
  </r>
  <r>
    <x v="2"/>
    <x v="1"/>
    <x v="321"/>
    <x v="321"/>
    <s v="XE"/>
    <s v="ID0101"/>
    <s v="1002"/>
    <s v="ZESR"/>
    <s v="250006329"/>
    <s v="70476178"/>
    <s v="2021Q4"/>
    <s v="400000"/>
    <s v="#"/>
    <n v="-1789"/>
    <x v="0"/>
  </r>
  <r>
    <x v="2"/>
    <x v="1"/>
    <x v="322"/>
    <x v="322"/>
    <s v="RR"/>
    <s v="ID0101"/>
    <s v="2000"/>
    <s v="ZFIN"/>
    <s v="930045241"/>
    <s v="70474954"/>
    <s v="2021Q4"/>
    <s v="400000"/>
    <s v="#"/>
    <n v="155.93"/>
    <x v="0"/>
  </r>
  <r>
    <x v="2"/>
    <x v="1"/>
    <x v="322"/>
    <x v="322"/>
    <s v="XE"/>
    <s v="ID0101"/>
    <s v="2000"/>
    <s v="ZESR"/>
    <s v="250006126"/>
    <s v="70474962"/>
    <s v="2021Q4"/>
    <s v="400000"/>
    <s v="#"/>
    <n v="-101"/>
    <x v="0"/>
  </r>
  <r>
    <x v="2"/>
    <x v="1"/>
    <x v="323"/>
    <x v="323"/>
    <s v="RR"/>
    <s v="ID0101"/>
    <s v="2000"/>
    <s v="ZFIN"/>
    <s v="930045013"/>
    <s v="70474336"/>
    <s v="2021Q4"/>
    <s v="400000"/>
    <s v="#"/>
    <n v="763.09"/>
    <x v="0"/>
  </r>
  <r>
    <x v="2"/>
    <x v="1"/>
    <x v="323"/>
    <x v="323"/>
    <s v="XE"/>
    <s v="ID0101"/>
    <s v="2000"/>
    <s v="ZESR"/>
    <s v="250006036"/>
    <s v="70474520"/>
    <s v="2021Q4"/>
    <s v="400000"/>
    <s v="#"/>
    <n v="-1356"/>
    <x v="0"/>
  </r>
  <r>
    <x v="2"/>
    <x v="1"/>
    <x v="324"/>
    <x v="324"/>
    <s v="RR"/>
    <s v="ID0101"/>
    <s v="2000"/>
    <s v="ZFIN"/>
    <s v="930045109"/>
    <s v="70474611"/>
    <s v="2021Q4"/>
    <s v="400000"/>
    <s v="#"/>
    <n v="73281.89"/>
    <x v="0"/>
  </r>
  <r>
    <x v="2"/>
    <x v="1"/>
    <x v="324"/>
    <x v="324"/>
    <s v="XE"/>
    <s v="ID0101"/>
    <s v="2000"/>
    <s v="ZESR"/>
    <s v="250006094"/>
    <s v="70474822"/>
    <s v="2021Q4"/>
    <s v="400000"/>
    <s v="#"/>
    <n v="-46060"/>
    <x v="0"/>
  </r>
  <r>
    <x v="2"/>
    <x v="1"/>
    <x v="325"/>
    <x v="325"/>
    <s v="RR"/>
    <s v="ID0101"/>
    <s v="2000"/>
    <s v="ZFIN"/>
    <s v="930045445"/>
    <s v="70475343"/>
    <s v="2021Q4"/>
    <s v="400000"/>
    <s v="#"/>
    <n v="119.54"/>
    <x v="0"/>
  </r>
  <r>
    <x v="2"/>
    <x v="1"/>
    <x v="325"/>
    <x v="325"/>
    <s v="XE"/>
    <s v="ID0101"/>
    <s v="2000"/>
    <s v="ZESR"/>
    <s v="250006223"/>
    <s v="70475390"/>
    <s v="2021Q4"/>
    <s v="400000"/>
    <s v="#"/>
    <n v="-84"/>
    <x v="0"/>
  </r>
  <r>
    <x v="2"/>
    <x v="1"/>
    <x v="326"/>
    <x v="326"/>
    <s v="XE"/>
    <s v="ID0101"/>
    <s v="2000"/>
    <s v="ZESR"/>
    <s v="250005963"/>
    <s v="70473796"/>
    <s v="2021Q4"/>
    <s v="400000"/>
    <s v="#"/>
    <n v="-5488.23"/>
    <x v="0"/>
  </r>
  <r>
    <x v="2"/>
    <x v="1"/>
    <x v="327"/>
    <x v="327"/>
    <s v="RR"/>
    <s v="ID0101"/>
    <s v="2000"/>
    <s v="ZFIN"/>
    <s v="930045179"/>
    <s v="70474795"/>
    <s v="2021Q4"/>
    <s v="400000"/>
    <s v="#"/>
    <n v="280.68"/>
    <x v="0"/>
  </r>
  <r>
    <x v="2"/>
    <x v="1"/>
    <x v="327"/>
    <x v="327"/>
    <s v="XE"/>
    <s v="ID0101"/>
    <s v="2000"/>
    <s v="ZESR"/>
    <s v="250006097"/>
    <s v="70474825"/>
    <s v="2021Q4"/>
    <s v="400000"/>
    <s v="#"/>
    <n v="-465"/>
    <x v="0"/>
  </r>
  <r>
    <x v="2"/>
    <x v="1"/>
    <x v="328"/>
    <x v="328"/>
    <s v="RR"/>
    <s v="ID0301"/>
    <s v="1002"/>
    <s v="ZFIN"/>
    <s v="930045367"/>
    <s v="70475232"/>
    <s v="2021Q4"/>
    <s v="400000"/>
    <s v="#"/>
    <n v="6163.3"/>
    <x v="0"/>
  </r>
  <r>
    <x v="2"/>
    <x v="1"/>
    <x v="328"/>
    <x v="328"/>
    <s v="XE"/>
    <s v="ID0301"/>
    <s v="1002"/>
    <s v="ZESR"/>
    <s v="250006185"/>
    <s v="70475260"/>
    <s v="2021Q4"/>
    <s v="400000"/>
    <s v="#"/>
    <n v="-9687.2199999999993"/>
    <x v="0"/>
  </r>
  <r>
    <x v="2"/>
    <x v="1"/>
    <x v="329"/>
    <x v="329"/>
    <s v="RR"/>
    <s v="ID0101"/>
    <s v="1002"/>
    <s v="ZFIN"/>
    <s v="930045009"/>
    <s v="70474212"/>
    <s v="2021Q4"/>
    <s v="400000"/>
    <s v="#"/>
    <n v="748.5"/>
    <x v="0"/>
  </r>
  <r>
    <x v="2"/>
    <x v="1"/>
    <x v="329"/>
    <x v="329"/>
    <s v="XE"/>
    <s v="ID0101"/>
    <s v="1002"/>
    <s v="ZESR"/>
    <s v="250005997"/>
    <s v="70474221"/>
    <s v="2021Q4"/>
    <s v="400000"/>
    <s v="#"/>
    <n v="-805"/>
    <x v="0"/>
  </r>
  <r>
    <x v="2"/>
    <x v="1"/>
    <x v="330"/>
    <x v="330"/>
    <s v="RR"/>
    <s v="ID0101"/>
    <s v="1002"/>
    <s v="ZFIN"/>
    <s v="930045403"/>
    <s v="70475247"/>
    <s v="2021Q4"/>
    <s v="400000"/>
    <s v="#"/>
    <n v="170.1"/>
    <x v="0"/>
  </r>
  <r>
    <x v="2"/>
    <x v="1"/>
    <x v="330"/>
    <x v="330"/>
    <s v="XE"/>
    <s v="ID0101"/>
    <s v="1002"/>
    <s v="ZESR"/>
    <s v="250006189"/>
    <s v="70475268"/>
    <s v="2021Q4"/>
    <s v="400000"/>
    <s v="#"/>
    <n v="-118"/>
    <x v="0"/>
  </r>
  <r>
    <x v="2"/>
    <x v="1"/>
    <x v="331"/>
    <x v="331"/>
    <s v="RR"/>
    <s v="ID0101"/>
    <s v="2000"/>
    <s v="ZFIN"/>
    <s v="930045263"/>
    <s v="70475005"/>
    <s v="2021Q4"/>
    <s v="400000"/>
    <s v="#"/>
    <n v="5498.32"/>
    <x v="0"/>
  </r>
  <r>
    <x v="2"/>
    <x v="1"/>
    <x v="331"/>
    <x v="331"/>
    <s v="XE"/>
    <s v="ID0101"/>
    <s v="2000"/>
    <s v="ZESR"/>
    <s v="250006140"/>
    <s v="70475029"/>
    <s v="2021Q4"/>
    <s v="400000"/>
    <s v="#"/>
    <n v="-2561"/>
    <x v="0"/>
  </r>
  <r>
    <x v="2"/>
    <x v="1"/>
    <x v="332"/>
    <x v="332"/>
    <s v="RR"/>
    <s v="ID0101"/>
    <s v="2000"/>
    <s v="ZFIN"/>
    <s v="930044895"/>
    <s v="70473759"/>
    <s v="2021Q4"/>
    <s v="400000"/>
    <s v="#"/>
    <n v="618"/>
    <x v="0"/>
  </r>
  <r>
    <x v="2"/>
    <x v="1"/>
    <x v="332"/>
    <x v="332"/>
    <s v="XE"/>
    <s v="ID0101"/>
    <s v="2000"/>
    <s v="ZESR"/>
    <s v="250006040"/>
    <s v="70474525"/>
    <s v="2021Q4"/>
    <s v="400000"/>
    <s v="#"/>
    <n v="-272"/>
    <x v="0"/>
  </r>
  <r>
    <x v="2"/>
    <x v="1"/>
    <x v="333"/>
    <x v="333"/>
    <s v="RR"/>
    <s v="ID0101"/>
    <s v="1002"/>
    <s v="ZFIN"/>
    <s v="930045651"/>
    <s v="70475751"/>
    <s v="2021Q4"/>
    <s v="400000"/>
    <s v="#"/>
    <n v="7560"/>
    <x v="0"/>
  </r>
  <r>
    <x v="2"/>
    <x v="1"/>
    <x v="333"/>
    <x v="333"/>
    <s v="XE"/>
    <s v="ID0101"/>
    <s v="1002"/>
    <s v="ZESR"/>
    <s v="250006302"/>
    <s v="70475760"/>
    <s v="2021Q4"/>
    <s v="400000"/>
    <s v="#"/>
    <n v="-3601"/>
    <x v="0"/>
  </r>
  <r>
    <x v="2"/>
    <x v="1"/>
    <x v="183"/>
    <x v="183"/>
    <s v="RR"/>
    <s v="ID0301"/>
    <s v="1002"/>
    <s v="ZFIN"/>
    <s v="930045797"/>
    <s v="70476882"/>
    <s v="2021Q4"/>
    <s v="400000"/>
    <s v="#"/>
    <n v="1809957.58"/>
    <x v="0"/>
  </r>
  <r>
    <x v="2"/>
    <x v="1"/>
    <x v="183"/>
    <x v="183"/>
    <s v="RR"/>
    <s v="ID0301"/>
    <s v="1002"/>
    <s v="ZFIN"/>
    <s v="930046019"/>
    <s v="70478559"/>
    <s v="2021Q4"/>
    <s v="400000"/>
    <s v="#"/>
    <n v="1809524.72"/>
    <x v="0"/>
  </r>
  <r>
    <x v="2"/>
    <x v="1"/>
    <x v="183"/>
    <x v="183"/>
    <s v="RR"/>
    <s v="ID0301"/>
    <s v="1002"/>
    <s v="ZFIR"/>
    <s v="830006433"/>
    <s v="70478557"/>
    <s v="2021Q4"/>
    <s v="400000"/>
    <s v="#"/>
    <n v="-1809957.58"/>
    <x v="0"/>
  </r>
  <r>
    <x v="2"/>
    <x v="1"/>
    <x v="183"/>
    <x v="183"/>
    <s v="XE"/>
    <s v="ID0301"/>
    <s v="1002"/>
    <s v="ZESR"/>
    <s v="250006360"/>
    <s v="70476883"/>
    <s v="2021Q4"/>
    <s v="400000"/>
    <s v="#"/>
    <n v="-1615325"/>
    <x v="0"/>
  </r>
  <r>
    <x v="2"/>
    <x v="1"/>
    <x v="334"/>
    <x v="334"/>
    <s v="RR"/>
    <s v="ID0101"/>
    <s v="1002"/>
    <s v="ZFIN"/>
    <s v="930044880"/>
    <s v="70473752"/>
    <s v="2021Q4"/>
    <s v="400000"/>
    <s v="#"/>
    <n v="1455.3"/>
    <x v="0"/>
  </r>
  <r>
    <x v="2"/>
    <x v="1"/>
    <x v="334"/>
    <x v="334"/>
    <s v="XE"/>
    <s v="ID0101"/>
    <s v="1002"/>
    <s v="ZESR"/>
    <s v="250005969"/>
    <s v="70473787"/>
    <s v="2021Q4"/>
    <s v="400000"/>
    <s v="#"/>
    <n v="-3841.76"/>
    <x v="0"/>
  </r>
  <r>
    <x v="2"/>
    <x v="1"/>
    <x v="335"/>
    <x v="335"/>
    <s v="XE"/>
    <s v="ID0101"/>
    <s v="1002"/>
    <s v="ZESR"/>
    <s v="250006373"/>
    <s v="70477302"/>
    <s v="2021Q4"/>
    <s v="400000"/>
    <s v="#"/>
    <n v="-134"/>
    <x v="0"/>
  </r>
  <r>
    <x v="2"/>
    <x v="1"/>
    <x v="336"/>
    <x v="336"/>
    <s v="XE"/>
    <s v="ID0101"/>
    <s v="1002"/>
    <s v="ZESR"/>
    <s v="250006414"/>
    <s v="70478651"/>
    <s v="2021Q4"/>
    <s v="400000"/>
    <s v="#"/>
    <n v="-121"/>
    <x v="0"/>
  </r>
  <r>
    <x v="2"/>
    <x v="1"/>
    <x v="337"/>
    <x v="337"/>
    <s v="RR"/>
    <s v="ID0101"/>
    <s v="1002"/>
    <s v="ZFIN"/>
    <s v="930045645"/>
    <s v="70475710"/>
    <s v="2021Q4"/>
    <s v="400000"/>
    <s v="#"/>
    <n v="300964.2"/>
    <x v="0"/>
  </r>
  <r>
    <x v="2"/>
    <x v="1"/>
    <x v="337"/>
    <x v="337"/>
    <s v="XE"/>
    <s v="ID0101"/>
    <s v="1002"/>
    <s v="ZESR"/>
    <s v="250006299"/>
    <s v="70475714"/>
    <s v="2021Q4"/>
    <s v="400000"/>
    <s v="#"/>
    <n v="-278205"/>
    <x v="0"/>
  </r>
  <r>
    <x v="2"/>
    <x v="1"/>
    <x v="338"/>
    <x v="338"/>
    <s v="RR"/>
    <s v="ID0301"/>
    <s v="1002"/>
    <s v="ZFIN"/>
    <s v="930045168"/>
    <s v="70474735"/>
    <s v="2021Q4"/>
    <s v="400000"/>
    <s v="#"/>
    <n v="16500"/>
    <x v="0"/>
  </r>
  <r>
    <x v="2"/>
    <x v="1"/>
    <x v="338"/>
    <x v="338"/>
    <s v="XE"/>
    <s v="ID0301"/>
    <s v="1002"/>
    <s v="ZESR"/>
    <s v="250006070"/>
    <s v="70474741"/>
    <s v="2021Q4"/>
    <s v="400000"/>
    <s v="#"/>
    <n v="-19085"/>
    <x v="0"/>
  </r>
  <r>
    <x v="2"/>
    <x v="1"/>
    <x v="339"/>
    <x v="339"/>
    <s v="RR"/>
    <s v="ID0101"/>
    <s v="1002"/>
    <s v="ZFIN"/>
    <s v="930045660"/>
    <s v="70475890"/>
    <s v="2021Q4"/>
    <s v="400000"/>
    <s v="#"/>
    <n v="5424.31"/>
    <x v="0"/>
  </r>
  <r>
    <x v="2"/>
    <x v="1"/>
    <x v="339"/>
    <x v="339"/>
    <s v="XE"/>
    <s v="ID0101"/>
    <s v="1002"/>
    <s v="ZESR"/>
    <s v="250006305"/>
    <s v="70475896"/>
    <s v="2021Q4"/>
    <s v="400000"/>
    <s v="#"/>
    <n v="-14290"/>
    <x v="0"/>
  </r>
  <r>
    <x v="2"/>
    <x v="1"/>
    <x v="340"/>
    <x v="340"/>
    <s v="RR"/>
    <s v="ID0101"/>
    <s v="1002"/>
    <s v="ZFIN"/>
    <s v="930045171"/>
    <s v="70474737"/>
    <s v="2021Q4"/>
    <s v="400000"/>
    <s v="#"/>
    <n v="40130.519999999997"/>
    <x v="0"/>
  </r>
  <r>
    <x v="2"/>
    <x v="1"/>
    <x v="340"/>
    <x v="340"/>
    <s v="XE"/>
    <s v="ID0101"/>
    <s v="1002"/>
    <s v="ZESR"/>
    <s v="250006077"/>
    <s v="70474746"/>
    <s v="2021Q4"/>
    <s v="400000"/>
    <s v="#"/>
    <n v="-128692"/>
    <x v="0"/>
  </r>
  <r>
    <x v="2"/>
    <x v="1"/>
    <x v="341"/>
    <x v="341"/>
    <s v="RR"/>
    <s v="ID0101"/>
    <s v="2000"/>
    <s v="ZFIN"/>
    <s v="930044894"/>
    <s v="70473758"/>
    <s v="2021Q4"/>
    <s v="400000"/>
    <s v="#"/>
    <n v="2262"/>
    <x v="0"/>
  </r>
  <r>
    <x v="2"/>
    <x v="1"/>
    <x v="341"/>
    <x v="341"/>
    <s v="XE"/>
    <s v="ID0101"/>
    <s v="2000"/>
    <s v="ZESR"/>
    <s v="250006044"/>
    <s v="70474528"/>
    <s v="2021Q4"/>
    <s v="400000"/>
    <s v="#"/>
    <n v="-1015"/>
    <x v="0"/>
  </r>
  <r>
    <x v="2"/>
    <x v="1"/>
    <x v="342"/>
    <x v="342"/>
    <s v="XE"/>
    <s v="ID0301"/>
    <s v="1002"/>
    <s v="ZESR"/>
    <s v="250006225"/>
    <s v="70475393"/>
    <s v="2021Q4"/>
    <s v="400000"/>
    <s v="#"/>
    <n v="-15413.21"/>
    <x v="0"/>
  </r>
  <r>
    <x v="2"/>
    <x v="1"/>
    <x v="343"/>
    <x v="343"/>
    <s v="RR"/>
    <s v="ID0101"/>
    <s v="2000"/>
    <s v="ZFIN"/>
    <s v="930045529"/>
    <s v="70475467"/>
    <s v="2021Q4"/>
    <s v="400000"/>
    <s v="OAI - OK TO PROCESS- ACTUAL WITH NO ESTIMATE; UNDER $25K"/>
    <n v="6143.45"/>
    <x v="0"/>
  </r>
  <r>
    <x v="2"/>
    <x v="1"/>
    <x v="344"/>
    <x v="344"/>
    <s v="RR"/>
    <s v="ID0101"/>
    <s v="1002"/>
    <s v="ZFIN"/>
    <s v="930045411"/>
    <s v="70475323"/>
    <s v="2021Q4"/>
    <s v="400000"/>
    <s v="#"/>
    <n v="5927.99"/>
    <x v="0"/>
  </r>
  <r>
    <x v="2"/>
    <x v="1"/>
    <x v="344"/>
    <x v="344"/>
    <s v="XE"/>
    <s v="ID0101"/>
    <s v="1002"/>
    <s v="ZESR"/>
    <s v="250006228"/>
    <s v="70475394"/>
    <s v="2021Q4"/>
    <s v="400000"/>
    <s v="#"/>
    <n v="-7127"/>
    <x v="0"/>
  </r>
  <r>
    <x v="2"/>
    <x v="1"/>
    <x v="40"/>
    <x v="40"/>
    <s v="RR"/>
    <s v="ID0101"/>
    <s v="1002"/>
    <s v="ZFIN"/>
    <s v="930045362"/>
    <s v="70475227"/>
    <s v="2021Q4"/>
    <s v="400000"/>
    <s v="#"/>
    <n v="1021.26"/>
    <x v="0"/>
  </r>
  <r>
    <x v="2"/>
    <x v="1"/>
    <x v="40"/>
    <x v="40"/>
    <s v="XE"/>
    <s v="ID0101"/>
    <s v="1002"/>
    <s v="ZESR"/>
    <s v="250006191"/>
    <s v="70475274"/>
    <s v="2021Q4"/>
    <s v="400000"/>
    <s v="#"/>
    <n v="-1123.08"/>
    <x v="0"/>
  </r>
  <r>
    <x v="2"/>
    <x v="1"/>
    <x v="345"/>
    <x v="345"/>
    <s v="RR"/>
    <s v="ID0101"/>
    <s v="1002"/>
    <s v="ZFIN"/>
    <s v="930045247"/>
    <s v="70474995"/>
    <s v="2021Q4"/>
    <s v="400000"/>
    <s v="#"/>
    <n v="14152.79"/>
    <x v="0"/>
  </r>
  <r>
    <x v="2"/>
    <x v="1"/>
    <x v="345"/>
    <x v="345"/>
    <s v="XE"/>
    <s v="ID0101"/>
    <s v="1002"/>
    <s v="ZESR"/>
    <s v="250006143"/>
    <s v="70475034"/>
    <s v="2021Q4"/>
    <s v="400000"/>
    <s v="#"/>
    <n v="-22430"/>
    <x v="0"/>
  </r>
  <r>
    <x v="2"/>
    <x v="1"/>
    <x v="346"/>
    <x v="346"/>
    <s v="RR"/>
    <s v="ID0101"/>
    <s v="2000"/>
    <s v="ZFIN"/>
    <s v="930045366"/>
    <s v="70475231"/>
    <s v="2021Q4"/>
    <s v="400000"/>
    <s v="#"/>
    <n v="1128"/>
    <x v="0"/>
  </r>
  <r>
    <x v="2"/>
    <x v="1"/>
    <x v="346"/>
    <x v="346"/>
    <s v="XE"/>
    <s v="ID0101"/>
    <s v="2000"/>
    <s v="ZESR"/>
    <s v="250006194"/>
    <s v="70475277"/>
    <s v="2021Q4"/>
    <s v="400000"/>
    <s v="#"/>
    <n v="-406"/>
    <x v="0"/>
  </r>
  <r>
    <x v="2"/>
    <x v="1"/>
    <x v="347"/>
    <x v="347"/>
    <s v="RR"/>
    <s v="ID0101"/>
    <s v="2000"/>
    <s v="ZFIN"/>
    <s v="930045396"/>
    <s v="70475240"/>
    <s v="2021Q4"/>
    <s v="400000"/>
    <s v="#"/>
    <n v="29141.439999999999"/>
    <x v="0"/>
  </r>
  <r>
    <x v="2"/>
    <x v="1"/>
    <x v="347"/>
    <x v="347"/>
    <s v="XE"/>
    <s v="ID0101"/>
    <s v="2000"/>
    <s v="ZESR"/>
    <s v="250006193"/>
    <s v="70475270"/>
    <s v="2021Q4"/>
    <s v="400000"/>
    <s v="#"/>
    <n v="-17991"/>
    <x v="0"/>
  </r>
  <r>
    <x v="2"/>
    <x v="1"/>
    <x v="348"/>
    <x v="348"/>
    <s v="RR"/>
    <s v="ID0101"/>
    <s v="2000"/>
    <s v="ZFIN"/>
    <s v="930045501"/>
    <s v="70475454"/>
    <s v="2021Q4"/>
    <s v="400000"/>
    <s v="#"/>
    <n v="5355"/>
    <x v="0"/>
  </r>
  <r>
    <x v="2"/>
    <x v="1"/>
    <x v="348"/>
    <x v="348"/>
    <s v="XE"/>
    <s v="ID0101"/>
    <s v="2000"/>
    <s v="ZESR"/>
    <s v="250006249"/>
    <s v="70475492"/>
    <s v="2021Q4"/>
    <s v="400000"/>
    <s v="#"/>
    <n v="-1960"/>
    <x v="0"/>
  </r>
  <r>
    <x v="2"/>
    <x v="1"/>
    <x v="349"/>
    <x v="349"/>
    <s v="RR"/>
    <s v="ID0101"/>
    <s v="1002"/>
    <s v="ZFIN"/>
    <s v="930045609"/>
    <s v="70475622"/>
    <s v="2021Q4"/>
    <s v="400000"/>
    <s v="#"/>
    <n v="12258.54"/>
    <x v="0"/>
  </r>
  <r>
    <x v="2"/>
    <x v="1"/>
    <x v="349"/>
    <x v="349"/>
    <s v="XE"/>
    <s v="ID0101"/>
    <s v="1002"/>
    <s v="ZESR"/>
    <s v="250006288"/>
    <s v="70475651"/>
    <s v="2021Q4"/>
    <s v="400000"/>
    <s v="#"/>
    <n v="-6342"/>
    <x v="0"/>
  </r>
  <r>
    <x v="2"/>
    <x v="1"/>
    <x v="350"/>
    <x v="350"/>
    <s v="RR"/>
    <s v="ID0301"/>
    <s v="1002"/>
    <s v="ZFIN"/>
    <s v="930045701"/>
    <s v="70476115"/>
    <s v="2021Q4"/>
    <s v="400000"/>
    <s v="#"/>
    <n v="15440"/>
    <x v="0"/>
  </r>
  <r>
    <x v="2"/>
    <x v="1"/>
    <x v="350"/>
    <x v="350"/>
    <s v="XE"/>
    <s v="ID0301"/>
    <s v="1002"/>
    <s v="ZESR"/>
    <s v="250006324"/>
    <s v="70476117"/>
    <s v="2021Q4"/>
    <s v="400000"/>
    <s v="#"/>
    <n v="-21769"/>
    <x v="0"/>
  </r>
  <r>
    <x v="2"/>
    <x v="1"/>
    <x v="351"/>
    <x v="351"/>
    <s v="RR"/>
    <s v="ID0301"/>
    <s v="1002"/>
    <s v="ZFIN"/>
    <s v="930045582"/>
    <s v="70475601"/>
    <s v="2021Q4"/>
    <s v="400000"/>
    <s v="#"/>
    <n v="13160"/>
    <x v="0"/>
  </r>
  <r>
    <x v="2"/>
    <x v="1"/>
    <x v="351"/>
    <x v="351"/>
    <s v="XE"/>
    <s v="ID0301"/>
    <s v="1002"/>
    <s v="ZESR"/>
    <s v="250006289"/>
    <s v="70475650"/>
    <s v="2021Q4"/>
    <s v="400000"/>
    <s v="#"/>
    <n v="-16548"/>
    <x v="0"/>
  </r>
  <r>
    <x v="2"/>
    <x v="1"/>
    <x v="352"/>
    <x v="352"/>
    <s v="RR"/>
    <s v="ID0101"/>
    <s v="1002"/>
    <s v="ZFIN"/>
    <s v="930045535"/>
    <s v="70475469"/>
    <s v="2021Q4"/>
    <s v="400000"/>
    <s v="#"/>
    <n v="11231.8"/>
    <x v="0"/>
  </r>
  <r>
    <x v="2"/>
    <x v="1"/>
    <x v="352"/>
    <x v="352"/>
    <s v="XE"/>
    <s v="ID0101"/>
    <s v="1002"/>
    <s v="ZESR"/>
    <s v="250006250"/>
    <s v="70475494"/>
    <s v="2021Q4"/>
    <s v="400000"/>
    <s v="#"/>
    <n v="-10498"/>
    <x v="0"/>
  </r>
  <r>
    <x v="2"/>
    <x v="1"/>
    <x v="353"/>
    <x v="353"/>
    <s v="RR"/>
    <s v="ID0101"/>
    <s v="2000"/>
    <s v="ZFIN"/>
    <s v="930045446"/>
    <s v="70475344"/>
    <s v="2021Q4"/>
    <s v="400000"/>
    <s v="#"/>
    <n v="484.8"/>
    <x v="0"/>
  </r>
  <r>
    <x v="2"/>
    <x v="1"/>
    <x v="353"/>
    <x v="353"/>
    <s v="XE"/>
    <s v="ID0101"/>
    <s v="2000"/>
    <s v="ZESR"/>
    <s v="250006229"/>
    <s v="70475396"/>
    <s v="2021Q4"/>
    <s v="400000"/>
    <s v="#"/>
    <n v="-718"/>
    <x v="0"/>
  </r>
  <r>
    <x v="2"/>
    <x v="1"/>
    <x v="354"/>
    <x v="354"/>
    <s v="RR"/>
    <s v="ID0101"/>
    <s v="1002"/>
    <s v="ZFIN"/>
    <s v="930045018"/>
    <s v="70474338"/>
    <s v="2021Q4"/>
    <s v="400000"/>
    <s v="#"/>
    <n v="204.12"/>
    <x v="0"/>
  </r>
  <r>
    <x v="2"/>
    <x v="1"/>
    <x v="354"/>
    <x v="354"/>
    <s v="XE"/>
    <s v="ID0101"/>
    <s v="1002"/>
    <s v="ZESR"/>
    <s v="250006005"/>
    <s v="70474351"/>
    <s v="2021Q4"/>
    <s v="400000"/>
    <s v="#"/>
    <n v="-146"/>
    <x v="0"/>
  </r>
  <r>
    <x v="2"/>
    <x v="1"/>
    <x v="355"/>
    <x v="355"/>
    <s v="RR"/>
    <s v="ID0101"/>
    <s v="2000"/>
    <s v="ZFIN"/>
    <s v="930045074"/>
    <s v="70474497"/>
    <s v="2021Q4"/>
    <s v="400000"/>
    <s v="#"/>
    <n v="67754.14"/>
    <x v="0"/>
  </r>
  <r>
    <x v="2"/>
    <x v="1"/>
    <x v="355"/>
    <x v="355"/>
    <s v="XE"/>
    <s v="ID0101"/>
    <s v="2000"/>
    <s v="ZESR"/>
    <s v="250006100"/>
    <s v="70474828"/>
    <s v="2021Q4"/>
    <s v="400000"/>
    <s v="#"/>
    <n v="-60287"/>
    <x v="0"/>
  </r>
  <r>
    <x v="2"/>
    <x v="1"/>
    <x v="216"/>
    <x v="216"/>
    <s v="RR"/>
    <s v="ID0301"/>
    <s v="1002"/>
    <s v="ZFIN"/>
    <s v="930045341"/>
    <s v="70475117"/>
    <s v="2021Q4"/>
    <s v="400000"/>
    <s v="#"/>
    <n v="1534589.12"/>
    <x v="0"/>
  </r>
  <r>
    <x v="2"/>
    <x v="1"/>
    <x v="216"/>
    <x v="216"/>
    <s v="RR"/>
    <s v="ID0301"/>
    <s v="1002"/>
    <s v="ZFIN"/>
    <s v="930045718"/>
    <s v="70476174"/>
    <s v="2021Q4"/>
    <s v="400000"/>
    <s v="#"/>
    <n v="1534589.12"/>
    <x v="0"/>
  </r>
  <r>
    <x v="2"/>
    <x v="1"/>
    <x v="216"/>
    <x v="216"/>
    <s v="RR"/>
    <s v="ID0301"/>
    <s v="1002"/>
    <s v="ZFIR"/>
    <s v="830006373"/>
    <s v="70476166"/>
    <s v="2021Q4"/>
    <s v="400000"/>
    <s v="#"/>
    <n v="-1534589.12"/>
    <x v="0"/>
  </r>
  <r>
    <x v="2"/>
    <x v="1"/>
    <x v="216"/>
    <x v="216"/>
    <s v="RR"/>
    <s v="ID1000"/>
    <s v="1002"/>
    <s v="ZMDF"/>
    <s v="770000275"/>
    <s v="70477522"/>
    <s v="2021Q4"/>
    <s v="400000"/>
    <s v="#"/>
    <n v="-101584.96000000001"/>
    <x v="0"/>
  </r>
  <r>
    <x v="2"/>
    <x v="1"/>
    <x v="216"/>
    <x v="216"/>
    <s v="XE"/>
    <s v="ID0301"/>
    <s v="1002"/>
    <s v="ZESR"/>
    <s v="250006167"/>
    <s v="70475156"/>
    <s v="2021Q4"/>
    <s v="400000"/>
    <s v="#"/>
    <n v="-1589163.82"/>
    <x v="0"/>
  </r>
  <r>
    <x v="2"/>
    <x v="1"/>
    <x v="216"/>
    <x v="216"/>
    <s v="XE"/>
    <s v="ID1000"/>
    <s v="1002"/>
    <s v="ZESR"/>
    <s v="250006380"/>
    <s v="70477562"/>
    <s v="2021Q4"/>
    <s v="400000"/>
    <s v="#"/>
    <n v="19826.400000000001"/>
    <x v="0"/>
  </r>
  <r>
    <x v="2"/>
    <x v="1"/>
    <x v="356"/>
    <x v="356"/>
    <s v="RR"/>
    <s v="ID0101"/>
    <s v="2000"/>
    <s v="ZFIN"/>
    <s v="930045519"/>
    <s v="70475457"/>
    <s v="2021Q4"/>
    <s v="400000"/>
    <s v="#"/>
    <n v="1807.31"/>
    <x v="0"/>
  </r>
  <r>
    <x v="2"/>
    <x v="1"/>
    <x v="356"/>
    <x v="356"/>
    <s v="XE"/>
    <s v="ID0101"/>
    <s v="2000"/>
    <s v="ZESR"/>
    <s v="250006252"/>
    <s v="70475496"/>
    <s v="2021Q4"/>
    <s v="400000"/>
    <s v="#"/>
    <n v="-1351"/>
    <x v="0"/>
  </r>
  <r>
    <x v="2"/>
    <x v="1"/>
    <x v="357"/>
    <x v="357"/>
    <s v="RR"/>
    <s v="ID0101"/>
    <s v="1002"/>
    <s v="ZFIN"/>
    <s v="930045226"/>
    <s v="70474902"/>
    <s v="2021Q4"/>
    <s v="400000"/>
    <s v="#"/>
    <n v="687.99"/>
    <x v="0"/>
  </r>
  <r>
    <x v="2"/>
    <x v="1"/>
    <x v="357"/>
    <x v="357"/>
    <s v="XE"/>
    <s v="ID0101"/>
    <s v="1002"/>
    <s v="ZESR"/>
    <s v="250006118"/>
    <s v="70474908"/>
    <s v="2021Q4"/>
    <s v="400000"/>
    <s v="#"/>
    <n v="-2848.01"/>
    <x v="0"/>
  </r>
  <r>
    <x v="2"/>
    <x v="1"/>
    <x v="358"/>
    <x v="358"/>
    <s v="RR"/>
    <s v="ID0301"/>
    <s v="1002"/>
    <s v="ZFIN"/>
    <s v="930044965"/>
    <s v="70474068"/>
    <s v="2021Q4"/>
    <s v="400000"/>
    <s v="OAI - OK TO PROCESS- ACTUAL WITH NO ESTIMATE; UNDER $25K"/>
    <n v="1520"/>
    <x v="0"/>
  </r>
  <r>
    <x v="2"/>
    <x v="1"/>
    <x v="358"/>
    <x v="358"/>
    <s v="RR"/>
    <s v="ID0301"/>
    <s v="1002"/>
    <s v="ZFIN"/>
    <s v="930045854"/>
    <s v="70477530"/>
    <s v="2021Q4"/>
    <s v="400000"/>
    <s v="#"/>
    <n v="1520"/>
    <x v="0"/>
  </r>
  <r>
    <x v="2"/>
    <x v="1"/>
    <x v="358"/>
    <x v="358"/>
    <s v="RR"/>
    <s v="ID0301"/>
    <s v="1002"/>
    <s v="ZFIN"/>
    <s v="930045966"/>
    <s v="70478147"/>
    <s v="2021Q4"/>
    <s v="400000"/>
    <s v="#"/>
    <n v="1865"/>
    <x v="0"/>
  </r>
  <r>
    <x v="2"/>
    <x v="1"/>
    <x v="358"/>
    <x v="358"/>
    <s v="RR"/>
    <s v="ID0301"/>
    <s v="1002"/>
    <s v="ZFIR"/>
    <s v="830006391"/>
    <s v="70477525"/>
    <s v="2021Q4"/>
    <s v="400000"/>
    <s v="#"/>
    <n v="-1520"/>
    <x v="0"/>
  </r>
  <r>
    <x v="2"/>
    <x v="1"/>
    <x v="358"/>
    <x v="358"/>
    <s v="RR"/>
    <s v="ID0301"/>
    <s v="1002"/>
    <s v="ZFIR"/>
    <s v="830006421"/>
    <s v="70478146"/>
    <s v="2021Q4"/>
    <s v="400000"/>
    <s v="#"/>
    <n v="-1520"/>
    <x v="0"/>
  </r>
  <r>
    <x v="2"/>
    <x v="1"/>
    <x v="359"/>
    <x v="359"/>
    <s v="RR"/>
    <s v="ID0301"/>
    <s v="1002"/>
    <s v="ZFIN"/>
    <s v="930045547"/>
    <s v="70475517"/>
    <s v="2021Q4"/>
    <s v="400000"/>
    <s v="#"/>
    <n v="356908.6"/>
    <x v="0"/>
  </r>
  <r>
    <x v="2"/>
    <x v="1"/>
    <x v="359"/>
    <x v="359"/>
    <s v="XE"/>
    <s v="ID0301"/>
    <s v="1002"/>
    <s v="ZESR"/>
    <s v="250006258"/>
    <s v="70475523"/>
    <s v="2021Q4"/>
    <s v="400000"/>
    <s v="#"/>
    <n v="-10745.45"/>
    <x v="0"/>
  </r>
  <r>
    <x v="2"/>
    <x v="1"/>
    <x v="360"/>
    <x v="360"/>
    <s v="RR"/>
    <s v="ID0301"/>
    <s v="1002"/>
    <s v="ZFIN"/>
    <s v="930045012"/>
    <s v="70474335"/>
    <s v="2021Q4"/>
    <s v="400000"/>
    <s v="#"/>
    <n v="57195"/>
    <x v="0"/>
  </r>
  <r>
    <x v="2"/>
    <x v="1"/>
    <x v="360"/>
    <x v="360"/>
    <s v="XE"/>
    <s v="ID0301"/>
    <s v="1002"/>
    <s v="ZESR"/>
    <s v="250006003"/>
    <s v="70474354"/>
    <s v="2021Q4"/>
    <s v="400000"/>
    <s v="#"/>
    <n v="-22678"/>
    <x v="0"/>
  </r>
  <r>
    <x v="2"/>
    <x v="1"/>
    <x v="361"/>
    <x v="361"/>
    <s v="RR"/>
    <s v="ID0301"/>
    <s v="1002"/>
    <s v="ZFIN"/>
    <s v="930045741"/>
    <s v="70476409"/>
    <s v="2021Q4"/>
    <s v="400000"/>
    <s v="#"/>
    <n v="9485.4599999999991"/>
    <x v="0"/>
  </r>
  <r>
    <x v="2"/>
    <x v="1"/>
    <x v="361"/>
    <x v="361"/>
    <s v="XE"/>
    <s v="ID0301"/>
    <s v="1002"/>
    <s v="ZESR"/>
    <s v="250006338"/>
    <s v="70476413"/>
    <s v="2021Q4"/>
    <s v="400000"/>
    <s v="#"/>
    <n v="-21267"/>
    <x v="0"/>
  </r>
  <r>
    <x v="2"/>
    <x v="1"/>
    <x v="362"/>
    <x v="362"/>
    <s v="RR"/>
    <s v="ID0101"/>
    <s v="2000"/>
    <s v="ZFIN"/>
    <s v="930045655"/>
    <s v="70475887"/>
    <s v="2021Q4"/>
    <s v="400000"/>
    <s v="#"/>
    <n v="146756.60999999999"/>
    <x v="0"/>
  </r>
  <r>
    <x v="2"/>
    <x v="1"/>
    <x v="362"/>
    <x v="362"/>
    <s v="XE"/>
    <s v="ID0101"/>
    <s v="2000"/>
    <s v="ZESR"/>
    <s v="250006306"/>
    <s v="70475894"/>
    <s v="2021Q4"/>
    <s v="400000"/>
    <s v="#"/>
    <n v="-165726"/>
    <x v="0"/>
  </r>
  <r>
    <x v="2"/>
    <x v="1"/>
    <x v="363"/>
    <x v="363"/>
    <s v="XE"/>
    <s v="ID0101"/>
    <s v="1002"/>
    <s v="ZESR"/>
    <s v="250006400"/>
    <s v="70478348"/>
    <s v="2021Q4"/>
    <s v="400000"/>
    <s v="#"/>
    <n v="-33291"/>
    <x v="0"/>
  </r>
  <r>
    <x v="2"/>
    <x v="1"/>
    <x v="364"/>
    <x v="364"/>
    <s v="RR"/>
    <s v="ID0101"/>
    <s v="1002"/>
    <s v="ZFIN"/>
    <s v="930045345"/>
    <s v="70475121"/>
    <s v="2021Q4"/>
    <s v="400000"/>
    <s v="#"/>
    <n v="29728.76"/>
    <x v="0"/>
  </r>
  <r>
    <x v="2"/>
    <x v="1"/>
    <x v="364"/>
    <x v="364"/>
    <s v="XE"/>
    <s v="ID0101"/>
    <s v="2000"/>
    <s v="ZESR"/>
    <s v="250006168"/>
    <s v="70475152"/>
    <s v="2021Q4"/>
    <s v="400000"/>
    <s v="#"/>
    <n v="-18456"/>
    <x v="0"/>
  </r>
  <r>
    <x v="2"/>
    <x v="1"/>
    <x v="365"/>
    <x v="365"/>
    <s v="RR"/>
    <s v="ID0101"/>
    <s v="1002"/>
    <s v="ZFIN"/>
    <s v="930045738"/>
    <s v="70476356"/>
    <s v="2021Q4"/>
    <s v="400000"/>
    <s v="#"/>
    <n v="1964.66"/>
    <x v="0"/>
  </r>
  <r>
    <x v="2"/>
    <x v="1"/>
    <x v="365"/>
    <x v="365"/>
    <s v="XE"/>
    <s v="ID0101"/>
    <s v="1002"/>
    <s v="ZESR"/>
    <s v="250006334"/>
    <s v="70476361"/>
    <s v="2021Q4"/>
    <s v="400000"/>
    <s v="#"/>
    <n v="-6944"/>
    <x v="0"/>
  </r>
  <r>
    <x v="2"/>
    <x v="1"/>
    <x v="250"/>
    <x v="250"/>
    <s v="RR"/>
    <s v="ID0301"/>
    <s v="2000"/>
    <s v="ZFIN"/>
    <s v="930045429"/>
    <s v="70475337"/>
    <s v="2021Q4"/>
    <s v="400000"/>
    <s v="CBL - OK TO PROCESS- CASH-BASIS LICENSEE; INVOICE PAID IN FULL"/>
    <n v="5660"/>
    <x v="1"/>
  </r>
  <r>
    <x v="2"/>
    <x v="1"/>
    <x v="366"/>
    <x v="366"/>
    <s v="RR"/>
    <s v="ID0301"/>
    <s v="1002"/>
    <s v="ZFIN"/>
    <s v="930044963"/>
    <s v="70474066"/>
    <s v="2021Q4"/>
    <s v="400000"/>
    <s v="#"/>
    <n v="145601.82"/>
    <x v="0"/>
  </r>
  <r>
    <x v="2"/>
    <x v="1"/>
    <x v="366"/>
    <x v="366"/>
    <s v="XE"/>
    <s v="ID0301"/>
    <s v="1002"/>
    <s v="ZESR"/>
    <s v="250005985"/>
    <s v="70474092"/>
    <s v="2021Q4"/>
    <s v="400000"/>
    <s v="#"/>
    <n v="-130697"/>
    <x v="0"/>
  </r>
  <r>
    <x v="2"/>
    <x v="1"/>
    <x v="367"/>
    <x v="367"/>
    <s v="RR"/>
    <s v="ID0301"/>
    <s v="1002"/>
    <s v="ZFIN"/>
    <s v="930045014"/>
    <s v="70474337"/>
    <s v="2021Q4"/>
    <s v="400000"/>
    <s v="#"/>
    <n v="40145.01"/>
    <x v="0"/>
  </r>
  <r>
    <x v="2"/>
    <x v="1"/>
    <x v="367"/>
    <x v="367"/>
    <s v="XE"/>
    <s v="ID0301"/>
    <s v="1002"/>
    <s v="ZESR"/>
    <s v="250006004"/>
    <s v="70474349"/>
    <s v="2021Q4"/>
    <s v="400000"/>
    <s v="#"/>
    <n v="-50199"/>
    <x v="0"/>
  </r>
  <r>
    <x v="2"/>
    <x v="1"/>
    <x v="368"/>
    <x v="368"/>
    <s v="RR"/>
    <s v="ID0101"/>
    <s v="1002"/>
    <s v="ZFIN"/>
    <s v="930045042"/>
    <s v="70474430"/>
    <s v="2021Q4"/>
    <s v="400000"/>
    <s v="#"/>
    <n v="15904.36"/>
    <x v="0"/>
  </r>
  <r>
    <x v="2"/>
    <x v="1"/>
    <x v="368"/>
    <x v="368"/>
    <s v="XE"/>
    <s v="ID0101"/>
    <s v="1002"/>
    <s v="ZESR"/>
    <s v="250006013"/>
    <s v="70474443"/>
    <s v="2021Q4"/>
    <s v="400000"/>
    <s v="#"/>
    <n v="-9681"/>
    <x v="0"/>
  </r>
  <r>
    <x v="2"/>
    <x v="1"/>
    <x v="369"/>
    <x v="369"/>
    <s v="RR"/>
    <s v="ID0101"/>
    <s v="2000"/>
    <s v="ZFIN"/>
    <s v="930045634"/>
    <s v="70475706"/>
    <s v="2021Q4"/>
    <s v="400000"/>
    <s v="OK TO PROCESS - POSITIVE CREDIT CHECK"/>
    <n v="31158.23"/>
    <x v="0"/>
  </r>
  <r>
    <x v="2"/>
    <x v="1"/>
    <x v="370"/>
    <x v="370"/>
    <s v="RR"/>
    <s v="ID0101"/>
    <s v="1002"/>
    <s v="ZFIN"/>
    <s v="930045696"/>
    <s v="70476110"/>
    <s v="2021Q4"/>
    <s v="400000"/>
    <s v="OAI - OK TO PROCESS- ACTUAL WITH NO ESTIMATE; UNDER $25K"/>
    <n v="404.74"/>
    <x v="0"/>
  </r>
  <r>
    <x v="3"/>
    <x v="0"/>
    <x v="42"/>
    <x v="42"/>
    <s v="RR"/>
    <s v="ID9002"/>
    <s v="2000"/>
    <s v="ZFIN"/>
    <s v="930045149"/>
    <s v="70474666"/>
    <s v="2021Q4"/>
    <s v="400000"/>
    <s v="#"/>
    <n v="271977.13"/>
    <x v="0"/>
  </r>
  <r>
    <x v="3"/>
    <x v="0"/>
    <x v="42"/>
    <x v="42"/>
    <s v="RR"/>
    <s v="ID9002"/>
    <s v="2000"/>
    <s v="ZFIN"/>
    <s v="930046193"/>
    <s v="70479308"/>
    <s v="2021Q4"/>
    <s v="400000"/>
    <s v="#"/>
    <n v="266624.75"/>
    <x v="0"/>
  </r>
  <r>
    <x v="3"/>
    <x v="0"/>
    <x v="42"/>
    <x v="42"/>
    <s v="RR"/>
    <s v="ID9002"/>
    <s v="2000"/>
    <s v="ZFIR"/>
    <s v="830006445"/>
    <s v="70479304"/>
    <s v="2021Q4"/>
    <s v="400000"/>
    <s v="#"/>
    <n v="-271977.13"/>
    <x v="0"/>
  </r>
  <r>
    <x v="3"/>
    <x v="0"/>
    <x v="42"/>
    <x v="42"/>
    <s v="XE"/>
    <s v="ID9002"/>
    <s v="2000"/>
    <s v="ZESR"/>
    <s v="250006104"/>
    <s v="70474832"/>
    <s v="2021Q4"/>
    <s v="400000"/>
    <s v="#"/>
    <n v="-271977.13"/>
    <x v="0"/>
  </r>
  <r>
    <x v="3"/>
    <x v="1"/>
    <x v="274"/>
    <x v="274"/>
    <s v="RR"/>
    <s v="ID0301"/>
    <s v="2000"/>
    <s v="ZFIN"/>
    <s v="930044921"/>
    <s v="70473770"/>
    <s v="2021Q4"/>
    <s v="400000"/>
    <s v="#"/>
    <n v="4994"/>
    <x v="0"/>
  </r>
  <r>
    <x v="3"/>
    <x v="1"/>
    <x v="274"/>
    <x v="274"/>
    <s v="XE"/>
    <s v="ID0301"/>
    <s v="2000"/>
    <s v="ZESR"/>
    <s v="250005974"/>
    <s v="70473801"/>
    <s v="2021Q4"/>
    <s v="400000"/>
    <s v="#"/>
    <n v="-35000"/>
    <x v="0"/>
  </r>
  <r>
    <x v="3"/>
    <x v="1"/>
    <x v="371"/>
    <x v="371"/>
    <s v="XE"/>
    <s v="ID0101"/>
    <s v="1002"/>
    <s v="ZESR"/>
    <s v="250006409"/>
    <s v="70478646"/>
    <s v="2021Q4"/>
    <s v="400000"/>
    <s v="#"/>
    <n v="-2874"/>
    <x v="0"/>
  </r>
  <r>
    <x v="3"/>
    <x v="1"/>
    <x v="113"/>
    <x v="113"/>
    <s v="RR"/>
    <s v="ID0113"/>
    <s v="1002"/>
    <s v="ZFIN"/>
    <s v="930045699"/>
    <s v="70476113"/>
    <s v="2021Q4"/>
    <s v="400000"/>
    <s v="#"/>
    <n v="3567968.3"/>
    <x v="0"/>
  </r>
  <r>
    <x v="3"/>
    <x v="1"/>
    <x v="113"/>
    <x v="113"/>
    <s v="RR"/>
    <s v="ID0113"/>
    <s v="1002"/>
    <s v="ZFIN"/>
    <s v="930046010"/>
    <s v="70478400"/>
    <s v="2021Q4"/>
    <s v="400000"/>
    <s v="#"/>
    <n v="3880294.49"/>
    <x v="0"/>
  </r>
  <r>
    <x v="3"/>
    <x v="1"/>
    <x v="113"/>
    <x v="113"/>
    <s v="RR"/>
    <s v="ID0113"/>
    <s v="1002"/>
    <s v="ZFIR"/>
    <s v="830006432"/>
    <s v="70478398"/>
    <s v="2021Q4"/>
    <s v="400000"/>
    <s v="#"/>
    <n v="-3567968.3"/>
    <x v="0"/>
  </r>
  <r>
    <x v="3"/>
    <x v="1"/>
    <x v="113"/>
    <x v="113"/>
    <s v="RR"/>
    <s v="ID0353"/>
    <s v="1002"/>
    <s v="ZFIN"/>
    <s v="930044935"/>
    <s v="70473780"/>
    <s v="2021Q4"/>
    <s v="400000"/>
    <s v="#"/>
    <n v="450543.3"/>
    <x v="0"/>
  </r>
  <r>
    <x v="3"/>
    <x v="1"/>
    <x v="113"/>
    <x v="113"/>
    <s v="RR"/>
    <s v="ID0353"/>
    <s v="1002"/>
    <s v="ZFIR"/>
    <s v="830006326"/>
    <s v="70473751"/>
    <s v="2021Q4"/>
    <s v="400000"/>
    <s v="#"/>
    <n v="-436031.54"/>
    <x v="0"/>
  </r>
  <r>
    <x v="3"/>
    <x v="1"/>
    <x v="113"/>
    <x v="113"/>
    <s v="VI"/>
    <s v="ID0201"/>
    <s v="1002"/>
    <s v="#"/>
    <s v="Not assigned"/>
    <s v="70372822"/>
    <s v="Pending"/>
    <s v="400000"/>
    <s v="#"/>
    <n v="250000"/>
    <x v="1"/>
  </r>
  <r>
    <x v="3"/>
    <x v="1"/>
    <x v="113"/>
    <x v="113"/>
    <s v="VI"/>
    <s v="ID0201"/>
    <s v="1002"/>
    <s v="#"/>
    <s v="Not assigned"/>
    <s v="70375848"/>
    <s v="Pending"/>
    <s v="400000"/>
    <s v="#"/>
    <n v="1000000"/>
    <x v="1"/>
  </r>
  <r>
    <x v="3"/>
    <x v="1"/>
    <x v="113"/>
    <x v="113"/>
    <s v="XE"/>
    <s v="ID0113"/>
    <s v="1002"/>
    <s v="ZESR"/>
    <s v="250006327"/>
    <s v="70476121"/>
    <s v="2021Q4"/>
    <s v="400000"/>
    <s v="#"/>
    <n v="-4006390"/>
    <x v="0"/>
  </r>
  <r>
    <x v="3"/>
    <x v="1"/>
    <x v="21"/>
    <x v="21"/>
    <s v="RR"/>
    <s v="ID9001"/>
    <s v="2000"/>
    <s v="ZFIN"/>
    <s v="930046246"/>
    <s v="70480103"/>
    <s v="2021Q4"/>
    <s v="400000"/>
    <s v="#"/>
    <n v="2880936.74"/>
    <x v="0"/>
  </r>
  <r>
    <x v="3"/>
    <x v="1"/>
    <x v="21"/>
    <x v="21"/>
    <s v="VE"/>
    <s v="ID9001"/>
    <s v="2000"/>
    <s v="ZEST"/>
    <s v="150006673"/>
    <s v="70480113"/>
    <s v="2021Q4"/>
    <s v="400000"/>
    <s v="#"/>
    <n v="1390139.83"/>
    <x v="0"/>
  </r>
  <r>
    <x v="3"/>
    <x v="1"/>
    <x v="21"/>
    <x v="21"/>
    <s v="XE"/>
    <s v="ID9001"/>
    <s v="2000"/>
    <s v="ZESR"/>
    <s v="250006425"/>
    <s v="70480104"/>
    <s v="2021Q4"/>
    <s v="400000"/>
    <s v="#"/>
    <n v="-4132823.87"/>
    <x v="0"/>
  </r>
  <r>
    <x v="3"/>
    <x v="1"/>
    <x v="372"/>
    <x v="372"/>
    <s v="RR"/>
    <s v="ID0101"/>
    <s v="1002"/>
    <s v="ZFIN"/>
    <s v="930044990"/>
    <s v="70474078"/>
    <s v="2021Q4"/>
    <s v="400000"/>
    <s v="#"/>
    <n v="93269.35"/>
    <x v="0"/>
  </r>
  <r>
    <x v="3"/>
    <x v="1"/>
    <x v="372"/>
    <x v="372"/>
    <s v="RR"/>
    <s v="ID0101"/>
    <s v="1002"/>
    <s v="ZFIN"/>
    <s v="930045218"/>
    <s v="70474896"/>
    <s v="2021Q4"/>
    <s v="400000"/>
    <s v="#"/>
    <n v="17978.150000000001"/>
    <x v="0"/>
  </r>
  <r>
    <x v="3"/>
    <x v="1"/>
    <x v="372"/>
    <x v="372"/>
    <s v="RR"/>
    <s v="ID0101"/>
    <s v="1002"/>
    <s v="ZFIR"/>
    <s v="830006345"/>
    <s v="70474884"/>
    <s v="2021Q4"/>
    <s v="400000"/>
    <s v="#"/>
    <n v="-93269.35"/>
    <x v="0"/>
  </r>
  <r>
    <x v="3"/>
    <x v="1"/>
    <x v="372"/>
    <x v="372"/>
    <s v="XE"/>
    <s v="ID0101"/>
    <s v="1002"/>
    <s v="ZESR"/>
    <s v="250005989"/>
    <s v="70474091"/>
    <s v="2021Q4"/>
    <s v="400000"/>
    <s v="#"/>
    <n v="-80973"/>
    <x v="0"/>
  </r>
  <r>
    <x v="3"/>
    <x v="1"/>
    <x v="297"/>
    <x v="297"/>
    <s v="RR"/>
    <s v="ID0101"/>
    <s v="2000"/>
    <s v="ZFIN"/>
    <s v="930045499"/>
    <s v="70475452"/>
    <s v="2021Q4"/>
    <s v="400000"/>
    <s v="#"/>
    <n v="283390.42"/>
    <x v="0"/>
  </r>
  <r>
    <x v="3"/>
    <x v="1"/>
    <x v="297"/>
    <x v="297"/>
    <s v="RR"/>
    <s v="ID0301"/>
    <s v="2000"/>
    <s v="ZFIN"/>
    <s v="930045500"/>
    <s v="70475453"/>
    <s v="2021Q4"/>
    <s v="400000"/>
    <s v="#"/>
    <n v="140552.5"/>
    <x v="0"/>
  </r>
  <r>
    <x v="3"/>
    <x v="1"/>
    <x v="297"/>
    <x v="297"/>
    <s v="XE"/>
    <s v="ID0101"/>
    <s v="2000"/>
    <s v="ZESR"/>
    <s v="250006240"/>
    <s v="70475487"/>
    <s v="2021Q4"/>
    <s v="400000"/>
    <s v="#"/>
    <n v="-240485.01"/>
    <x v="0"/>
  </r>
  <r>
    <x v="3"/>
    <x v="1"/>
    <x v="297"/>
    <x v="297"/>
    <s v="XE"/>
    <s v="ID0301"/>
    <s v="2000"/>
    <s v="ZESR"/>
    <s v="250006254"/>
    <s v="70475497"/>
    <s v="2021Q4"/>
    <s v="400000"/>
    <s v="#"/>
    <n v="-150000"/>
    <x v="0"/>
  </r>
  <r>
    <x v="3"/>
    <x v="1"/>
    <x v="373"/>
    <x v="373"/>
    <s v="RR"/>
    <s v="ID0101"/>
    <s v="1002"/>
    <s v="ZFIN"/>
    <s v="930045736"/>
    <s v="70476355"/>
    <s v="2021Q4"/>
    <s v="400000"/>
    <s v="#"/>
    <n v="2019572.8"/>
    <x v="0"/>
  </r>
  <r>
    <x v="3"/>
    <x v="1"/>
    <x v="373"/>
    <x v="373"/>
    <s v="RR"/>
    <s v="ID0104"/>
    <s v="1002"/>
    <s v="ZFIN"/>
    <s v="930045735"/>
    <s v="70476354"/>
    <s v="2021Q4"/>
    <s v="400000"/>
    <s v="#"/>
    <n v="466722.61"/>
    <x v="0"/>
  </r>
  <r>
    <x v="3"/>
    <x v="1"/>
    <x v="373"/>
    <x v="373"/>
    <s v="XE"/>
    <s v="ID0101"/>
    <s v="1002"/>
    <s v="ZESR"/>
    <s v="250006337"/>
    <s v="70476362"/>
    <s v="2021Q4"/>
    <s v="400000"/>
    <s v="#"/>
    <n v="-3415188"/>
    <x v="0"/>
  </r>
  <r>
    <x v="3"/>
    <x v="1"/>
    <x v="373"/>
    <x v="373"/>
    <s v="XE"/>
    <s v="ID0104"/>
    <s v="1002"/>
    <s v="ZESR"/>
    <s v="250006335"/>
    <s v="70476359"/>
    <s v="2021Q4"/>
    <s v="400000"/>
    <s v="#"/>
    <n v="-1412942"/>
    <x v="0"/>
  </r>
  <r>
    <x v="3"/>
    <x v="1"/>
    <x v="313"/>
    <x v="313"/>
    <s v="RR"/>
    <s v="ID0101"/>
    <s v="1002"/>
    <s v="ZFIN"/>
    <s v="930045675"/>
    <s v="70476057"/>
    <s v="2021Q4"/>
    <s v="400000"/>
    <s v="#"/>
    <n v="4422.53"/>
    <x v="0"/>
  </r>
  <r>
    <x v="3"/>
    <x v="1"/>
    <x v="313"/>
    <x v="313"/>
    <s v="XE"/>
    <s v="ID0101"/>
    <s v="1002"/>
    <s v="ZESR"/>
    <s v="250006321"/>
    <s v="70476068"/>
    <s v="2021Q4"/>
    <s v="400000"/>
    <s v="#"/>
    <n v="-20452"/>
    <x v="0"/>
  </r>
  <r>
    <x v="3"/>
    <x v="1"/>
    <x v="374"/>
    <x v="374"/>
    <s v="RR"/>
    <s v="ID0101"/>
    <s v="1002"/>
    <s v="ZFIN"/>
    <s v="930045536"/>
    <s v="70475470"/>
    <s v="2021Q4"/>
    <s v="400000"/>
    <s v="#"/>
    <n v="27.41"/>
    <x v="0"/>
  </r>
  <r>
    <x v="3"/>
    <x v="1"/>
    <x v="374"/>
    <x v="374"/>
    <s v="RR"/>
    <s v="ID0301"/>
    <s v="1002"/>
    <s v="ZFIN"/>
    <s v="930045538"/>
    <s v="70475472"/>
    <s v="2021Q4"/>
    <s v="400000"/>
    <s v="OA - OK TO PROCESS- ACTUAL WITH NO ESTIMATE; NO 2Q OPEN AR, POSITIVE PAYMENT HISTORY"/>
    <n v="5359.75"/>
    <x v="0"/>
  </r>
  <r>
    <x v="3"/>
    <x v="1"/>
    <x v="374"/>
    <x v="374"/>
    <s v="RR"/>
    <s v="ID0304"/>
    <s v="1002"/>
    <s v="ZFIN"/>
    <s v="930045537"/>
    <s v="70475471"/>
    <s v="2021Q4"/>
    <s v="400000"/>
    <s v="#"/>
    <n v="34817.5"/>
    <x v="0"/>
  </r>
  <r>
    <x v="3"/>
    <x v="1"/>
    <x v="374"/>
    <x v="374"/>
    <s v="XE"/>
    <s v="ID0101"/>
    <s v="1002"/>
    <s v="ZESR"/>
    <s v="250006236"/>
    <s v="70475479"/>
    <s v="2021Q4"/>
    <s v="400000"/>
    <s v="#"/>
    <n v="-39"/>
    <x v="0"/>
  </r>
  <r>
    <x v="3"/>
    <x v="1"/>
    <x v="374"/>
    <x v="374"/>
    <s v="XE"/>
    <s v="ID0304"/>
    <s v="1002"/>
    <s v="ZESR"/>
    <s v="250006246"/>
    <s v="70475493"/>
    <s v="2021Q4"/>
    <s v="400000"/>
    <s v="#"/>
    <n v="-125000"/>
    <x v="0"/>
  </r>
  <r>
    <x v="3"/>
    <x v="1"/>
    <x v="375"/>
    <x v="375"/>
    <s v="RR"/>
    <s v="ID0301"/>
    <s v="1002"/>
    <s v="ZFIN"/>
    <s v="930045265"/>
    <s v="70475007"/>
    <s v="2021Q4"/>
    <s v="400000"/>
    <s v="#"/>
    <n v="204693.5"/>
    <x v="0"/>
  </r>
  <r>
    <x v="3"/>
    <x v="1"/>
    <x v="375"/>
    <x v="375"/>
    <s v="XE"/>
    <s v="ID0301"/>
    <s v="1002"/>
    <s v="ZESR"/>
    <s v="250006139"/>
    <s v="70475023"/>
    <s v="2021Q4"/>
    <s v="400000"/>
    <s v="#"/>
    <n v="-200000"/>
    <x v="0"/>
  </r>
  <r>
    <x v="3"/>
    <x v="1"/>
    <x v="376"/>
    <x v="376"/>
    <s v="RR"/>
    <s v="ID0101"/>
    <s v="2000"/>
    <s v="ZFIN"/>
    <s v="930045205"/>
    <s v="70474892"/>
    <s v="2021Q4"/>
    <s v="400000"/>
    <s v="#"/>
    <n v="173004.43"/>
    <x v="0"/>
  </r>
  <r>
    <x v="3"/>
    <x v="1"/>
    <x v="376"/>
    <x v="376"/>
    <s v="XE"/>
    <s v="ID0101"/>
    <s v="2000"/>
    <s v="ZESR"/>
    <s v="250006111"/>
    <s v="70474909"/>
    <s v="2021Q4"/>
    <s v="400000"/>
    <s v="#"/>
    <n v="-99967.99"/>
    <x v="0"/>
  </r>
  <r>
    <x v="3"/>
    <x v="1"/>
    <x v="377"/>
    <x v="377"/>
    <s v="RR"/>
    <s v="ID0104"/>
    <s v="1002"/>
    <s v="ZFIN"/>
    <s v="930044991"/>
    <s v="70474079"/>
    <s v="2021Q4"/>
    <s v="400000"/>
    <s v="#"/>
    <n v="38.61"/>
    <x v="0"/>
  </r>
  <r>
    <x v="3"/>
    <x v="1"/>
    <x v="377"/>
    <x v="377"/>
    <s v="XE"/>
    <s v="ID0104"/>
    <s v="1002"/>
    <s v="ZESR"/>
    <s v="250005986"/>
    <s v="70474086"/>
    <s v="2021Q4"/>
    <s v="400000"/>
    <s v="#"/>
    <n v="-2335"/>
    <x v="0"/>
  </r>
  <r>
    <x v="3"/>
    <x v="1"/>
    <x v="378"/>
    <x v="378"/>
    <s v="RR"/>
    <s v="ID0304"/>
    <s v="1002"/>
    <s v="ZFIN"/>
    <s v="930045776"/>
    <s v="70476773"/>
    <s v="2021Q4"/>
    <s v="400000"/>
    <s v="#"/>
    <n v="50000"/>
    <x v="0"/>
  </r>
  <r>
    <x v="3"/>
    <x v="1"/>
    <x v="378"/>
    <x v="378"/>
    <s v="XE"/>
    <s v="ID0304"/>
    <s v="2000"/>
    <s v="ZESR"/>
    <s v="250006311"/>
    <s v="70475970"/>
    <s v="2021Q4"/>
    <s v="400000"/>
    <s v="#"/>
    <n v="-50000"/>
    <x v="0"/>
  </r>
  <r>
    <x v="3"/>
    <x v="1"/>
    <x v="378"/>
    <x v="378"/>
    <s v="XE"/>
    <s v="ID0304"/>
    <s v="2000"/>
    <s v="ZESR"/>
    <s v="250006361"/>
    <s v="70477080"/>
    <s v="2021Q4"/>
    <s v="400000"/>
    <s v="#"/>
    <n v="50000"/>
    <x v="0"/>
  </r>
  <r>
    <x v="3"/>
    <x v="1"/>
    <x v="378"/>
    <x v="378"/>
    <s v="XE"/>
    <s v="ID0304"/>
    <s v="2000"/>
    <s v="ZESR"/>
    <s v="250006362"/>
    <s v="70477093"/>
    <s v="2021Q4"/>
    <s v="400000"/>
    <s v="#"/>
    <n v="-50000"/>
    <x v="0"/>
  </r>
  <r>
    <x v="3"/>
    <x v="1"/>
    <x v="379"/>
    <x v="379"/>
    <s v="RR"/>
    <s v="ID0301"/>
    <s v="2000"/>
    <s v="ZFIN"/>
    <s v="930045296"/>
    <s v="70475105"/>
    <s v="2021Q4"/>
    <s v="400000"/>
    <s v="OAI - OK TO PROCESS- ACTUAL WITH NO ESTIMATE; UNDER $25K"/>
    <n v="7218.75"/>
    <x v="0"/>
  </r>
  <r>
    <x v="3"/>
    <x v="1"/>
    <x v="380"/>
    <x v="380"/>
    <s v="RR"/>
    <s v="ID0101"/>
    <s v="1002"/>
    <s v="ZFIN"/>
    <s v="930045398"/>
    <s v="70475242"/>
    <s v="2021Q4"/>
    <s v="400000"/>
    <s v="#"/>
    <n v="1107.07"/>
    <x v="0"/>
  </r>
  <r>
    <x v="3"/>
    <x v="1"/>
    <x v="380"/>
    <x v="380"/>
    <s v="XE"/>
    <s v="ID0101"/>
    <s v="1002"/>
    <s v="ZESR"/>
    <s v="250006195"/>
    <s v="70475273"/>
    <s v="2021Q4"/>
    <s v="400000"/>
    <s v="#"/>
    <n v="-2874"/>
    <x v="0"/>
  </r>
  <r>
    <x v="4"/>
    <x v="0"/>
    <x v="381"/>
    <x v="381"/>
    <s v="RR"/>
    <s v="ID0301"/>
    <s v="2000"/>
    <s v="ZFIN"/>
    <s v="930045222"/>
    <s v="70474900"/>
    <s v="2021Q4"/>
    <s v="400000"/>
    <s v="#"/>
    <n v="29632.2"/>
    <x v="0"/>
  </r>
  <r>
    <x v="4"/>
    <x v="0"/>
    <x v="381"/>
    <x v="381"/>
    <s v="XE"/>
    <s v="ID0301"/>
    <s v="2000"/>
    <s v="ZESR"/>
    <s v="250006115"/>
    <s v="70474910"/>
    <s v="2021Q4"/>
    <s v="400000"/>
    <s v="#"/>
    <n v="-45000"/>
    <x v="0"/>
  </r>
  <r>
    <x v="4"/>
    <x v="0"/>
    <x v="33"/>
    <x v="33"/>
    <s v="VI"/>
    <s v="#"/>
    <s v="2000"/>
    <s v="#"/>
    <s v="Not assigned"/>
    <s v="70366814"/>
    <s v="Pending"/>
    <s v="400000"/>
    <s v="#"/>
    <n v="218750"/>
    <x v="1"/>
  </r>
  <r>
    <x v="4"/>
    <x v="0"/>
    <x v="36"/>
    <x v="36"/>
    <s v="RR"/>
    <s v="ID9003"/>
    <s v="2000"/>
    <s v="ZFIN"/>
    <s v="930045702"/>
    <s v="70476116"/>
    <s v="2021Q4"/>
    <s v="400000"/>
    <s v="#"/>
    <n v="5099316.43"/>
    <x v="0"/>
  </r>
  <r>
    <x v="4"/>
    <x v="0"/>
    <x v="36"/>
    <x v="36"/>
    <s v="RR"/>
    <s v="ID9004"/>
    <s v="2000"/>
    <s v="ZFIN"/>
    <s v="930045789"/>
    <s v="70476778"/>
    <s v="2021Q4"/>
    <s v="400000"/>
    <s v="#"/>
    <n v="240647.04000000001"/>
    <x v="0"/>
  </r>
  <r>
    <x v="4"/>
    <x v="0"/>
    <x v="36"/>
    <x v="36"/>
    <s v="RR"/>
    <s v="ID9005"/>
    <s v="2000"/>
    <s v="ZFIN"/>
    <s v="930045788"/>
    <s v="70476777"/>
    <s v="2021Q4"/>
    <s v="400000"/>
    <s v="#"/>
    <n v="745453.52"/>
    <x v="0"/>
  </r>
  <r>
    <x v="4"/>
    <x v="0"/>
    <x v="36"/>
    <x v="36"/>
    <s v="RR"/>
    <s v="ID9006"/>
    <s v="2000"/>
    <s v="ZFIN"/>
    <s v="930045700"/>
    <s v="70476114"/>
    <s v="2021Q4"/>
    <s v="400000"/>
    <s v="OA - OK TO PROCESS- ACTUAL WITH NO ESTIMATE; NO 2Q OPEN AR, POSITIVE PAYMENT HISTORY"/>
    <n v="1183.79"/>
    <x v="0"/>
  </r>
  <r>
    <x v="4"/>
    <x v="0"/>
    <x v="36"/>
    <x v="36"/>
    <s v="XE"/>
    <s v="ID9003"/>
    <s v="2000"/>
    <s v="ZESR"/>
    <s v="250006325"/>
    <s v="70476119"/>
    <s v="2021Q4"/>
    <s v="400000"/>
    <s v="#"/>
    <n v="-5080000"/>
    <x v="0"/>
  </r>
  <r>
    <x v="4"/>
    <x v="0"/>
    <x v="36"/>
    <x v="36"/>
    <s v="XE"/>
    <s v="ID9004"/>
    <s v="2000"/>
    <s v="ZESR"/>
    <s v="250006359"/>
    <s v="70476783"/>
    <s v="2021Q4"/>
    <s v="400000"/>
    <s v="#"/>
    <n v="-240000"/>
    <x v="0"/>
  </r>
  <r>
    <x v="4"/>
    <x v="0"/>
    <x v="36"/>
    <x v="36"/>
    <s v="XE"/>
    <s v="ID9005"/>
    <s v="2000"/>
    <s v="ZESR"/>
    <s v="250006358"/>
    <s v="70476782"/>
    <s v="2021Q4"/>
    <s v="400000"/>
    <s v="#"/>
    <n v="-720000"/>
    <x v="0"/>
  </r>
  <r>
    <x v="4"/>
    <x v="0"/>
    <x v="382"/>
    <x v="382"/>
    <s v="XE"/>
    <s v="ID0301"/>
    <s v="2000"/>
    <s v="ZESR"/>
    <s v="250006330"/>
    <s v="70476299"/>
    <s v="2021Q4"/>
    <s v="400000"/>
    <s v="#"/>
    <n v="-14000"/>
    <x v="0"/>
  </r>
  <r>
    <x v="4"/>
    <x v="0"/>
    <x v="383"/>
    <x v="383"/>
    <s v="VI"/>
    <s v="#"/>
    <s v="2000"/>
    <s v="#"/>
    <s v="Not assigned"/>
    <s v="70358662"/>
    <s v="Pending"/>
    <s v="400000"/>
    <s v="#"/>
    <n v="1450000"/>
    <x v="1"/>
  </r>
  <r>
    <x v="4"/>
    <x v="0"/>
    <x v="383"/>
    <x v="383"/>
    <s v="VI"/>
    <s v="#"/>
    <s v="2000"/>
    <s v="#"/>
    <s v="Not assigned"/>
    <s v="70358663"/>
    <s v="Pending"/>
    <s v="400000"/>
    <s v="#"/>
    <n v="550000"/>
    <x v="1"/>
  </r>
  <r>
    <x v="4"/>
    <x v="0"/>
    <x v="42"/>
    <x v="42"/>
    <s v="RR"/>
    <s v="ID9002"/>
    <s v="2000"/>
    <s v="ZFIN"/>
    <s v="930045089"/>
    <s v="70474500"/>
    <s v="2021Q4"/>
    <s v="400000"/>
    <s v="NZ - OK TO PROCESS- REVISION- NET ZERO"/>
    <n v="2719771.34"/>
    <x v="0"/>
  </r>
  <r>
    <x v="4"/>
    <x v="0"/>
    <x v="42"/>
    <x v="42"/>
    <s v="RR"/>
    <s v="ID9002"/>
    <s v="2000"/>
    <s v="ZFIN"/>
    <s v="930045149"/>
    <s v="70474666"/>
    <s v="2021Q4"/>
    <s v="400000"/>
    <s v="#"/>
    <n v="2719771.34"/>
    <x v="0"/>
  </r>
  <r>
    <x v="4"/>
    <x v="0"/>
    <x v="42"/>
    <x v="42"/>
    <s v="RR"/>
    <s v="ID9002"/>
    <s v="2000"/>
    <s v="ZFIN"/>
    <s v="930046193"/>
    <s v="70479308"/>
    <s v="2021Q4"/>
    <s v="400000"/>
    <s v="#"/>
    <n v="2666247.4700000002"/>
    <x v="0"/>
  </r>
  <r>
    <x v="4"/>
    <x v="0"/>
    <x v="42"/>
    <x v="42"/>
    <s v="RR"/>
    <s v="ID9002"/>
    <s v="2000"/>
    <s v="ZFIR"/>
    <s v="830006344"/>
    <s v="70474652"/>
    <s v="2021Q4"/>
    <s v="400000"/>
    <s v="NZ - OK TO PROCESS- REVISION- NET ZERO"/>
    <n v="-2719771.34"/>
    <x v="0"/>
  </r>
  <r>
    <x v="4"/>
    <x v="0"/>
    <x v="42"/>
    <x v="42"/>
    <s v="RR"/>
    <s v="ID9002"/>
    <s v="2000"/>
    <s v="ZFIR"/>
    <s v="830006445"/>
    <s v="70479304"/>
    <s v="2021Q4"/>
    <s v="400000"/>
    <s v="#"/>
    <n v="-2719771.34"/>
    <x v="0"/>
  </r>
  <r>
    <x v="4"/>
    <x v="0"/>
    <x v="42"/>
    <x v="42"/>
    <s v="XE"/>
    <s v="ID9002"/>
    <s v="2000"/>
    <s v="ZESR"/>
    <s v="250006104"/>
    <s v="70474832"/>
    <s v="2021Q4"/>
    <s v="400000"/>
    <s v="#"/>
    <n v="-2719771.33"/>
    <x v="0"/>
  </r>
  <r>
    <x v="4"/>
    <x v="0"/>
    <x v="384"/>
    <x v="384"/>
    <s v="RR"/>
    <s v="ID0301"/>
    <s v="2000"/>
    <s v="ZFIN"/>
    <s v="930046029"/>
    <s v="70478654"/>
    <s v="2021Q4"/>
    <s v="400000"/>
    <s v="#"/>
    <n v="60407.15"/>
    <x v="0"/>
  </r>
  <r>
    <x v="4"/>
    <x v="0"/>
    <x v="384"/>
    <x v="384"/>
    <s v="XE"/>
    <s v="ID0301"/>
    <s v="2000"/>
    <s v="ZESR"/>
    <s v="250006415"/>
    <s v="70478660"/>
    <s v="2021Q4"/>
    <s v="400000"/>
    <s v="#"/>
    <n v="-132000"/>
    <x v="0"/>
  </r>
  <r>
    <x v="4"/>
    <x v="0"/>
    <x v="43"/>
    <x v="43"/>
    <s v="RR"/>
    <s v="ID9014"/>
    <s v="2000"/>
    <s v="ZFIN"/>
    <s v="930045984"/>
    <s v="70478212"/>
    <s v="2021Q4"/>
    <s v="400000"/>
    <s v="#"/>
    <n v="57774.81"/>
    <x v="0"/>
  </r>
  <r>
    <x v="4"/>
    <x v="0"/>
    <x v="43"/>
    <x v="43"/>
    <s v="XE"/>
    <s v="ID9014"/>
    <s v="2000"/>
    <s v="ZESR"/>
    <s v="250006395"/>
    <s v="70478218"/>
    <s v="2021Q4"/>
    <s v="400000"/>
    <s v="#"/>
    <n v="-1000"/>
    <x v="0"/>
  </r>
  <r>
    <x v="4"/>
    <x v="1"/>
    <x v="385"/>
    <x v="385"/>
    <s v="RS"/>
    <s v="ID0201"/>
    <s v="1002"/>
    <s v="#"/>
    <s v="Not assigned"/>
    <s v="70387465"/>
    <s v="Pending"/>
    <s v="400015"/>
    <s v="#"/>
    <n v="30588.23"/>
    <x v="1"/>
  </r>
  <r>
    <x v="4"/>
    <x v="1"/>
    <x v="52"/>
    <x v="52"/>
    <s v="RR"/>
    <s v="ID0307"/>
    <s v="1002"/>
    <s v="ZFIN"/>
    <s v="930045608"/>
    <s v="70475621"/>
    <s v="2021Q4"/>
    <s v="400000"/>
    <s v="OA - OK TO PROCESS- ACTUAL WITH NO ESTIMATE; NO 2Q OPEN AR, POSITIVE PAYMENT HISTORY"/>
    <n v="370191.33"/>
    <x v="0"/>
  </r>
  <r>
    <x v="4"/>
    <x v="1"/>
    <x v="386"/>
    <x v="386"/>
    <s v="RS"/>
    <s v="ID0201"/>
    <s v="2000"/>
    <s v="#"/>
    <s v="Not assigned"/>
    <s v="60014552"/>
    <s v="Pending"/>
    <s v="400015"/>
    <s v="#"/>
    <n v="-1111.1099999999999"/>
    <x v="1"/>
  </r>
  <r>
    <x v="4"/>
    <x v="1"/>
    <x v="386"/>
    <x v="386"/>
    <s v="RS"/>
    <s v="ID0201"/>
    <s v="2000"/>
    <s v="#"/>
    <s v="Not assigned"/>
    <s v="60014553"/>
    <s v="Pending"/>
    <s v="400015"/>
    <s v="#"/>
    <n v="-2222.2199999999998"/>
    <x v="1"/>
  </r>
  <r>
    <x v="4"/>
    <x v="1"/>
    <x v="386"/>
    <x v="386"/>
    <s v="RS"/>
    <s v="ID0201"/>
    <s v="2000"/>
    <s v="#"/>
    <s v="Not assigned"/>
    <s v="70450524"/>
    <s v="Pending"/>
    <s v="400015"/>
    <s v="#"/>
    <n v="3333.33"/>
    <x v="1"/>
  </r>
  <r>
    <x v="4"/>
    <x v="1"/>
    <x v="86"/>
    <x v="86"/>
    <s v="RS"/>
    <s v="ID0201"/>
    <s v="2000"/>
    <s v="#"/>
    <s v="Not assigned"/>
    <s v="70433115"/>
    <s v="Pending"/>
    <s v="400015"/>
    <s v="#"/>
    <n v="44505.52"/>
    <x v="1"/>
  </r>
  <r>
    <x v="4"/>
    <x v="1"/>
    <x v="86"/>
    <x v="86"/>
    <s v="RS"/>
    <s v="ID0201"/>
    <s v="2000"/>
    <s v="#"/>
    <s v="Not assigned"/>
    <s v="70450630"/>
    <s v="Pending"/>
    <s v="400015"/>
    <s v="#"/>
    <n v="3333.33"/>
    <x v="1"/>
  </r>
  <r>
    <x v="4"/>
    <x v="1"/>
    <x v="98"/>
    <x v="98"/>
    <s v="RI"/>
    <s v="ID0201"/>
    <s v="1002"/>
    <s v="#"/>
    <s v="Not assigned"/>
    <s v="70478133"/>
    <s v="Pending"/>
    <s v="400000"/>
    <s v="#"/>
    <n v="3605992.44"/>
    <x v="1"/>
  </r>
  <r>
    <x v="4"/>
    <x v="1"/>
    <x v="98"/>
    <x v="98"/>
    <s v="RR"/>
    <s v="ID0201"/>
    <s v="1002"/>
    <s v="#"/>
    <s v="Not assigned"/>
    <s v="60015564"/>
    <s v="Pending"/>
    <s v="400000"/>
    <s v="#"/>
    <n v="-3606112.43"/>
    <x v="1"/>
  </r>
  <r>
    <x v="4"/>
    <x v="1"/>
    <x v="98"/>
    <x v="98"/>
    <s v="RS"/>
    <s v="ID0201"/>
    <s v="1002"/>
    <s v="#"/>
    <s v="Not assigned"/>
    <s v="70436325"/>
    <s v="Pending"/>
    <s v="400015"/>
    <s v="#"/>
    <n v="7500"/>
    <x v="1"/>
  </r>
  <r>
    <x v="4"/>
    <x v="1"/>
    <x v="98"/>
    <x v="98"/>
    <s v="VI"/>
    <s v="ID0201"/>
    <s v="1002"/>
    <s v="#"/>
    <s v="Not assigned"/>
    <s v="70413579"/>
    <s v="Pending"/>
    <s v="400000"/>
    <s v="#"/>
    <n v="3606112.43"/>
    <x v="1"/>
  </r>
  <r>
    <x v="4"/>
    <x v="1"/>
    <x v="113"/>
    <x v="113"/>
    <s v="RR"/>
    <s v="ID0312"/>
    <s v="1002"/>
    <s v="ZFIN"/>
    <s v="930045971"/>
    <s v="70478148"/>
    <s v="2021Q4"/>
    <s v="400000"/>
    <s v="#"/>
    <n v="442245"/>
    <x v="0"/>
  </r>
  <r>
    <x v="4"/>
    <x v="1"/>
    <x v="113"/>
    <x v="113"/>
    <s v="RR"/>
    <s v="ID0312"/>
    <s v="1002"/>
    <s v="ZFIR"/>
    <s v="830006441"/>
    <s v="70479299"/>
    <s v="2021Q4"/>
    <s v="400000"/>
    <s v="#"/>
    <n v="-442245"/>
    <x v="0"/>
  </r>
  <r>
    <x v="4"/>
    <x v="1"/>
    <x v="21"/>
    <x v="21"/>
    <s v="RR"/>
    <s v="ID9001"/>
    <s v="2000"/>
    <s v="ZFIN"/>
    <s v="930046246"/>
    <s v="70480103"/>
    <s v="2021Q4"/>
    <s v="400000"/>
    <s v="#"/>
    <n v="2846762.97"/>
    <x v="0"/>
  </r>
  <r>
    <x v="4"/>
    <x v="1"/>
    <x v="21"/>
    <x v="21"/>
    <s v="VE"/>
    <s v="ID9001"/>
    <s v="2000"/>
    <s v="ZEST"/>
    <s v="150006673"/>
    <s v="70480113"/>
    <s v="2021Q4"/>
    <s v="400000"/>
    <s v="#"/>
    <n v="2310287.2999999998"/>
    <x v="0"/>
  </r>
  <r>
    <x v="4"/>
    <x v="1"/>
    <x v="21"/>
    <x v="21"/>
    <s v="XE"/>
    <s v="ID9001"/>
    <s v="2000"/>
    <s v="ZESR"/>
    <s v="250006425"/>
    <s v="70480104"/>
    <s v="2021Q4"/>
    <s v="400000"/>
    <s v="#"/>
    <n v="-3803009.14"/>
    <x v="0"/>
  </r>
  <r>
    <x v="4"/>
    <x v="1"/>
    <x v="387"/>
    <x v="387"/>
    <s v="RR"/>
    <s v="ID0301"/>
    <s v="1002"/>
    <s v="ZFIN"/>
    <s v="930045780"/>
    <s v="70476774"/>
    <s v="2021Q4"/>
    <s v="400000"/>
    <s v="#"/>
    <n v="95215.38"/>
    <x v="0"/>
  </r>
  <r>
    <x v="4"/>
    <x v="1"/>
    <x v="387"/>
    <x v="387"/>
    <s v="RS"/>
    <s v="ID0201"/>
    <s v="1002"/>
    <s v="#"/>
    <s v="Y"/>
    <s v="70467193"/>
    <s v="Pending"/>
    <s v="400015"/>
    <s v="#"/>
    <n v="156634.73000000001"/>
    <x v="1"/>
  </r>
  <r>
    <x v="4"/>
    <x v="1"/>
    <x v="387"/>
    <x v="387"/>
    <s v="RS"/>
    <s v="ID0201"/>
    <s v="1002"/>
    <s v="#"/>
    <s v="Not assigned"/>
    <s v="60015140"/>
    <s v="Pending"/>
    <s v="400015"/>
    <s v="#"/>
    <n v="-10471.18"/>
    <x v="1"/>
  </r>
  <r>
    <x v="4"/>
    <x v="1"/>
    <x v="387"/>
    <x v="387"/>
    <s v="RS"/>
    <s v="ID0201"/>
    <s v="1002"/>
    <s v="#"/>
    <s v="Not assigned"/>
    <s v="60015141"/>
    <s v="Pending"/>
    <s v="400015"/>
    <s v="#"/>
    <n v="-10471.18"/>
    <x v="1"/>
  </r>
  <r>
    <x v="4"/>
    <x v="1"/>
    <x v="387"/>
    <x v="387"/>
    <s v="RS"/>
    <s v="ID0201"/>
    <s v="1002"/>
    <s v="#"/>
    <s v="Not assigned"/>
    <s v="60015142"/>
    <s v="Pending"/>
    <s v="400015"/>
    <s v="#"/>
    <n v="-20942.36"/>
    <x v="1"/>
  </r>
  <r>
    <x v="4"/>
    <x v="1"/>
    <x v="387"/>
    <x v="387"/>
    <s v="RS"/>
    <s v="ID0201"/>
    <s v="1002"/>
    <s v="#"/>
    <s v="Not assigned"/>
    <s v="70462081"/>
    <s v="Pending"/>
    <s v="400015"/>
    <s v="#"/>
    <n v="60115.24"/>
    <x v="1"/>
  </r>
  <r>
    <x v="4"/>
    <x v="1"/>
    <x v="387"/>
    <x v="387"/>
    <s v="RS"/>
    <s v="ID0201"/>
    <s v="1002"/>
    <s v="#"/>
    <s v="Not assigned"/>
    <s v="70462082"/>
    <s v="Pending"/>
    <s v="400015"/>
    <s v="#"/>
    <n v="41884.720000000001"/>
    <x v="1"/>
  </r>
  <r>
    <x v="4"/>
    <x v="1"/>
    <x v="387"/>
    <x v="387"/>
    <s v="XE"/>
    <s v="ID0301"/>
    <s v="1002"/>
    <s v="ZESR"/>
    <s v="250006357"/>
    <s v="70476781"/>
    <s v="2021Q4"/>
    <s v="400000"/>
    <s v="#"/>
    <n v="-87640"/>
    <x v="0"/>
  </r>
  <r>
    <x v="4"/>
    <x v="1"/>
    <x v="158"/>
    <x v="158"/>
    <s v="RR"/>
    <s v="ID0101"/>
    <s v="1002"/>
    <s v="ZFIN"/>
    <s v="930045764"/>
    <s v="70476619"/>
    <s v="2021Q4"/>
    <s v="400000"/>
    <s v="#"/>
    <n v="1177638.98"/>
    <x v="0"/>
  </r>
  <r>
    <x v="4"/>
    <x v="1"/>
    <x v="158"/>
    <x v="158"/>
    <s v="RR"/>
    <s v="ID0301"/>
    <s v="1002"/>
    <s v="ZFIN"/>
    <s v="930045823"/>
    <s v="70477241"/>
    <s v="2021Q4"/>
    <s v="400000"/>
    <s v="#"/>
    <n v="1334889.8"/>
    <x v="0"/>
  </r>
  <r>
    <x v="4"/>
    <x v="1"/>
    <x v="158"/>
    <x v="158"/>
    <s v="XE"/>
    <s v="ID0101"/>
    <s v="1002"/>
    <s v="ZESR"/>
    <s v="250006353"/>
    <s v="70476621"/>
    <s v="2021Q4"/>
    <s v="400000"/>
    <s v="#"/>
    <n v="-1052000"/>
    <x v="0"/>
  </r>
  <r>
    <x v="4"/>
    <x v="1"/>
    <x v="158"/>
    <x v="158"/>
    <s v="XE"/>
    <s v="ID0301"/>
    <s v="1002"/>
    <s v="ZESR"/>
    <s v="250006352"/>
    <s v="70476620"/>
    <s v="2021Q4"/>
    <s v="400000"/>
    <s v="#"/>
    <n v="-250000"/>
    <x v="0"/>
  </r>
  <r>
    <x v="4"/>
    <x v="1"/>
    <x v="160"/>
    <x v="160"/>
    <s v="RI"/>
    <s v="ID0201"/>
    <s v="1002"/>
    <s v="#"/>
    <s v="Not assigned"/>
    <s v="70479430"/>
    <s v="Pending"/>
    <s v="400000"/>
    <s v="#"/>
    <n v="6167800"/>
    <x v="1"/>
  </r>
  <r>
    <x v="4"/>
    <x v="1"/>
    <x v="160"/>
    <x v="160"/>
    <s v="RR"/>
    <s v="ID0201"/>
    <s v="1002"/>
    <s v="#"/>
    <s v="Not assigned"/>
    <s v="60015604"/>
    <s v="Pending"/>
    <s v="400000"/>
    <s v="#"/>
    <n v="-4426087.16"/>
    <x v="1"/>
  </r>
  <r>
    <x v="4"/>
    <x v="1"/>
    <x v="160"/>
    <x v="160"/>
    <s v="RS"/>
    <s v="ID0201"/>
    <s v="1002"/>
    <s v="#"/>
    <s v="N"/>
    <s v="70466834"/>
    <s v="Pending"/>
    <s v="400015"/>
    <s v="#"/>
    <n v="184392.27"/>
    <x v="1"/>
  </r>
  <r>
    <x v="4"/>
    <x v="1"/>
    <x v="160"/>
    <x v="160"/>
    <s v="RS"/>
    <s v="ID0201"/>
    <s v="1002"/>
    <s v="#"/>
    <s v="N"/>
    <s v="70479430"/>
    <s v="Pending"/>
    <s v="400015"/>
    <s v="#"/>
    <n v="1978.02"/>
    <x v="1"/>
  </r>
  <r>
    <x v="4"/>
    <x v="1"/>
    <x v="160"/>
    <x v="160"/>
    <s v="RS"/>
    <s v="ID0201"/>
    <s v="1002"/>
    <s v="#"/>
    <s v="Not assigned"/>
    <s v="60015118"/>
    <s v="Pending"/>
    <s v="400015"/>
    <s v="#"/>
    <n v="-177016.58"/>
    <x v="1"/>
  </r>
  <r>
    <x v="4"/>
    <x v="1"/>
    <x v="160"/>
    <x v="160"/>
    <s v="RS"/>
    <s v="ID0201"/>
    <s v="1002"/>
    <s v="#"/>
    <s v="Not assigned"/>
    <s v="60015604"/>
    <s v="Pending"/>
    <s v="400015"/>
    <s v="#"/>
    <n v="-1978.02"/>
    <x v="1"/>
  </r>
  <r>
    <x v="4"/>
    <x v="1"/>
    <x v="160"/>
    <x v="160"/>
    <s v="RS"/>
    <s v="ID0201"/>
    <s v="1002"/>
    <s v="#"/>
    <s v="Not assigned"/>
    <s v="70461110"/>
    <s v="Pending"/>
    <s v="400015"/>
    <s v="#"/>
    <n v="178994.6"/>
    <x v="1"/>
  </r>
  <r>
    <x v="4"/>
    <x v="1"/>
    <x v="160"/>
    <x v="160"/>
    <s v="VI"/>
    <s v="ID0201"/>
    <s v="1002"/>
    <s v="#"/>
    <s v="Not assigned"/>
    <s v="70461110"/>
    <s v="Pending"/>
    <s v="400000"/>
    <s v="#"/>
    <n v="4426087.16"/>
    <x v="1"/>
  </r>
  <r>
    <x v="4"/>
    <x v="1"/>
    <x v="167"/>
    <x v="167"/>
    <s v="RS"/>
    <s v="ID0201"/>
    <s v="1002"/>
    <s v="#"/>
    <s v="Y"/>
    <s v="70472695"/>
    <s v="Pending"/>
    <s v="400015"/>
    <s v="#"/>
    <n v="5000"/>
    <x v="1"/>
  </r>
  <r>
    <x v="4"/>
    <x v="1"/>
    <x v="388"/>
    <x v="388"/>
    <s v="RR"/>
    <s v="ID0304"/>
    <s v="2000"/>
    <s v="ZFIN"/>
    <s v="930045477"/>
    <s v="70475364"/>
    <s v="2021Q4"/>
    <s v="400000"/>
    <s v="#"/>
    <n v="7142.85"/>
    <x v="0"/>
  </r>
  <r>
    <x v="4"/>
    <x v="1"/>
    <x v="388"/>
    <x v="388"/>
    <s v="RR"/>
    <s v="ID0304"/>
    <s v="2000"/>
    <s v="ZFIN"/>
    <s v="930045489"/>
    <s v="70475447"/>
    <s v="2021Q4"/>
    <s v="400000"/>
    <s v="#"/>
    <n v="5579.64"/>
    <x v="0"/>
  </r>
  <r>
    <x v="4"/>
    <x v="1"/>
    <x v="388"/>
    <x v="388"/>
    <s v="RR"/>
    <s v="ID0304"/>
    <s v="2000"/>
    <s v="ZFIR"/>
    <s v="830006365"/>
    <s v="70475441"/>
    <s v="2021Q4"/>
    <s v="400000"/>
    <s v="#"/>
    <n v="-7142.85"/>
    <x v="0"/>
  </r>
  <r>
    <x v="4"/>
    <x v="1"/>
    <x v="388"/>
    <x v="388"/>
    <s v="XE"/>
    <s v="ID0304"/>
    <s v="2000"/>
    <s v="ZESR"/>
    <s v="250006234"/>
    <s v="70475484"/>
    <s v="2021Q4"/>
    <s v="400000"/>
    <s v="#"/>
    <n v="-4000"/>
    <x v="0"/>
  </r>
  <r>
    <x v="4"/>
    <x v="1"/>
    <x v="389"/>
    <x v="389"/>
    <s v="RR"/>
    <s v="ID0304"/>
    <s v="1002"/>
    <s v="ZFIN"/>
    <s v="930045601"/>
    <s v="70475614"/>
    <s v="2021Q4"/>
    <s v="400000"/>
    <s v="OAI - OK TO PROCESS- ACTUAL WITH NO ESTIMATE; UNDER $25K"/>
    <n v="2209.6799999999998"/>
    <x v="0"/>
  </r>
  <r>
    <x v="4"/>
    <x v="1"/>
    <x v="390"/>
    <x v="390"/>
    <s v="RR"/>
    <s v="ID0301"/>
    <s v="1002"/>
    <s v="ZFIN"/>
    <s v="930045412"/>
    <s v="70475324"/>
    <s v="2021Q4"/>
    <s v="400000"/>
    <s v="#"/>
    <n v="208813.5"/>
    <x v="0"/>
  </r>
  <r>
    <x v="4"/>
    <x v="1"/>
    <x v="390"/>
    <x v="390"/>
    <s v="XE"/>
    <s v="ID0301"/>
    <s v="1002"/>
    <s v="ZESR"/>
    <s v="250006226"/>
    <s v="70475392"/>
    <s v="2021Q4"/>
    <s v="400000"/>
    <s v="#"/>
    <n v="-225000"/>
    <x v="0"/>
  </r>
  <r>
    <x v="4"/>
    <x v="1"/>
    <x v="391"/>
    <x v="391"/>
    <s v="RR"/>
    <s v="ID0104"/>
    <s v="1002"/>
    <s v="ZFIN"/>
    <s v="930045448"/>
    <s v="70475346"/>
    <s v="2021Q4"/>
    <s v="400000"/>
    <s v="OAI - OK TO PROCESS- ACTUAL WITH NO ESTIMATE; UNDER $25K"/>
    <n v="185.45"/>
    <x v="0"/>
  </r>
  <r>
    <x v="4"/>
    <x v="1"/>
    <x v="392"/>
    <x v="392"/>
    <s v="RR"/>
    <s v="ID0351"/>
    <s v="1002"/>
    <s v="ZFIN"/>
    <s v="930045060"/>
    <s v="70474438"/>
    <s v="2021Q4"/>
    <s v="400000"/>
    <s v="#"/>
    <n v="250000"/>
    <x v="0"/>
  </r>
  <r>
    <x v="4"/>
    <x v="1"/>
    <x v="392"/>
    <x v="392"/>
    <s v="RR"/>
    <s v="ID0352"/>
    <s v="1002"/>
    <s v="ZFIN"/>
    <s v="930045061"/>
    <s v="70474439"/>
    <s v="2021Q4"/>
    <s v="400000"/>
    <s v="#"/>
    <n v="250000"/>
    <x v="0"/>
  </r>
  <r>
    <x v="4"/>
    <x v="1"/>
    <x v="392"/>
    <x v="392"/>
    <s v="RR"/>
    <s v="ID0353"/>
    <s v="1002"/>
    <s v="ZFIN"/>
    <s v="930045062"/>
    <s v="70474440"/>
    <s v="2021Q4"/>
    <s v="400000"/>
    <s v="#"/>
    <n v="250000"/>
    <x v="0"/>
  </r>
  <r>
    <x v="4"/>
    <x v="1"/>
    <x v="392"/>
    <x v="392"/>
    <s v="RS"/>
    <s v="ID0201"/>
    <s v="1002"/>
    <s v="#"/>
    <s v="Y"/>
    <s v="70466394"/>
    <s v="Pending"/>
    <s v="400015"/>
    <s v="#"/>
    <n v="3000"/>
    <x v="1"/>
  </r>
  <r>
    <x v="4"/>
    <x v="1"/>
    <x v="392"/>
    <x v="392"/>
    <s v="XE"/>
    <s v="ID0351"/>
    <s v="1002"/>
    <s v="ZESR"/>
    <s v="250006011"/>
    <s v="70474446"/>
    <s v="2021Q4"/>
    <s v="400000"/>
    <s v="#"/>
    <n v="-250000"/>
    <x v="0"/>
  </r>
  <r>
    <x v="4"/>
    <x v="1"/>
    <x v="392"/>
    <x v="392"/>
    <s v="XE"/>
    <s v="ID0352"/>
    <s v="1002"/>
    <s v="ZESR"/>
    <s v="250006019"/>
    <s v="70474455"/>
    <s v="2021Q4"/>
    <s v="400000"/>
    <s v="#"/>
    <n v="-250000"/>
    <x v="0"/>
  </r>
  <r>
    <x v="4"/>
    <x v="1"/>
    <x v="392"/>
    <x v="392"/>
    <s v="XE"/>
    <s v="ID0353"/>
    <s v="1002"/>
    <s v="ZESR"/>
    <s v="250006021"/>
    <s v="70474457"/>
    <s v="2021Q4"/>
    <s v="400000"/>
    <s v="#"/>
    <n v="-250000"/>
    <x v="0"/>
  </r>
  <r>
    <x v="4"/>
    <x v="1"/>
    <x v="393"/>
    <x v="393"/>
    <s v="RR"/>
    <s v="ID0351"/>
    <s v="1002"/>
    <s v="ZFIN"/>
    <s v="930045325"/>
    <s v="70475112"/>
    <s v="2021Q4"/>
    <s v="400000"/>
    <s v="#"/>
    <n v="3123.6"/>
    <x v="0"/>
  </r>
  <r>
    <x v="4"/>
    <x v="1"/>
    <x v="393"/>
    <x v="393"/>
    <s v="RR"/>
    <s v="ID0352"/>
    <s v="1002"/>
    <s v="ZFIN"/>
    <s v="930045326"/>
    <s v="70475113"/>
    <s v="2021Q4"/>
    <s v="400000"/>
    <s v="#"/>
    <n v="12795.39"/>
    <x v="0"/>
  </r>
  <r>
    <x v="4"/>
    <x v="1"/>
    <x v="393"/>
    <x v="393"/>
    <s v="RR"/>
    <s v="ID0353"/>
    <s v="1002"/>
    <s v="ZFIN"/>
    <s v="930045327"/>
    <s v="70475114"/>
    <s v="2021Q4"/>
    <s v="400000"/>
    <s v="#"/>
    <n v="3838.14"/>
    <x v="0"/>
  </r>
  <r>
    <x v="4"/>
    <x v="1"/>
    <x v="393"/>
    <x v="393"/>
    <s v="XE"/>
    <s v="ID0351"/>
    <s v="1002"/>
    <s v="ZESR"/>
    <s v="250006163"/>
    <s v="70475149"/>
    <s v="2021Q4"/>
    <s v="400000"/>
    <s v="#"/>
    <n v="-3333.34"/>
    <x v="0"/>
  </r>
  <r>
    <x v="4"/>
    <x v="1"/>
    <x v="393"/>
    <x v="393"/>
    <s v="XE"/>
    <s v="ID0352"/>
    <s v="1002"/>
    <s v="ZESR"/>
    <s v="250006173"/>
    <s v="70475157"/>
    <s v="2021Q4"/>
    <s v="400000"/>
    <s v="#"/>
    <n v="-3333.33"/>
    <x v="0"/>
  </r>
  <r>
    <x v="4"/>
    <x v="1"/>
    <x v="393"/>
    <x v="393"/>
    <s v="XE"/>
    <s v="ID0353"/>
    <s v="1002"/>
    <s v="ZESR"/>
    <s v="250006174"/>
    <s v="70475158"/>
    <s v="2021Q4"/>
    <s v="400000"/>
    <s v="#"/>
    <n v="-3333.33"/>
    <x v="0"/>
  </r>
  <r>
    <x v="4"/>
    <x v="1"/>
    <x v="394"/>
    <x v="394"/>
    <s v="XE"/>
    <s v="ID0301"/>
    <s v="2000"/>
    <s v="ZESR"/>
    <s v="250005977"/>
    <s v="70473971"/>
    <s v="2021Q4"/>
    <s v="400000"/>
    <s v="#"/>
    <n v="-10000"/>
    <x v="0"/>
  </r>
  <r>
    <x v="4"/>
    <x v="1"/>
    <x v="395"/>
    <x v="395"/>
    <s v="RR"/>
    <s v="ID0104"/>
    <s v="1002"/>
    <s v="ZFIN"/>
    <s v="930045248"/>
    <s v="70474996"/>
    <s v="2021Q4"/>
    <s v="400000"/>
    <s v="#"/>
    <n v="7.7"/>
    <x v="0"/>
  </r>
  <r>
    <x v="4"/>
    <x v="1"/>
    <x v="395"/>
    <x v="395"/>
    <s v="XE"/>
    <s v="ID0104"/>
    <s v="1002"/>
    <s v="ZESR"/>
    <s v="250006144"/>
    <s v="70475033"/>
    <s v="2021Q4"/>
    <s v="400000"/>
    <s v="#"/>
    <n v="-1000"/>
    <x v="0"/>
  </r>
  <r>
    <x v="4"/>
    <x v="1"/>
    <x v="215"/>
    <x v="215"/>
    <s v="RI"/>
    <s v="ID0201"/>
    <s v="2000"/>
    <s v="#"/>
    <s v="Not assigned"/>
    <s v="70473497"/>
    <s v="Pending"/>
    <s v="400000"/>
    <s v="#"/>
    <n v="1682000"/>
    <x v="1"/>
  </r>
  <r>
    <x v="4"/>
    <x v="1"/>
    <x v="215"/>
    <x v="215"/>
    <s v="RR"/>
    <s v="ID0201"/>
    <s v="2000"/>
    <s v="#"/>
    <s v="Not assigned"/>
    <s v="60015382"/>
    <s v="Pending"/>
    <s v="400000"/>
    <s v="#"/>
    <n v="-420500"/>
    <x v="1"/>
  </r>
  <r>
    <x v="4"/>
    <x v="1"/>
    <x v="215"/>
    <x v="215"/>
    <s v="RR"/>
    <s v="ID0201"/>
    <s v="2000"/>
    <s v="#"/>
    <s v="Not assigned"/>
    <s v="60015383"/>
    <s v="Pending"/>
    <s v="400000"/>
    <s v="#"/>
    <n v="-1261500"/>
    <x v="1"/>
  </r>
  <r>
    <x v="4"/>
    <x v="1"/>
    <x v="215"/>
    <x v="215"/>
    <s v="RS"/>
    <s v="ID0201"/>
    <s v="2000"/>
    <s v="#"/>
    <s v="Y"/>
    <s v="60015382"/>
    <s v="Pending"/>
    <s v="400015"/>
    <s v="#"/>
    <n v="-909.9"/>
    <x v="1"/>
  </r>
  <r>
    <x v="4"/>
    <x v="1"/>
    <x v="215"/>
    <x v="215"/>
    <s v="RS"/>
    <s v="ID0201"/>
    <s v="2000"/>
    <s v="#"/>
    <s v="Y"/>
    <s v="60015383"/>
    <s v="Pending"/>
    <s v="400015"/>
    <s v="#"/>
    <n v="-2729.7"/>
    <x v="1"/>
  </r>
  <r>
    <x v="4"/>
    <x v="1"/>
    <x v="215"/>
    <x v="215"/>
    <s v="RS"/>
    <s v="ID0201"/>
    <s v="2000"/>
    <s v="#"/>
    <s v="Y"/>
    <s v="70473497"/>
    <s v="Pending"/>
    <s v="400015"/>
    <s v="#"/>
    <n v="3639.6"/>
    <x v="1"/>
  </r>
  <r>
    <x v="4"/>
    <x v="1"/>
    <x v="215"/>
    <x v="215"/>
    <s v="RS"/>
    <s v="ID0201"/>
    <s v="2000"/>
    <s v="#"/>
    <s v="Y"/>
    <s v="70473499"/>
    <s v="Pending"/>
    <s v="400015"/>
    <s v="#"/>
    <n v="3639.6"/>
    <x v="1"/>
  </r>
  <r>
    <x v="4"/>
    <x v="1"/>
    <x v="396"/>
    <x v="396"/>
    <s v="RR"/>
    <s v="ID0104"/>
    <s v="1002"/>
    <s v="ZFIN"/>
    <s v="930045576"/>
    <s v="70475597"/>
    <s v="2021Q4"/>
    <s v="400000"/>
    <s v="#"/>
    <n v="300.64999999999998"/>
    <x v="0"/>
  </r>
  <r>
    <x v="4"/>
    <x v="1"/>
    <x v="396"/>
    <x v="396"/>
    <s v="XE"/>
    <s v="ID0104"/>
    <s v="1002"/>
    <s v="ZESR"/>
    <s v="250006292"/>
    <s v="70475656"/>
    <s v="2021Q4"/>
    <s v="400000"/>
    <s v="#"/>
    <n v="-1000"/>
    <x v="0"/>
  </r>
  <r>
    <x v="4"/>
    <x v="1"/>
    <x v="397"/>
    <x v="78"/>
    <s v="RR"/>
    <s v="ID0301"/>
    <s v="1002"/>
    <s v="ZFIN"/>
    <s v="930044994"/>
    <s v="70474203"/>
    <s v="2021Q4"/>
    <s v="400000"/>
    <s v="#"/>
    <n v="5038.5"/>
    <x v="0"/>
  </r>
  <r>
    <x v="4"/>
    <x v="1"/>
    <x v="397"/>
    <x v="78"/>
    <s v="XE"/>
    <s v="ID0301"/>
    <s v="1002"/>
    <s v="ZESR"/>
    <s v="250006000"/>
    <s v="70474225"/>
    <s v="2021Q4"/>
    <s v="400000"/>
    <s v="#"/>
    <n v="-26000"/>
    <x v="0"/>
  </r>
  <r>
    <x v="4"/>
    <x v="1"/>
    <x v="398"/>
    <x v="397"/>
    <s v="RR"/>
    <s v="ID0301"/>
    <s v="1002"/>
    <s v="ZFIN"/>
    <s v="930045539"/>
    <s v="70475473"/>
    <s v="2021Q4"/>
    <s v="400000"/>
    <s v="#"/>
    <n v="781.71"/>
    <x v="0"/>
  </r>
  <r>
    <x v="4"/>
    <x v="1"/>
    <x v="398"/>
    <x v="397"/>
    <s v="XE"/>
    <s v="ID0301"/>
    <s v="1002"/>
    <s v="ZESR"/>
    <s v="250006255"/>
    <s v="70475498"/>
    <s v="2021Q4"/>
    <s v="400000"/>
    <s v="#"/>
    <n v="-17750"/>
    <x v="0"/>
  </r>
  <r>
    <x v="4"/>
    <x v="1"/>
    <x v="399"/>
    <x v="398"/>
    <s v="RS"/>
    <s v="ID0201"/>
    <s v="1002"/>
    <s v="#"/>
    <s v="Y"/>
    <s v="70472568"/>
    <s v="Pending"/>
    <s v="400015"/>
    <s v="#"/>
    <n v="4512.3599999999997"/>
    <x v="1"/>
  </r>
  <r>
    <x v="5"/>
    <x v="0"/>
    <x v="35"/>
    <x v="35"/>
    <s v="RR"/>
    <s v="ID0101"/>
    <s v="2000"/>
    <s v="ZFIN"/>
    <s v="930044918"/>
    <s v="70473767"/>
    <s v="2021Q4"/>
    <s v="400000"/>
    <s v="#"/>
    <n v="1020"/>
    <x v="0"/>
  </r>
  <r>
    <x v="5"/>
    <x v="1"/>
    <x v="400"/>
    <x v="399"/>
    <s v="RR"/>
    <s v="ID0401"/>
    <s v="2000"/>
    <s v="ZFIN"/>
    <s v="930045795"/>
    <s v="70476837"/>
    <s v="2021Q4"/>
    <s v="400000"/>
    <s v="OAI - OK TO PROCESS- ACTUAL WITH NO ESTIMATE; UNDER $25K"/>
    <n v="146.1"/>
    <x v="0"/>
  </r>
  <r>
    <x v="6"/>
    <x v="0"/>
    <x v="36"/>
    <x v="36"/>
    <s v="RR"/>
    <s v="ID9003"/>
    <s v="2000"/>
    <s v="ZFIN"/>
    <s v="930045702"/>
    <s v="70476116"/>
    <s v="2021Q4"/>
    <s v="400000"/>
    <s v="#"/>
    <n v="1912243.66"/>
    <x v="0"/>
  </r>
  <r>
    <x v="6"/>
    <x v="0"/>
    <x v="36"/>
    <x v="36"/>
    <s v="RR"/>
    <s v="ID9004"/>
    <s v="2000"/>
    <s v="ZFIN"/>
    <s v="930045789"/>
    <s v="70476778"/>
    <s v="2021Q4"/>
    <s v="400000"/>
    <s v="#"/>
    <n v="90242.64"/>
    <x v="0"/>
  </r>
  <r>
    <x v="6"/>
    <x v="0"/>
    <x v="36"/>
    <x v="36"/>
    <s v="RR"/>
    <s v="ID9005"/>
    <s v="2000"/>
    <s v="ZFIN"/>
    <s v="930045788"/>
    <s v="70476777"/>
    <s v="2021Q4"/>
    <s v="400000"/>
    <s v="#"/>
    <n v="279545.07"/>
    <x v="0"/>
  </r>
  <r>
    <x v="6"/>
    <x v="0"/>
    <x v="36"/>
    <x v="36"/>
    <s v="RR"/>
    <s v="ID9006"/>
    <s v="2000"/>
    <s v="ZFIN"/>
    <s v="930045700"/>
    <s v="70476114"/>
    <s v="2021Q4"/>
    <s v="400000"/>
    <s v="OA - OK TO PROCESS- ACTUAL WITH NO ESTIMATE; NO 2Q OPEN AR, POSITIVE PAYMENT HISTORY"/>
    <n v="443.92"/>
    <x v="0"/>
  </r>
  <r>
    <x v="6"/>
    <x v="0"/>
    <x v="36"/>
    <x v="36"/>
    <s v="XE"/>
    <s v="ID9003"/>
    <s v="2000"/>
    <s v="ZESR"/>
    <s v="250006325"/>
    <s v="70476119"/>
    <s v="2021Q4"/>
    <s v="400000"/>
    <s v="#"/>
    <n v="-1905000"/>
    <x v="0"/>
  </r>
  <r>
    <x v="6"/>
    <x v="0"/>
    <x v="36"/>
    <x v="36"/>
    <s v="XE"/>
    <s v="ID9004"/>
    <s v="2000"/>
    <s v="ZESR"/>
    <s v="250006359"/>
    <s v="70476783"/>
    <s v="2021Q4"/>
    <s v="400000"/>
    <s v="#"/>
    <n v="-90000"/>
    <x v="0"/>
  </r>
  <r>
    <x v="6"/>
    <x v="0"/>
    <x v="36"/>
    <x v="36"/>
    <s v="XE"/>
    <s v="ID9005"/>
    <s v="2000"/>
    <s v="ZESR"/>
    <s v="250006358"/>
    <s v="70476782"/>
    <s v="2021Q4"/>
    <s v="400000"/>
    <s v="#"/>
    <n v="-270000"/>
    <x v="0"/>
  </r>
  <r>
    <x v="6"/>
    <x v="0"/>
    <x v="42"/>
    <x v="42"/>
    <s v="RR"/>
    <s v="ID9002"/>
    <s v="2000"/>
    <s v="ZFIN"/>
    <s v="930045149"/>
    <s v="70474666"/>
    <s v="2021Q4"/>
    <s v="400000"/>
    <s v="#"/>
    <n v="271977.13"/>
    <x v="0"/>
  </r>
  <r>
    <x v="6"/>
    <x v="0"/>
    <x v="42"/>
    <x v="42"/>
    <s v="RR"/>
    <s v="ID9002"/>
    <s v="2000"/>
    <s v="ZFIN"/>
    <s v="930046193"/>
    <s v="70479308"/>
    <s v="2021Q4"/>
    <s v="400000"/>
    <s v="#"/>
    <n v="266624.75"/>
    <x v="0"/>
  </r>
  <r>
    <x v="6"/>
    <x v="0"/>
    <x v="42"/>
    <x v="42"/>
    <s v="RR"/>
    <s v="ID9002"/>
    <s v="2000"/>
    <s v="ZFIR"/>
    <s v="830006445"/>
    <s v="70479304"/>
    <s v="2021Q4"/>
    <s v="400000"/>
    <s v="#"/>
    <n v="-271977.13"/>
    <x v="0"/>
  </r>
  <r>
    <x v="6"/>
    <x v="0"/>
    <x v="42"/>
    <x v="42"/>
    <s v="XE"/>
    <s v="ID9002"/>
    <s v="2000"/>
    <s v="ZESR"/>
    <s v="250006104"/>
    <s v="70474832"/>
    <s v="2021Q4"/>
    <s v="400000"/>
    <s v="#"/>
    <n v="-271977.13"/>
    <x v="0"/>
  </r>
  <r>
    <x v="6"/>
    <x v="1"/>
    <x v="381"/>
    <x v="381"/>
    <s v="RR"/>
    <s v="ID0301"/>
    <s v="2000"/>
    <s v="ZFIN"/>
    <s v="930045222"/>
    <s v="70474900"/>
    <s v="2021Q4"/>
    <s v="400000"/>
    <s v="#"/>
    <n v="76051.25"/>
    <x v="0"/>
  </r>
  <r>
    <x v="6"/>
    <x v="1"/>
    <x v="381"/>
    <x v="381"/>
    <s v="SI"/>
    <s v="ID0301"/>
    <s v="1002"/>
    <s v="ZFIN"/>
    <s v="930045222"/>
    <s v="70474900"/>
    <s v="2021Q4"/>
    <s v="400000"/>
    <s v="#"/>
    <n v="76051.25"/>
    <x v="0"/>
  </r>
  <r>
    <x v="6"/>
    <x v="1"/>
    <x v="381"/>
    <x v="381"/>
    <s v="SI"/>
    <s v="ID0301"/>
    <s v="2000"/>
    <s v="ZFIN"/>
    <s v="930045222"/>
    <s v="70474900"/>
    <s v="2021Q4"/>
    <s v="400000"/>
    <s v="#"/>
    <n v="-76051.25"/>
    <x v="0"/>
  </r>
  <r>
    <x v="6"/>
    <x v="1"/>
    <x v="381"/>
    <x v="381"/>
    <s v="SJ"/>
    <s v="ID0301"/>
    <s v="1002"/>
    <s v="ZESR"/>
    <s v="250006115"/>
    <s v="70474910"/>
    <s v="2021Q4"/>
    <s v="400000"/>
    <s v="#"/>
    <n v="-67699"/>
    <x v="0"/>
  </r>
  <r>
    <x v="6"/>
    <x v="1"/>
    <x v="381"/>
    <x v="381"/>
    <s v="SJ"/>
    <s v="ID0301"/>
    <s v="2000"/>
    <s v="ZESR"/>
    <s v="250006115"/>
    <s v="70474910"/>
    <s v="2021Q4"/>
    <s v="400000"/>
    <s v="#"/>
    <n v="67699"/>
    <x v="0"/>
  </r>
  <r>
    <x v="6"/>
    <x v="1"/>
    <x v="381"/>
    <x v="381"/>
    <s v="XE"/>
    <s v="ID0301"/>
    <s v="2000"/>
    <s v="ZESR"/>
    <s v="250006115"/>
    <s v="70474910"/>
    <s v="2021Q4"/>
    <s v="400000"/>
    <s v="#"/>
    <n v="-67699"/>
    <x v="0"/>
  </r>
  <r>
    <x v="6"/>
    <x v="1"/>
    <x v="52"/>
    <x v="52"/>
    <s v="RR"/>
    <s v="ID0307"/>
    <s v="1002"/>
    <s v="ZFIN"/>
    <s v="930045608"/>
    <s v="70475621"/>
    <s v="2021Q4"/>
    <s v="400000"/>
    <s v="OA - OK TO PROCESS- ACTUAL WITH NO ESTIMATE; NO 2Q OPEN AR, POSITIVE PAYMENT HISTORY"/>
    <n v="1848.72"/>
    <x v="0"/>
  </r>
  <r>
    <x v="6"/>
    <x v="1"/>
    <x v="401"/>
    <x v="400"/>
    <s v="RR"/>
    <s v="ID0301"/>
    <s v="1002"/>
    <s v="ZFIN"/>
    <s v="930045124"/>
    <s v="70474653"/>
    <s v="2021Q4"/>
    <s v="400000"/>
    <s v="#"/>
    <n v="257290.5"/>
    <x v="0"/>
  </r>
  <r>
    <x v="6"/>
    <x v="1"/>
    <x v="401"/>
    <x v="400"/>
    <s v="XE"/>
    <s v="ID0301"/>
    <s v="1002"/>
    <s v="ZESR"/>
    <s v="250006059"/>
    <s v="70474673"/>
    <s v="2021Q4"/>
    <s v="400000"/>
    <s v="#"/>
    <n v="-298869"/>
    <x v="0"/>
  </r>
  <r>
    <x v="6"/>
    <x v="1"/>
    <x v="402"/>
    <x v="401"/>
    <s v="RR"/>
    <s v="ID0102"/>
    <s v="2000"/>
    <s v="ZFIN"/>
    <s v="930045399"/>
    <s v="70475243"/>
    <s v="2021Q4"/>
    <s v="400000"/>
    <s v="#"/>
    <n v="19.149999999999999"/>
    <x v="0"/>
  </r>
  <r>
    <x v="6"/>
    <x v="1"/>
    <x v="402"/>
    <x v="401"/>
    <s v="XE"/>
    <s v="ID0102"/>
    <s v="2000"/>
    <s v="ZESR"/>
    <s v="250006176"/>
    <s v="70475254"/>
    <s v="2021Q4"/>
    <s v="400000"/>
    <s v="#"/>
    <n v="-17"/>
    <x v="0"/>
  </r>
  <r>
    <x v="6"/>
    <x v="1"/>
    <x v="403"/>
    <x v="402"/>
    <s v="RR"/>
    <s v="ID0303"/>
    <s v="1002"/>
    <s v="ZFIN"/>
    <s v="930045045"/>
    <s v="70474433"/>
    <s v="2021Q4"/>
    <s v="400000"/>
    <s v="#"/>
    <n v="32276.06"/>
    <x v="0"/>
  </r>
  <r>
    <x v="6"/>
    <x v="1"/>
    <x v="403"/>
    <x v="402"/>
    <s v="XE"/>
    <s v="ID0303"/>
    <s v="1002"/>
    <s v="ZESR"/>
    <s v="250006012"/>
    <s v="70474449"/>
    <s v="2021Q4"/>
    <s v="400000"/>
    <s v="#"/>
    <n v="-27608"/>
    <x v="0"/>
  </r>
  <r>
    <x v="6"/>
    <x v="1"/>
    <x v="8"/>
    <x v="8"/>
    <s v="RR"/>
    <s v="ID0304"/>
    <s v="1002"/>
    <s v="ZFIN"/>
    <s v="930045180"/>
    <s v="70474796"/>
    <s v="2021Q4"/>
    <s v="400000"/>
    <s v="#"/>
    <n v="169.4"/>
    <x v="0"/>
  </r>
  <r>
    <x v="6"/>
    <x v="1"/>
    <x v="8"/>
    <x v="8"/>
    <s v="XE"/>
    <s v="ID0304"/>
    <s v="1002"/>
    <s v="ZESR"/>
    <s v="250006092"/>
    <s v="70474821"/>
    <s v="2021Q4"/>
    <s v="400000"/>
    <s v="#"/>
    <n v="-266"/>
    <x v="0"/>
  </r>
  <r>
    <x v="6"/>
    <x v="1"/>
    <x v="404"/>
    <x v="403"/>
    <s v="RR"/>
    <s v="ID0303"/>
    <s v="1002"/>
    <s v="ZFIN"/>
    <s v="930045025"/>
    <s v="70474345"/>
    <s v="2021Q4"/>
    <s v="400000"/>
    <s v="#"/>
    <n v="177.21"/>
    <x v="0"/>
  </r>
  <r>
    <x v="6"/>
    <x v="1"/>
    <x v="404"/>
    <x v="403"/>
    <s v="XE"/>
    <s v="ID0303"/>
    <s v="1002"/>
    <s v="ZESR"/>
    <s v="250006002"/>
    <s v="70474352"/>
    <s v="2021Q4"/>
    <s v="400000"/>
    <s v="#"/>
    <n v="-126"/>
    <x v="0"/>
  </r>
  <r>
    <x v="6"/>
    <x v="1"/>
    <x v="10"/>
    <x v="10"/>
    <s v="RR"/>
    <s v="ID0301"/>
    <s v="1002"/>
    <s v="ZFIN"/>
    <s v="930045344"/>
    <s v="70475120"/>
    <s v="2021Q4"/>
    <s v="400000"/>
    <s v="#"/>
    <n v="29201.75"/>
    <x v="0"/>
  </r>
  <r>
    <x v="6"/>
    <x v="1"/>
    <x v="10"/>
    <x v="10"/>
    <s v="RR"/>
    <s v="ID0302"/>
    <s v="1002"/>
    <s v="ZFIN"/>
    <s v="930045340"/>
    <s v="70475116"/>
    <s v="2021Q4"/>
    <s v="400000"/>
    <s v="#"/>
    <n v="8689.94"/>
    <x v="0"/>
  </r>
  <r>
    <x v="6"/>
    <x v="1"/>
    <x v="10"/>
    <x v="10"/>
    <s v="XE"/>
    <s v="ID0301"/>
    <s v="1002"/>
    <s v="ZESR"/>
    <s v="250006154"/>
    <s v="70475139"/>
    <s v="2021Q4"/>
    <s v="400000"/>
    <s v="#"/>
    <n v="-40809"/>
    <x v="0"/>
  </r>
  <r>
    <x v="6"/>
    <x v="1"/>
    <x v="10"/>
    <x v="10"/>
    <s v="XE"/>
    <s v="ID0302"/>
    <s v="1002"/>
    <s v="ZESR"/>
    <s v="250006164"/>
    <s v="70475147"/>
    <s v="2021Q4"/>
    <s v="400000"/>
    <s v="#"/>
    <n v="-10776"/>
    <x v="0"/>
  </r>
  <r>
    <x v="6"/>
    <x v="1"/>
    <x v="405"/>
    <x v="404"/>
    <s v="RR"/>
    <s v="ID0303"/>
    <s v="1002"/>
    <s v="ZFIN"/>
    <s v="930045202"/>
    <s v="70474889"/>
    <s v="2021Q4"/>
    <s v="400000"/>
    <s v="#"/>
    <n v="3187.8"/>
    <x v="0"/>
  </r>
  <r>
    <x v="6"/>
    <x v="1"/>
    <x v="405"/>
    <x v="404"/>
    <s v="XE"/>
    <s v="ID0303"/>
    <s v="1002"/>
    <s v="ZESR"/>
    <s v="250006113"/>
    <s v="70474905"/>
    <s v="2021Q4"/>
    <s v="400000"/>
    <s v="#"/>
    <n v="-2748"/>
    <x v="0"/>
  </r>
  <r>
    <x v="6"/>
    <x v="1"/>
    <x v="76"/>
    <x v="76"/>
    <s v="RR"/>
    <s v="ID0303"/>
    <s v="1002"/>
    <s v="ZFIN"/>
    <s v="930045424"/>
    <s v="70475332"/>
    <s v="2021Q4"/>
    <s v="400000"/>
    <s v="#"/>
    <n v="2345.42"/>
    <x v="0"/>
  </r>
  <r>
    <x v="6"/>
    <x v="1"/>
    <x v="76"/>
    <x v="76"/>
    <s v="XE"/>
    <s v="ID0303"/>
    <s v="1002"/>
    <s v="ZESR"/>
    <s v="250006204"/>
    <s v="70475370"/>
    <s v="2021Q4"/>
    <s v="400000"/>
    <s v="#"/>
    <n v="-2987"/>
    <x v="0"/>
  </r>
  <r>
    <x v="6"/>
    <x v="1"/>
    <x v="15"/>
    <x v="15"/>
    <s v="RR"/>
    <s v="ID0306"/>
    <s v="2000"/>
    <s v="ZFIN"/>
    <s v="930045454"/>
    <s v="70475352"/>
    <s v="2021Q4"/>
    <s v="400000"/>
    <s v="#"/>
    <n v="62911.93"/>
    <x v="0"/>
  </r>
  <r>
    <x v="6"/>
    <x v="1"/>
    <x v="15"/>
    <x v="15"/>
    <s v="XE"/>
    <s v="ID0306"/>
    <s v="2000"/>
    <s v="ZESR"/>
    <s v="250006212"/>
    <s v="70475379"/>
    <s v="2021Q4"/>
    <s v="400000"/>
    <s v="#"/>
    <n v="-79024"/>
    <x v="0"/>
  </r>
  <r>
    <x v="6"/>
    <x v="1"/>
    <x v="86"/>
    <x v="86"/>
    <s v="RR"/>
    <s v="ID0307"/>
    <s v="2000"/>
    <s v="ZFIN"/>
    <s v="930045727"/>
    <s v="70476293"/>
    <s v="2021Q4"/>
    <s v="400000"/>
    <s v="#"/>
    <n v="191513.52"/>
    <x v="0"/>
  </r>
  <r>
    <x v="6"/>
    <x v="1"/>
    <x v="86"/>
    <x v="86"/>
    <s v="RS"/>
    <s v="ID0201"/>
    <s v="2000"/>
    <s v="#"/>
    <s v="Not assigned"/>
    <s v="70461212"/>
    <s v="Pending"/>
    <s v="400015"/>
    <s v="#"/>
    <n v="15915.64"/>
    <x v="1"/>
  </r>
  <r>
    <x v="6"/>
    <x v="1"/>
    <x v="86"/>
    <x v="86"/>
    <s v="XE"/>
    <s v="ID0307"/>
    <s v="2000"/>
    <s v="ZESR"/>
    <s v="250006331"/>
    <s v="70476297"/>
    <s v="2021Q4"/>
    <s v="400000"/>
    <s v="#"/>
    <n v="-199040"/>
    <x v="0"/>
  </r>
  <r>
    <x v="6"/>
    <x v="1"/>
    <x v="406"/>
    <x v="405"/>
    <s v="RR"/>
    <s v="ID0201"/>
    <s v="1002"/>
    <s v="ZFIN"/>
    <s v="930045991"/>
    <s v="70478270"/>
    <s v="2021Q4"/>
    <s v="400000"/>
    <s v="OK TO PROCESS- ACTUAL WITH NO ESTIMATE- OVERALL POSITIVE PAYMENT HISTORY"/>
    <n v="3032.05"/>
    <x v="0"/>
  </r>
  <r>
    <x v="6"/>
    <x v="1"/>
    <x v="406"/>
    <x v="405"/>
    <s v="RR"/>
    <s v="ID0301"/>
    <s v="1002"/>
    <s v="ZFIN"/>
    <s v="930045605"/>
    <s v="70475618"/>
    <s v="2021Q4"/>
    <s v="400000"/>
    <s v="#"/>
    <n v="38264"/>
    <x v="0"/>
  </r>
  <r>
    <x v="6"/>
    <x v="1"/>
    <x v="406"/>
    <x v="405"/>
    <s v="RR"/>
    <s v="ID0313"/>
    <s v="1002"/>
    <s v="ZFIN"/>
    <s v="930045979"/>
    <s v="70478208"/>
    <s v="2021Q4"/>
    <s v="400000"/>
    <s v="OK TO PROCESS- ACTUAL WITH NO ESTIMATE- OVERALL POSITIVE PAYMENT HISTORY"/>
    <n v="50"/>
    <x v="0"/>
  </r>
  <r>
    <x v="6"/>
    <x v="1"/>
    <x v="406"/>
    <x v="405"/>
    <s v="RR"/>
    <s v="ID0316"/>
    <s v="1002"/>
    <s v="ZFIN"/>
    <s v="930045602"/>
    <s v="70475615"/>
    <s v="2021Q4"/>
    <s v="400000"/>
    <s v="OA - OK TO PROCESS- ACTUAL WITH NO ESTIMATE; NO 2Q OPEN AR, POSITIVE PAYMENT HISTORY"/>
    <n v="1498"/>
    <x v="0"/>
  </r>
  <r>
    <x v="6"/>
    <x v="1"/>
    <x v="406"/>
    <x v="405"/>
    <s v="XE"/>
    <s v="ID0301"/>
    <s v="1002"/>
    <s v="ZESR"/>
    <s v="250006275"/>
    <s v="70475641"/>
    <s v="2021Q4"/>
    <s v="400000"/>
    <s v="#"/>
    <n v="-48077"/>
    <x v="0"/>
  </r>
  <r>
    <x v="6"/>
    <x v="1"/>
    <x v="407"/>
    <x v="406"/>
    <s v="RR"/>
    <s v="ID0301"/>
    <s v="1002"/>
    <s v="ZFIN"/>
    <s v="930045486"/>
    <s v="70475444"/>
    <s v="2021Q4"/>
    <s v="400000"/>
    <s v="#"/>
    <n v="866745.15"/>
    <x v="0"/>
  </r>
  <r>
    <x v="6"/>
    <x v="1"/>
    <x v="407"/>
    <x v="406"/>
    <s v="XE"/>
    <s v="ID0301"/>
    <s v="1002"/>
    <s v="ZESR"/>
    <s v="250006243"/>
    <s v="70475481"/>
    <s v="2021Q4"/>
    <s v="400000"/>
    <s v="#"/>
    <n v="-827114"/>
    <x v="0"/>
  </r>
  <r>
    <x v="6"/>
    <x v="1"/>
    <x v="408"/>
    <x v="407"/>
    <s v="RR"/>
    <s v="ID0303"/>
    <s v="1002"/>
    <s v="ZFIN"/>
    <s v="930045458"/>
    <s v="70475356"/>
    <s v="2021Q4"/>
    <s v="400000"/>
    <s v="#"/>
    <n v="365155.14"/>
    <x v="0"/>
  </r>
  <r>
    <x v="6"/>
    <x v="1"/>
    <x v="408"/>
    <x v="407"/>
    <s v="XE"/>
    <s v="ID0303"/>
    <s v="1002"/>
    <s v="ZESR"/>
    <s v="250006221"/>
    <s v="70475388"/>
    <s v="2021Q4"/>
    <s v="400000"/>
    <s v="#"/>
    <n v="-419554.99"/>
    <x v="0"/>
  </r>
  <r>
    <x v="6"/>
    <x v="1"/>
    <x v="409"/>
    <x v="408"/>
    <s v="RR"/>
    <s v="ID0301"/>
    <s v="1002"/>
    <s v="ZFIN"/>
    <s v="930045183"/>
    <s v="70474799"/>
    <s v="2021Q4"/>
    <s v="400000"/>
    <s v="#"/>
    <n v="128680.97"/>
    <x v="0"/>
  </r>
  <r>
    <x v="6"/>
    <x v="1"/>
    <x v="409"/>
    <x v="408"/>
    <s v="XE"/>
    <s v="ID0301"/>
    <s v="1002"/>
    <s v="ZESR"/>
    <s v="250006088"/>
    <s v="70474808"/>
    <s v="2021Q4"/>
    <s v="400000"/>
    <s v="#"/>
    <n v="-125364"/>
    <x v="0"/>
  </r>
  <r>
    <x v="6"/>
    <x v="1"/>
    <x v="98"/>
    <x v="98"/>
    <s v="RI"/>
    <s v="ID0201"/>
    <s v="1002"/>
    <s v="#"/>
    <s v="Not assigned"/>
    <s v="70478133"/>
    <s v="Pending"/>
    <s v="400000"/>
    <s v="#"/>
    <n v="355127"/>
    <x v="1"/>
  </r>
  <r>
    <x v="6"/>
    <x v="1"/>
    <x v="98"/>
    <x v="98"/>
    <s v="RR"/>
    <s v="ID0201"/>
    <s v="1002"/>
    <s v="#"/>
    <s v="Not assigned"/>
    <s v="60015564"/>
    <s v="Pending"/>
    <s v="400000"/>
    <s v="#"/>
    <n v="-344395.87"/>
    <x v="1"/>
  </r>
  <r>
    <x v="6"/>
    <x v="1"/>
    <x v="98"/>
    <x v="98"/>
    <s v="RR"/>
    <s v="ID0304"/>
    <s v="1002"/>
    <s v="ZFIN"/>
    <s v="930045624"/>
    <s v="70475631"/>
    <s v="2021Q4"/>
    <s v="400000"/>
    <s v="#"/>
    <n v="7376"/>
    <x v="0"/>
  </r>
  <r>
    <x v="6"/>
    <x v="1"/>
    <x v="98"/>
    <x v="98"/>
    <s v="VI"/>
    <s v="ID0201"/>
    <s v="1002"/>
    <s v="#"/>
    <s v="Not assigned"/>
    <s v="70413579"/>
    <s v="Pending"/>
    <s v="400000"/>
    <s v="#"/>
    <n v="344395.87"/>
    <x v="1"/>
  </r>
  <r>
    <x v="6"/>
    <x v="1"/>
    <x v="98"/>
    <x v="98"/>
    <s v="XE"/>
    <s v="ID0304"/>
    <s v="1002"/>
    <s v="ZESR"/>
    <s v="250006266"/>
    <s v="70475635"/>
    <s v="2021Q4"/>
    <s v="400000"/>
    <s v="#"/>
    <n v="-5000"/>
    <x v="0"/>
  </r>
  <r>
    <x v="6"/>
    <x v="1"/>
    <x v="410"/>
    <x v="409"/>
    <s v="RR"/>
    <s v="ID0303"/>
    <s v="1002"/>
    <s v="ZFIN"/>
    <s v="930045198"/>
    <s v="70474806"/>
    <s v="2021Q4"/>
    <s v="400000"/>
    <s v="#"/>
    <n v="47262.05"/>
    <x v="0"/>
  </r>
  <r>
    <x v="6"/>
    <x v="1"/>
    <x v="410"/>
    <x v="409"/>
    <s v="XE"/>
    <s v="ID0303"/>
    <s v="1002"/>
    <s v="ZESR"/>
    <s v="250006084"/>
    <s v="70474817"/>
    <s v="2021Q4"/>
    <s v="400000"/>
    <s v="#"/>
    <n v="-30141.99"/>
    <x v="0"/>
  </r>
  <r>
    <x v="6"/>
    <x v="1"/>
    <x v="285"/>
    <x v="285"/>
    <s v="RR"/>
    <s v="ID0102"/>
    <s v="1002"/>
    <s v="ZFIN"/>
    <s v="930045577"/>
    <s v="70475598"/>
    <s v="2021Q4"/>
    <s v="400000"/>
    <s v="#"/>
    <n v="19375.490000000002"/>
    <x v="0"/>
  </r>
  <r>
    <x v="6"/>
    <x v="1"/>
    <x v="285"/>
    <x v="285"/>
    <s v="XE"/>
    <s v="ID0102"/>
    <s v="1002"/>
    <s v="ZESR"/>
    <s v="250006272"/>
    <s v="70475637"/>
    <s v="2021Q4"/>
    <s v="400000"/>
    <s v="#"/>
    <n v="-49077"/>
    <x v="0"/>
  </r>
  <r>
    <x v="6"/>
    <x v="1"/>
    <x v="411"/>
    <x v="410"/>
    <s v="RR"/>
    <s v="ID0354"/>
    <s v="1002"/>
    <s v="ZFIN"/>
    <s v="930045905"/>
    <s v="70477853"/>
    <s v="2021Q4"/>
    <s v="400000"/>
    <s v="#"/>
    <n v="2780492.69"/>
    <x v="0"/>
  </r>
  <r>
    <x v="6"/>
    <x v="1"/>
    <x v="411"/>
    <x v="410"/>
    <s v="XE"/>
    <s v="ID0354"/>
    <s v="1002"/>
    <s v="ZESR"/>
    <s v="250006385"/>
    <s v="70477858"/>
    <s v="2021Q4"/>
    <s v="400000"/>
    <s v="#"/>
    <n v="-2477745.25"/>
    <x v="0"/>
  </r>
  <r>
    <x v="6"/>
    <x v="1"/>
    <x v="113"/>
    <x v="113"/>
    <s v="RR"/>
    <s v="ID0308"/>
    <s v="1002"/>
    <s v="ZFIN"/>
    <s v="930045697"/>
    <s v="70476111"/>
    <s v="2021Q4"/>
    <s v="400000"/>
    <s v="#"/>
    <n v="68725.8"/>
    <x v="0"/>
  </r>
  <r>
    <x v="6"/>
    <x v="1"/>
    <x v="113"/>
    <x v="113"/>
    <s v="RR"/>
    <s v="ID0312"/>
    <s v="1002"/>
    <s v="ZFIN"/>
    <s v="930045971"/>
    <s v="70478148"/>
    <s v="2021Q4"/>
    <s v="400000"/>
    <s v="#"/>
    <n v="467916.05"/>
    <x v="0"/>
  </r>
  <r>
    <x v="6"/>
    <x v="1"/>
    <x v="113"/>
    <x v="113"/>
    <s v="RR"/>
    <s v="ID0312"/>
    <s v="1002"/>
    <s v="ZFIN"/>
    <s v="930046189"/>
    <s v="70479305"/>
    <s v="2021Q4"/>
    <s v="400000"/>
    <s v="#"/>
    <n v="1131836.25"/>
    <x v="0"/>
  </r>
  <r>
    <x v="6"/>
    <x v="1"/>
    <x v="113"/>
    <x v="113"/>
    <s v="RR"/>
    <s v="ID0312"/>
    <s v="1002"/>
    <s v="ZFIR"/>
    <s v="830006441"/>
    <s v="70479299"/>
    <s v="2021Q4"/>
    <s v="400000"/>
    <s v="#"/>
    <n v="-467916.05"/>
    <x v="0"/>
  </r>
  <r>
    <x v="6"/>
    <x v="1"/>
    <x v="113"/>
    <x v="113"/>
    <s v="RS"/>
    <s v="ID0201"/>
    <s v="1002"/>
    <s v="#"/>
    <s v="Not assigned"/>
    <s v="70375851"/>
    <s v="Pending"/>
    <s v="400015"/>
    <s v="#"/>
    <n v="5000"/>
    <x v="1"/>
  </r>
  <r>
    <x v="6"/>
    <x v="1"/>
    <x v="113"/>
    <x v="113"/>
    <s v="VE"/>
    <s v="ID0301"/>
    <s v="1002"/>
    <s v="ZEST"/>
    <s v="150006251"/>
    <s v="70478793"/>
    <s v="2021Q4"/>
    <s v="400000"/>
    <s v="#"/>
    <n v="200000"/>
    <x v="0"/>
  </r>
  <r>
    <x v="6"/>
    <x v="1"/>
    <x v="113"/>
    <x v="113"/>
    <s v="VI"/>
    <s v="ID0201"/>
    <s v="1002"/>
    <s v="#"/>
    <s v="Not assigned"/>
    <s v="70375848"/>
    <s v="Pending"/>
    <s v="400000"/>
    <s v="#"/>
    <n v="230000"/>
    <x v="1"/>
  </r>
  <r>
    <x v="6"/>
    <x v="1"/>
    <x v="113"/>
    <x v="113"/>
    <s v="XE"/>
    <s v="ID0301"/>
    <s v="1002"/>
    <s v="ZESR"/>
    <s v="250006417"/>
    <s v="70478702"/>
    <s v="2021Q4"/>
    <s v="400000"/>
    <s v="#"/>
    <n v="-359500"/>
    <x v="0"/>
  </r>
  <r>
    <x v="6"/>
    <x v="1"/>
    <x v="113"/>
    <x v="113"/>
    <s v="XE"/>
    <s v="ID0301"/>
    <s v="1002"/>
    <s v="ZESR"/>
    <s v="250006420"/>
    <s v="70479408"/>
    <s v="2021Q4"/>
    <s v="400000"/>
    <s v="#"/>
    <n v="-200000"/>
    <x v="0"/>
  </r>
  <r>
    <x v="6"/>
    <x v="1"/>
    <x v="113"/>
    <x v="113"/>
    <s v="XE"/>
    <s v="ID0308"/>
    <s v="1002"/>
    <s v="ZESR"/>
    <s v="250006323"/>
    <s v="70476118"/>
    <s v="2021Q4"/>
    <s v="400000"/>
    <s v="#"/>
    <n v="-108819"/>
    <x v="0"/>
  </r>
  <r>
    <x v="6"/>
    <x v="1"/>
    <x v="113"/>
    <x v="113"/>
    <s v="XE"/>
    <s v="ID0312"/>
    <s v="1002"/>
    <s v="ZESR"/>
    <s v="250006389"/>
    <s v="70478151"/>
    <s v="2021Q4"/>
    <s v="400000"/>
    <s v="#"/>
    <n v="-460112"/>
    <x v="0"/>
  </r>
  <r>
    <x v="6"/>
    <x v="1"/>
    <x v="412"/>
    <x v="411"/>
    <s v="RR"/>
    <s v="ID0102"/>
    <s v="1002"/>
    <s v="ZFIN"/>
    <s v="930045726"/>
    <s v="70476292"/>
    <s v="2021Q4"/>
    <s v="400000"/>
    <s v="#"/>
    <n v="14.12"/>
    <x v="0"/>
  </r>
  <r>
    <x v="6"/>
    <x v="1"/>
    <x v="412"/>
    <x v="411"/>
    <s v="XE"/>
    <s v="ID0102"/>
    <s v="1002"/>
    <s v="ZESR"/>
    <s v="250006333"/>
    <s v="70476300"/>
    <s v="2021Q4"/>
    <s v="400000"/>
    <s v="#"/>
    <n v="-69"/>
    <x v="0"/>
  </r>
  <r>
    <x v="6"/>
    <x v="1"/>
    <x v="21"/>
    <x v="21"/>
    <s v="RR"/>
    <s v="ID9001"/>
    <s v="2000"/>
    <s v="ZFIN"/>
    <s v="930046246"/>
    <s v="70480103"/>
    <s v="2021Q4"/>
    <s v="400000"/>
    <s v="#"/>
    <n v="940646.2"/>
    <x v="0"/>
  </r>
  <r>
    <x v="6"/>
    <x v="1"/>
    <x v="21"/>
    <x v="21"/>
    <s v="VE"/>
    <s v="ID9001"/>
    <s v="2000"/>
    <s v="ZEST"/>
    <s v="150006673"/>
    <s v="70480113"/>
    <s v="2021Q4"/>
    <s v="400000"/>
    <s v="#"/>
    <n v="177731.51"/>
    <x v="0"/>
  </r>
  <r>
    <x v="6"/>
    <x v="1"/>
    <x v="21"/>
    <x v="21"/>
    <s v="XE"/>
    <s v="ID9001"/>
    <s v="2000"/>
    <s v="ZESR"/>
    <s v="250006425"/>
    <s v="70480104"/>
    <s v="2021Q4"/>
    <s v="400000"/>
    <s v="#"/>
    <n v="-981798.65"/>
    <x v="0"/>
  </r>
  <r>
    <x v="6"/>
    <x v="1"/>
    <x v="387"/>
    <x v="387"/>
    <s v="RR"/>
    <s v="ID0301"/>
    <s v="1002"/>
    <s v="ZFIN"/>
    <s v="930045780"/>
    <s v="70476774"/>
    <s v="2021Q4"/>
    <s v="400000"/>
    <s v="#"/>
    <n v="9"/>
    <x v="0"/>
  </r>
  <r>
    <x v="6"/>
    <x v="1"/>
    <x v="413"/>
    <x v="412"/>
    <s v="RR"/>
    <s v="ID0303"/>
    <s v="1002"/>
    <s v="ZFIN"/>
    <s v="930045549"/>
    <s v="70475518"/>
    <s v="2021Q4"/>
    <s v="400000"/>
    <s v="#"/>
    <n v="5412.22"/>
    <x v="0"/>
  </r>
  <r>
    <x v="6"/>
    <x v="1"/>
    <x v="413"/>
    <x v="412"/>
    <s v="XE"/>
    <s v="ID0303"/>
    <s v="1002"/>
    <s v="ZESR"/>
    <s v="250006257"/>
    <s v="70475526"/>
    <s v="2021Q4"/>
    <s v="400000"/>
    <s v="#"/>
    <n v="-6890"/>
    <x v="0"/>
  </r>
  <r>
    <x v="6"/>
    <x v="1"/>
    <x v="414"/>
    <x v="413"/>
    <s v="RR"/>
    <s v="ID0353"/>
    <s v="1002"/>
    <s v="ZFIN"/>
    <s v="930045141"/>
    <s v="70474663"/>
    <s v="2021Q4"/>
    <s v="400000"/>
    <s v="#"/>
    <n v="1658362.8799999999"/>
    <x v="0"/>
  </r>
  <r>
    <x v="6"/>
    <x v="1"/>
    <x v="414"/>
    <x v="413"/>
    <s v="XE"/>
    <s v="ID0353"/>
    <s v="1002"/>
    <s v="ZESR"/>
    <s v="250006065"/>
    <s v="70474680"/>
    <s v="2021Q4"/>
    <s v="400000"/>
    <s v="#"/>
    <n v="-1303740.49"/>
    <x v="0"/>
  </r>
  <r>
    <x v="6"/>
    <x v="1"/>
    <x v="313"/>
    <x v="313"/>
    <s v="RR"/>
    <s v="ID0301"/>
    <s v="1002"/>
    <s v="ZFIN"/>
    <s v="930045647"/>
    <s v="70475750"/>
    <s v="2021Q4"/>
    <s v="400000"/>
    <s v="#"/>
    <n v="13486.5"/>
    <x v="0"/>
  </r>
  <r>
    <x v="6"/>
    <x v="1"/>
    <x v="313"/>
    <x v="313"/>
    <s v="XE"/>
    <s v="ID0301"/>
    <s v="1002"/>
    <s v="ZESR"/>
    <s v="250006301"/>
    <s v="70475759"/>
    <s v="2021Q4"/>
    <s v="400000"/>
    <s v="#"/>
    <n v="-37500"/>
    <x v="0"/>
  </r>
  <r>
    <x v="6"/>
    <x v="1"/>
    <x v="160"/>
    <x v="160"/>
    <s v="RI"/>
    <s v="ID0201"/>
    <s v="1002"/>
    <s v="#"/>
    <s v="Not assigned"/>
    <s v="70479430"/>
    <s v="Pending"/>
    <s v="400000"/>
    <s v="#"/>
    <n v="127700"/>
    <x v="1"/>
  </r>
  <r>
    <x v="6"/>
    <x v="1"/>
    <x v="160"/>
    <x v="160"/>
    <s v="RR"/>
    <s v="ID0201"/>
    <s v="1002"/>
    <s v="#"/>
    <s v="Not assigned"/>
    <s v="60015604"/>
    <s v="Pending"/>
    <s v="400000"/>
    <s v="#"/>
    <n v="-48001.49"/>
    <x v="1"/>
  </r>
  <r>
    <x v="6"/>
    <x v="1"/>
    <x v="160"/>
    <x v="160"/>
    <s v="RS"/>
    <s v="ID0201"/>
    <s v="1002"/>
    <s v="#"/>
    <s v="N"/>
    <s v="70479430"/>
    <s v="Pending"/>
    <s v="400015"/>
    <s v="#"/>
    <n v="65.930000000000007"/>
    <x v="1"/>
  </r>
  <r>
    <x v="6"/>
    <x v="1"/>
    <x v="160"/>
    <x v="160"/>
    <s v="RS"/>
    <s v="ID0201"/>
    <s v="1002"/>
    <s v="#"/>
    <s v="Not assigned"/>
    <s v="60015118"/>
    <s v="Pending"/>
    <s v="400015"/>
    <s v="#"/>
    <n v="-7375.7"/>
    <x v="1"/>
  </r>
  <r>
    <x v="6"/>
    <x v="1"/>
    <x v="160"/>
    <x v="160"/>
    <s v="RS"/>
    <s v="ID0201"/>
    <s v="1002"/>
    <s v="#"/>
    <s v="Not assigned"/>
    <s v="60015604"/>
    <s v="Pending"/>
    <s v="400015"/>
    <s v="#"/>
    <n v="-82.42"/>
    <x v="1"/>
  </r>
  <r>
    <x v="6"/>
    <x v="1"/>
    <x v="160"/>
    <x v="160"/>
    <s v="RS"/>
    <s v="ID0201"/>
    <s v="1002"/>
    <s v="#"/>
    <s v="Not assigned"/>
    <s v="70461110"/>
    <s v="Pending"/>
    <s v="400015"/>
    <s v="#"/>
    <n v="7458.12"/>
    <x v="1"/>
  </r>
  <r>
    <x v="6"/>
    <x v="1"/>
    <x v="160"/>
    <x v="160"/>
    <s v="VI"/>
    <s v="ID0201"/>
    <s v="1002"/>
    <s v="#"/>
    <s v="Not assigned"/>
    <s v="70461110"/>
    <s v="Pending"/>
    <s v="400000"/>
    <s v="#"/>
    <n v="48001.49"/>
    <x v="1"/>
  </r>
  <r>
    <x v="6"/>
    <x v="1"/>
    <x v="415"/>
    <x v="414"/>
    <s v="RR"/>
    <s v="ID0301"/>
    <s v="1002"/>
    <s v="ZFIN"/>
    <s v="930045105"/>
    <s v="70474607"/>
    <s v="2021Q4"/>
    <s v="400000"/>
    <s v="#"/>
    <n v="258775.73"/>
    <x v="0"/>
  </r>
  <r>
    <x v="6"/>
    <x v="1"/>
    <x v="415"/>
    <x v="414"/>
    <s v="XE"/>
    <s v="ID0301"/>
    <s v="1002"/>
    <s v="ZESR"/>
    <s v="250006057"/>
    <s v="70474623"/>
    <s v="2021Q4"/>
    <s v="400000"/>
    <s v="#"/>
    <n v="-321290"/>
    <x v="0"/>
  </r>
  <r>
    <x v="6"/>
    <x v="1"/>
    <x v="416"/>
    <x v="415"/>
    <s v="RR"/>
    <s v="ID0301"/>
    <s v="1002"/>
    <s v="ZFIN"/>
    <s v="930045150"/>
    <s v="70474667"/>
    <s v="2021Q4"/>
    <s v="400000"/>
    <s v="#"/>
    <n v="51505.51"/>
    <x v="0"/>
  </r>
  <r>
    <x v="6"/>
    <x v="1"/>
    <x v="416"/>
    <x v="415"/>
    <s v="XE"/>
    <s v="ID0301"/>
    <s v="1002"/>
    <s v="ZESR"/>
    <s v="250006067"/>
    <s v="70474677"/>
    <s v="2021Q4"/>
    <s v="400000"/>
    <s v="#"/>
    <n v="-57118"/>
    <x v="0"/>
  </r>
  <r>
    <x v="6"/>
    <x v="1"/>
    <x v="417"/>
    <x v="416"/>
    <s v="RR"/>
    <s v="ID0301"/>
    <s v="2000"/>
    <s v="ZFIN"/>
    <s v="930045254"/>
    <s v="70475000"/>
    <s v="2021Q4"/>
    <s v="400000"/>
    <s v="#"/>
    <n v="8773.6"/>
    <x v="0"/>
  </r>
  <r>
    <x v="6"/>
    <x v="1"/>
    <x v="417"/>
    <x v="416"/>
    <s v="XE"/>
    <s v="ID0301"/>
    <s v="2000"/>
    <s v="ZESR"/>
    <s v="250006134"/>
    <s v="70475027"/>
    <s v="2021Q4"/>
    <s v="400000"/>
    <s v="#"/>
    <n v="-13305"/>
    <x v="0"/>
  </r>
  <r>
    <x v="6"/>
    <x v="1"/>
    <x v="418"/>
    <x v="417"/>
    <s v="RR"/>
    <s v="ID0301"/>
    <s v="2000"/>
    <s v="ZFIN"/>
    <s v="930045107"/>
    <s v="70474609"/>
    <s v="2021Q4"/>
    <s v="400000"/>
    <s v="OAI - OK TO PROCESS- ACTUAL WITH NO ESTIMATE; UNDER $25K"/>
    <n v="18095"/>
    <x v="0"/>
  </r>
  <r>
    <x v="6"/>
    <x v="1"/>
    <x v="419"/>
    <x v="418"/>
    <s v="RR"/>
    <s v="ID0303"/>
    <s v="2000"/>
    <s v="ZFIN"/>
    <s v="930045108"/>
    <s v="70474610"/>
    <s v="2021Q4"/>
    <s v="400000"/>
    <s v="#"/>
    <n v="1103.8499999999999"/>
    <x v="0"/>
  </r>
  <r>
    <x v="6"/>
    <x v="1"/>
    <x v="419"/>
    <x v="418"/>
    <s v="XE"/>
    <s v="ID0303"/>
    <s v="2000"/>
    <s v="ZESR"/>
    <s v="250006096"/>
    <s v="70474823"/>
    <s v="2021Q4"/>
    <s v="400000"/>
    <s v="#"/>
    <n v="-690"/>
    <x v="0"/>
  </r>
  <r>
    <x v="6"/>
    <x v="1"/>
    <x v="420"/>
    <x v="419"/>
    <s v="RG"/>
    <s v="ID0201"/>
    <s v="1002"/>
    <s v="#"/>
    <s v="Y"/>
    <s v="70478347"/>
    <s v="Pending"/>
    <s v="400000"/>
    <s v="#"/>
    <n v="-216308.84"/>
    <x v="1"/>
  </r>
  <r>
    <x v="6"/>
    <x v="1"/>
    <x v="420"/>
    <x v="419"/>
    <s v="RI"/>
    <s v="ID0201"/>
    <s v="1002"/>
    <s v="#"/>
    <s v="Not assigned"/>
    <s v="70478347"/>
    <s v="Pending"/>
    <s v="400000"/>
    <s v="#"/>
    <n v="2500000"/>
    <x v="1"/>
  </r>
  <r>
    <x v="6"/>
    <x v="1"/>
    <x v="420"/>
    <x v="419"/>
    <s v="RR"/>
    <s v="ID0201"/>
    <s v="1002"/>
    <s v="#"/>
    <s v="Not assigned"/>
    <s v="70479407"/>
    <s v="Pending"/>
    <s v="400000"/>
    <s v="#"/>
    <n v="34526.85"/>
    <x v="1"/>
  </r>
  <r>
    <x v="6"/>
    <x v="1"/>
    <x v="420"/>
    <x v="419"/>
    <s v="RR"/>
    <s v="ID0301"/>
    <s v="1002"/>
    <s v="ZFIN"/>
    <s v="930045622"/>
    <s v="70475629"/>
    <s v="2021Q4"/>
    <s v="400000"/>
    <s v="#"/>
    <n v="10167462.800000001"/>
    <x v="0"/>
  </r>
  <r>
    <x v="6"/>
    <x v="1"/>
    <x v="420"/>
    <x v="419"/>
    <s v="XE"/>
    <s v="ID0301"/>
    <s v="1002"/>
    <s v="ZESR"/>
    <s v="250006286"/>
    <s v="70475659"/>
    <s v="2021Q4"/>
    <s v="400000"/>
    <s v="#"/>
    <n v="-8389244.3900000006"/>
    <x v="0"/>
  </r>
  <r>
    <x v="6"/>
    <x v="1"/>
    <x v="421"/>
    <x v="420"/>
    <s v="RR"/>
    <s v="ID0301"/>
    <s v="1002"/>
    <s v="ZFIN"/>
    <s v="930045282"/>
    <s v="70475091"/>
    <s v="2021Q4"/>
    <s v="400000"/>
    <s v="#"/>
    <n v="30030"/>
    <x v="0"/>
  </r>
  <r>
    <x v="6"/>
    <x v="1"/>
    <x v="421"/>
    <x v="420"/>
    <s v="XE"/>
    <s v="ID0301"/>
    <s v="1002"/>
    <s v="ZESR"/>
    <s v="250006161"/>
    <s v="70475145"/>
    <s v="2021Q4"/>
    <s v="400000"/>
    <s v="#"/>
    <n v="-29577"/>
    <x v="0"/>
  </r>
  <r>
    <x v="6"/>
    <x v="1"/>
    <x v="422"/>
    <x v="421"/>
    <s v="RR"/>
    <s v="ID0301"/>
    <s v="1002"/>
    <s v="ZFIN"/>
    <s v="930045002"/>
    <s v="70474206"/>
    <s v="2021Q4"/>
    <s v="400000"/>
    <s v="#"/>
    <n v="11934.78"/>
    <x v="0"/>
  </r>
  <r>
    <x v="6"/>
    <x v="1"/>
    <x v="422"/>
    <x v="421"/>
    <s v="XE"/>
    <s v="ID0301"/>
    <s v="1002"/>
    <s v="ZESR"/>
    <s v="250005991"/>
    <s v="70474220"/>
    <s v="2021Q4"/>
    <s v="400000"/>
    <s v="#"/>
    <n v="-14106"/>
    <x v="0"/>
  </r>
  <r>
    <x v="6"/>
    <x v="1"/>
    <x v="423"/>
    <x v="422"/>
    <s v="RR"/>
    <s v="ID0101"/>
    <s v="1002"/>
    <s v="ZFIN"/>
    <s v="930045990"/>
    <s v="70478269"/>
    <s v="2021Q4"/>
    <s v="400000"/>
    <s v="#"/>
    <n v="125020.7"/>
    <x v="0"/>
  </r>
  <r>
    <x v="6"/>
    <x v="1"/>
    <x v="423"/>
    <x v="422"/>
    <s v="RR"/>
    <s v="ID0301"/>
    <s v="1002"/>
    <s v="ZFIN"/>
    <s v="930045606"/>
    <s v="70475619"/>
    <s v="2021Q4"/>
    <s v="400000"/>
    <s v="#"/>
    <n v="1200251.1499999999"/>
    <x v="0"/>
  </r>
  <r>
    <x v="6"/>
    <x v="1"/>
    <x v="423"/>
    <x v="422"/>
    <s v="RR"/>
    <s v="ID0301"/>
    <s v="1002"/>
    <s v="ZFIN"/>
    <s v="930045898"/>
    <s v="70477764"/>
    <s v="2021Q4"/>
    <s v="400000"/>
    <s v="#"/>
    <n v="1251763.68"/>
    <x v="0"/>
  </r>
  <r>
    <x v="6"/>
    <x v="1"/>
    <x v="423"/>
    <x v="422"/>
    <s v="RR"/>
    <s v="ID0301"/>
    <s v="1002"/>
    <s v="ZFIR"/>
    <s v="830006397"/>
    <s v="70477759"/>
    <s v="2021Q4"/>
    <s v="400000"/>
    <s v="#"/>
    <n v="-1200251.1499999999"/>
    <x v="0"/>
  </r>
  <r>
    <x v="6"/>
    <x v="1"/>
    <x v="423"/>
    <x v="422"/>
    <s v="RR"/>
    <s v="ID0313"/>
    <s v="1002"/>
    <s v="ZFIN"/>
    <s v="930045978"/>
    <s v="70478207"/>
    <s v="2021Q4"/>
    <s v="400000"/>
    <s v="#"/>
    <n v="1955"/>
    <x v="0"/>
  </r>
  <r>
    <x v="6"/>
    <x v="1"/>
    <x v="423"/>
    <x v="422"/>
    <s v="RR"/>
    <s v="ID0316"/>
    <s v="1002"/>
    <s v="ZFIN"/>
    <s v="930045603"/>
    <s v="70475616"/>
    <s v="2021Q4"/>
    <s v="400000"/>
    <s v="#"/>
    <n v="54875"/>
    <x v="0"/>
  </r>
  <r>
    <x v="6"/>
    <x v="1"/>
    <x v="423"/>
    <x v="422"/>
    <s v="XE"/>
    <s v="ID0101"/>
    <s v="1002"/>
    <s v="ZESR"/>
    <s v="250006396"/>
    <s v="70478271"/>
    <s v="2021Q4"/>
    <s v="400000"/>
    <s v="#"/>
    <n v="-196000"/>
    <x v="0"/>
  </r>
  <r>
    <x v="6"/>
    <x v="1"/>
    <x v="423"/>
    <x v="422"/>
    <s v="XE"/>
    <s v="ID0301"/>
    <s v="1002"/>
    <s v="ZESR"/>
    <s v="250006284"/>
    <s v="70475653"/>
    <s v="2021Q4"/>
    <s v="400000"/>
    <s v="#"/>
    <n v="-1038245"/>
    <x v="0"/>
  </r>
  <r>
    <x v="6"/>
    <x v="1"/>
    <x v="423"/>
    <x v="422"/>
    <s v="XE"/>
    <s v="ID0313"/>
    <s v="1002"/>
    <s v="ZESR"/>
    <s v="250006390"/>
    <s v="70478213"/>
    <s v="2021Q4"/>
    <s v="400000"/>
    <s v="#"/>
    <n v="-5000"/>
    <x v="0"/>
  </r>
  <r>
    <x v="6"/>
    <x v="1"/>
    <x v="423"/>
    <x v="422"/>
    <s v="XE"/>
    <s v="ID0316"/>
    <s v="1002"/>
    <s v="ZESR"/>
    <s v="250006295"/>
    <s v="70475661"/>
    <s v="2021Q4"/>
    <s v="400000"/>
    <s v="#"/>
    <n v="-40000"/>
    <x v="0"/>
  </r>
  <r>
    <x v="6"/>
    <x v="1"/>
    <x v="424"/>
    <x v="423"/>
    <s v="RR"/>
    <s v="ID0301"/>
    <s v="1002"/>
    <s v="ZFIN"/>
    <s v="930045127"/>
    <s v="70474655"/>
    <s v="2021Q4"/>
    <s v="400000"/>
    <s v="#"/>
    <n v="6141.28"/>
    <x v="0"/>
  </r>
  <r>
    <x v="6"/>
    <x v="1"/>
    <x v="424"/>
    <x v="423"/>
    <s v="XE"/>
    <s v="ID0301"/>
    <s v="1002"/>
    <s v="ZESR"/>
    <s v="250006062"/>
    <s v="70474678"/>
    <s v="2021Q4"/>
    <s v="400000"/>
    <s v="#"/>
    <n v="-4654"/>
    <x v="0"/>
  </r>
  <r>
    <x v="6"/>
    <x v="1"/>
    <x v="425"/>
    <x v="424"/>
    <s v="RR"/>
    <s v="ID0301"/>
    <s v="1002"/>
    <s v="ZFIN"/>
    <s v="930045238"/>
    <s v="70474953"/>
    <s v="2021Q4"/>
    <s v="400000"/>
    <s v="OAI - OK TO PROCESS- ACTUAL WITH NO ESTIMATE; UNDER $25K"/>
    <n v="230.45"/>
    <x v="0"/>
  </r>
  <r>
    <x v="6"/>
    <x v="1"/>
    <x v="426"/>
    <x v="425"/>
    <s v="RR"/>
    <s v="ID0303"/>
    <s v="1002"/>
    <s v="ZFIN"/>
    <s v="930045086"/>
    <s v="70474499"/>
    <s v="2021Q4"/>
    <s v="400000"/>
    <s v="#"/>
    <n v="73845.4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0">
  <r>
    <x v="0"/>
    <x v="0"/>
    <n v="105642"/>
    <x v="0"/>
    <x v="0"/>
    <s v="SPECIAL PRICING - QUARTERLY"/>
    <n v="2000"/>
    <s v="Final Claim"/>
    <n v="930050016"/>
    <n v="70500879"/>
    <s v="2022Q3"/>
    <n v="400000"/>
    <s v="#"/>
    <n v="842812.26"/>
    <x v="0"/>
  </r>
  <r>
    <x v="0"/>
    <x v="0"/>
    <n v="105642"/>
    <x v="0"/>
    <x v="1"/>
    <s v="SPECIAL PRICING - QUARTERLY"/>
    <n v="2000"/>
    <s v="Estimate Reversal Claim"/>
    <n v="250007750"/>
    <n v="70500880"/>
    <s v="2022Q3"/>
    <n v="400000"/>
    <s v="#"/>
    <n v="-1115500"/>
    <x v="0"/>
  </r>
  <r>
    <x v="0"/>
    <x v="1"/>
    <n v="105105"/>
    <x v="1"/>
    <x v="0"/>
    <s v="STANDARD, HARDWARE, PCEE - QUARTERL"/>
    <n v="2000"/>
    <s v="Final Claim"/>
    <n v="930049615"/>
    <n v="70498642"/>
    <s v="2022Q3"/>
    <n v="400000"/>
    <s v="#"/>
    <n v="31131.63"/>
    <x v="0"/>
  </r>
  <r>
    <x v="0"/>
    <x v="1"/>
    <n v="105105"/>
    <x v="1"/>
    <x v="1"/>
    <s v="STANDARD, HARDWARE, PCEE - QUARTERL"/>
    <n v="2000"/>
    <s v="Estimate Reversal Claim"/>
    <n v="250007642"/>
    <n v="70498678"/>
    <s v="2022Q3"/>
    <n v="400000"/>
    <s v="#"/>
    <n v="-3876"/>
    <x v="0"/>
  </r>
  <r>
    <x v="0"/>
    <x v="1"/>
    <n v="105109"/>
    <x v="2"/>
    <x v="0"/>
    <s v="STANDARD, HARDWARE, PCEE - QUARTERL"/>
    <n v="2000"/>
    <s v="Final Claim"/>
    <n v="930049450"/>
    <n v="70498371"/>
    <s v="2022Q3"/>
    <n v="400000"/>
    <s v="#"/>
    <n v="17456.990000000002"/>
    <x v="0"/>
  </r>
  <r>
    <x v="0"/>
    <x v="1"/>
    <n v="105109"/>
    <x v="2"/>
    <x v="1"/>
    <s v="STANDARD, HARDWARE, PCEE - QUARTERL"/>
    <n v="2000"/>
    <s v="Estimate Reversal Claim"/>
    <n v="250007595"/>
    <n v="70498409"/>
    <s v="2022Q3"/>
    <n v="400000"/>
    <s v="#"/>
    <n v="-21377"/>
    <x v="0"/>
  </r>
  <r>
    <x v="0"/>
    <x v="1"/>
    <n v="105121"/>
    <x v="3"/>
    <x v="0"/>
    <s v="STANDARD, HARDWARE, PCEE - QUARTERL"/>
    <n v="2000"/>
    <s v="Final Claim"/>
    <n v="930049244"/>
    <n v="70497533"/>
    <s v="2022Q3"/>
    <n v="400000"/>
    <s v="#"/>
    <n v="20.8"/>
    <x v="0"/>
  </r>
  <r>
    <x v="0"/>
    <x v="1"/>
    <n v="105121"/>
    <x v="3"/>
    <x v="1"/>
    <s v="STANDARD, HARDWARE, PCEE - QUARTERL"/>
    <n v="2000"/>
    <s v="Estimate Reversal Claim"/>
    <n v="250007503"/>
    <n v="70497536"/>
    <s v="2022Q3"/>
    <n v="400000"/>
    <s v="#"/>
    <n v="-36"/>
    <x v="0"/>
  </r>
  <r>
    <x v="0"/>
    <x v="1"/>
    <n v="105208"/>
    <x v="4"/>
    <x v="0"/>
    <s v="STANDARD, HARDWARE, PCEE - QUARTERL"/>
    <n v="1002"/>
    <s v="Final Claim"/>
    <n v="930049633"/>
    <n v="70498646"/>
    <s v="2022Q3"/>
    <n v="400000"/>
    <s v="#"/>
    <n v="29662.01"/>
    <x v="0"/>
  </r>
  <r>
    <x v="0"/>
    <x v="1"/>
    <n v="105208"/>
    <x v="4"/>
    <x v="1"/>
    <s v="STANDARD, HARDWARE, PCEE - QUARTERL"/>
    <n v="1002"/>
    <s v="Estimate Reversal Claim"/>
    <n v="250007639"/>
    <n v="70498676"/>
    <s v="2022Q3"/>
    <n v="400000"/>
    <s v="#"/>
    <n v="-31489"/>
    <x v="0"/>
  </r>
  <r>
    <x v="0"/>
    <x v="1"/>
    <n v="105210"/>
    <x v="5"/>
    <x v="0"/>
    <s v="STANDARD, HARDWARE, PCEE - QUARTERL"/>
    <n v="1002"/>
    <s v="Final Claim"/>
    <n v="930049605"/>
    <n v="70498632"/>
    <s v="2022Q3"/>
    <n v="400000"/>
    <s v="#"/>
    <n v="42773.06"/>
    <x v="0"/>
  </r>
  <r>
    <x v="0"/>
    <x v="1"/>
    <n v="105210"/>
    <x v="5"/>
    <x v="1"/>
    <s v="STANDARD, HARDWARE, PCEE - QUARTERL"/>
    <n v="1002"/>
    <s v="Estimate Reversal Claim"/>
    <n v="250007643"/>
    <n v="70498669"/>
    <s v="2022Q3"/>
    <n v="400000"/>
    <s v="#"/>
    <n v="-29527"/>
    <x v="0"/>
  </r>
  <r>
    <x v="0"/>
    <x v="1"/>
    <n v="105215"/>
    <x v="6"/>
    <x v="0"/>
    <s v="STANDARD, HARDWARE, PCEE - QUARTERL"/>
    <n v="1002"/>
    <s v="Final Claim"/>
    <n v="930049110"/>
    <n v="70497133"/>
    <s v="2022Q3"/>
    <n v="400000"/>
    <s v="#"/>
    <n v="144033.17000000001"/>
    <x v="0"/>
  </r>
  <r>
    <x v="0"/>
    <x v="1"/>
    <n v="105215"/>
    <x v="6"/>
    <x v="1"/>
    <s v="STANDARD, HARDWARE, PCEE - QUARTERL"/>
    <n v="1002"/>
    <s v="Estimate Reversal Claim"/>
    <n v="250007433"/>
    <n v="70497159"/>
    <s v="2022Q3"/>
    <n v="400000"/>
    <s v="#"/>
    <n v="-148825"/>
    <x v="0"/>
  </r>
  <r>
    <x v="0"/>
    <x v="1"/>
    <n v="105221"/>
    <x v="7"/>
    <x v="0"/>
    <s v="STANDARD, HARDWARE, PCEE - QUARTERL"/>
    <n v="1002"/>
    <s v="Final Claim"/>
    <n v="930049182"/>
    <n v="70497299"/>
    <s v="2022Q3"/>
    <n v="400000"/>
    <s v="#"/>
    <n v="116640.67"/>
    <x v="0"/>
  </r>
  <r>
    <x v="0"/>
    <x v="1"/>
    <n v="105221"/>
    <x v="7"/>
    <x v="1"/>
    <s v="STANDARD, HARDWARE, PCEE - QUARTERL"/>
    <n v="1002"/>
    <s v="Estimate Reversal Claim"/>
    <n v="250007467"/>
    <n v="70497312"/>
    <s v="2022Q3"/>
    <n v="400000"/>
    <s v="#"/>
    <n v="-152443"/>
    <x v="0"/>
  </r>
  <r>
    <x v="0"/>
    <x v="1"/>
    <n v="105228"/>
    <x v="8"/>
    <x v="0"/>
    <s v="STANDARD, HARDWARE, PCEE - QUARTERL"/>
    <n v="1002"/>
    <s v="Final Claim"/>
    <n v="930049023"/>
    <n v="70496708"/>
    <s v="2022Q3"/>
    <n v="400000"/>
    <s v="#"/>
    <n v="117899.03"/>
    <x v="0"/>
  </r>
  <r>
    <x v="0"/>
    <x v="1"/>
    <n v="105228"/>
    <x v="8"/>
    <x v="1"/>
    <s v="STANDARD, HARDWARE, PCEE - QUARTERL"/>
    <n v="1002"/>
    <s v="Estimate Reversal Claim"/>
    <n v="250007392"/>
    <n v="70496715"/>
    <s v="2022Q3"/>
    <n v="400000"/>
    <s v="#"/>
    <n v="-167416"/>
    <x v="0"/>
  </r>
  <r>
    <x v="0"/>
    <x v="1"/>
    <n v="105238"/>
    <x v="9"/>
    <x v="0"/>
    <s v="PANASONIC SPECIAL PRICING"/>
    <n v="1002"/>
    <s v="Final Claim"/>
    <n v="930049421"/>
    <n v="70498261"/>
    <s v="2022Q3"/>
    <n v="400000"/>
    <s v="#"/>
    <n v="116397.15"/>
    <x v="0"/>
  </r>
  <r>
    <x v="0"/>
    <x v="1"/>
    <n v="105238"/>
    <x v="9"/>
    <x v="1"/>
    <s v="PANASONIC SPECIAL PRICING"/>
    <n v="1002"/>
    <s v="Estimate Reversal Claim"/>
    <n v="250007585"/>
    <n v="70498283"/>
    <s v="2022Q3"/>
    <n v="400000"/>
    <s v="#"/>
    <n v="-170343"/>
    <x v="0"/>
  </r>
  <r>
    <x v="0"/>
    <x v="1"/>
    <n v="105240"/>
    <x v="10"/>
    <x v="0"/>
    <s v="STANDARD + SPECIAL PRICING COMBINED"/>
    <n v="1002"/>
    <s v="Final Claim"/>
    <n v="930049723"/>
    <n v="70498902"/>
    <s v="2022Q3"/>
    <n v="400000"/>
    <s v="#"/>
    <n v="210857.43"/>
    <x v="0"/>
  </r>
  <r>
    <x v="0"/>
    <x v="1"/>
    <n v="105240"/>
    <x v="10"/>
    <x v="1"/>
    <s v="STANDARD + SPECIAL PRICING COMBINED"/>
    <n v="1002"/>
    <s v="Estimate Reversal Claim"/>
    <n v="250007687"/>
    <n v="70498913"/>
    <s v="2022Q3"/>
    <n v="400000"/>
    <s v="#"/>
    <n v="-278255"/>
    <x v="0"/>
  </r>
  <r>
    <x v="0"/>
    <x v="1"/>
    <n v="105293"/>
    <x v="11"/>
    <x v="0"/>
    <s v="STANDARD, HARDWARE, PCEE - QUARTERL"/>
    <n v="2000"/>
    <s v="Final Claim"/>
    <n v="930049443"/>
    <n v="70498365"/>
    <s v="2022Q3"/>
    <n v="400000"/>
    <s v="#"/>
    <n v="11707.4"/>
    <x v="0"/>
  </r>
  <r>
    <x v="0"/>
    <x v="1"/>
    <n v="105293"/>
    <x v="11"/>
    <x v="1"/>
    <s v="STANDARD, HARDWARE, PCEE - QUARTERL"/>
    <n v="2000"/>
    <s v="Estimate Reversal Claim"/>
    <n v="250007594"/>
    <n v="70498408"/>
    <s v="2022Q3"/>
    <n v="400000"/>
    <s v="#"/>
    <n v="-8053"/>
    <x v="0"/>
  </r>
  <r>
    <x v="0"/>
    <x v="1"/>
    <n v="105309"/>
    <x v="12"/>
    <x v="0"/>
    <s v="L6"/>
    <n v="2000"/>
    <s v="Final Claim"/>
    <n v="930050071"/>
    <n v="70501609"/>
    <s v="2022Q3"/>
    <n v="400000"/>
    <s v="#"/>
    <n v="46098.29"/>
    <x v="0"/>
  </r>
  <r>
    <x v="0"/>
    <x v="1"/>
    <n v="105309"/>
    <x v="12"/>
    <x v="1"/>
    <s v="L6"/>
    <n v="2000"/>
    <s v="Estimate Reversal Claim"/>
    <n v="250007768"/>
    <n v="70501654"/>
    <s v="2022Q3"/>
    <n v="400000"/>
    <s v="#"/>
    <n v="-40131"/>
    <x v="0"/>
  </r>
  <r>
    <x v="0"/>
    <x v="1"/>
    <n v="105317"/>
    <x v="13"/>
    <x v="0"/>
    <s v="STANDARD, HARDWARE, PCEE - QUARTERL"/>
    <n v="2000"/>
    <s v="Final Claim"/>
    <n v="930049336"/>
    <n v="70497779"/>
    <s v="2022Q3"/>
    <n v="400000"/>
    <s v="#"/>
    <n v="5436.59"/>
    <x v="0"/>
  </r>
  <r>
    <x v="0"/>
    <x v="1"/>
    <n v="105317"/>
    <x v="13"/>
    <x v="1"/>
    <s v="STANDARD, HARDWARE, PCEE - QUARTERL"/>
    <n v="2000"/>
    <s v="Estimate Reversal Claim"/>
    <n v="250007537"/>
    <n v="70497789"/>
    <s v="2022Q3"/>
    <n v="400000"/>
    <s v="#"/>
    <n v="-8951"/>
    <x v="0"/>
  </r>
  <r>
    <x v="0"/>
    <x v="1"/>
    <n v="105437"/>
    <x v="14"/>
    <x v="0"/>
    <s v="STANDARD, HARDWARE, PCEE - QUARTERL"/>
    <n v="1002"/>
    <s v="Final Claim"/>
    <n v="930049610"/>
    <n v="70498637"/>
    <s v="2022Q3"/>
    <n v="400000"/>
    <s v="#"/>
    <n v="498.96"/>
    <x v="0"/>
  </r>
  <r>
    <x v="0"/>
    <x v="1"/>
    <n v="105437"/>
    <x v="14"/>
    <x v="1"/>
    <s v="STANDARD, HARDWARE, PCEE - QUARTERL"/>
    <n v="1002"/>
    <s v="Estimate Reversal Claim"/>
    <n v="250007650"/>
    <n v="70498685"/>
    <s v="2022Q3"/>
    <n v="400000"/>
    <s v="#"/>
    <n v="-16"/>
    <x v="0"/>
  </r>
  <r>
    <x v="0"/>
    <x v="1"/>
    <n v="105545"/>
    <x v="15"/>
    <x v="0"/>
    <s v="STANDARD, HARDWARE, PCEE - QUARTERL"/>
    <n v="1002"/>
    <s v="Final Claim"/>
    <n v="930049636"/>
    <n v="70498649"/>
    <s v="2022Q3"/>
    <n v="400000"/>
    <s v="#"/>
    <n v="285915.42"/>
    <x v="0"/>
  </r>
  <r>
    <x v="0"/>
    <x v="1"/>
    <n v="105545"/>
    <x v="15"/>
    <x v="1"/>
    <s v="STANDARD, HARDWARE, PCEE - QUARTERL"/>
    <n v="1002"/>
    <s v="Estimate Reversal Claim"/>
    <n v="250007648"/>
    <n v="70498683"/>
    <s v="2022Q3"/>
    <n v="400000"/>
    <s v="#"/>
    <n v="-284500"/>
    <x v="0"/>
  </r>
  <r>
    <x v="0"/>
    <x v="1"/>
    <n v="105626"/>
    <x v="16"/>
    <x v="0"/>
    <s v="STANDARD, HARDWARE, PCEE - QUARTERL"/>
    <n v="1002"/>
    <s v="Final Claim"/>
    <n v="930049649"/>
    <n v="70498662"/>
    <s v="2022Q3"/>
    <n v="400000"/>
    <s v="#"/>
    <n v="587087.12"/>
    <x v="0"/>
  </r>
  <r>
    <x v="0"/>
    <x v="1"/>
    <n v="105626"/>
    <x v="16"/>
    <x v="1"/>
    <s v="STANDARD, HARDWARE, PCEE - QUARTERL"/>
    <n v="1002"/>
    <s v="Estimate Reversal Claim"/>
    <n v="250007651"/>
    <n v="70498692"/>
    <s v="2022Q3"/>
    <n v="400000"/>
    <s v="#"/>
    <n v="-599442"/>
    <x v="0"/>
  </r>
  <r>
    <x v="0"/>
    <x v="1"/>
    <n v="105699"/>
    <x v="17"/>
    <x v="0"/>
    <s v="STANDARD, HARDWARE, PCEE - QUARTERL"/>
    <n v="1002"/>
    <s v="Final Claim"/>
    <n v="930048986"/>
    <n v="70496455"/>
    <s v="2022Q3"/>
    <n v="400000"/>
    <s v="#"/>
    <n v="9177.33"/>
    <x v="0"/>
  </r>
  <r>
    <x v="0"/>
    <x v="1"/>
    <n v="105699"/>
    <x v="17"/>
    <x v="1"/>
    <s v="STANDARD, HARDWARE, PCEE - QUARTERL"/>
    <n v="1002"/>
    <s v="Estimate Reversal Claim"/>
    <n v="250007374"/>
    <n v="70496459"/>
    <s v="2022Q3"/>
    <n v="400000"/>
    <s v="#"/>
    <n v="-90329"/>
    <x v="0"/>
  </r>
  <r>
    <x v="0"/>
    <x v="1"/>
    <n v="105996"/>
    <x v="18"/>
    <x v="0"/>
    <s v="VIA POOLS - DOLBY PORTION"/>
    <n v="2000"/>
    <s v="Final Claim"/>
    <n v="930050391"/>
    <n v="70504334"/>
    <s v="2022Q3"/>
    <n v="400000"/>
    <s v="#"/>
    <n v="4941986.18"/>
    <x v="0"/>
  </r>
  <r>
    <x v="0"/>
    <x v="1"/>
    <n v="105996"/>
    <x v="18"/>
    <x v="0"/>
    <s v="VIA POOLS - DOLBY PORTION"/>
    <n v="2000"/>
    <s v="Final Claim"/>
    <n v="930050480"/>
    <n v="70504770"/>
    <s v="2022Q3"/>
    <n v="400000"/>
    <s v="#"/>
    <n v="4941986.18"/>
    <x v="0"/>
  </r>
  <r>
    <x v="0"/>
    <x v="1"/>
    <n v="105996"/>
    <x v="18"/>
    <x v="0"/>
    <s v="VIA POOLS - DOLBY PORTION"/>
    <n v="2000"/>
    <s v="Final Claim Reversal"/>
    <n v="830006846"/>
    <n v="70504768"/>
    <s v="2022Q3"/>
    <n v="400000"/>
    <s v="OK - VIA ACTUAL REVISION"/>
    <n v="-4941986.18"/>
    <x v="0"/>
  </r>
  <r>
    <x v="0"/>
    <x v="1"/>
    <n v="105996"/>
    <x v="18"/>
    <x v="2"/>
    <s v="VIA POOLS - DOLBY PORTION"/>
    <n v="2000"/>
    <s v="Estimate Claim"/>
    <n v="150007987"/>
    <n v="70504338"/>
    <s v="2022Q3"/>
    <n v="400000"/>
    <s v="#"/>
    <n v="193245.01"/>
    <x v="0"/>
  </r>
  <r>
    <x v="0"/>
    <x v="1"/>
    <n v="105996"/>
    <x v="18"/>
    <x v="1"/>
    <s v="VIA POOLS - DOLBY PORTION"/>
    <n v="2000"/>
    <s v="Estimate Reversal Claim"/>
    <n v="250007819"/>
    <n v="70504335"/>
    <s v="2022Q3"/>
    <n v="400000"/>
    <s v="#"/>
    <n v="-4426289.62"/>
    <x v="0"/>
  </r>
  <r>
    <x v="0"/>
    <x v="1"/>
    <n v="107017"/>
    <x v="19"/>
    <x v="0"/>
    <s v="STANDARD, HARDWARE, PCEE - QUARTERL"/>
    <n v="1002"/>
    <s v="Final Claim"/>
    <n v="930049220"/>
    <n v="70497488"/>
    <s v="2022Q3"/>
    <n v="400000"/>
    <s v="#"/>
    <n v="28267.99"/>
    <x v="0"/>
  </r>
  <r>
    <x v="0"/>
    <x v="1"/>
    <n v="107017"/>
    <x v="19"/>
    <x v="1"/>
    <s v="STANDARD, HARDWARE, PCEE - QUARTERL"/>
    <n v="1002"/>
    <s v="Estimate Reversal Claim"/>
    <n v="250007490"/>
    <n v="70497502"/>
    <s v="2022Q3"/>
    <n v="400000"/>
    <s v="#"/>
    <n v="-12441"/>
    <x v="0"/>
  </r>
  <r>
    <x v="0"/>
    <x v="1"/>
    <n v="110812"/>
    <x v="20"/>
    <x v="0"/>
    <s v="STANDARD, HARDWARE, PCEE - QUARTERL"/>
    <n v="2000"/>
    <s v="Final Claim"/>
    <n v="930049340"/>
    <n v="70497923"/>
    <s v="2022Q3"/>
    <n v="400000"/>
    <s v="#"/>
    <n v="1039.5"/>
    <x v="0"/>
  </r>
  <r>
    <x v="0"/>
    <x v="1"/>
    <n v="110812"/>
    <x v="20"/>
    <x v="1"/>
    <s v="STANDARD, HARDWARE, PCEE - QUARTERL"/>
    <n v="2000"/>
    <s v="Estimate Reversal Claim"/>
    <n v="250007561"/>
    <n v="70497964"/>
    <s v="2022Q3"/>
    <n v="400000"/>
    <s v="#"/>
    <n v="-1068"/>
    <x v="0"/>
  </r>
  <r>
    <x v="0"/>
    <x v="1"/>
    <n v="121135"/>
    <x v="21"/>
    <x v="0"/>
    <s v="STANDARD, HARDWARE, PCEE - QUARTERL"/>
    <n v="2000"/>
    <s v="Final Claim"/>
    <n v="930049587"/>
    <n v="70498623"/>
    <s v="2022Q3"/>
    <n v="400000"/>
    <s v="#"/>
    <n v="65160.160000000003"/>
    <x v="0"/>
  </r>
  <r>
    <x v="0"/>
    <x v="1"/>
    <n v="121135"/>
    <x v="21"/>
    <x v="1"/>
    <s v="STANDARD, HARDWARE, PCEE - QUARTERL"/>
    <n v="2000"/>
    <s v="Estimate Reversal Claim"/>
    <n v="250007663"/>
    <n v="70498701"/>
    <s v="2022Q3"/>
    <n v="400000"/>
    <s v="#"/>
    <n v="-72861"/>
    <x v="0"/>
  </r>
  <r>
    <x v="0"/>
    <x v="1"/>
    <n v="129555"/>
    <x v="22"/>
    <x v="0"/>
    <s v="STANDARD, HARDWARE, PCEE - QUARTERL"/>
    <n v="1002"/>
    <s v="Final Claim"/>
    <n v="930049016"/>
    <n v="70496703"/>
    <s v="2022Q3"/>
    <n v="400000"/>
    <s v="#"/>
    <n v="27960"/>
    <x v="0"/>
  </r>
  <r>
    <x v="0"/>
    <x v="1"/>
    <n v="129555"/>
    <x v="22"/>
    <x v="1"/>
    <s v="STANDARD, HARDWARE, PCEE - QUARTERL"/>
    <n v="1002"/>
    <s v="Estimate Reversal Claim"/>
    <n v="250007386"/>
    <n v="70496711"/>
    <s v="2022Q3"/>
    <n v="400000"/>
    <s v="#"/>
    <n v="-40000"/>
    <x v="0"/>
  </r>
  <r>
    <x v="0"/>
    <x v="1"/>
    <n v="129632"/>
    <x v="23"/>
    <x v="0"/>
    <s v="STANDARD, HARDWARE, PCEE - QUARTERL"/>
    <n v="1002"/>
    <s v="Final Claim"/>
    <n v="930049063"/>
    <n v="70496887"/>
    <s v="2022Q3"/>
    <n v="400000"/>
    <s v="#"/>
    <n v="481655.85"/>
    <x v="0"/>
  </r>
  <r>
    <x v="0"/>
    <x v="1"/>
    <n v="129632"/>
    <x v="23"/>
    <x v="1"/>
    <s v="STANDARD, HARDWARE, PCEE - QUARTERL"/>
    <n v="1002"/>
    <s v="Estimate Reversal Claim"/>
    <n v="250007424"/>
    <n v="70496897"/>
    <s v="2022Q3"/>
    <n v="400000"/>
    <s v="#"/>
    <n v="-402523"/>
    <x v="0"/>
  </r>
  <r>
    <x v="0"/>
    <x v="1"/>
    <n v="129715"/>
    <x v="24"/>
    <x v="0"/>
    <s v="STANDARD, HARDWARE, PCEE - QUARTERL"/>
    <n v="1002"/>
    <s v="Final Claim"/>
    <n v="930049178"/>
    <n v="70497296"/>
    <s v="2022Q3"/>
    <n v="400000"/>
    <s v="#"/>
    <n v="189374.01"/>
    <x v="0"/>
  </r>
  <r>
    <x v="0"/>
    <x v="1"/>
    <n v="129715"/>
    <x v="24"/>
    <x v="1"/>
    <s v="STANDARD, HARDWARE, PCEE - QUARTERL"/>
    <n v="1002"/>
    <s v="Estimate Reversal Claim"/>
    <n v="250007461"/>
    <n v="70497302"/>
    <s v="2022Q3"/>
    <n v="400000"/>
    <s v="#"/>
    <n v="-190482"/>
    <x v="0"/>
  </r>
  <r>
    <x v="0"/>
    <x v="1"/>
    <n v="130055"/>
    <x v="25"/>
    <x v="0"/>
    <s v="STANDARD, HARDWARE, PCEE - QUARTERL"/>
    <n v="1002"/>
    <s v="Final Claim"/>
    <n v="930049187"/>
    <n v="70497396"/>
    <s v="2022Q3"/>
    <n v="400000"/>
    <s v="#"/>
    <n v="220840"/>
    <x v="0"/>
  </r>
  <r>
    <x v="0"/>
    <x v="1"/>
    <n v="130055"/>
    <x v="25"/>
    <x v="1"/>
    <s v="STANDARD, HARDWARE, PCEE - QUARTERL"/>
    <n v="1002"/>
    <s v="Estimate Reversal Claim"/>
    <n v="250007476"/>
    <n v="70497416"/>
    <s v="2022Q3"/>
    <n v="400000"/>
    <s v="#"/>
    <n v="-180000"/>
    <x v="0"/>
  </r>
  <r>
    <x v="0"/>
    <x v="1"/>
    <n v="130168"/>
    <x v="26"/>
    <x v="0"/>
    <s v="STANDARD, HARDWARE, PCEE - QUARTERL"/>
    <n v="1002"/>
    <s v="Final Claim"/>
    <n v="930049127"/>
    <n v="70497145"/>
    <s v="2022Q3"/>
    <n v="400000"/>
    <s v="#"/>
    <n v="33848.730000000003"/>
    <x v="0"/>
  </r>
  <r>
    <x v="0"/>
    <x v="1"/>
    <n v="130168"/>
    <x v="26"/>
    <x v="1"/>
    <s v="STANDARD, HARDWARE, PCEE - QUARTERL"/>
    <n v="1002"/>
    <s v="Estimate Reversal Claim"/>
    <n v="250007438"/>
    <n v="70497163"/>
    <s v="2022Q3"/>
    <n v="400000"/>
    <s v="#"/>
    <n v="-47107"/>
    <x v="0"/>
  </r>
  <r>
    <x v="0"/>
    <x v="1"/>
    <n v="130580"/>
    <x v="27"/>
    <x v="0"/>
    <s v="STANDARD, HARDWARE, PCEE - QUARTERL"/>
    <n v="1002"/>
    <s v="Final Claim"/>
    <n v="930049608"/>
    <n v="70498635"/>
    <s v="2022Q3"/>
    <n v="400000"/>
    <s v="OK TO PROCESS - ACTUAL WITH NO ESTIMATE- CONFIRMED BY BUSINESS FINANCE"/>
    <n v="208260"/>
    <x v="0"/>
  </r>
  <r>
    <x v="0"/>
    <x v="1"/>
    <n v="130611"/>
    <x v="28"/>
    <x v="0"/>
    <s v="SPECIAL PRICING - QUARTERLY"/>
    <n v="2000"/>
    <s v="Final Claim"/>
    <n v="930049125"/>
    <n v="70497143"/>
    <s v="2022Q3"/>
    <n v="400000"/>
    <s v="#"/>
    <n v="270363.75"/>
    <x v="0"/>
  </r>
  <r>
    <x v="0"/>
    <x v="1"/>
    <n v="130611"/>
    <x v="28"/>
    <x v="0"/>
    <s v="SPECIAL PRICING - QUARTERLY"/>
    <n v="2000"/>
    <s v="Final Claim"/>
    <n v="930050121"/>
    <n v="70501790"/>
    <s v="2022Q3"/>
    <n v="400000"/>
    <s v="#"/>
    <n v="270363.75"/>
    <x v="0"/>
  </r>
  <r>
    <x v="0"/>
    <x v="1"/>
    <n v="130611"/>
    <x v="28"/>
    <x v="0"/>
    <s v="SPECIAL PRICING - QUARTERLY"/>
    <n v="2000"/>
    <s v="Final Claim Reversal"/>
    <n v="830006838"/>
    <n v="70501789"/>
    <s v="2022Q3"/>
    <n v="400000"/>
    <s v="#"/>
    <n v="-270363.75"/>
    <x v="0"/>
  </r>
  <r>
    <x v="0"/>
    <x v="1"/>
    <n v="130611"/>
    <x v="28"/>
    <x v="1"/>
    <s v="SPECIAL PRICING - QUARTERLY"/>
    <n v="2000"/>
    <s v="Estimate Reversal Claim"/>
    <n v="250007442"/>
    <n v="70497167"/>
    <s v="2022Q3"/>
    <n v="400000"/>
    <s v="#"/>
    <n v="-159375"/>
    <x v="0"/>
  </r>
  <r>
    <x v="0"/>
    <x v="1"/>
    <s v="#"/>
    <x v="29"/>
    <x v="3"/>
    <s v="#"/>
    <n v="2000"/>
    <s v="Non-Final Claim Activity"/>
    <s v="No Value"/>
    <s v="#"/>
    <s v="Pending"/>
    <n v="400000"/>
    <s v="#"/>
    <n v="0.02"/>
    <x v="1"/>
  </r>
  <r>
    <x v="1"/>
    <x v="0"/>
    <n v="105043"/>
    <x v="30"/>
    <x v="1"/>
    <s v="PRO, MOBILE/TABLET, DCP HARDWARE -"/>
    <n v="2000"/>
    <s v="Estimate Reversal Claim"/>
    <n v="250007754"/>
    <n v="70501238"/>
    <s v="2022Q3"/>
    <n v="400000"/>
    <s v="#"/>
    <n v="-40000"/>
    <x v="0"/>
  </r>
  <r>
    <x v="1"/>
    <x v="0"/>
    <n v="105139"/>
    <x v="31"/>
    <x v="0"/>
    <s v="PRO, MOBILE/TABLET, DCP HARDWARE -"/>
    <n v="2000"/>
    <s v="Final Claim"/>
    <n v="930049328"/>
    <n v="70497774"/>
    <s v="2022Q3"/>
    <n v="400000"/>
    <s v="#"/>
    <n v="36140.82"/>
    <x v="0"/>
  </r>
  <r>
    <x v="1"/>
    <x v="0"/>
    <n v="105139"/>
    <x v="31"/>
    <x v="1"/>
    <s v="PRO, MOBILE/TABLET, DCP HARDWARE -"/>
    <n v="2000"/>
    <s v="Estimate Reversal Claim"/>
    <n v="250007540"/>
    <n v="70497790"/>
    <s v="2022Q3"/>
    <n v="400000"/>
    <s v="#"/>
    <n v="-62000"/>
    <x v="0"/>
  </r>
  <r>
    <x v="1"/>
    <x v="0"/>
    <n v="105207"/>
    <x v="32"/>
    <x v="1"/>
    <s v="STANDARD, HARDWARE, PCEE - QUARTERL"/>
    <n v="2000"/>
    <s v="Estimate Reversal Claim"/>
    <n v="250007351"/>
    <n v="70496312"/>
    <s v="2022Q3"/>
    <n v="400000"/>
    <s v="#"/>
    <n v="-1000"/>
    <x v="0"/>
  </r>
  <r>
    <x v="1"/>
    <x v="0"/>
    <n v="105238"/>
    <x v="9"/>
    <x v="1"/>
    <s v="HDR PATENT ONLY"/>
    <n v="2000"/>
    <s v="Estimate Reversal Claim"/>
    <n v="250007457"/>
    <n v="70497311"/>
    <s v="2022Q3"/>
    <n v="400000"/>
    <s v="#"/>
    <n v="-1000"/>
    <x v="0"/>
  </r>
  <r>
    <x v="1"/>
    <x v="0"/>
    <n v="105245"/>
    <x v="33"/>
    <x v="0"/>
    <s v="SONY: HDR PATENT ROYALTY"/>
    <n v="2000"/>
    <s v="Final Claim"/>
    <n v="930050113"/>
    <n v="70501756"/>
    <s v="2022Q3"/>
    <n v="400000"/>
    <s v="OA - OK TO PROCESS- ACTUAL WITH NO ESTIMATE; NO 2Q OPEN AR, POSITIVE PAYMENT HISTORY"/>
    <n v="7936.5"/>
    <x v="0"/>
  </r>
  <r>
    <x v="1"/>
    <x v="0"/>
    <n v="105309"/>
    <x v="12"/>
    <x v="4"/>
    <s v="STANDARD, HEAAC COMMITMENT VOLUME"/>
    <n v="2000"/>
    <s v="Non-Final Claim Activity"/>
    <s v="No Value"/>
    <n v="70486561"/>
    <s v="Pending"/>
    <n v="400000"/>
    <s v="#"/>
    <n v="4500000"/>
    <x v="1"/>
  </r>
  <r>
    <x v="1"/>
    <x v="0"/>
    <n v="105642"/>
    <x v="0"/>
    <x v="0"/>
    <s v="SPECIAL PRICING - QUARTERLY"/>
    <n v="2000"/>
    <s v="Final Claim"/>
    <n v="930050016"/>
    <n v="70500879"/>
    <s v="2022Q3"/>
    <n v="400000"/>
    <s v="#"/>
    <n v="10214.280000000001"/>
    <x v="0"/>
  </r>
  <r>
    <x v="1"/>
    <x v="0"/>
    <n v="105642"/>
    <x v="0"/>
    <x v="1"/>
    <s v="SPECIAL PRICING - QUARTERLY"/>
    <n v="2000"/>
    <s v="Estimate Reversal Claim"/>
    <n v="250007750"/>
    <n v="70500880"/>
    <s v="2022Q3"/>
    <n v="400000"/>
    <s v="#"/>
    <n v="-34500"/>
    <x v="0"/>
  </r>
  <r>
    <x v="1"/>
    <x v="0"/>
    <n v="105765"/>
    <x v="34"/>
    <x v="0"/>
    <s v="MPEG LA - AVC POOL"/>
    <n v="2000"/>
    <s v="Final Claim"/>
    <n v="930049871"/>
    <n v="70499375"/>
    <s v="2022Q3"/>
    <n v="400000"/>
    <s v="#"/>
    <n v="3294465.17"/>
    <x v="0"/>
  </r>
  <r>
    <x v="1"/>
    <x v="0"/>
    <n v="105765"/>
    <x v="34"/>
    <x v="0"/>
    <s v="MPEG LA - MP4V POOL"/>
    <n v="2000"/>
    <s v="Final Claim"/>
    <n v="930049993"/>
    <n v="70500625"/>
    <s v="2022Q3"/>
    <n v="400000"/>
    <s v="#"/>
    <n v="35274.19"/>
    <x v="0"/>
  </r>
  <r>
    <x v="1"/>
    <x v="0"/>
    <n v="105765"/>
    <x v="34"/>
    <x v="0"/>
    <s v="MPEG LA - MVC POOL"/>
    <n v="2000"/>
    <s v="Final Claim"/>
    <n v="930049872"/>
    <n v="70499376"/>
    <s v="2022Q3"/>
    <n v="400000"/>
    <s v="OAI - OK TO PROCESS- ACTUAL WITH NO ESTIMATE; UNDER $25K"/>
    <n v="471.17"/>
    <x v="0"/>
  </r>
  <r>
    <x v="1"/>
    <x v="0"/>
    <n v="105765"/>
    <x v="34"/>
    <x v="0"/>
    <s v="MPEG LA - VC1 POOL"/>
    <n v="2000"/>
    <s v="Final Claim"/>
    <n v="930049992"/>
    <n v="70500624"/>
    <s v="2022Q3"/>
    <n v="400000"/>
    <s v="#"/>
    <n v="306050.46000000002"/>
    <x v="0"/>
  </r>
  <r>
    <x v="1"/>
    <x v="0"/>
    <n v="105765"/>
    <x v="34"/>
    <x v="1"/>
    <s v="MPEG LA - AVC POOL"/>
    <n v="2000"/>
    <s v="Estimate Reversal Claim"/>
    <n v="250007703"/>
    <n v="70499379"/>
    <s v="2022Q3"/>
    <n v="400000"/>
    <s v="#"/>
    <n v="-3240000"/>
    <x v="0"/>
  </r>
  <r>
    <x v="1"/>
    <x v="0"/>
    <n v="105765"/>
    <x v="34"/>
    <x v="1"/>
    <s v="MPEG LA - MP4V POOL"/>
    <n v="2000"/>
    <s v="Estimate Reversal Claim"/>
    <n v="250007744"/>
    <n v="70500628"/>
    <s v="2022Q3"/>
    <n v="400000"/>
    <s v="#"/>
    <n v="-35400"/>
    <x v="0"/>
  </r>
  <r>
    <x v="1"/>
    <x v="0"/>
    <n v="105765"/>
    <x v="34"/>
    <x v="1"/>
    <s v="MPEG LA - VC1 POOL"/>
    <n v="2000"/>
    <s v="Estimate Reversal Claim"/>
    <n v="250007742"/>
    <n v="70500627"/>
    <s v="2022Q3"/>
    <n v="400000"/>
    <s v="#"/>
    <n v="-300000"/>
    <x v="0"/>
  </r>
  <r>
    <x v="1"/>
    <x v="0"/>
    <n v="105788"/>
    <x v="35"/>
    <x v="4"/>
    <s v="#"/>
    <n v="1002"/>
    <s v="Non-Final Claim Activity"/>
    <s v="No Value"/>
    <n v="70409534"/>
    <s v="Pending"/>
    <n v="400000"/>
    <s v="#"/>
    <n v="10000"/>
    <x v="1"/>
  </r>
  <r>
    <x v="1"/>
    <x v="0"/>
    <n v="125756"/>
    <x v="36"/>
    <x v="0"/>
    <s v="PRO, MOBILE/TABLET, DCP HARDWARE -"/>
    <n v="2000"/>
    <s v="Final Claim"/>
    <n v="930049434"/>
    <n v="70498363"/>
    <s v="2022Q3"/>
    <n v="400000"/>
    <s v="#"/>
    <n v="26240.19"/>
    <x v="0"/>
  </r>
  <r>
    <x v="1"/>
    <x v="0"/>
    <n v="126243"/>
    <x v="37"/>
    <x v="0"/>
    <s v="ULDAGE - ARIB POOL"/>
    <n v="2000"/>
    <s v="Final Claim"/>
    <n v="930050352"/>
    <n v="70503931"/>
    <s v="2022Q3"/>
    <n v="400000"/>
    <s v="#"/>
    <n v="39158.839999999997"/>
    <x v="0"/>
  </r>
  <r>
    <x v="1"/>
    <x v="0"/>
    <n v="126243"/>
    <x v="37"/>
    <x v="0"/>
    <s v="ULDAGE - CATV POOL"/>
    <n v="2000"/>
    <s v="Final Claim"/>
    <n v="930050353"/>
    <n v="70503932"/>
    <s v="2022Q3"/>
    <n v="400000"/>
    <s v="#"/>
    <n v="4820.8599999999997"/>
    <x v="0"/>
  </r>
  <r>
    <x v="1"/>
    <x v="0"/>
    <n v="126243"/>
    <x v="37"/>
    <x v="0"/>
    <s v="ULDAGE - S-UHD POOL"/>
    <n v="2000"/>
    <s v="Final Claim"/>
    <n v="930050354"/>
    <n v="70503933"/>
    <s v="2022Q3"/>
    <n v="400000"/>
    <s v="#"/>
    <n v="14681.97"/>
    <x v="0"/>
  </r>
  <r>
    <x v="1"/>
    <x v="0"/>
    <n v="126243"/>
    <x v="37"/>
    <x v="1"/>
    <s v="ULDAGE - ARIB POOL"/>
    <n v="2000"/>
    <s v="Estimate Reversal Claim"/>
    <n v="250007809"/>
    <n v="70504009"/>
    <s v="2022Q3"/>
    <n v="400000"/>
    <s v="#"/>
    <n v="-55000"/>
    <x v="0"/>
  </r>
  <r>
    <x v="1"/>
    <x v="0"/>
    <n v="126243"/>
    <x v="37"/>
    <x v="1"/>
    <s v="ULDAGE - CATV POOL"/>
    <n v="2000"/>
    <s v="Estimate Reversal Claim"/>
    <n v="250007810"/>
    <n v="70504010"/>
    <s v="2022Q3"/>
    <n v="400000"/>
    <s v="#"/>
    <n v="-4800"/>
    <x v="0"/>
  </r>
  <r>
    <x v="1"/>
    <x v="0"/>
    <n v="126243"/>
    <x v="37"/>
    <x v="1"/>
    <s v="ULDAGE - S-UHD POOL"/>
    <n v="2000"/>
    <s v="Estimate Reversal Claim"/>
    <n v="250007811"/>
    <n v="70504011"/>
    <s v="2022Q3"/>
    <n v="400000"/>
    <s v="#"/>
    <n v="-15200"/>
    <x v="0"/>
  </r>
  <r>
    <x v="1"/>
    <x v="0"/>
    <n v="126289"/>
    <x v="38"/>
    <x v="0"/>
    <s v="HEVC ADVANCE - HEVC POOL"/>
    <n v="2000"/>
    <s v="Final Claim"/>
    <n v="930049294"/>
    <n v="70497639"/>
    <s v="2022Q3"/>
    <n v="400000"/>
    <s v="#"/>
    <n v="1255455.67"/>
    <x v="0"/>
  </r>
  <r>
    <x v="1"/>
    <x v="0"/>
    <n v="126289"/>
    <x v="38"/>
    <x v="1"/>
    <s v="HEVC ADVANCE - HEVC POOL"/>
    <n v="2000"/>
    <s v="Estimate Reversal Claim"/>
    <n v="250007526"/>
    <n v="70497663"/>
    <s v="2022Q3"/>
    <n v="400000"/>
    <s v="#"/>
    <n v="-1285666.51"/>
    <x v="0"/>
  </r>
  <r>
    <x v="1"/>
    <x v="0"/>
    <n v="127392"/>
    <x v="39"/>
    <x v="0"/>
    <s v="ID - HEVC MPEGLA POOL"/>
    <n v="2000"/>
    <s v="Final Claim"/>
    <n v="930050351"/>
    <n v="70503930"/>
    <s v="2022Q3"/>
    <n v="400000"/>
    <s v="#"/>
    <n v="46181.84"/>
    <x v="0"/>
  </r>
  <r>
    <x v="1"/>
    <x v="0"/>
    <n v="127392"/>
    <x v="39"/>
    <x v="1"/>
    <s v="ID - HEVC MPEGLA POOL"/>
    <n v="2000"/>
    <s v="Estimate Reversal Claim"/>
    <n v="250007808"/>
    <n v="70504008"/>
    <s v="2022Q3"/>
    <n v="400000"/>
    <s v="#"/>
    <n v="-232000"/>
    <x v="0"/>
  </r>
  <r>
    <x v="1"/>
    <x v="0"/>
    <n v="128290"/>
    <x v="40"/>
    <x v="5"/>
    <s v="SISVEL - VP9 POOL"/>
    <n v="2000"/>
    <s v="Non-Final Claim Activity"/>
    <s v="No Value"/>
    <n v="70498012"/>
    <s v="2022Q3"/>
    <n v="400000"/>
    <s v="#"/>
    <n v="111795.19"/>
    <x v="0"/>
  </r>
  <r>
    <x v="1"/>
    <x v="0"/>
    <n v="128290"/>
    <x v="40"/>
    <x v="1"/>
    <s v="SISVEL - VP9 POOL"/>
    <n v="2000"/>
    <s v="Estimate Reversal Claim"/>
    <n v="250007705"/>
    <n v="70499522"/>
    <s v="2022Q3"/>
    <n v="400000"/>
    <s v="OK TO REVERSE, ACTUALS PROCESSED IN SD."/>
    <n v="-145000"/>
    <x v="0"/>
  </r>
  <r>
    <x v="1"/>
    <x v="0"/>
    <n v="129009"/>
    <x v="41"/>
    <x v="0"/>
    <s v="STANDARD, HARDWARE, PCEE - QUARTERL"/>
    <n v="2000"/>
    <s v="Final Claim"/>
    <n v="930049638"/>
    <n v="70498651"/>
    <s v="2022Q3"/>
    <n v="400000"/>
    <s v="OAI - OK TO PROCESS- ACTUAL WITH NO ESTIMATE; UNDER $25K"/>
    <n v="4380"/>
    <x v="0"/>
  </r>
  <r>
    <x v="1"/>
    <x v="0"/>
    <n v="129009"/>
    <x v="41"/>
    <x v="0"/>
    <s v="STANDARD, HARDWARE, PCEE - QUARTERL"/>
    <n v="2000"/>
    <s v="Final Claim"/>
    <n v="930050058"/>
    <n v="70501398"/>
    <s v="2022Q3"/>
    <n v="400000"/>
    <s v="#"/>
    <n v="2460"/>
    <x v="0"/>
  </r>
  <r>
    <x v="1"/>
    <x v="0"/>
    <n v="129009"/>
    <x v="41"/>
    <x v="0"/>
    <s v="STANDARD, HARDWARE, PCEE - QUARTERL"/>
    <n v="2000"/>
    <s v="Final Claim Reversal"/>
    <n v="830006824"/>
    <n v="70501394"/>
    <s v="2022Q3"/>
    <n v="400000"/>
    <s v="#"/>
    <n v="-4380"/>
    <x v="0"/>
  </r>
  <r>
    <x v="1"/>
    <x v="1"/>
    <n v="100528"/>
    <x v="42"/>
    <x v="0"/>
    <s v="PRO, MOBILE/TABLET, DCP HARDWARE -"/>
    <n v="2000"/>
    <s v="Final Claim"/>
    <n v="930048912"/>
    <n v="70496212"/>
    <s v="2022Q3"/>
    <n v="400000"/>
    <s v="#"/>
    <n v="640"/>
    <x v="0"/>
  </r>
  <r>
    <x v="1"/>
    <x v="1"/>
    <n v="100528"/>
    <x v="42"/>
    <x v="1"/>
    <s v="PRO, MOBILE/TABLET, DCP HARDWARE -"/>
    <n v="2000"/>
    <s v="Estimate Reversal Claim"/>
    <n v="250007349"/>
    <n v="70496308"/>
    <s v="2022Q3"/>
    <n v="400000"/>
    <s v="#"/>
    <n v="-3396"/>
    <x v="0"/>
  </r>
  <r>
    <x v="1"/>
    <x v="1"/>
    <n v="100693"/>
    <x v="43"/>
    <x v="0"/>
    <s v="SPECIAL PRICING (CROSS-QUARTER)"/>
    <n v="2000"/>
    <s v="Final Claim"/>
    <n v="930049942"/>
    <n v="70499967"/>
    <s v="2022Q3"/>
    <n v="400000"/>
    <s v="OAI - OK TO PROCESS- ACTUAL WITH NO ESTIMATE; UNDER $25K"/>
    <n v="410"/>
    <x v="0"/>
  </r>
  <r>
    <x v="1"/>
    <x v="1"/>
    <n v="104959"/>
    <x v="44"/>
    <x v="0"/>
    <s v="PRO, MOBILE/TABLET, DCP HARDWARE -"/>
    <n v="1002"/>
    <s v="Final Claim"/>
    <n v="930049875"/>
    <n v="70499437"/>
    <s v="2022Q3"/>
    <n v="400000"/>
    <s v="#"/>
    <n v="91964"/>
    <x v="0"/>
  </r>
  <r>
    <x v="1"/>
    <x v="1"/>
    <n v="104959"/>
    <x v="44"/>
    <x v="1"/>
    <s v="PRO, MOBILE/TABLET, DCP HARDWARE -"/>
    <n v="1002"/>
    <s v="Estimate Reversal Claim"/>
    <n v="250007704"/>
    <n v="70499439"/>
    <s v="2022Q3"/>
    <n v="400000"/>
    <s v="#"/>
    <n v="-283070.01"/>
    <x v="0"/>
  </r>
  <r>
    <x v="1"/>
    <x v="1"/>
    <n v="104997"/>
    <x v="45"/>
    <x v="0"/>
    <s v="STANDARD, HARDWARE, PCEE - QUARTERL"/>
    <n v="1002"/>
    <s v="Final Claim"/>
    <n v="930049650"/>
    <n v="70498663"/>
    <s v="2022Q3"/>
    <n v="400000"/>
    <s v="#"/>
    <n v="77217.78"/>
    <x v="0"/>
  </r>
  <r>
    <x v="1"/>
    <x v="1"/>
    <n v="104997"/>
    <x v="45"/>
    <x v="1"/>
    <s v="STANDARD, HARDWARE, PCEE - QUARTERL"/>
    <n v="1002"/>
    <s v="Estimate Reversal Claim"/>
    <n v="250007637"/>
    <n v="70498674"/>
    <s v="2022Q3"/>
    <n v="400000"/>
    <s v="#"/>
    <n v="-63743"/>
    <x v="0"/>
  </r>
  <r>
    <x v="1"/>
    <x v="1"/>
    <n v="105003"/>
    <x v="46"/>
    <x v="0"/>
    <s v="STANDARD, HARDWARE, PCEE - QUARTERL"/>
    <n v="2000"/>
    <s v="Final Claim"/>
    <n v="930049430"/>
    <n v="70498359"/>
    <s v="2022Q3"/>
    <n v="400000"/>
    <s v="#"/>
    <n v="287972.59000000003"/>
    <x v="0"/>
  </r>
  <r>
    <x v="1"/>
    <x v="1"/>
    <n v="105003"/>
    <x v="46"/>
    <x v="1"/>
    <s v="STANDARD, HARDWARE, PCEE - QUARTERL"/>
    <n v="2000"/>
    <s v="Estimate Reversal Claim"/>
    <n v="250007598"/>
    <n v="70498404"/>
    <s v="2022Q3"/>
    <n v="400000"/>
    <s v="#"/>
    <n v="-207396"/>
    <x v="0"/>
  </r>
  <r>
    <x v="1"/>
    <x v="1"/>
    <n v="105019"/>
    <x v="47"/>
    <x v="0"/>
    <s v="STANDARD, HARDWARE, PCEE - QUARTERL"/>
    <n v="1002"/>
    <s v="Final Claim"/>
    <n v="930049602"/>
    <n v="70498629"/>
    <s v="2022Q3"/>
    <n v="400000"/>
    <s v="#"/>
    <n v="76545"/>
    <x v="0"/>
  </r>
  <r>
    <x v="1"/>
    <x v="1"/>
    <n v="105019"/>
    <x v="47"/>
    <x v="1"/>
    <s v="STANDARD, HARDWARE, PCEE - QUARTERL"/>
    <n v="1002"/>
    <s v="Estimate Reversal Claim"/>
    <n v="250007638"/>
    <n v="70498675"/>
    <s v="2022Q3"/>
    <n v="400000"/>
    <s v="#"/>
    <n v="-123991"/>
    <x v="0"/>
  </r>
  <r>
    <x v="1"/>
    <x v="1"/>
    <n v="105036"/>
    <x v="48"/>
    <x v="0"/>
    <s v="PRO, MOBILE/TABLET, DCP HARDWARE -"/>
    <n v="1002"/>
    <s v="Final Claim"/>
    <n v="930049446"/>
    <n v="70498367"/>
    <s v="2022Q3"/>
    <n v="400000"/>
    <s v="#"/>
    <n v="469434.41"/>
    <x v="0"/>
  </r>
  <r>
    <x v="1"/>
    <x v="1"/>
    <n v="105036"/>
    <x v="48"/>
    <x v="1"/>
    <s v="PRO, MOBILE/TABLET, DCP HARDWARE -"/>
    <n v="1002"/>
    <s v="Estimate Reversal Claim"/>
    <n v="250007599"/>
    <n v="70498407"/>
    <s v="2022Q3"/>
    <n v="400000"/>
    <s v="#"/>
    <n v="-248687"/>
    <x v="0"/>
  </r>
  <r>
    <x v="1"/>
    <x v="1"/>
    <n v="105038"/>
    <x v="49"/>
    <x v="0"/>
    <s v="MDF"/>
    <n v="1002"/>
    <s v="VTX MDF Claim"/>
    <n v="770000345"/>
    <n v="70503699"/>
    <s v="2022Q3"/>
    <n v="400000"/>
    <s v="#"/>
    <n v="-236378.26"/>
    <x v="0"/>
  </r>
  <r>
    <x v="1"/>
    <x v="1"/>
    <n v="105038"/>
    <x v="49"/>
    <x v="0"/>
    <s v="PRO, MOBILE/TABLET, DCP HARDWARE -"/>
    <n v="1002"/>
    <s v="Final Claim"/>
    <n v="930049460"/>
    <n v="70498381"/>
    <s v="2022Q3"/>
    <n v="400000"/>
    <s v="#"/>
    <n v="694711.52"/>
    <x v="0"/>
  </r>
  <r>
    <x v="1"/>
    <x v="1"/>
    <n v="105038"/>
    <x v="49"/>
    <x v="0"/>
    <s v="PRO, MOBILE/TABLET, DCP HARDWARE -"/>
    <n v="1002"/>
    <s v="Final Claim"/>
    <n v="930049522"/>
    <n v="70498481"/>
    <s v="2022Q3"/>
    <n v="400000"/>
    <s v="#"/>
    <n v="694711.52"/>
    <x v="0"/>
  </r>
  <r>
    <x v="1"/>
    <x v="1"/>
    <n v="105038"/>
    <x v="49"/>
    <x v="0"/>
    <s v="PRO, MOBILE/TABLET, DCP HARDWARE -"/>
    <n v="1002"/>
    <s v="Final Claim Reversal"/>
    <n v="830006736"/>
    <n v="70498469"/>
    <s v="2022Q3"/>
    <n v="400000"/>
    <s v="#"/>
    <n v="-694711.52"/>
    <x v="0"/>
  </r>
  <r>
    <x v="1"/>
    <x v="1"/>
    <n v="105038"/>
    <x v="49"/>
    <x v="6"/>
    <s v="STANDARD, HEAAC COMMITMENT VOLUME"/>
    <n v="1002"/>
    <s v="Non-Final Claim Activity"/>
    <s v="Y"/>
    <n v="70493037"/>
    <s v="Pending"/>
    <n v="400015"/>
    <s v="#"/>
    <n v="8940"/>
    <x v="1"/>
  </r>
  <r>
    <x v="1"/>
    <x v="1"/>
    <n v="105038"/>
    <x v="49"/>
    <x v="6"/>
    <s v="STANDARD, HEAAC COMMITMENT VOLUME"/>
    <n v="1002"/>
    <s v="Non-Final Claim Activity"/>
    <s v="Y"/>
    <n v="70493038"/>
    <s v="Pending"/>
    <n v="400015"/>
    <s v="#"/>
    <n v="23250"/>
    <x v="1"/>
  </r>
  <r>
    <x v="1"/>
    <x v="1"/>
    <n v="105038"/>
    <x v="49"/>
    <x v="1"/>
    <s v="MDF"/>
    <n v="1002"/>
    <s v="Estimate Reversal Claim"/>
    <n v="250007790"/>
    <n v="70503708"/>
    <s v="2022Q3"/>
    <n v="400000"/>
    <s v="#"/>
    <n v="163897.94"/>
    <x v="0"/>
  </r>
  <r>
    <x v="1"/>
    <x v="1"/>
    <n v="105038"/>
    <x v="49"/>
    <x v="1"/>
    <s v="PRO, MOBILE/TABLET, DCP HARDWARE -"/>
    <n v="1002"/>
    <s v="Estimate Reversal Claim"/>
    <n v="250007600"/>
    <n v="70498411"/>
    <s v="2022Q3"/>
    <n v="400000"/>
    <s v="#"/>
    <n v="-511336.01"/>
    <x v="0"/>
  </r>
  <r>
    <x v="1"/>
    <x v="1"/>
    <n v="105038"/>
    <x v="49"/>
    <x v="1"/>
    <s v="PRO, MOBILE/TABLET, DCP HARDWARE -"/>
    <n v="1002"/>
    <s v="Estimate Reversal Claim"/>
    <n v="250007673"/>
    <n v="70498754"/>
    <s v="2022Q3"/>
    <n v="400000"/>
    <s v="#"/>
    <n v="511336.01"/>
    <x v="0"/>
  </r>
  <r>
    <x v="1"/>
    <x v="1"/>
    <n v="105038"/>
    <x v="49"/>
    <x v="1"/>
    <s v="PRO, MOBILE/TABLET, DCP HARDWARE -"/>
    <n v="1002"/>
    <s v="Estimate Reversal Claim"/>
    <n v="250007674"/>
    <n v="70498755"/>
    <s v="2022Q3"/>
    <n v="400000"/>
    <s v="#"/>
    <n v="-511336.01"/>
    <x v="0"/>
  </r>
  <r>
    <x v="1"/>
    <x v="1"/>
    <n v="105043"/>
    <x v="30"/>
    <x v="0"/>
    <s v="MDF"/>
    <n v="1002"/>
    <s v="VTX MDF Claim"/>
    <n v="770000337"/>
    <n v="70503691"/>
    <s v="2022Q3"/>
    <n v="400000"/>
    <s v="#"/>
    <n v="-471793.8"/>
    <x v="0"/>
  </r>
  <r>
    <x v="1"/>
    <x v="1"/>
    <n v="105043"/>
    <x v="30"/>
    <x v="0"/>
    <s v="PRO, MOBILE/TABLET, DCP HARDWARE -"/>
    <n v="1002"/>
    <s v="Final Claim"/>
    <n v="930050021"/>
    <n v="70501226"/>
    <s v="2022Q3"/>
    <n v="400000"/>
    <s v="#"/>
    <n v="2195260.63"/>
    <x v="0"/>
  </r>
  <r>
    <x v="1"/>
    <x v="1"/>
    <n v="105043"/>
    <x v="30"/>
    <x v="0"/>
    <s v="VISION COMMITMENT SALES"/>
    <n v="1002"/>
    <s v="Final Claim"/>
    <n v="930050023"/>
    <n v="70501228"/>
    <s v="2022Q3"/>
    <n v="400000"/>
    <s v="#"/>
    <n v="115522"/>
    <x v="0"/>
  </r>
  <r>
    <x v="1"/>
    <x v="1"/>
    <n v="105043"/>
    <x v="30"/>
    <x v="6"/>
    <s v="STANDARD, HEAAC COMMITMENT VOLUME"/>
    <n v="1002"/>
    <s v="Non-Final Claim Activity"/>
    <s v="Y"/>
    <n v="70494031"/>
    <s v="Pending"/>
    <n v="400015"/>
    <s v="#"/>
    <n v="17879.96"/>
    <x v="1"/>
  </r>
  <r>
    <x v="1"/>
    <x v="1"/>
    <n v="105043"/>
    <x v="30"/>
    <x v="6"/>
    <s v="STANDARD, HEAAC COMMITMENT VOLUME"/>
    <n v="1002"/>
    <s v="Non-Final Claim Activity"/>
    <s v="Y"/>
    <n v="70494032"/>
    <s v="Pending"/>
    <n v="400015"/>
    <s v="#"/>
    <n v="27899.96"/>
    <x v="1"/>
  </r>
  <r>
    <x v="1"/>
    <x v="1"/>
    <n v="105043"/>
    <x v="30"/>
    <x v="7"/>
    <s v="PRO, MOBILE/TABLET, DCP HARDWARE -"/>
    <n v="1002"/>
    <s v="Estimate Reversal Claim"/>
    <n v="250007754"/>
    <n v="70501238"/>
    <s v="2022Q3"/>
    <n v="400000"/>
    <s v="#"/>
    <n v="-2189676.1"/>
    <x v="0"/>
  </r>
  <r>
    <x v="1"/>
    <x v="1"/>
    <n v="105043"/>
    <x v="30"/>
    <x v="7"/>
    <s v="PRO, MOBILE/TABLET, DCP HARDWARE -"/>
    <n v="2000"/>
    <s v="Estimate Reversal Claim"/>
    <n v="250007754"/>
    <n v="70501238"/>
    <s v="2022Q3"/>
    <n v="400000"/>
    <s v="#"/>
    <n v="2189676.1"/>
    <x v="0"/>
  </r>
  <r>
    <x v="1"/>
    <x v="1"/>
    <n v="105043"/>
    <x v="30"/>
    <x v="1"/>
    <s v="MDF"/>
    <n v="1002"/>
    <s v="Estimate Reversal Claim"/>
    <n v="250007786"/>
    <n v="70503703"/>
    <s v="2022Q3"/>
    <n v="400000"/>
    <s v="#"/>
    <n v="533368.21"/>
    <x v="0"/>
  </r>
  <r>
    <x v="1"/>
    <x v="1"/>
    <n v="105043"/>
    <x v="30"/>
    <x v="1"/>
    <s v="PRO, MOBILE/TABLET, DCP HARDWARE -"/>
    <n v="2000"/>
    <s v="Estimate Reversal Claim"/>
    <n v="250007754"/>
    <n v="70501238"/>
    <s v="2022Q3"/>
    <n v="400000"/>
    <s v="#"/>
    <n v="-2189676.1"/>
    <x v="0"/>
  </r>
  <r>
    <x v="1"/>
    <x v="1"/>
    <n v="105043"/>
    <x v="30"/>
    <x v="1"/>
    <s v="VISION COMMITMENT SALES"/>
    <n v="1002"/>
    <s v="Estimate Reversal Claim"/>
    <n v="250007757"/>
    <n v="70501241"/>
    <s v="2022Q3"/>
    <n v="400000"/>
    <s v="#"/>
    <n v="-152588.5"/>
    <x v="0"/>
  </r>
  <r>
    <x v="1"/>
    <x v="1"/>
    <n v="105045"/>
    <x v="50"/>
    <x v="0"/>
    <s v="PRO, MOBILE/TABLET, DCP HARDWARE -"/>
    <n v="1002"/>
    <s v="Final Claim"/>
    <n v="930049659"/>
    <n v="70498667"/>
    <s v="2022Q3"/>
    <n v="400000"/>
    <s v="#"/>
    <n v="274618.74"/>
    <x v="0"/>
  </r>
  <r>
    <x v="1"/>
    <x v="1"/>
    <n v="105045"/>
    <x v="50"/>
    <x v="1"/>
    <s v="PRO, MOBILE/TABLET, DCP HARDWARE -"/>
    <n v="1002"/>
    <s v="Estimate Reversal Claim"/>
    <n v="250007641"/>
    <n v="70498671"/>
    <s v="2022Q3"/>
    <n v="400000"/>
    <s v="#"/>
    <n v="-431298"/>
    <x v="0"/>
  </r>
  <r>
    <x v="1"/>
    <x v="1"/>
    <n v="105050"/>
    <x v="51"/>
    <x v="0"/>
    <s v="PRO, MOBILE/TABLET, DCP HARDWARE -"/>
    <n v="1002"/>
    <s v="Final Claim"/>
    <n v="930049377"/>
    <n v="70497948"/>
    <s v="2022Q3"/>
    <n v="400000"/>
    <s v="OK TO PROCESS - ACTUAL WITH NO ESTIMATE- CONFIRMED BY BUSINESS FINANCE"/>
    <n v="155427.17000000001"/>
    <x v="0"/>
  </r>
  <r>
    <x v="1"/>
    <x v="1"/>
    <n v="105053"/>
    <x v="52"/>
    <x v="0"/>
    <s v="MDF"/>
    <n v="1002"/>
    <s v="VTX MDF Claim"/>
    <n v="770000336"/>
    <n v="70503690"/>
    <s v="2022Q3"/>
    <n v="400000"/>
    <s v="#"/>
    <n v="-117879.47"/>
    <x v="0"/>
  </r>
  <r>
    <x v="1"/>
    <x v="1"/>
    <n v="105053"/>
    <x v="52"/>
    <x v="0"/>
    <s v="PRO, MOBILE/TABLET, DCP HARDWARE -"/>
    <n v="1002"/>
    <s v="Final Claim"/>
    <n v="930049465"/>
    <n v="70498386"/>
    <s v="2022Q3"/>
    <n v="400000"/>
    <s v="#"/>
    <n v="435994.9"/>
    <x v="0"/>
  </r>
  <r>
    <x v="1"/>
    <x v="1"/>
    <n v="105053"/>
    <x v="52"/>
    <x v="1"/>
    <s v="MDF"/>
    <n v="1002"/>
    <s v="Estimate Reversal Claim"/>
    <n v="250007789"/>
    <n v="70503705"/>
    <s v="2022Q3"/>
    <n v="400000"/>
    <s v="#"/>
    <n v="189968.75"/>
    <x v="0"/>
  </r>
  <r>
    <x v="1"/>
    <x v="1"/>
    <n v="105053"/>
    <x v="52"/>
    <x v="1"/>
    <s v="PRO, MOBILE/TABLET, DCP HARDWARE -"/>
    <n v="1002"/>
    <s v="Estimate Reversal Claim"/>
    <n v="250007596"/>
    <n v="70498413"/>
    <s v="2022Q3"/>
    <n v="400000"/>
    <s v="#"/>
    <n v="-497834"/>
    <x v="0"/>
  </r>
  <r>
    <x v="1"/>
    <x v="1"/>
    <n v="105057"/>
    <x v="53"/>
    <x v="0"/>
    <s v="PRO, MOBILE/TABLET, DCP HARDWARE -"/>
    <n v="1002"/>
    <s v="Final Claim"/>
    <n v="930049453"/>
    <n v="70498374"/>
    <s v="2022Q3"/>
    <n v="400000"/>
    <s v="#"/>
    <n v="1481575.66"/>
    <x v="0"/>
  </r>
  <r>
    <x v="1"/>
    <x v="1"/>
    <n v="105057"/>
    <x v="53"/>
    <x v="6"/>
    <s v="STANDARD, HEAAC COMMITMENT VOLUME"/>
    <n v="1002"/>
    <s v="Non-Final Claim Activity"/>
    <s v="Y"/>
    <n v="70485285"/>
    <s v="Pending"/>
    <n v="400015"/>
    <s v="#"/>
    <n v="23250"/>
    <x v="1"/>
  </r>
  <r>
    <x v="1"/>
    <x v="1"/>
    <n v="105057"/>
    <x v="53"/>
    <x v="6"/>
    <s v="STANDARD, HEAAC COMMITMENT VOLUME"/>
    <n v="1002"/>
    <s v="Non-Final Claim Activity"/>
    <s v="Y"/>
    <n v="70485286"/>
    <s v="Pending"/>
    <n v="400015"/>
    <s v="#"/>
    <n v="8940"/>
    <x v="1"/>
  </r>
  <r>
    <x v="1"/>
    <x v="1"/>
    <n v="105057"/>
    <x v="53"/>
    <x v="1"/>
    <s v="PRO, MOBILE/TABLET, DCP HARDWARE -"/>
    <n v="1002"/>
    <s v="Estimate Reversal Claim"/>
    <n v="250007597"/>
    <n v="70498410"/>
    <s v="2022Q3"/>
    <n v="400000"/>
    <s v="#"/>
    <n v="-966042.76"/>
    <x v="0"/>
  </r>
  <r>
    <x v="1"/>
    <x v="1"/>
    <n v="105068"/>
    <x v="54"/>
    <x v="0"/>
    <s v="STANDARD, HARDWARE, PCEE - QUARTERL"/>
    <n v="1002"/>
    <s v="Final Claim"/>
    <n v="930049429"/>
    <n v="70498269"/>
    <s v="2022Q3"/>
    <n v="400000"/>
    <s v="#"/>
    <n v="191504.37"/>
    <x v="0"/>
  </r>
  <r>
    <x v="1"/>
    <x v="1"/>
    <n v="105068"/>
    <x v="54"/>
    <x v="1"/>
    <s v="STANDARD, HARDWARE, PCEE - QUARTERL"/>
    <n v="1002"/>
    <s v="Estimate Reversal Claim"/>
    <n v="250007576"/>
    <n v="70498274"/>
    <s v="2022Q3"/>
    <n v="400000"/>
    <s v="#"/>
    <n v="-388216"/>
    <x v="0"/>
  </r>
  <r>
    <x v="1"/>
    <x v="1"/>
    <n v="105072"/>
    <x v="55"/>
    <x v="0"/>
    <s v="STANDARD, HARDWARE, PCEE - QUARTERL"/>
    <n v="1002"/>
    <s v="Final Claim"/>
    <n v="930049165"/>
    <n v="70497292"/>
    <s v="2022Q3"/>
    <n v="400000"/>
    <s v="#"/>
    <n v="1323"/>
    <x v="0"/>
  </r>
  <r>
    <x v="1"/>
    <x v="1"/>
    <n v="105072"/>
    <x v="55"/>
    <x v="1"/>
    <s v="STANDARD, HARDWARE, PCEE - QUARTERL"/>
    <n v="1002"/>
    <s v="Estimate Reversal Claim"/>
    <n v="250007460"/>
    <n v="70497303"/>
    <s v="2022Q3"/>
    <n v="400000"/>
    <s v="#"/>
    <n v="-1302"/>
    <x v="0"/>
  </r>
  <r>
    <x v="1"/>
    <x v="1"/>
    <n v="105076"/>
    <x v="56"/>
    <x v="5"/>
    <s v="STANDARD, HEAAC COMMITMENT VOLUME"/>
    <n v="1002"/>
    <s v="Non-Final Claim Activity"/>
    <s v="No Value"/>
    <n v="70500382"/>
    <s v="Pending"/>
    <n v="400000"/>
    <s v="#"/>
    <n v="389240"/>
    <x v="1"/>
  </r>
  <r>
    <x v="1"/>
    <x v="1"/>
    <n v="105076"/>
    <x v="56"/>
    <x v="0"/>
    <s v="ATMOS COMMITMENT SALES"/>
    <n v="1002"/>
    <s v="Final Claim"/>
    <n v="930049382"/>
    <n v="70498244"/>
    <s v="2022Q3"/>
    <n v="400000"/>
    <s v="#"/>
    <n v="36187.86"/>
    <x v="0"/>
  </r>
  <r>
    <x v="1"/>
    <x v="1"/>
    <n v="105076"/>
    <x v="56"/>
    <x v="0"/>
    <s v="ATMOS COMMITMENT SALES"/>
    <n v="1002"/>
    <s v="Final Claim"/>
    <n v="930049590"/>
    <n v="70498626"/>
    <s v="2022Q3"/>
    <n v="400000"/>
    <s v="OK TO PROCESS -ACTUAL WITH NO ESTIMATE; ATMOS CVO OVERAGE; OVERALL GOOD PAYMENT HISTORY"/>
    <n v="36615.410000000003"/>
    <x v="0"/>
  </r>
  <r>
    <x v="1"/>
    <x v="1"/>
    <n v="105076"/>
    <x v="56"/>
    <x v="0"/>
    <s v="ATMOS COMMITMENT SALES"/>
    <n v="1002"/>
    <s v="Final Claim Reversal"/>
    <n v="830006745"/>
    <n v="70498615"/>
    <s v="2022Q3"/>
    <n v="400000"/>
    <s v="#"/>
    <n v="-36187.86"/>
    <x v="0"/>
  </r>
  <r>
    <x v="1"/>
    <x v="1"/>
    <n v="105076"/>
    <x v="56"/>
    <x v="0"/>
    <s v="MDF"/>
    <n v="1002"/>
    <s v="VTX MDF Claim"/>
    <n v="770000338"/>
    <n v="70503692"/>
    <s v="2022Q3"/>
    <n v="400000"/>
    <s v="#"/>
    <n v="-922435.56"/>
    <x v="0"/>
  </r>
  <r>
    <x v="1"/>
    <x v="1"/>
    <n v="105076"/>
    <x v="56"/>
    <x v="0"/>
    <s v="PRO, MOBILE/TABLET, DCP HARDWARE -"/>
    <n v="1002"/>
    <s v="Final Claim"/>
    <n v="930049380"/>
    <n v="70498242"/>
    <s v="2022Q3"/>
    <n v="400000"/>
    <s v="#"/>
    <n v="2919044.12"/>
    <x v="0"/>
  </r>
  <r>
    <x v="1"/>
    <x v="1"/>
    <n v="105076"/>
    <x v="56"/>
    <x v="0"/>
    <s v="PRO, MOBILE/TABLET, DCP HARDWARE -"/>
    <n v="1002"/>
    <s v="Final Claim"/>
    <n v="930049588"/>
    <n v="70498624"/>
    <s v="2022Q3"/>
    <n v="400000"/>
    <s v="#"/>
    <n v="2919471.57"/>
    <x v="0"/>
  </r>
  <r>
    <x v="1"/>
    <x v="1"/>
    <n v="105076"/>
    <x v="56"/>
    <x v="0"/>
    <s v="PRO, MOBILE/TABLET, DCP HARDWARE -"/>
    <n v="1002"/>
    <s v="Final Claim Reversal"/>
    <n v="830006743"/>
    <n v="70498613"/>
    <s v="2022Q3"/>
    <n v="400000"/>
    <s v="#"/>
    <n v="-2919044.12"/>
    <x v="0"/>
  </r>
  <r>
    <x v="1"/>
    <x v="1"/>
    <n v="105076"/>
    <x v="56"/>
    <x v="6"/>
    <s v="STANDARD, HEAAC COMMITMENT VOLUME"/>
    <n v="1002"/>
    <s v="Non-Final Claim Activity"/>
    <s v="N"/>
    <n v="70472535"/>
    <s v="Pending"/>
    <n v="400015"/>
    <s v="#"/>
    <n v="7136.32"/>
    <x v="1"/>
  </r>
  <r>
    <x v="1"/>
    <x v="1"/>
    <n v="105076"/>
    <x v="56"/>
    <x v="6"/>
    <s v="STANDARD, HEAAC COMMITMENT VOLUME"/>
    <n v="1002"/>
    <s v="Non-Final Claim Activity"/>
    <s v="Y"/>
    <n v="70483924"/>
    <s v="Pending"/>
    <n v="400015"/>
    <s v="#"/>
    <n v="23250"/>
    <x v="1"/>
  </r>
  <r>
    <x v="1"/>
    <x v="1"/>
    <n v="105076"/>
    <x v="56"/>
    <x v="1"/>
    <s v="MDF"/>
    <n v="1002"/>
    <s v="Estimate Reversal Claim"/>
    <n v="250007785"/>
    <n v="70503709"/>
    <s v="2022Q3"/>
    <n v="400000"/>
    <s v="#"/>
    <n v="801655.33"/>
    <x v="0"/>
  </r>
  <r>
    <x v="1"/>
    <x v="1"/>
    <n v="105076"/>
    <x v="56"/>
    <x v="1"/>
    <s v="PRO, MOBILE/TABLET, DCP HARDWARE -"/>
    <n v="1002"/>
    <s v="Estimate Reversal Claim"/>
    <n v="250007582"/>
    <n v="70498279"/>
    <s v="2022Q3"/>
    <n v="400000"/>
    <s v="#"/>
    <n v="-2238530.77"/>
    <x v="0"/>
  </r>
  <r>
    <x v="1"/>
    <x v="1"/>
    <n v="105081"/>
    <x v="57"/>
    <x v="0"/>
    <s v="PRO, MOBILE/TABLET, DCP HARDWARE -"/>
    <n v="1002"/>
    <s v="Final Claim"/>
    <n v="930049637"/>
    <n v="70498650"/>
    <s v="2022Q3"/>
    <n v="400000"/>
    <s v="#"/>
    <n v="112688.1"/>
    <x v="0"/>
  </r>
  <r>
    <x v="1"/>
    <x v="1"/>
    <n v="105081"/>
    <x v="57"/>
    <x v="1"/>
    <s v="PRO, MOBILE/TABLET, DCP HARDWARE -"/>
    <n v="1002"/>
    <s v="Estimate Reversal Claim"/>
    <n v="250007645"/>
    <n v="70498670"/>
    <s v="2022Q3"/>
    <n v="400000"/>
    <s v="#"/>
    <n v="-189360"/>
    <x v="0"/>
  </r>
  <r>
    <x v="1"/>
    <x v="1"/>
    <n v="105083"/>
    <x v="58"/>
    <x v="0"/>
    <s v="MDF"/>
    <n v="1002"/>
    <s v="VTX MDF Claim"/>
    <n v="770000340"/>
    <n v="70503694"/>
    <s v="2022Q3"/>
    <n v="400000"/>
    <s v="#"/>
    <n v="-541402.89"/>
    <x v="0"/>
  </r>
  <r>
    <x v="1"/>
    <x v="1"/>
    <n v="105083"/>
    <x v="58"/>
    <x v="0"/>
    <s v="PRO, MOBILE/TABLET, DCP HARDWARE -"/>
    <n v="1002"/>
    <s v="Final Claim"/>
    <n v="930049978"/>
    <n v="70500160"/>
    <s v="2022Q3"/>
    <n v="400000"/>
    <s v="#"/>
    <n v="2082185.26"/>
    <x v="0"/>
  </r>
  <r>
    <x v="1"/>
    <x v="1"/>
    <n v="105083"/>
    <x v="58"/>
    <x v="6"/>
    <s v="STANDARD, HEAAC COMMITMENT VOLUME"/>
    <n v="1002"/>
    <s v="Non-Final Claim Activity"/>
    <s v="Y"/>
    <n v="60015618"/>
    <s v="Pending"/>
    <n v="400015"/>
    <s v="#"/>
    <n v="-27899.96"/>
    <x v="1"/>
  </r>
  <r>
    <x v="1"/>
    <x v="1"/>
    <n v="105083"/>
    <x v="58"/>
    <x v="6"/>
    <s v="STANDARD, HEAAC COMMITMENT VOLUME"/>
    <n v="1002"/>
    <s v="Non-Final Claim Activity"/>
    <s v="Y"/>
    <n v="70478786"/>
    <s v="Pending"/>
    <n v="400015"/>
    <s v="#"/>
    <n v="27899.96"/>
    <x v="1"/>
  </r>
  <r>
    <x v="1"/>
    <x v="1"/>
    <n v="105083"/>
    <x v="58"/>
    <x v="6"/>
    <s v="STANDARD, HEAAC COMMITMENT VOLUME"/>
    <n v="1002"/>
    <s v="Non-Final Claim Activity"/>
    <s v="Y"/>
    <n v="70478787"/>
    <s v="Pending"/>
    <n v="400015"/>
    <s v="#"/>
    <n v="17879.96"/>
    <x v="1"/>
  </r>
  <r>
    <x v="1"/>
    <x v="1"/>
    <n v="105083"/>
    <x v="58"/>
    <x v="6"/>
    <s v="STANDARD, HEAAC COMMITMENT VOLUME"/>
    <n v="1002"/>
    <s v="Non-Final Claim Activity"/>
    <s v="Y"/>
    <n v="70478861"/>
    <s v="Pending"/>
    <n v="400015"/>
    <s v="#"/>
    <n v="27899.96"/>
    <x v="1"/>
  </r>
  <r>
    <x v="1"/>
    <x v="1"/>
    <n v="105083"/>
    <x v="58"/>
    <x v="1"/>
    <s v="MDF"/>
    <n v="1002"/>
    <s v="Estimate Reversal Claim"/>
    <n v="250007784"/>
    <n v="70503706"/>
    <s v="2022Q3"/>
    <n v="400000"/>
    <s v="#"/>
    <n v="801888.59"/>
    <x v="0"/>
  </r>
  <r>
    <x v="1"/>
    <x v="1"/>
    <n v="105083"/>
    <x v="58"/>
    <x v="1"/>
    <s v="PRO, MOBILE/TABLET, DCP HARDWARE -"/>
    <n v="1002"/>
    <s v="Estimate Reversal Claim"/>
    <n v="250007735"/>
    <n v="70500165"/>
    <s v="2022Q3"/>
    <n v="400000"/>
    <s v="#"/>
    <n v="-1722046.78"/>
    <x v="0"/>
  </r>
  <r>
    <x v="1"/>
    <x v="1"/>
    <n v="105086"/>
    <x v="59"/>
    <x v="0"/>
    <s v="PRO, MOBILE/TABLET, DCP HARDWARE -"/>
    <n v="1002"/>
    <s v="Final Claim"/>
    <n v="930049161"/>
    <n v="70497288"/>
    <s v="2022Q3"/>
    <n v="400000"/>
    <s v="#"/>
    <n v="18500.080000000002"/>
    <x v="0"/>
  </r>
  <r>
    <x v="1"/>
    <x v="1"/>
    <n v="105086"/>
    <x v="59"/>
    <x v="1"/>
    <s v="PRO, MOBILE/TABLET, DCP HARDWARE -"/>
    <n v="1002"/>
    <s v="Estimate Reversal Claim"/>
    <n v="250007466"/>
    <n v="70497315"/>
    <s v="2022Q3"/>
    <n v="400000"/>
    <s v="#"/>
    <n v="-44715"/>
    <x v="0"/>
  </r>
  <r>
    <x v="1"/>
    <x v="1"/>
    <n v="105099"/>
    <x v="60"/>
    <x v="0"/>
    <s v="PRO, MOBILE/TABLET, DCP HARDWARE -"/>
    <n v="1002"/>
    <s v="Final Claim"/>
    <n v="930049509"/>
    <n v="70498337"/>
    <s v="2022Q3"/>
    <n v="400000"/>
    <s v="#"/>
    <n v="1472347.77"/>
    <x v="0"/>
  </r>
  <r>
    <x v="1"/>
    <x v="1"/>
    <n v="105099"/>
    <x v="60"/>
    <x v="0"/>
    <s v="STANDARD, HEAAC COMMITMENT VOLUME"/>
    <n v="1002"/>
    <s v="Non-Final Claim Activity"/>
    <s v="No Value"/>
    <n v="70481398"/>
    <s v="Pending"/>
    <n v="400015"/>
    <s v="#"/>
    <n v="6681.9"/>
    <x v="1"/>
  </r>
  <r>
    <x v="1"/>
    <x v="1"/>
    <n v="105099"/>
    <x v="60"/>
    <x v="1"/>
    <s v="PRO, MOBILE/TABLET, DCP HARDWARE -"/>
    <n v="1002"/>
    <s v="Estimate Reversal Claim"/>
    <n v="250007591"/>
    <n v="70498339"/>
    <s v="2022Q3"/>
    <n v="400000"/>
    <s v="#"/>
    <n v="-1197620"/>
    <x v="0"/>
  </r>
  <r>
    <x v="1"/>
    <x v="1"/>
    <n v="105099"/>
    <x v="60"/>
    <x v="1"/>
    <s v="VISION"/>
    <n v="1002"/>
    <s v="Estimate Reversal Claim"/>
    <n v="250007592"/>
    <n v="70498340"/>
    <s v="2022Q3"/>
    <n v="400000"/>
    <s v="OK TO REVERSE; ACTUALS ARE PROCESSED UNDER SUBMISSION ID0301"/>
    <n v="-89206"/>
    <x v="0"/>
  </r>
  <r>
    <x v="1"/>
    <x v="1"/>
    <n v="105113"/>
    <x v="61"/>
    <x v="0"/>
    <s v="PRO, MOBILE/TABLET, DCP HARDWARE -"/>
    <n v="2000"/>
    <s v="Final Claim"/>
    <n v="930049704"/>
    <n v="70498774"/>
    <s v="2022Q3"/>
    <n v="400000"/>
    <s v="CBL - OK TO PROCESS- CASH-BASIS LICENSEE; INVOICE PAID IN FULL"/>
    <n v="240"/>
    <x v="1"/>
  </r>
  <r>
    <x v="1"/>
    <x v="1"/>
    <n v="105116"/>
    <x v="62"/>
    <x v="0"/>
    <s v="PRO, MOBILE/TABLET, DCP HARDWARE -"/>
    <n v="2000"/>
    <s v="Final Claim"/>
    <n v="930049199"/>
    <n v="70497401"/>
    <s v="2022Q3"/>
    <n v="400000"/>
    <s v="#"/>
    <n v="1100"/>
    <x v="0"/>
  </r>
  <r>
    <x v="1"/>
    <x v="1"/>
    <n v="105116"/>
    <x v="62"/>
    <x v="0"/>
    <s v="PRO, MOBILE/TABLET, DCP HARDWARE -"/>
    <n v="2000"/>
    <s v="Final Claim"/>
    <n v="930049201"/>
    <n v="70497403"/>
    <s v="2022Q3"/>
    <n v="400000"/>
    <s v="#"/>
    <n v="1100"/>
    <x v="0"/>
  </r>
  <r>
    <x v="1"/>
    <x v="1"/>
    <n v="105116"/>
    <x v="62"/>
    <x v="0"/>
    <s v="PRO, MOBILE/TABLET, DCP HARDWARE -"/>
    <n v="2000"/>
    <s v="Final Claim"/>
    <n v="930049204"/>
    <n v="70497406"/>
    <s v="2022Q3"/>
    <n v="400000"/>
    <s v="OAI - OK TO PROCESS- ACTUAL WITH NO ESTIMATE; UNDER $25K"/>
    <n v="1100"/>
    <x v="0"/>
  </r>
  <r>
    <x v="1"/>
    <x v="1"/>
    <n v="105116"/>
    <x v="62"/>
    <x v="0"/>
    <s v="PRO, MOBILE/TABLET, DCP HARDWARE -"/>
    <n v="2000"/>
    <s v="Final Claim Reversal"/>
    <n v="830006709"/>
    <n v="70497393"/>
    <s v="2022Q3"/>
    <n v="400000"/>
    <s v="#"/>
    <n v="-1100"/>
    <x v="0"/>
  </r>
  <r>
    <x v="1"/>
    <x v="1"/>
    <n v="105116"/>
    <x v="62"/>
    <x v="0"/>
    <s v="PRO, MOBILE/TABLET, DCP HARDWARE -"/>
    <n v="2000"/>
    <s v="Final Claim Reversal"/>
    <n v="830006711"/>
    <n v="70497395"/>
    <s v="2022Q3"/>
    <n v="400000"/>
    <s v="#"/>
    <n v="-1100"/>
    <x v="0"/>
  </r>
  <r>
    <x v="1"/>
    <x v="1"/>
    <n v="105123"/>
    <x v="63"/>
    <x v="0"/>
    <s v="STANDARD, HARDWARE, PCEE - QUARTERL"/>
    <n v="2000"/>
    <s v="Final Claim"/>
    <n v="930049349"/>
    <n v="70497932"/>
    <s v="2022Q3"/>
    <n v="400000"/>
    <s v="#"/>
    <n v="69125.100000000006"/>
    <x v="0"/>
  </r>
  <r>
    <x v="1"/>
    <x v="1"/>
    <n v="105123"/>
    <x v="63"/>
    <x v="1"/>
    <s v="STANDARD, HARDWARE, PCEE - QUARTERL"/>
    <n v="2000"/>
    <s v="Estimate Reversal Claim"/>
    <n v="250007554"/>
    <n v="70497960"/>
    <s v="2022Q3"/>
    <n v="400000"/>
    <s v="#"/>
    <n v="-92371.99"/>
    <x v="0"/>
  </r>
  <r>
    <x v="1"/>
    <x v="1"/>
    <n v="105132"/>
    <x v="64"/>
    <x v="0"/>
    <s v="STANDARD, HARDWARE, PCEE - QUARTERL"/>
    <n v="2000"/>
    <s v="Final Claim"/>
    <n v="930049326"/>
    <n v="70497772"/>
    <s v="2022Q3"/>
    <n v="400000"/>
    <s v="#"/>
    <n v="1803.06"/>
    <x v="0"/>
  </r>
  <r>
    <x v="1"/>
    <x v="1"/>
    <n v="105132"/>
    <x v="64"/>
    <x v="1"/>
    <s v="STANDARD, HARDWARE, PCEE - QUARTERL"/>
    <n v="2000"/>
    <s v="Estimate Reversal Claim"/>
    <n v="250007536"/>
    <n v="70497785"/>
    <s v="2022Q3"/>
    <n v="400000"/>
    <s v="#"/>
    <n v="-3280"/>
    <x v="0"/>
  </r>
  <r>
    <x v="1"/>
    <x v="1"/>
    <n v="105136"/>
    <x v="65"/>
    <x v="0"/>
    <s v="PRO, MOBILE/TABLET, DCP HARDWARE -"/>
    <n v="2000"/>
    <s v="Final Claim"/>
    <n v="930049361"/>
    <n v="70497935"/>
    <s v="2022Q3"/>
    <n v="400000"/>
    <s v="#"/>
    <n v="20.65"/>
    <x v="0"/>
  </r>
  <r>
    <x v="1"/>
    <x v="1"/>
    <n v="105136"/>
    <x v="65"/>
    <x v="0"/>
    <s v="STANDARD, HARDWARE, PCEE - QUARTERL"/>
    <n v="2000"/>
    <s v="Final Claim"/>
    <n v="930049362"/>
    <n v="70497936"/>
    <s v="2022Q3"/>
    <n v="400000"/>
    <s v="#"/>
    <n v="198.45"/>
    <x v="0"/>
  </r>
  <r>
    <x v="1"/>
    <x v="1"/>
    <n v="105139"/>
    <x v="31"/>
    <x v="0"/>
    <s v="STANDARD, HARDWARE, PCEE - QUARTERL"/>
    <n v="2000"/>
    <s v="Final Claim"/>
    <n v="930049327"/>
    <n v="70497773"/>
    <s v="2022Q3"/>
    <n v="400000"/>
    <s v="#"/>
    <n v="116096.66"/>
    <x v="0"/>
  </r>
  <r>
    <x v="1"/>
    <x v="1"/>
    <n v="105139"/>
    <x v="31"/>
    <x v="1"/>
    <s v="STANDARD, HARDWARE, PCEE - QUARTERL"/>
    <n v="2000"/>
    <s v="Estimate Reversal Claim"/>
    <n v="250007531"/>
    <n v="70497782"/>
    <s v="2022Q3"/>
    <n v="400000"/>
    <s v="#"/>
    <n v="-85213"/>
    <x v="0"/>
  </r>
  <r>
    <x v="1"/>
    <x v="1"/>
    <n v="105140"/>
    <x v="66"/>
    <x v="0"/>
    <s v="PRO, MOBILE/TABLET, DCP HARDWARE -"/>
    <n v="2000"/>
    <s v="Final Claim"/>
    <n v="930049164"/>
    <n v="70497291"/>
    <s v="2022Q3"/>
    <n v="400000"/>
    <s v="#"/>
    <n v="179722.5"/>
    <x v="0"/>
  </r>
  <r>
    <x v="1"/>
    <x v="1"/>
    <n v="105140"/>
    <x v="66"/>
    <x v="0"/>
    <s v="PRO, MOBILE/TABLET, DCP HARDWARE -"/>
    <n v="2000"/>
    <s v="Final Claim"/>
    <n v="930049729"/>
    <n v="70498987"/>
    <s v="2022Q3"/>
    <n v="400000"/>
    <s v="#"/>
    <n v="2263393.94"/>
    <x v="0"/>
  </r>
  <r>
    <x v="1"/>
    <x v="1"/>
    <n v="105140"/>
    <x v="66"/>
    <x v="0"/>
    <s v="PRO, MOBILE/TABLET, DCP HARDWARE -"/>
    <n v="2000"/>
    <s v="Final Claim Reversal"/>
    <n v="830006755"/>
    <n v="70498984"/>
    <s v="2022Q3"/>
    <n v="400000"/>
    <s v="#"/>
    <n v="-179722.5"/>
    <x v="0"/>
  </r>
  <r>
    <x v="1"/>
    <x v="1"/>
    <n v="105140"/>
    <x v="66"/>
    <x v="0"/>
    <s v="STANDARD, HEAAC COMMITMENT VOLUME"/>
    <n v="2000"/>
    <s v="Non-Final Claim Activity"/>
    <s v="No Value"/>
    <n v="70494793"/>
    <s v="Pending"/>
    <n v="400015"/>
    <s v="#"/>
    <n v="29917.81"/>
    <x v="1"/>
  </r>
  <r>
    <x v="1"/>
    <x v="1"/>
    <n v="105140"/>
    <x v="66"/>
    <x v="2"/>
    <s v="PRO, MOBILE/TABLET, DCP HARDWARE -"/>
    <n v="2000"/>
    <s v="Estimate Claim"/>
    <n v="150007982"/>
    <n v="70504161"/>
    <s v="2022Q3"/>
    <n v="400000"/>
    <s v="#"/>
    <n v="179722.5"/>
    <x v="0"/>
  </r>
  <r>
    <x v="1"/>
    <x v="1"/>
    <n v="105140"/>
    <x v="66"/>
    <x v="1"/>
    <s v="PRO, MOBILE/TABLET, DCP HARDWARE -"/>
    <n v="2000"/>
    <s v="Estimate Reversal Claim"/>
    <n v="250007465"/>
    <n v="70497314"/>
    <s v="2022Q3"/>
    <n v="400000"/>
    <s v="#"/>
    <n v="-1913956"/>
    <x v="0"/>
  </r>
  <r>
    <x v="1"/>
    <x v="1"/>
    <n v="105140"/>
    <x v="66"/>
    <x v="1"/>
    <s v="PRO, MOBILE/TABLET, DCP HARDWARE -"/>
    <n v="2000"/>
    <s v="Estimate Reversal Claim"/>
    <n v="250007782"/>
    <n v="70502244"/>
    <s v="2022Q3"/>
    <n v="400000"/>
    <s v="#"/>
    <n v="1913956"/>
    <x v="0"/>
  </r>
  <r>
    <x v="1"/>
    <x v="1"/>
    <n v="105140"/>
    <x v="66"/>
    <x v="1"/>
    <s v="PRO, MOBILE/TABLET, DCP HARDWARE -"/>
    <n v="2000"/>
    <s v="Estimate Reversal Claim"/>
    <n v="250007783"/>
    <n v="70502245"/>
    <s v="2022Q3"/>
    <n v="400000"/>
    <s v="#"/>
    <n v="-1913956"/>
    <x v="0"/>
  </r>
  <r>
    <x v="1"/>
    <x v="1"/>
    <n v="105141"/>
    <x v="67"/>
    <x v="0"/>
    <s v="STANDARD, HARDWARE, PCEE - QUARTERL"/>
    <n v="2000"/>
    <s v="Final Claim"/>
    <n v="930048977"/>
    <n v="70496453"/>
    <s v="2022Q3"/>
    <n v="400000"/>
    <s v="#"/>
    <n v="538.65"/>
    <x v="0"/>
  </r>
  <r>
    <x v="1"/>
    <x v="1"/>
    <n v="105141"/>
    <x v="67"/>
    <x v="1"/>
    <s v="STANDARD, HARDWARE, PCEE - QUARTERL"/>
    <n v="2000"/>
    <s v="Estimate Reversal Claim"/>
    <n v="250007370"/>
    <n v="70496461"/>
    <s v="2022Q3"/>
    <n v="400000"/>
    <s v="#"/>
    <n v="-484"/>
    <x v="0"/>
  </r>
  <r>
    <x v="1"/>
    <x v="1"/>
    <n v="105142"/>
    <x v="68"/>
    <x v="0"/>
    <s v="PRO, MOBILE/TABLET, DCP HARDWARE -"/>
    <n v="2000"/>
    <s v="Final Claim"/>
    <n v="930050060"/>
    <n v="70501607"/>
    <s v="2022Q3"/>
    <n v="400000"/>
    <s v="#"/>
    <n v="1605000.1"/>
    <x v="0"/>
  </r>
  <r>
    <x v="1"/>
    <x v="1"/>
    <n v="105142"/>
    <x v="68"/>
    <x v="0"/>
    <s v="VISION"/>
    <n v="2000"/>
    <s v="Final Claim"/>
    <n v="930049292"/>
    <n v="70497637"/>
    <s v="2022Q3"/>
    <n v="400000"/>
    <s v="#"/>
    <n v="352585.74"/>
    <x v="0"/>
  </r>
  <r>
    <x v="1"/>
    <x v="1"/>
    <n v="105142"/>
    <x v="68"/>
    <x v="6"/>
    <s v="STANDARD, HEAAC COMMITMENT VOLUME"/>
    <n v="2000"/>
    <s v="Non-Final Claim Activity"/>
    <s v="Y"/>
    <n v="70495025"/>
    <s v="Pending"/>
    <n v="400015"/>
    <s v="#"/>
    <n v="16875.04"/>
    <x v="1"/>
  </r>
  <r>
    <x v="1"/>
    <x v="1"/>
    <n v="105142"/>
    <x v="68"/>
    <x v="1"/>
    <s v="PRO, MOBILE/TABLET, DCP HARDWARE -"/>
    <n v="2000"/>
    <s v="Estimate Reversal Claim"/>
    <n v="250007771"/>
    <n v="70501682"/>
    <s v="2022Q3"/>
    <n v="400000"/>
    <s v="#"/>
    <n v="-1270426"/>
    <x v="0"/>
  </r>
  <r>
    <x v="1"/>
    <x v="1"/>
    <n v="105142"/>
    <x v="68"/>
    <x v="1"/>
    <s v="VISION"/>
    <n v="2000"/>
    <s v="Estimate Reversal Claim"/>
    <n v="250007518"/>
    <n v="70497652"/>
    <s v="2022Q3"/>
    <n v="400000"/>
    <s v="#"/>
    <n v="-151390"/>
    <x v="0"/>
  </r>
  <r>
    <x v="1"/>
    <x v="1"/>
    <n v="105145"/>
    <x v="69"/>
    <x v="0"/>
    <s v="STANDARD, HARDWARE, PCEE - QUARTERL"/>
    <n v="2000"/>
    <s v="Final Claim"/>
    <n v="930049737"/>
    <n v="70498991"/>
    <s v="2022Q3"/>
    <n v="400000"/>
    <s v="#"/>
    <n v="259627.75"/>
    <x v="0"/>
  </r>
  <r>
    <x v="1"/>
    <x v="1"/>
    <n v="105145"/>
    <x v="69"/>
    <x v="1"/>
    <s v="STANDARD, HARDWARE, PCEE - QUARTERL"/>
    <n v="2000"/>
    <s v="Estimate Reversal Claim"/>
    <n v="250007693"/>
    <n v="70498995"/>
    <s v="2022Q3"/>
    <n v="400000"/>
    <s v="#"/>
    <n v="-256801"/>
    <x v="0"/>
  </r>
  <r>
    <x v="1"/>
    <x v="1"/>
    <n v="105171"/>
    <x v="70"/>
    <x v="0"/>
    <s v="PRO, MOBILE/TABLET, DCP HARDWARE -"/>
    <n v="1002"/>
    <s v="Final Claim"/>
    <n v="930049584"/>
    <n v="70498620"/>
    <s v="2022Q3"/>
    <n v="400000"/>
    <s v="#"/>
    <n v="1112949.7"/>
    <x v="0"/>
  </r>
  <r>
    <x v="1"/>
    <x v="1"/>
    <n v="105171"/>
    <x v="70"/>
    <x v="1"/>
    <s v="PRO, MOBILE/TABLET, DCP HARDWARE -"/>
    <n v="1002"/>
    <s v="Estimate Reversal Claim"/>
    <n v="250007640"/>
    <n v="70498679"/>
    <s v="2022Q3"/>
    <n v="400000"/>
    <s v="#"/>
    <n v="-1001084"/>
    <x v="0"/>
  </r>
  <r>
    <x v="1"/>
    <x v="1"/>
    <n v="105188"/>
    <x v="71"/>
    <x v="0"/>
    <s v="PRO, MOBILE/TABLET, DCP HARDWARE -"/>
    <n v="1002"/>
    <s v="Final Claim"/>
    <n v="930049568"/>
    <n v="70498526"/>
    <s v="2022Q3"/>
    <n v="400000"/>
    <s v="#"/>
    <n v="1597542.6"/>
    <x v="0"/>
  </r>
  <r>
    <x v="1"/>
    <x v="1"/>
    <n v="105188"/>
    <x v="71"/>
    <x v="6"/>
    <s v="STANDARD, HEAAC COMMITMENT VOLUME"/>
    <n v="1002"/>
    <s v="Non-Final Claim Activity"/>
    <s v="Y"/>
    <n v="70484403"/>
    <s v="Pending"/>
    <n v="400015"/>
    <s v="#"/>
    <n v="17879.96"/>
    <x v="1"/>
  </r>
  <r>
    <x v="1"/>
    <x v="1"/>
    <n v="105188"/>
    <x v="71"/>
    <x v="6"/>
    <s v="STANDARD, HEAAC COMMITMENT VOLUME"/>
    <n v="1002"/>
    <s v="Non-Final Claim Activity"/>
    <s v="Y"/>
    <n v="70484404"/>
    <s v="Pending"/>
    <n v="400015"/>
    <s v="#"/>
    <n v="27899.96"/>
    <x v="1"/>
  </r>
  <r>
    <x v="1"/>
    <x v="1"/>
    <n v="105188"/>
    <x v="71"/>
    <x v="1"/>
    <s v="PRO, MOBILE/TABLET, DCP HARDWARE -"/>
    <n v="1002"/>
    <s v="Estimate Reversal Claim"/>
    <n v="250007632"/>
    <n v="70498540"/>
    <s v="2022Q3"/>
    <n v="400000"/>
    <s v="#"/>
    <n v="-1386709.66"/>
    <x v="0"/>
  </r>
  <r>
    <x v="1"/>
    <x v="1"/>
    <n v="105199"/>
    <x v="72"/>
    <x v="0"/>
    <s v="STANDARD, HARDWARE, PCEE - QUARTERL"/>
    <n v="2000"/>
    <s v="Final Claim"/>
    <n v="930049030"/>
    <n v="70496793"/>
    <s v="2022Q3"/>
    <n v="400000"/>
    <s v="#"/>
    <n v="33096.79"/>
    <x v="0"/>
  </r>
  <r>
    <x v="1"/>
    <x v="1"/>
    <n v="105199"/>
    <x v="72"/>
    <x v="1"/>
    <s v="STANDARD, HARDWARE, PCEE - QUARTERL"/>
    <n v="2000"/>
    <s v="Estimate Reversal Claim"/>
    <n v="250007401"/>
    <n v="70496809"/>
    <s v="2022Q3"/>
    <n v="400000"/>
    <s v="#"/>
    <n v="-34706"/>
    <x v="0"/>
  </r>
  <r>
    <x v="1"/>
    <x v="1"/>
    <n v="105216"/>
    <x v="73"/>
    <x v="0"/>
    <s v="COMBINED REPORTING W/ DIST METH"/>
    <n v="1002"/>
    <s v="Final Claim"/>
    <n v="930049104"/>
    <n v="70497057"/>
    <s v="2022Q3"/>
    <n v="400000"/>
    <s v="#"/>
    <n v="27655.68"/>
    <x v="0"/>
  </r>
  <r>
    <x v="1"/>
    <x v="1"/>
    <n v="105216"/>
    <x v="73"/>
    <x v="0"/>
    <s v="PRO, MOBILE/TABLET, DCP HARDWARE -"/>
    <n v="1002"/>
    <s v="Final Claim"/>
    <n v="930049102"/>
    <n v="70497055"/>
    <s v="2022Q3"/>
    <n v="400000"/>
    <s v="#"/>
    <n v="470144.39"/>
    <x v="0"/>
  </r>
  <r>
    <x v="1"/>
    <x v="1"/>
    <n v="105216"/>
    <x v="73"/>
    <x v="1"/>
    <s v="COMBINED REPORTING W/ DIST METH"/>
    <n v="1002"/>
    <s v="Estimate Reversal Claim"/>
    <n v="250007427"/>
    <n v="70497063"/>
    <s v="2022Q3"/>
    <n v="400000"/>
    <s v="#"/>
    <n v="-31824.79"/>
    <x v="0"/>
  </r>
  <r>
    <x v="1"/>
    <x v="1"/>
    <n v="105216"/>
    <x v="73"/>
    <x v="1"/>
    <s v="PRO, MOBILE/TABLET, DCP HARDWARE -"/>
    <n v="1002"/>
    <s v="Estimate Reversal Claim"/>
    <n v="250007426"/>
    <n v="70497062"/>
    <s v="2022Q3"/>
    <n v="400000"/>
    <s v="#"/>
    <n v="-409458.3"/>
    <x v="0"/>
  </r>
  <r>
    <x v="1"/>
    <x v="1"/>
    <n v="105228"/>
    <x v="8"/>
    <x v="0"/>
    <s v="STANDARD, HARDWARE, PCEE - QUARTERL"/>
    <n v="1002"/>
    <s v="Final Claim"/>
    <n v="930049023"/>
    <n v="70496708"/>
    <s v="2022Q3"/>
    <n v="400000"/>
    <s v="#"/>
    <n v="5097.07"/>
    <x v="0"/>
  </r>
  <r>
    <x v="1"/>
    <x v="1"/>
    <n v="105228"/>
    <x v="8"/>
    <x v="1"/>
    <s v="STANDARD, HARDWARE, PCEE - QUARTERL"/>
    <n v="1002"/>
    <s v="Estimate Reversal Claim"/>
    <n v="250007392"/>
    <n v="70496715"/>
    <s v="2022Q3"/>
    <n v="400000"/>
    <s v="#"/>
    <n v="-5892"/>
    <x v="0"/>
  </r>
  <r>
    <x v="1"/>
    <x v="1"/>
    <n v="105238"/>
    <x v="9"/>
    <x v="0"/>
    <s v="ADVANCED IMAGING"/>
    <n v="1002"/>
    <s v="Final Claim"/>
    <n v="930049207"/>
    <n v="70497408"/>
    <s v="2022Q3"/>
    <n v="400000"/>
    <s v="#"/>
    <n v="52885.2"/>
    <x v="0"/>
  </r>
  <r>
    <x v="1"/>
    <x v="1"/>
    <n v="105238"/>
    <x v="9"/>
    <x v="0"/>
    <s v="PANASONIC SPECIAL PRICING"/>
    <n v="1002"/>
    <s v="Final Claim"/>
    <n v="930049421"/>
    <n v="70498261"/>
    <s v="2022Q3"/>
    <n v="400000"/>
    <s v="#"/>
    <n v="636027.85"/>
    <x v="0"/>
  </r>
  <r>
    <x v="1"/>
    <x v="1"/>
    <n v="105238"/>
    <x v="9"/>
    <x v="6"/>
    <s v="STANDARD, HEAAC COMMITMENT VOLUME"/>
    <n v="1002"/>
    <s v="Non-Final Claim Activity"/>
    <s v="Y"/>
    <n v="70478346"/>
    <s v="Pending"/>
    <n v="400015"/>
    <s v="#"/>
    <n v="23250"/>
    <x v="1"/>
  </r>
  <r>
    <x v="1"/>
    <x v="1"/>
    <n v="105238"/>
    <x v="9"/>
    <x v="1"/>
    <s v="ADVANCED IMAGING"/>
    <n v="1002"/>
    <s v="Estimate Reversal Claim"/>
    <n v="250007473"/>
    <n v="70497415"/>
    <s v="2022Q3"/>
    <n v="400000"/>
    <s v="#"/>
    <n v="-69636.929999999993"/>
    <x v="0"/>
  </r>
  <r>
    <x v="1"/>
    <x v="1"/>
    <n v="105238"/>
    <x v="9"/>
    <x v="1"/>
    <s v="PANASONIC SPECIAL PRICING"/>
    <n v="1002"/>
    <s v="Estimate Reversal Claim"/>
    <n v="250007585"/>
    <n v="70498283"/>
    <s v="2022Q3"/>
    <n v="400000"/>
    <s v="#"/>
    <n v="-668390.98"/>
    <x v="0"/>
  </r>
  <r>
    <x v="1"/>
    <x v="1"/>
    <n v="105241"/>
    <x v="74"/>
    <x v="0"/>
    <s v="PRO, MOBILE/TABLET, DCP HARDWARE -"/>
    <n v="1002"/>
    <s v="Final Claim"/>
    <n v="930049250"/>
    <n v="70497563"/>
    <s v="2022Q3"/>
    <n v="400000"/>
    <s v="#"/>
    <n v="2012.85"/>
    <x v="0"/>
  </r>
  <r>
    <x v="1"/>
    <x v="1"/>
    <n v="105241"/>
    <x v="74"/>
    <x v="1"/>
    <s v="PRO, MOBILE/TABLET, DCP HARDWARE -"/>
    <n v="1002"/>
    <s v="Estimate Reversal Claim"/>
    <n v="250007507"/>
    <n v="70497566"/>
    <s v="2022Q3"/>
    <n v="400000"/>
    <s v="#"/>
    <n v="-3292"/>
    <x v="0"/>
  </r>
  <r>
    <x v="1"/>
    <x v="1"/>
    <n v="105243"/>
    <x v="75"/>
    <x v="0"/>
    <s v="STANDARD, HARDWARE, PCEE - QUARTERL"/>
    <n v="1002"/>
    <s v="Final Claim"/>
    <n v="930048908"/>
    <n v="70496208"/>
    <s v="2022Q3"/>
    <n v="400000"/>
    <s v="#"/>
    <n v="138357.07999999999"/>
    <x v="0"/>
  </r>
  <r>
    <x v="1"/>
    <x v="1"/>
    <n v="105243"/>
    <x v="75"/>
    <x v="1"/>
    <s v="STANDARD, HARDWARE, PCEE - QUARTERL"/>
    <n v="1002"/>
    <s v="Estimate Reversal Claim"/>
    <n v="250007344"/>
    <n v="70496309"/>
    <s v="2022Q3"/>
    <n v="400000"/>
    <s v="#"/>
    <n v="-46050"/>
    <x v="0"/>
  </r>
  <r>
    <x v="1"/>
    <x v="1"/>
    <n v="105244"/>
    <x v="76"/>
    <x v="0"/>
    <s v="PRO, MOBILE/TABLET, DCP HARDWARE -"/>
    <n v="1002"/>
    <s v="Final Claim"/>
    <n v="930049432"/>
    <n v="70498361"/>
    <s v="2022Q3"/>
    <n v="400000"/>
    <s v="#"/>
    <n v="795944.27"/>
    <x v="0"/>
  </r>
  <r>
    <x v="1"/>
    <x v="1"/>
    <n v="105244"/>
    <x v="76"/>
    <x v="6"/>
    <s v="STANDARD, HEAAC COMMITMENT VOLUME"/>
    <n v="1002"/>
    <s v="Non-Final Claim Activity"/>
    <s v="Y"/>
    <n v="70477289"/>
    <s v="Pending"/>
    <n v="400015"/>
    <s v="#"/>
    <n v="23250"/>
    <x v="1"/>
  </r>
  <r>
    <x v="1"/>
    <x v="1"/>
    <n v="105244"/>
    <x v="76"/>
    <x v="1"/>
    <s v="PRO, MOBILE/TABLET, DCP HARDWARE -"/>
    <n v="1002"/>
    <s v="Estimate Reversal Claim"/>
    <n v="250007602"/>
    <n v="70498414"/>
    <s v="2022Q3"/>
    <n v="400000"/>
    <s v="#"/>
    <n v="-923363.99"/>
    <x v="0"/>
  </r>
  <r>
    <x v="1"/>
    <x v="1"/>
    <n v="105245"/>
    <x v="33"/>
    <x v="0"/>
    <s v="SONY: L6"/>
    <n v="1002"/>
    <s v="Final Claim"/>
    <n v="930050068"/>
    <n v="70501466"/>
    <s v="2022Q3"/>
    <n v="400000"/>
    <s v="#"/>
    <n v="2921665.97"/>
    <x v="0"/>
  </r>
  <r>
    <x v="1"/>
    <x v="1"/>
    <n v="105245"/>
    <x v="33"/>
    <x v="0"/>
    <s v="STANDARD, HEAAC COMMITMENT VOLUME"/>
    <n v="1002"/>
    <s v="Non-Final Claim Activity"/>
    <s v="No Value"/>
    <n v="70480361"/>
    <s v="Pending"/>
    <n v="400015"/>
    <s v="#"/>
    <n v="23186.31"/>
    <x v="1"/>
  </r>
  <r>
    <x v="1"/>
    <x v="1"/>
    <n v="105245"/>
    <x v="33"/>
    <x v="0"/>
    <s v="VISION COMMITMENT SALES"/>
    <n v="1002"/>
    <s v="Final Claim"/>
    <n v="930050028"/>
    <n v="70501230"/>
    <s v="2022Q3"/>
    <n v="400000"/>
    <s v="#"/>
    <n v="424353"/>
    <x v="0"/>
  </r>
  <r>
    <x v="1"/>
    <x v="1"/>
    <n v="105245"/>
    <x v="33"/>
    <x v="1"/>
    <s v="SONY: L6"/>
    <n v="1002"/>
    <s v="Estimate Reversal Claim"/>
    <n v="250007766"/>
    <n v="70501469"/>
    <s v="2022Q3"/>
    <n v="400000"/>
    <s v="#"/>
    <n v="-2041242.73"/>
    <x v="0"/>
  </r>
  <r>
    <x v="1"/>
    <x v="1"/>
    <n v="105245"/>
    <x v="33"/>
    <x v="1"/>
    <s v="VISION COMMITMENT SALES"/>
    <n v="1002"/>
    <s v="Estimate Reversal Claim"/>
    <n v="250007752"/>
    <n v="70501236"/>
    <s v="2022Q3"/>
    <n v="400000"/>
    <s v="#"/>
    <n v="-646701.13"/>
    <x v="0"/>
  </r>
  <r>
    <x v="1"/>
    <x v="1"/>
    <n v="105265"/>
    <x v="77"/>
    <x v="0"/>
    <s v="STANDARD, HARDWARE, PCEE - QUARTERL"/>
    <n v="2000"/>
    <s v="Final Claim"/>
    <n v="930049375"/>
    <n v="70497946"/>
    <s v="2022Q3"/>
    <n v="400000"/>
    <s v="#"/>
    <n v="64500.59"/>
    <x v="0"/>
  </r>
  <r>
    <x v="1"/>
    <x v="1"/>
    <n v="105265"/>
    <x v="77"/>
    <x v="1"/>
    <s v="STANDARD, HARDWARE, PCEE - QUARTERL"/>
    <n v="2000"/>
    <s v="Estimate Reversal Claim"/>
    <n v="250007558"/>
    <n v="70497959"/>
    <s v="2022Q3"/>
    <n v="400000"/>
    <s v="#"/>
    <n v="-53253"/>
    <x v="0"/>
  </r>
  <r>
    <x v="1"/>
    <x v="1"/>
    <n v="105276"/>
    <x v="78"/>
    <x v="0"/>
    <s v="STANDARD, HARDWARE, PCEE - QUARTERL"/>
    <n v="2000"/>
    <s v="Final Claim"/>
    <n v="930049376"/>
    <n v="70497947"/>
    <s v="2022Q3"/>
    <n v="400000"/>
    <s v="#"/>
    <n v="88464.86"/>
    <x v="0"/>
  </r>
  <r>
    <x v="1"/>
    <x v="1"/>
    <n v="105276"/>
    <x v="78"/>
    <x v="1"/>
    <s v="STANDARD, HARDWARE, PCEE - QUARTERL"/>
    <n v="2000"/>
    <s v="Estimate Reversal Claim"/>
    <n v="250007557"/>
    <n v="70497958"/>
    <s v="2022Q3"/>
    <n v="400000"/>
    <s v="#"/>
    <n v="-50699"/>
    <x v="0"/>
  </r>
  <r>
    <x v="1"/>
    <x v="1"/>
    <n v="105286"/>
    <x v="79"/>
    <x v="1"/>
    <s v="STANDARD, HARDWARE, PCEE - QUARTERL"/>
    <n v="2000"/>
    <s v="Estimate Reversal Claim"/>
    <n v="250007694"/>
    <n v="70499055"/>
    <s v="2022Q3"/>
    <n v="400000"/>
    <s v="#"/>
    <n v="-183295"/>
    <x v="0"/>
  </r>
  <r>
    <x v="1"/>
    <x v="1"/>
    <n v="105289"/>
    <x v="80"/>
    <x v="0"/>
    <s v="PRO, MOBILE/TABLET, DCP HARDWARE -"/>
    <n v="2000"/>
    <s v="Final Claim"/>
    <n v="930049451"/>
    <n v="70498372"/>
    <s v="2022Q3"/>
    <n v="400000"/>
    <s v="#"/>
    <n v="1217464.67"/>
    <x v="0"/>
  </r>
  <r>
    <x v="1"/>
    <x v="1"/>
    <n v="105289"/>
    <x v="80"/>
    <x v="1"/>
    <s v="PRO, MOBILE/TABLET, DCP HARDWARE -"/>
    <n v="2000"/>
    <s v="Estimate Reversal Claim"/>
    <n v="250007603"/>
    <n v="70498412"/>
    <s v="2022Q3"/>
    <n v="400000"/>
    <s v="#"/>
    <n v="-902627"/>
    <x v="0"/>
  </r>
  <r>
    <x v="1"/>
    <x v="1"/>
    <n v="105303"/>
    <x v="81"/>
    <x v="0"/>
    <s v="PRO, MOBILE/TABLET, DCP HARDWARE -"/>
    <n v="2000"/>
    <s v="Final Claim"/>
    <n v="930049379"/>
    <n v="70498241"/>
    <s v="2022Q3"/>
    <n v="400000"/>
    <s v="#"/>
    <n v="983277.74"/>
    <x v="0"/>
  </r>
  <r>
    <x v="1"/>
    <x v="1"/>
    <n v="105303"/>
    <x v="81"/>
    <x v="1"/>
    <s v="PRO, MOBILE/TABLET, DCP HARDWARE -"/>
    <n v="2000"/>
    <s v="Estimate Reversal Claim"/>
    <n v="250007584"/>
    <n v="70498282"/>
    <s v="2022Q3"/>
    <n v="400000"/>
    <s v="#"/>
    <n v="-1192381.01"/>
    <x v="0"/>
  </r>
  <r>
    <x v="1"/>
    <x v="1"/>
    <n v="105304"/>
    <x v="82"/>
    <x v="0"/>
    <s v="STANDARD, HARDWARE, PCEE - QUARTERL"/>
    <n v="2000"/>
    <s v="Final Claim"/>
    <n v="930048993"/>
    <n v="70496564"/>
    <s v="2022Q3"/>
    <n v="400000"/>
    <s v="OA - OK TO PROCESS- ACTUAL WITH NO ESTIMATE; NO 2Q OPEN AR, POSITIVE PAYMENT HISTORY"/>
    <n v="37209.379999999997"/>
    <x v="0"/>
  </r>
  <r>
    <x v="1"/>
    <x v="1"/>
    <n v="105309"/>
    <x v="12"/>
    <x v="5"/>
    <s v="STANDARD, HEAAC COMMITMENT VOLUME"/>
    <n v="2000"/>
    <s v="Non-Final Claim Activity"/>
    <s v="No Value"/>
    <n v="70497589"/>
    <s v="Pending"/>
    <n v="400000"/>
    <s v="#"/>
    <n v="1774430"/>
    <x v="1"/>
  </r>
  <r>
    <x v="1"/>
    <x v="1"/>
    <n v="105309"/>
    <x v="12"/>
    <x v="5"/>
    <s v="STANDARD, HEAAC COMMITMENT VOLUME"/>
    <n v="2000"/>
    <s v="Non-Final Claim Activity"/>
    <s v="No Value"/>
    <n v="70504006"/>
    <s v="Pending"/>
    <n v="400000"/>
    <s v="#"/>
    <n v="3075900"/>
    <x v="1"/>
  </r>
  <r>
    <x v="1"/>
    <x v="1"/>
    <n v="105309"/>
    <x v="12"/>
    <x v="0"/>
    <s v="L6"/>
    <n v="2000"/>
    <s v="Final Claim"/>
    <n v="930050071"/>
    <n v="70501609"/>
    <s v="2022Q3"/>
    <n v="400000"/>
    <s v="#"/>
    <n v="5560052.7999999998"/>
    <x v="0"/>
  </r>
  <r>
    <x v="1"/>
    <x v="1"/>
    <n v="105309"/>
    <x v="12"/>
    <x v="0"/>
    <s v="MDF"/>
    <n v="2000"/>
    <s v="VTX MDF Claim"/>
    <n v="770000334"/>
    <n v="70501677"/>
    <s v="2022Q3"/>
    <n v="400000"/>
    <s v="#"/>
    <n v="-336290.76"/>
    <x v="0"/>
  </r>
  <r>
    <x v="1"/>
    <x v="1"/>
    <n v="105309"/>
    <x v="12"/>
    <x v="0"/>
    <s v="SPECIAL PRICING (CROSS-QUARTER)"/>
    <n v="2000"/>
    <s v="Final Claim"/>
    <n v="930049880"/>
    <n v="70499558"/>
    <s v="2022Q3"/>
    <n v="400000"/>
    <s v="#"/>
    <n v="528990.32999999996"/>
    <x v="0"/>
  </r>
  <r>
    <x v="1"/>
    <x v="1"/>
    <n v="105309"/>
    <x v="12"/>
    <x v="0"/>
    <s v="STANDARD, HEAAC COMMITMENT VOLUME"/>
    <n v="2000"/>
    <s v="Non-Final Claim Activity"/>
    <s v="No Value"/>
    <n v="60016081"/>
    <s v="Pending"/>
    <n v="400000"/>
    <s v="#"/>
    <n v="-1774430"/>
    <x v="1"/>
  </r>
  <r>
    <x v="1"/>
    <x v="1"/>
    <n v="105309"/>
    <x v="12"/>
    <x v="6"/>
    <s v="STANDARD, HEAAC COMMITMENT VOLUME"/>
    <n v="2000"/>
    <s v="Non-Final Claim Activity"/>
    <s v="Y"/>
    <n v="60016081"/>
    <s v="Pending"/>
    <n v="400015"/>
    <s v="#"/>
    <n v="-45569.96"/>
    <x v="1"/>
  </r>
  <r>
    <x v="1"/>
    <x v="1"/>
    <n v="105309"/>
    <x v="12"/>
    <x v="6"/>
    <s v="STANDARD, HEAAC COMMITMENT VOLUME"/>
    <n v="2000"/>
    <s v="Non-Final Claim Activity"/>
    <s v="Y"/>
    <n v="70479431"/>
    <s v="Pending"/>
    <n v="400015"/>
    <s v="#"/>
    <n v="32550"/>
    <x v="1"/>
  </r>
  <r>
    <x v="1"/>
    <x v="1"/>
    <n v="105309"/>
    <x v="12"/>
    <x v="6"/>
    <s v="STANDARD, HEAAC COMMITMENT VOLUME"/>
    <n v="2000"/>
    <s v="Non-Final Claim Activity"/>
    <s v="Y"/>
    <n v="70497589"/>
    <s v="Pending"/>
    <n v="400015"/>
    <s v="#"/>
    <n v="45569.96"/>
    <x v="1"/>
  </r>
  <r>
    <x v="1"/>
    <x v="1"/>
    <n v="105309"/>
    <x v="12"/>
    <x v="1"/>
    <s v="L6"/>
    <n v="2000"/>
    <s v="Estimate Reversal Claim"/>
    <n v="250007768"/>
    <n v="70501654"/>
    <s v="2022Q3"/>
    <n v="400000"/>
    <s v="#"/>
    <n v="-5786883.2199999997"/>
    <x v="0"/>
  </r>
  <r>
    <x v="1"/>
    <x v="1"/>
    <n v="105309"/>
    <x v="12"/>
    <x v="1"/>
    <s v="MDF"/>
    <n v="2000"/>
    <s v="Estimate Reversal Claim"/>
    <n v="250007770"/>
    <n v="70501681"/>
    <s v="2022Q3"/>
    <n v="400000"/>
    <s v="#"/>
    <n v="314143.61"/>
    <x v="0"/>
  </r>
  <r>
    <x v="1"/>
    <x v="1"/>
    <n v="105309"/>
    <x v="12"/>
    <x v="1"/>
    <s v="SPECIAL PRICING (CROSS-QUARTER)"/>
    <n v="2000"/>
    <s v="Estimate Reversal Claim"/>
    <n v="250007710"/>
    <n v="70499561"/>
    <s v="2022Q3"/>
    <n v="400000"/>
    <s v="#"/>
    <n v="-359806.16"/>
    <x v="0"/>
  </r>
  <r>
    <x v="1"/>
    <x v="1"/>
    <n v="105311"/>
    <x v="83"/>
    <x v="0"/>
    <s v="STANDARD, HARDWARE, PCEE - QUARTERL"/>
    <n v="2000"/>
    <s v="Final Claim"/>
    <n v="930049448"/>
    <n v="70498369"/>
    <s v="2022Q3"/>
    <n v="400000"/>
    <s v="#"/>
    <n v="342972"/>
    <x v="0"/>
  </r>
  <r>
    <x v="1"/>
    <x v="1"/>
    <n v="105311"/>
    <x v="83"/>
    <x v="1"/>
    <s v="STANDARD, HARDWARE, PCEE - QUARTERL"/>
    <n v="2000"/>
    <s v="Estimate Reversal Claim"/>
    <n v="250007593"/>
    <n v="70498406"/>
    <s v="2022Q3"/>
    <n v="400000"/>
    <s v="#"/>
    <n v="-127711"/>
    <x v="0"/>
  </r>
  <r>
    <x v="1"/>
    <x v="1"/>
    <n v="105325"/>
    <x v="84"/>
    <x v="5"/>
    <s v="STANDARD, HEAAC COMMITMENT VOLUME"/>
    <n v="2000"/>
    <s v="Non-Final Claim Activity"/>
    <s v="No Value"/>
    <n v="70504014"/>
    <s v="Pending"/>
    <n v="400000"/>
    <s v="#"/>
    <n v="2128480"/>
    <x v="1"/>
  </r>
  <r>
    <x v="1"/>
    <x v="1"/>
    <n v="105325"/>
    <x v="84"/>
    <x v="0"/>
    <s v="L6"/>
    <n v="2000"/>
    <s v="Final Claim"/>
    <n v="930050054"/>
    <n v="70501396"/>
    <s v="2022Q3"/>
    <n v="400000"/>
    <s v="#"/>
    <n v="9369409.6999999993"/>
    <x v="0"/>
  </r>
  <r>
    <x v="1"/>
    <x v="1"/>
    <n v="105325"/>
    <x v="84"/>
    <x v="0"/>
    <s v="MDF"/>
    <n v="2000"/>
    <s v="VTX MDF Claim"/>
    <n v="770000333"/>
    <n v="70501595"/>
    <s v="2022Q3"/>
    <n v="400000"/>
    <s v="#"/>
    <n v="-2967179.1"/>
    <x v="0"/>
  </r>
  <r>
    <x v="1"/>
    <x v="1"/>
    <n v="105325"/>
    <x v="84"/>
    <x v="6"/>
    <s v="STANDARD, HEAAC COMMITMENT VOLUME"/>
    <n v="2000"/>
    <s v="Non-Final Claim Activity"/>
    <s v="N"/>
    <n v="70472690"/>
    <s v="Pending"/>
    <n v="400015"/>
    <s v="#"/>
    <n v="16435.12"/>
    <x v="1"/>
  </r>
  <r>
    <x v="1"/>
    <x v="1"/>
    <n v="105325"/>
    <x v="84"/>
    <x v="1"/>
    <s v="L6"/>
    <n v="2000"/>
    <s v="Estimate Reversal Claim"/>
    <n v="250007763"/>
    <n v="70501448"/>
    <s v="2022Q3"/>
    <n v="400000"/>
    <s v="#"/>
    <n v="-10239022.640000001"/>
    <x v="0"/>
  </r>
  <r>
    <x v="1"/>
    <x v="1"/>
    <n v="105325"/>
    <x v="84"/>
    <x v="1"/>
    <s v="MDF"/>
    <n v="2000"/>
    <s v="Estimate Reversal Claim"/>
    <n v="250007767"/>
    <n v="70501653"/>
    <s v="2022Q3"/>
    <n v="400000"/>
    <s v="#"/>
    <n v="2957116.26"/>
    <x v="0"/>
  </r>
  <r>
    <x v="1"/>
    <x v="1"/>
    <n v="105342"/>
    <x v="85"/>
    <x v="0"/>
    <s v="STANDARD, HARDWARE, PCEE - QUARTERL"/>
    <n v="2000"/>
    <s v="Final Claim"/>
    <n v="930049348"/>
    <n v="70497931"/>
    <s v="2022Q3"/>
    <n v="400000"/>
    <s v="#"/>
    <n v="172768.31"/>
    <x v="0"/>
  </r>
  <r>
    <x v="1"/>
    <x v="1"/>
    <n v="105342"/>
    <x v="85"/>
    <x v="1"/>
    <s v="STANDARD, HARDWARE, PCEE - QUARTERL"/>
    <n v="2000"/>
    <s v="Estimate Reversal Claim"/>
    <n v="250007552"/>
    <n v="70497954"/>
    <s v="2022Q3"/>
    <n v="400000"/>
    <s v="#"/>
    <n v="-219862"/>
    <x v="0"/>
  </r>
  <r>
    <x v="1"/>
    <x v="1"/>
    <n v="105350"/>
    <x v="86"/>
    <x v="0"/>
    <s v="PRO, MOBILE/TABLET, DCP HARDWARE -"/>
    <n v="2000"/>
    <s v="Final Claim"/>
    <n v="930049394"/>
    <n v="70498248"/>
    <s v="2022Q3"/>
    <n v="400000"/>
    <s v="#"/>
    <n v="297109.46000000002"/>
    <x v="0"/>
  </r>
  <r>
    <x v="1"/>
    <x v="1"/>
    <n v="105350"/>
    <x v="86"/>
    <x v="6"/>
    <s v="STANDARD, HEAAC COMMITMENT VOLUME"/>
    <n v="2000"/>
    <s v="Non-Final Claim Activity"/>
    <s v="Y"/>
    <n v="70479300"/>
    <s v="Pending"/>
    <n v="400015"/>
    <s v="#"/>
    <n v="18600"/>
    <x v="1"/>
  </r>
  <r>
    <x v="1"/>
    <x v="1"/>
    <n v="105350"/>
    <x v="86"/>
    <x v="1"/>
    <s v="PRO, MOBILE/TABLET, DCP HARDWARE -"/>
    <n v="2000"/>
    <s v="Estimate Reversal Claim"/>
    <n v="250007583"/>
    <n v="70498281"/>
    <s v="2022Q3"/>
    <n v="400000"/>
    <s v="#"/>
    <n v="-334836.99"/>
    <x v="0"/>
  </r>
  <r>
    <x v="1"/>
    <x v="1"/>
    <n v="105351"/>
    <x v="87"/>
    <x v="0"/>
    <s v="COMBINED REPORTING W/ DIST METH"/>
    <n v="2000"/>
    <s v="Final Claim"/>
    <n v="930050155"/>
    <n v="70502082"/>
    <s v="2022Q3"/>
    <n v="400000"/>
    <s v="#"/>
    <n v="1223074.7"/>
    <x v="0"/>
  </r>
  <r>
    <x v="1"/>
    <x v="1"/>
    <n v="105351"/>
    <x v="87"/>
    <x v="0"/>
    <s v="STANDARD, HEAAC COMMITMENT VOLUME"/>
    <n v="2000"/>
    <s v="Non-Final Claim Activity"/>
    <s v="No Value"/>
    <n v="70466830"/>
    <s v="Pending"/>
    <n v="400015"/>
    <s v="#"/>
    <n v="13373.26"/>
    <x v="1"/>
  </r>
  <r>
    <x v="1"/>
    <x v="1"/>
    <n v="105351"/>
    <x v="87"/>
    <x v="6"/>
    <s v="STANDARD, HEAAC COMMITMENT VOLUME"/>
    <n v="2000"/>
    <s v="Non-Final Claim Activity"/>
    <s v="Y"/>
    <n v="70479310"/>
    <s v="Pending"/>
    <n v="400015"/>
    <s v="#"/>
    <n v="23249.99"/>
    <x v="1"/>
  </r>
  <r>
    <x v="1"/>
    <x v="1"/>
    <n v="105351"/>
    <x v="87"/>
    <x v="1"/>
    <s v="COMBINED REPORTING W/ DIST METH"/>
    <n v="2000"/>
    <s v="Estimate Reversal Claim"/>
    <n v="250007776"/>
    <n v="70502086"/>
    <s v="2022Q3"/>
    <n v="400000"/>
    <s v="#"/>
    <n v="-1204728.3799999999"/>
    <x v="0"/>
  </r>
  <r>
    <x v="1"/>
    <x v="1"/>
    <n v="105354"/>
    <x v="88"/>
    <x v="0"/>
    <s v="PRO, MOBILE/TABLET, DCP HARDWARE -"/>
    <n v="1002"/>
    <s v="Final Claim"/>
    <n v="930049218"/>
    <n v="70497486"/>
    <s v="2022Q3"/>
    <n v="400000"/>
    <s v="#"/>
    <n v="51727.94"/>
    <x v="0"/>
  </r>
  <r>
    <x v="1"/>
    <x v="1"/>
    <n v="105354"/>
    <x v="88"/>
    <x v="1"/>
    <s v="PRO, MOBILE/TABLET, DCP HARDWARE -"/>
    <n v="1002"/>
    <s v="Estimate Reversal Claim"/>
    <n v="250007500"/>
    <n v="70497496"/>
    <s v="2022Q3"/>
    <n v="400000"/>
    <s v="#"/>
    <n v="-226724"/>
    <x v="0"/>
  </r>
  <r>
    <x v="1"/>
    <x v="1"/>
    <n v="105356"/>
    <x v="89"/>
    <x v="0"/>
    <s v="STANDARD, HARDWARE, PCEE - QUARTERL"/>
    <n v="1002"/>
    <s v="Final Claim"/>
    <n v="930049260"/>
    <n v="70497621"/>
    <s v="2022Q3"/>
    <n v="400000"/>
    <s v="#"/>
    <n v="233.89"/>
    <x v="0"/>
  </r>
  <r>
    <x v="1"/>
    <x v="1"/>
    <n v="105356"/>
    <x v="89"/>
    <x v="1"/>
    <s v="STANDARD, HARDWARE, PCEE - QUARTERL"/>
    <n v="1002"/>
    <s v="Estimate Reversal Claim"/>
    <n v="250007509"/>
    <n v="70497644"/>
    <s v="2022Q3"/>
    <n v="400000"/>
    <s v="#"/>
    <n v="-2495"/>
    <x v="0"/>
  </r>
  <r>
    <x v="1"/>
    <x v="1"/>
    <n v="105362"/>
    <x v="90"/>
    <x v="0"/>
    <s v="PRO, MOBILE/TABLET, DCP HARDWARE -"/>
    <n v="1002"/>
    <s v="Final Claim"/>
    <n v="930049346"/>
    <n v="70497929"/>
    <s v="2022Q3"/>
    <n v="400000"/>
    <s v="#"/>
    <n v="124.71"/>
    <x v="0"/>
  </r>
  <r>
    <x v="1"/>
    <x v="1"/>
    <n v="105362"/>
    <x v="90"/>
    <x v="1"/>
    <s v="PRO, MOBILE/TABLET, DCP HARDWARE -"/>
    <n v="1002"/>
    <s v="Estimate Reversal Claim"/>
    <n v="250007548"/>
    <n v="70497949"/>
    <s v="2022Q3"/>
    <n v="400000"/>
    <s v="#"/>
    <n v="-48903"/>
    <x v="0"/>
  </r>
  <r>
    <x v="1"/>
    <x v="1"/>
    <n v="105377"/>
    <x v="91"/>
    <x v="0"/>
    <s v="PRO, MOBILE/TABLET, DCP HARDWARE -"/>
    <n v="1002"/>
    <s v="Final Claim"/>
    <n v="930049335"/>
    <n v="70497778"/>
    <s v="2022Q3"/>
    <n v="400000"/>
    <s v="#"/>
    <n v="5291.06"/>
    <x v="0"/>
  </r>
  <r>
    <x v="1"/>
    <x v="1"/>
    <n v="105377"/>
    <x v="91"/>
    <x v="1"/>
    <s v="PRO, MOBILE/TABLET, DCP HARDWARE -"/>
    <n v="1002"/>
    <s v="Estimate Reversal Claim"/>
    <n v="250007538"/>
    <n v="70497781"/>
    <s v="2022Q3"/>
    <n v="400000"/>
    <s v="#"/>
    <n v="-3062"/>
    <x v="0"/>
  </r>
  <r>
    <x v="1"/>
    <x v="1"/>
    <n v="105393"/>
    <x v="92"/>
    <x v="0"/>
    <s v="PRO, MOBILE/TABLET, DCP HARDWARE -"/>
    <n v="1002"/>
    <s v="Final Claim"/>
    <n v="930049139"/>
    <n v="70497230"/>
    <s v="2022Q3"/>
    <n v="400000"/>
    <s v="#"/>
    <n v="141267.34"/>
    <x v="0"/>
  </r>
  <r>
    <x v="1"/>
    <x v="1"/>
    <n v="105393"/>
    <x v="92"/>
    <x v="1"/>
    <s v="PRO, MOBILE/TABLET, DCP HARDWARE -"/>
    <n v="1002"/>
    <s v="Estimate Reversal Claim"/>
    <n v="250007446"/>
    <n v="70497247"/>
    <s v="2022Q3"/>
    <n v="400000"/>
    <s v="#"/>
    <n v="-149956"/>
    <x v="0"/>
  </r>
  <r>
    <x v="1"/>
    <x v="1"/>
    <n v="105399"/>
    <x v="93"/>
    <x v="0"/>
    <s v="STANDARD, HARDWARE, PCEE - QUARTERL"/>
    <n v="1002"/>
    <s v="Final Claim"/>
    <n v="930049591"/>
    <n v="70498627"/>
    <s v="2022Q3"/>
    <n v="400000"/>
    <s v="#"/>
    <n v="747466.1"/>
    <x v="0"/>
  </r>
  <r>
    <x v="1"/>
    <x v="1"/>
    <n v="105399"/>
    <x v="93"/>
    <x v="1"/>
    <s v="STANDARD, HARDWARE, PCEE - QUARTERL"/>
    <n v="1002"/>
    <s v="Estimate Reversal Claim"/>
    <n v="250007635"/>
    <n v="70498681"/>
    <s v="2022Q3"/>
    <n v="400000"/>
    <s v="#"/>
    <n v="-280516"/>
    <x v="0"/>
  </r>
  <r>
    <x v="1"/>
    <x v="1"/>
    <n v="105409"/>
    <x v="94"/>
    <x v="0"/>
    <s v="PRO, MOBILE/TABLET, DCP HARDWARE -"/>
    <n v="1002"/>
    <s v="Final Claim"/>
    <n v="930049614"/>
    <n v="70498641"/>
    <s v="2022Q3"/>
    <n v="400000"/>
    <s v="OAI - OK TO PROCESS- ACTUAL WITH NO ESTIMATE; UNDER $25K"/>
    <n v="113.4"/>
    <x v="0"/>
  </r>
  <r>
    <x v="1"/>
    <x v="1"/>
    <n v="105411"/>
    <x v="95"/>
    <x v="1"/>
    <s v="STANDARD, HARDWARE, PCEE - QUARTERL"/>
    <n v="1002"/>
    <s v="Estimate Reversal Claim"/>
    <n v="250007720"/>
    <n v="70499764"/>
    <s v="2022Q3"/>
    <n v="400000"/>
    <s v="#"/>
    <n v="-28"/>
    <x v="0"/>
  </r>
  <r>
    <x v="1"/>
    <x v="1"/>
    <n v="105441"/>
    <x v="96"/>
    <x v="0"/>
    <s v="PRO, MOBILE/TABLET, DCP HARDWARE -"/>
    <n v="1002"/>
    <s v="Final Claim"/>
    <n v="930049425"/>
    <n v="70498265"/>
    <s v="2022Q3"/>
    <n v="400000"/>
    <s v="#"/>
    <n v="474060"/>
    <x v="0"/>
  </r>
  <r>
    <x v="1"/>
    <x v="1"/>
    <n v="105441"/>
    <x v="96"/>
    <x v="1"/>
    <s v="PRO, MOBILE/TABLET, DCP HARDWARE -"/>
    <n v="1002"/>
    <s v="Estimate Reversal Claim"/>
    <n v="250007573"/>
    <n v="70498285"/>
    <s v="2022Q3"/>
    <n v="400000"/>
    <s v="#"/>
    <n v="-437751"/>
    <x v="0"/>
  </r>
  <r>
    <x v="1"/>
    <x v="1"/>
    <n v="105464"/>
    <x v="97"/>
    <x v="0"/>
    <s v="PRO, MOBILE/TABLET, DCP HARDWARE -"/>
    <n v="1002"/>
    <s v="Final Claim"/>
    <n v="930049418"/>
    <n v="70498258"/>
    <s v="2022Q3"/>
    <n v="400000"/>
    <s v="#"/>
    <n v="290"/>
    <x v="0"/>
  </r>
  <r>
    <x v="1"/>
    <x v="1"/>
    <n v="105464"/>
    <x v="97"/>
    <x v="1"/>
    <s v="PRO, MOBILE/TABLET, DCP HARDWARE -"/>
    <n v="1002"/>
    <s v="Estimate Reversal Claim"/>
    <n v="250007574"/>
    <n v="70498276"/>
    <s v="2022Q3"/>
    <n v="400000"/>
    <s v="#"/>
    <n v="-155"/>
    <x v="0"/>
  </r>
  <r>
    <x v="1"/>
    <x v="1"/>
    <n v="105476"/>
    <x v="98"/>
    <x v="0"/>
    <s v="PRO, MOBILE/TABLET, DCP HARDWARE -"/>
    <n v="1002"/>
    <s v="Final Claim"/>
    <n v="930048916"/>
    <n v="70496216"/>
    <s v="2022Q3"/>
    <n v="400000"/>
    <s v="CBL - OK TO PROCESS- CASH-BASIS LICENSEE; INVOICE PAID IN FULL"/>
    <n v="656"/>
    <x v="1"/>
  </r>
  <r>
    <x v="1"/>
    <x v="1"/>
    <n v="105480"/>
    <x v="99"/>
    <x v="0"/>
    <s v="STANDARD, HARDWARE, PCEE - QUARTERL"/>
    <n v="1002"/>
    <s v="Final Claim"/>
    <n v="930049245"/>
    <n v="70497534"/>
    <s v="2022Q3"/>
    <n v="400000"/>
    <s v="#"/>
    <n v="13813.16"/>
    <x v="0"/>
  </r>
  <r>
    <x v="1"/>
    <x v="1"/>
    <n v="105480"/>
    <x v="99"/>
    <x v="1"/>
    <s v="STANDARD, HARDWARE, PCEE - QUARTERL"/>
    <n v="1002"/>
    <s v="Estimate Reversal Claim"/>
    <n v="250007504"/>
    <n v="70497537"/>
    <s v="2022Q3"/>
    <n v="400000"/>
    <s v="#"/>
    <n v="-19935"/>
    <x v="0"/>
  </r>
  <r>
    <x v="1"/>
    <x v="1"/>
    <n v="105494"/>
    <x v="100"/>
    <x v="0"/>
    <s v="SPECIAL PRICING (CROSS-QUARTER)"/>
    <n v="1002"/>
    <s v="Final Claim"/>
    <n v="930049232"/>
    <n v="70497495"/>
    <s v="2022Q3"/>
    <n v="400000"/>
    <s v="#"/>
    <n v="250"/>
    <x v="0"/>
  </r>
  <r>
    <x v="1"/>
    <x v="1"/>
    <n v="105494"/>
    <x v="100"/>
    <x v="1"/>
    <s v="SPECIAL PRICING (CROSS-QUARTER)"/>
    <n v="1002"/>
    <s v="Estimate Reversal Claim"/>
    <n v="250007492"/>
    <n v="70497500"/>
    <s v="2022Q3"/>
    <n v="400000"/>
    <s v="#"/>
    <n v="-41"/>
    <x v="0"/>
  </r>
  <r>
    <x v="1"/>
    <x v="1"/>
    <n v="105513"/>
    <x v="101"/>
    <x v="0"/>
    <s v="SPECIAL PRICING (CROSS-QUARTER)"/>
    <n v="1002"/>
    <s v="Final Claim"/>
    <n v="930049075"/>
    <n v="70496890"/>
    <s v="2022Q3"/>
    <n v="400000"/>
    <s v="#"/>
    <n v="730"/>
    <x v="0"/>
  </r>
  <r>
    <x v="1"/>
    <x v="1"/>
    <n v="105513"/>
    <x v="101"/>
    <x v="1"/>
    <s v="SPECIAL PRICING (CROSS-QUARTER)"/>
    <n v="1002"/>
    <s v="Estimate Reversal Claim"/>
    <n v="250007419"/>
    <n v="70496900"/>
    <s v="2022Q3"/>
    <n v="400000"/>
    <s v="#"/>
    <n v="-400"/>
    <x v="0"/>
  </r>
  <r>
    <x v="1"/>
    <x v="1"/>
    <n v="105586"/>
    <x v="102"/>
    <x v="0"/>
    <s v="STANDARD, HARDWARE, PCEE - QUARTERL"/>
    <n v="1002"/>
    <s v="Final Claim"/>
    <n v="930048956"/>
    <n v="70496304"/>
    <s v="2022Q3"/>
    <n v="400000"/>
    <s v="#"/>
    <n v="2650.73"/>
    <x v="0"/>
  </r>
  <r>
    <x v="1"/>
    <x v="1"/>
    <n v="105586"/>
    <x v="102"/>
    <x v="1"/>
    <s v="STANDARD, HARDWARE, PCEE - QUARTERL"/>
    <n v="1002"/>
    <s v="Estimate Reversal Claim"/>
    <n v="250007348"/>
    <n v="70496305"/>
    <s v="2022Q3"/>
    <n v="400000"/>
    <s v="#"/>
    <n v="-23340"/>
    <x v="0"/>
  </r>
  <r>
    <x v="1"/>
    <x v="1"/>
    <n v="105594"/>
    <x v="103"/>
    <x v="0"/>
    <s v="STANDARD, HARDWARE, PCEE - QUARTERL"/>
    <n v="1002"/>
    <s v="Final Claim"/>
    <n v="930049420"/>
    <n v="70498260"/>
    <s v="2022Q3"/>
    <n v="400000"/>
    <s v="#"/>
    <n v="4430.93"/>
    <x v="0"/>
  </r>
  <r>
    <x v="1"/>
    <x v="1"/>
    <n v="105594"/>
    <x v="103"/>
    <x v="1"/>
    <s v="STANDARD, HARDWARE, PCEE - QUARTERL"/>
    <n v="1002"/>
    <s v="Estimate Reversal Claim"/>
    <n v="250007579"/>
    <n v="70498275"/>
    <s v="2022Q3"/>
    <n v="400000"/>
    <s v="#"/>
    <n v="-2030"/>
    <x v="0"/>
  </r>
  <r>
    <x v="1"/>
    <x v="1"/>
    <n v="105628"/>
    <x v="104"/>
    <x v="6"/>
    <s v="STANDARD, HEAAC COMMITMENT VOLUME"/>
    <n v="1002"/>
    <s v="Non-Final Claim Activity"/>
    <s v="N"/>
    <n v="70495021"/>
    <s v="Pending"/>
    <n v="400015"/>
    <s v="#"/>
    <n v="9575.01"/>
    <x v="1"/>
  </r>
  <r>
    <x v="1"/>
    <x v="1"/>
    <n v="105629"/>
    <x v="105"/>
    <x v="0"/>
    <s v="PRO, MOBILE/TABLET, DCP HARDWARE -"/>
    <n v="1002"/>
    <s v="Final Claim"/>
    <n v="930049364"/>
    <n v="70497938"/>
    <s v="2022Q3"/>
    <n v="400000"/>
    <s v="#"/>
    <n v="12920"/>
    <x v="0"/>
  </r>
  <r>
    <x v="1"/>
    <x v="1"/>
    <n v="105629"/>
    <x v="105"/>
    <x v="1"/>
    <s v="PRO, MOBILE/TABLET, DCP HARDWARE -"/>
    <n v="1002"/>
    <s v="Estimate Reversal Claim"/>
    <n v="250007559"/>
    <n v="70497956"/>
    <s v="2022Q3"/>
    <n v="400000"/>
    <s v="#"/>
    <n v="-4338"/>
    <x v="0"/>
  </r>
  <r>
    <x v="1"/>
    <x v="1"/>
    <n v="105641"/>
    <x v="106"/>
    <x v="6"/>
    <s v="STANDARD, HEAAC COMMITMENT VOLUME"/>
    <n v="1002"/>
    <s v="Non-Final Claim Activity"/>
    <s v="No Value"/>
    <n v="70389798"/>
    <s v="Pending"/>
    <n v="400015"/>
    <s v="#"/>
    <n v="500.01"/>
    <x v="1"/>
  </r>
  <r>
    <x v="1"/>
    <x v="1"/>
    <n v="105641"/>
    <x v="106"/>
    <x v="6"/>
    <s v="STANDARD, HEAAC COMMITMENT VOLUME"/>
    <n v="1002"/>
    <s v="Non-Final Claim Activity"/>
    <s v="No Value"/>
    <n v="70440073"/>
    <s v="Pending"/>
    <n v="400015"/>
    <s v="#"/>
    <n v="494.48"/>
    <x v="1"/>
  </r>
  <r>
    <x v="1"/>
    <x v="1"/>
    <n v="105641"/>
    <x v="106"/>
    <x v="4"/>
    <s v="STANDARD, HEAAC COMMITMENT VOLUME"/>
    <n v="1002"/>
    <s v="Non-Final Claim Activity"/>
    <s v="No Value"/>
    <n v="70440073"/>
    <s v="Pending"/>
    <n v="400000"/>
    <s v="#"/>
    <n v="8000"/>
    <x v="1"/>
  </r>
  <r>
    <x v="1"/>
    <x v="1"/>
    <n v="105666"/>
    <x v="107"/>
    <x v="0"/>
    <s v="SPECIAL PRICING (CROSS-QUARTER)"/>
    <n v="1002"/>
    <s v="Final Claim"/>
    <n v="930049344"/>
    <n v="70497927"/>
    <s v="2022Q3"/>
    <n v="400000"/>
    <s v="#"/>
    <n v="235"/>
    <x v="0"/>
  </r>
  <r>
    <x v="1"/>
    <x v="1"/>
    <n v="105666"/>
    <x v="107"/>
    <x v="1"/>
    <s v="SPECIAL PRICING (CROSS-QUARTER)"/>
    <n v="1002"/>
    <s v="Estimate Reversal Claim"/>
    <n v="250007549"/>
    <n v="70497950"/>
    <s v="2022Q3"/>
    <n v="400000"/>
    <s v="#"/>
    <n v="-310"/>
    <x v="0"/>
  </r>
  <r>
    <x v="1"/>
    <x v="1"/>
    <n v="105715"/>
    <x v="108"/>
    <x v="6"/>
    <s v="STANDARD, HEAAC COMMITMENT VOLUME"/>
    <n v="1002"/>
    <s v="Non-Final Claim Activity"/>
    <s v="Y"/>
    <n v="70477730"/>
    <s v="Pending"/>
    <n v="400015"/>
    <s v="#"/>
    <n v="99.72"/>
    <x v="1"/>
  </r>
  <r>
    <x v="1"/>
    <x v="1"/>
    <n v="105734"/>
    <x v="109"/>
    <x v="0"/>
    <s v="PRO, MOBILE/TABLET, DCP HARDWARE -"/>
    <n v="1002"/>
    <s v="Final Claim"/>
    <n v="930049428"/>
    <n v="70498268"/>
    <s v="2022Q3"/>
    <n v="400000"/>
    <s v="OAI - OK TO PROCESS- ACTUAL WITH NO ESTIMATE; UNDER $25K"/>
    <n v="60"/>
    <x v="0"/>
  </r>
  <r>
    <x v="1"/>
    <x v="1"/>
    <n v="105743"/>
    <x v="110"/>
    <x v="6"/>
    <s v="STANDARD, HEAAC COMMITMENT VOLUME"/>
    <n v="1002"/>
    <s v="Non-Final Claim Activity"/>
    <s v="Y"/>
    <n v="70484809"/>
    <s v="Pending"/>
    <n v="400015"/>
    <s v="#"/>
    <n v="1000"/>
    <x v="1"/>
  </r>
  <r>
    <x v="1"/>
    <x v="1"/>
    <n v="105743"/>
    <x v="110"/>
    <x v="6"/>
    <s v="STANDARD, HEAAC COMMITMENT VOLUME"/>
    <n v="1002"/>
    <s v="Non-Final Claim Activity"/>
    <s v="Y"/>
    <n v="70484812"/>
    <s v="Pending"/>
    <n v="400015"/>
    <s v="#"/>
    <n v="1000"/>
    <x v="1"/>
  </r>
  <r>
    <x v="1"/>
    <x v="1"/>
    <n v="105743"/>
    <x v="110"/>
    <x v="6"/>
    <s v="STANDARD, HEAAC COMMITMENT VOLUME"/>
    <n v="1002"/>
    <s v="Non-Final Claim Activity"/>
    <s v="Y"/>
    <n v="70484813"/>
    <s v="Pending"/>
    <n v="400015"/>
    <s v="#"/>
    <n v="1000"/>
    <x v="1"/>
  </r>
  <r>
    <x v="1"/>
    <x v="1"/>
    <n v="105750"/>
    <x v="111"/>
    <x v="0"/>
    <s v="PRO, MOBILE/TABLET, DCP HARDWARE -"/>
    <n v="1002"/>
    <s v="Final Claim"/>
    <n v="930049121"/>
    <n v="70497141"/>
    <s v="2022Q3"/>
    <n v="400000"/>
    <s v="#"/>
    <n v="300"/>
    <x v="0"/>
  </r>
  <r>
    <x v="1"/>
    <x v="1"/>
    <n v="105750"/>
    <x v="111"/>
    <x v="1"/>
    <s v="PRO, MOBILE/TABLET, DCP HARDWARE -"/>
    <n v="1002"/>
    <s v="Estimate Reversal Claim"/>
    <n v="250007436"/>
    <n v="70497154"/>
    <s v="2022Q3"/>
    <n v="400000"/>
    <s v="#"/>
    <n v="-163"/>
    <x v="0"/>
  </r>
  <r>
    <x v="1"/>
    <x v="1"/>
    <n v="105784"/>
    <x v="112"/>
    <x v="6"/>
    <s v="STANDARD, HEAAC COMMITMENT VOLUME"/>
    <n v="1002"/>
    <s v="Non-Final Claim Activity"/>
    <s v="No Value"/>
    <n v="70389792"/>
    <s v="Pending"/>
    <n v="400015"/>
    <s v="#"/>
    <n v="500.01"/>
    <x v="1"/>
  </r>
  <r>
    <x v="1"/>
    <x v="1"/>
    <n v="105818"/>
    <x v="113"/>
    <x v="0"/>
    <s v="STANDARD, HARDWARE, PCEE - QUARTERL"/>
    <n v="1002"/>
    <s v="Final Claim"/>
    <n v="930049642"/>
    <n v="70498655"/>
    <s v="2022Q3"/>
    <n v="400000"/>
    <s v="#"/>
    <n v="24012.94"/>
    <x v="0"/>
  </r>
  <r>
    <x v="1"/>
    <x v="1"/>
    <n v="105818"/>
    <x v="113"/>
    <x v="1"/>
    <s v="STANDARD, HARDWARE, PCEE - QUARTERL"/>
    <n v="1002"/>
    <s v="Estimate Reversal Claim"/>
    <n v="250007649"/>
    <n v="70498687"/>
    <s v="2022Q3"/>
    <n v="400000"/>
    <s v="#"/>
    <n v="-29906"/>
    <x v="0"/>
  </r>
  <r>
    <x v="1"/>
    <x v="1"/>
    <n v="105836"/>
    <x v="114"/>
    <x v="0"/>
    <s v="STANDARD, HARDWARE, PCEE - QUARTERL"/>
    <n v="1002"/>
    <s v="Final Claim"/>
    <n v="930049644"/>
    <n v="70498657"/>
    <s v="2022Q3"/>
    <n v="400000"/>
    <s v="#"/>
    <n v="16936.29"/>
    <x v="0"/>
  </r>
  <r>
    <x v="1"/>
    <x v="1"/>
    <n v="105836"/>
    <x v="114"/>
    <x v="1"/>
    <s v="STANDARD, HARDWARE, PCEE - QUARTERL"/>
    <n v="1002"/>
    <s v="Estimate Reversal Claim"/>
    <n v="250007653"/>
    <n v="70498686"/>
    <s v="2022Q3"/>
    <n v="400000"/>
    <s v="#"/>
    <n v="-24907"/>
    <x v="0"/>
  </r>
  <r>
    <x v="1"/>
    <x v="1"/>
    <n v="105887"/>
    <x v="115"/>
    <x v="0"/>
    <s v="PRO, MOBILE/TABLET, DCP HARDWARE -"/>
    <n v="1002"/>
    <s v="Final Claim"/>
    <n v="930049277"/>
    <n v="70497630"/>
    <s v="2022Q3"/>
    <n v="400000"/>
    <s v="#"/>
    <n v="15540"/>
    <x v="0"/>
  </r>
  <r>
    <x v="1"/>
    <x v="1"/>
    <n v="105887"/>
    <x v="115"/>
    <x v="1"/>
    <s v="PRO, MOBILE/TABLET, DCP HARDWARE -"/>
    <n v="1002"/>
    <s v="Estimate Reversal Claim"/>
    <n v="250007520"/>
    <n v="70497646"/>
    <s v="2022Q3"/>
    <n v="400000"/>
    <s v="#"/>
    <n v="-10058"/>
    <x v="0"/>
  </r>
  <r>
    <x v="1"/>
    <x v="1"/>
    <n v="105948"/>
    <x v="116"/>
    <x v="6"/>
    <s v="STANDARD, HEAAC COMMITMENT VOLUME"/>
    <n v="1002"/>
    <s v="Non-Final Claim Activity"/>
    <s v="Y"/>
    <n v="70476099"/>
    <s v="Pending"/>
    <n v="400015"/>
    <s v="#"/>
    <n v="10575.01"/>
    <x v="1"/>
  </r>
  <r>
    <x v="1"/>
    <x v="1"/>
    <n v="105959"/>
    <x v="117"/>
    <x v="0"/>
    <s v="SPECIAL PRICING (CROSS-QUARTER)"/>
    <n v="1002"/>
    <s v="Final Claim"/>
    <n v="930049643"/>
    <n v="70498656"/>
    <s v="2022Q3"/>
    <n v="400000"/>
    <s v="#"/>
    <n v="130"/>
    <x v="0"/>
  </r>
  <r>
    <x v="1"/>
    <x v="1"/>
    <n v="105959"/>
    <x v="117"/>
    <x v="1"/>
    <s v="SPECIAL PRICING (CROSS-QUARTER)"/>
    <n v="1002"/>
    <s v="Estimate Reversal Claim"/>
    <n v="250007656"/>
    <n v="70498688"/>
    <s v="2022Q3"/>
    <n v="400000"/>
    <s v="#"/>
    <n v="-73"/>
    <x v="0"/>
  </r>
  <r>
    <x v="1"/>
    <x v="1"/>
    <n v="105989"/>
    <x v="118"/>
    <x v="0"/>
    <s v="PRO, MOBILE/TABLET, DCP HARDWARE -"/>
    <n v="1002"/>
    <s v="Final Claim"/>
    <n v="930049778"/>
    <n v="70499221"/>
    <s v="2022Q3"/>
    <n v="400000"/>
    <s v="#"/>
    <n v="113.4"/>
    <x v="0"/>
  </r>
  <r>
    <x v="1"/>
    <x v="1"/>
    <n v="105989"/>
    <x v="118"/>
    <x v="1"/>
    <s v="PRO, MOBILE/TABLET, DCP HARDWARE -"/>
    <n v="1002"/>
    <s v="Estimate Reversal Claim"/>
    <n v="250007701"/>
    <n v="70499316"/>
    <s v="2022Q3"/>
    <n v="400000"/>
    <s v="#"/>
    <n v="-208"/>
    <x v="0"/>
  </r>
  <r>
    <x v="1"/>
    <x v="1"/>
    <n v="105996"/>
    <x v="18"/>
    <x v="0"/>
    <s v="VIA POOLS - DOLBY PORTION"/>
    <n v="2000"/>
    <s v="Final Claim"/>
    <n v="930050391"/>
    <n v="70504334"/>
    <s v="2022Q3"/>
    <n v="400000"/>
    <s v="#"/>
    <n v="9695283.6899999995"/>
    <x v="0"/>
  </r>
  <r>
    <x v="1"/>
    <x v="1"/>
    <n v="105996"/>
    <x v="18"/>
    <x v="0"/>
    <s v="VIA POOLS - DOLBY PORTION"/>
    <n v="2000"/>
    <s v="Final Claim"/>
    <n v="930050480"/>
    <n v="70504770"/>
    <s v="2022Q3"/>
    <n v="400000"/>
    <s v="#"/>
    <n v="9446033.5700000003"/>
    <x v="0"/>
  </r>
  <r>
    <x v="1"/>
    <x v="1"/>
    <n v="105996"/>
    <x v="18"/>
    <x v="0"/>
    <s v="VIA POOLS - DOLBY PORTION"/>
    <n v="2000"/>
    <s v="Final Claim Reversal"/>
    <n v="830006846"/>
    <n v="70504768"/>
    <s v="2022Q3"/>
    <n v="400000"/>
    <s v="OK - VIA ACTUAL REVISION"/>
    <n v="-9695283.6899999995"/>
    <x v="0"/>
  </r>
  <r>
    <x v="1"/>
    <x v="1"/>
    <n v="105996"/>
    <x v="18"/>
    <x v="2"/>
    <s v="VIA POOLS - DOLBY PORTION"/>
    <n v="2000"/>
    <s v="Estimate Claim"/>
    <n v="150007987"/>
    <n v="70504338"/>
    <s v="2022Q3"/>
    <n v="400000"/>
    <s v="#"/>
    <n v="3367.72"/>
    <x v="0"/>
  </r>
  <r>
    <x v="1"/>
    <x v="1"/>
    <n v="105996"/>
    <x v="18"/>
    <x v="1"/>
    <s v="VIA POOLS - DOLBY PORTION"/>
    <n v="2000"/>
    <s v="Estimate Reversal Claim"/>
    <n v="250007819"/>
    <n v="70504335"/>
    <s v="2022Q3"/>
    <n v="400000"/>
    <s v="#"/>
    <n v="-8645557.6899999995"/>
    <x v="0"/>
  </r>
  <r>
    <x v="1"/>
    <x v="1"/>
    <n v="106010"/>
    <x v="119"/>
    <x v="0"/>
    <s v="PRO, MOBILE/TABLET, DCP HARDWARE -"/>
    <n v="1002"/>
    <s v="Final Claim"/>
    <n v="930049510"/>
    <n v="70498401"/>
    <s v="2022Q3"/>
    <n v="400000"/>
    <s v="#"/>
    <n v="1138303.57"/>
    <x v="0"/>
  </r>
  <r>
    <x v="1"/>
    <x v="1"/>
    <n v="106010"/>
    <x v="119"/>
    <x v="0"/>
    <s v="SPECIAL PRICING (CROSS-QUARTER)"/>
    <n v="1002"/>
    <s v="Final Claim"/>
    <n v="930049511"/>
    <n v="70498402"/>
    <s v="2022Q3"/>
    <n v="400000"/>
    <s v="#"/>
    <n v="297504.90000000002"/>
    <x v="0"/>
  </r>
  <r>
    <x v="1"/>
    <x v="1"/>
    <n v="106010"/>
    <x v="119"/>
    <x v="1"/>
    <s v="PRO, MOBILE/TABLET, DCP HARDWARE -"/>
    <n v="1002"/>
    <s v="Estimate Reversal Claim"/>
    <n v="250007606"/>
    <n v="70498419"/>
    <s v="2022Q3"/>
    <n v="400000"/>
    <s v="#"/>
    <n v="-1105845"/>
    <x v="0"/>
  </r>
  <r>
    <x v="1"/>
    <x v="1"/>
    <n v="106010"/>
    <x v="119"/>
    <x v="1"/>
    <s v="SPECIAL PRICING (CROSS-QUARTER)"/>
    <n v="1002"/>
    <s v="Estimate Reversal Claim"/>
    <n v="250007601"/>
    <n v="70498405"/>
    <s v="2022Q3"/>
    <n v="400000"/>
    <s v="#"/>
    <n v="-395006.84"/>
    <x v="0"/>
  </r>
  <r>
    <x v="1"/>
    <x v="1"/>
    <n v="106025"/>
    <x v="120"/>
    <x v="0"/>
    <s v="STANDARD, HARDWARE, PCEE - QUARTERL"/>
    <n v="1002"/>
    <s v="Final Claim"/>
    <n v="930049634"/>
    <n v="70498647"/>
    <s v="2022Q3"/>
    <n v="400000"/>
    <s v="#"/>
    <n v="10.4"/>
    <x v="0"/>
  </r>
  <r>
    <x v="1"/>
    <x v="1"/>
    <n v="106025"/>
    <x v="120"/>
    <x v="1"/>
    <s v="PRO, MOBILE/TABLET, DCP HARDWARE -"/>
    <n v="1002"/>
    <s v="Estimate Reversal Claim"/>
    <n v="250007662"/>
    <n v="70498699"/>
    <s v="2022Q3"/>
    <n v="400000"/>
    <s v="#"/>
    <n v="-26"/>
    <x v="0"/>
  </r>
  <r>
    <x v="1"/>
    <x v="1"/>
    <n v="106025"/>
    <x v="120"/>
    <x v="1"/>
    <s v="STANDARD, HARDWARE, PCEE - QUARTERL"/>
    <n v="1002"/>
    <s v="Estimate Reversal Claim"/>
    <n v="250007655"/>
    <n v="70498690"/>
    <s v="2022Q3"/>
    <n v="400000"/>
    <s v="#"/>
    <n v="-6"/>
    <x v="0"/>
  </r>
  <r>
    <x v="1"/>
    <x v="1"/>
    <n v="106034"/>
    <x v="121"/>
    <x v="0"/>
    <s v="SPECIAL PRICING (CROSS-QUARTER)"/>
    <n v="1002"/>
    <s v="Final Claim"/>
    <n v="930048885"/>
    <n v="70496195"/>
    <s v="2022Q3"/>
    <n v="400000"/>
    <s v="#"/>
    <n v="315"/>
    <x v="0"/>
  </r>
  <r>
    <x v="1"/>
    <x v="1"/>
    <n v="106034"/>
    <x v="121"/>
    <x v="1"/>
    <s v="SPECIAL PRICING (CROSS-QUARTER)"/>
    <n v="1002"/>
    <s v="Estimate Reversal Claim"/>
    <n v="250007347"/>
    <n v="70496313"/>
    <s v="2022Q3"/>
    <n v="400000"/>
    <s v="#"/>
    <n v="-355"/>
    <x v="0"/>
  </r>
  <r>
    <x v="1"/>
    <x v="1"/>
    <n v="106487"/>
    <x v="122"/>
    <x v="0"/>
    <s v="SPECIAL PRICING (CROSS-QUARTER)"/>
    <n v="2000"/>
    <s v="Final Claim"/>
    <n v="930049612"/>
    <n v="70498639"/>
    <s v="2022Q3"/>
    <n v="400000"/>
    <s v="#"/>
    <n v="1075"/>
    <x v="0"/>
  </r>
  <r>
    <x v="1"/>
    <x v="1"/>
    <n v="106487"/>
    <x v="122"/>
    <x v="1"/>
    <s v="SPECIAL PRICING (CROSS-QUARTER)"/>
    <n v="2000"/>
    <s v="Estimate Reversal Claim"/>
    <n v="250007654"/>
    <n v="70498689"/>
    <s v="2022Q3"/>
    <n v="400000"/>
    <s v="#"/>
    <n v="-12"/>
    <x v="0"/>
  </r>
  <r>
    <x v="1"/>
    <x v="1"/>
    <n v="106562"/>
    <x v="123"/>
    <x v="0"/>
    <s v="PRO, MOBILE/TABLET, DCP HARDWARE -"/>
    <n v="1002"/>
    <s v="Final Claim"/>
    <n v="930049580"/>
    <n v="70498619"/>
    <s v="2022Q3"/>
    <n v="400000"/>
    <s v="#"/>
    <n v="856453.14"/>
    <x v="0"/>
  </r>
  <r>
    <x v="1"/>
    <x v="1"/>
    <n v="106562"/>
    <x v="123"/>
    <x v="1"/>
    <s v="PRO, MOBILE/TABLET, DCP HARDWARE -"/>
    <n v="1002"/>
    <s v="Estimate Reversal Claim"/>
    <n v="250007657"/>
    <n v="70498691"/>
    <s v="2022Q3"/>
    <n v="400000"/>
    <s v="#"/>
    <n v="-137666"/>
    <x v="0"/>
  </r>
  <r>
    <x v="1"/>
    <x v="1"/>
    <n v="106944"/>
    <x v="124"/>
    <x v="0"/>
    <s v="PRO, MOBILE/TABLET, DCP HARDWARE -"/>
    <n v="1002"/>
    <s v="Final Claim"/>
    <n v="930049312"/>
    <n v="70497771"/>
    <s v="2022Q3"/>
    <n v="400000"/>
    <s v="#"/>
    <n v="313681.34999999998"/>
    <x v="0"/>
  </r>
  <r>
    <x v="1"/>
    <x v="1"/>
    <n v="106944"/>
    <x v="124"/>
    <x v="1"/>
    <s v="PRO, MOBILE/TABLET, DCP HARDWARE -"/>
    <n v="1002"/>
    <s v="Estimate Reversal Claim"/>
    <n v="250007539"/>
    <n v="70497786"/>
    <s v="2022Q3"/>
    <n v="400000"/>
    <s v="#"/>
    <n v="-291853"/>
    <x v="0"/>
  </r>
  <r>
    <x v="1"/>
    <x v="1"/>
    <n v="107017"/>
    <x v="19"/>
    <x v="0"/>
    <s v="STANDARD, HARDWARE, PCEE - QUARTERL"/>
    <n v="1002"/>
    <s v="Final Claim"/>
    <n v="930049220"/>
    <n v="70497488"/>
    <s v="2022Q3"/>
    <n v="400000"/>
    <s v="#"/>
    <n v="2217.1"/>
    <x v="0"/>
  </r>
  <r>
    <x v="1"/>
    <x v="1"/>
    <n v="107017"/>
    <x v="19"/>
    <x v="1"/>
    <s v="STANDARD, HARDWARE, PCEE - QUARTERL"/>
    <n v="1002"/>
    <s v="Estimate Reversal Claim"/>
    <n v="250007490"/>
    <n v="70497502"/>
    <s v="2022Q3"/>
    <n v="400000"/>
    <s v="#"/>
    <n v="-12724"/>
    <x v="0"/>
  </r>
  <r>
    <x v="1"/>
    <x v="1"/>
    <n v="107133"/>
    <x v="125"/>
    <x v="1"/>
    <s v="PRO, MOBILE/TABLET, DCP HARDWARE -"/>
    <n v="2000"/>
    <s v="Estimate Reversal Claim"/>
    <n v="250007802"/>
    <n v="70503955"/>
    <s v="2022Q3"/>
    <n v="400000"/>
    <s v="OK TO REVERSE- ESTIMATE WITHOUT ACTUALS- UNDER $25K"/>
    <n v="-474"/>
    <x v="0"/>
  </r>
  <r>
    <x v="1"/>
    <x v="1"/>
    <n v="107150"/>
    <x v="126"/>
    <x v="0"/>
    <s v="SPECIAL PRICING (CROSS-QUARTER)"/>
    <n v="2000"/>
    <s v="Final Claim"/>
    <n v="930049065"/>
    <n v="70496889"/>
    <s v="2022Q3"/>
    <n v="400000"/>
    <s v="#"/>
    <n v="2940"/>
    <x v="0"/>
  </r>
  <r>
    <x v="1"/>
    <x v="1"/>
    <n v="107150"/>
    <x v="126"/>
    <x v="1"/>
    <s v="SPECIAL PRICING (CROSS-QUARTER)"/>
    <n v="2000"/>
    <s v="Estimate Reversal Claim"/>
    <n v="250007420"/>
    <n v="70496895"/>
    <s v="2022Q3"/>
    <n v="400000"/>
    <s v="#"/>
    <n v="-984"/>
    <x v="0"/>
  </r>
  <r>
    <x v="1"/>
    <x v="1"/>
    <n v="107174"/>
    <x v="127"/>
    <x v="6"/>
    <s v="STANDARD, HEAAC COMMITMENT VOLUME"/>
    <n v="2000"/>
    <s v="Non-Final Claim Activity"/>
    <s v="Y"/>
    <n v="70478681"/>
    <s v="Pending"/>
    <n v="400015"/>
    <s v="#"/>
    <n v="6650.01"/>
    <x v="1"/>
  </r>
  <r>
    <x v="1"/>
    <x v="1"/>
    <n v="107222"/>
    <x v="128"/>
    <x v="0"/>
    <s v="STANDARD, HARDWARE, PCEE - QUARTERL"/>
    <n v="2000"/>
    <s v="Final Claim"/>
    <n v="930048946"/>
    <n v="70496229"/>
    <s v="2022Q3"/>
    <n v="400000"/>
    <s v="#"/>
    <n v="4635.22"/>
    <x v="0"/>
  </r>
  <r>
    <x v="1"/>
    <x v="1"/>
    <n v="107222"/>
    <x v="128"/>
    <x v="1"/>
    <s v="STANDARD, HARDWARE, PCEE - QUARTERL"/>
    <n v="2000"/>
    <s v="Estimate Reversal Claim"/>
    <n v="250007355"/>
    <n v="70496317"/>
    <s v="2022Q3"/>
    <n v="400000"/>
    <s v="#"/>
    <n v="-10707"/>
    <x v="0"/>
  </r>
  <r>
    <x v="1"/>
    <x v="1"/>
    <n v="107350"/>
    <x v="129"/>
    <x v="1"/>
    <s v="PRO, MOBILE/TABLET, DCP HARDWARE -"/>
    <n v="2000"/>
    <s v="Estimate Reversal Claim"/>
    <n v="250007529"/>
    <n v="70497725"/>
    <s v="2022Q3"/>
    <n v="400000"/>
    <s v="#"/>
    <n v="-996"/>
    <x v="0"/>
  </r>
  <r>
    <x v="1"/>
    <x v="1"/>
    <n v="107397"/>
    <x v="130"/>
    <x v="1"/>
    <s v="PRO, MOBILE/TABLET, DCP HARDWARE -"/>
    <n v="1002"/>
    <s v="Estimate Reversal Claim"/>
    <n v="250007431"/>
    <n v="70497161"/>
    <s v="2022Q3"/>
    <n v="400000"/>
    <s v="#"/>
    <n v="-2286"/>
    <x v="0"/>
  </r>
  <r>
    <x v="1"/>
    <x v="1"/>
    <n v="107441"/>
    <x v="131"/>
    <x v="0"/>
    <s v="PRO, MOBILE/TABLET, DCP HARDWARE -"/>
    <n v="1002"/>
    <s v="Final Claim"/>
    <n v="930049157"/>
    <n v="70497285"/>
    <s v="2022Q3"/>
    <n v="400000"/>
    <s v="#"/>
    <n v="100"/>
    <x v="0"/>
  </r>
  <r>
    <x v="1"/>
    <x v="1"/>
    <n v="107441"/>
    <x v="131"/>
    <x v="1"/>
    <s v="PRO, MOBILE/TABLET, DCP HARDWARE -"/>
    <n v="1002"/>
    <s v="Estimate Reversal Claim"/>
    <n v="250007462"/>
    <n v="70497306"/>
    <s v="2022Q3"/>
    <n v="400000"/>
    <s v="#"/>
    <n v="-196"/>
    <x v="0"/>
  </r>
  <r>
    <x v="1"/>
    <x v="1"/>
    <n v="107516"/>
    <x v="132"/>
    <x v="0"/>
    <s v="STANDARD, HARDWARE, PCEE - QUARTERL"/>
    <n v="2000"/>
    <s v="Final Claim"/>
    <n v="930049184"/>
    <n v="70497301"/>
    <s v="2022Q3"/>
    <n v="400000"/>
    <s v="#"/>
    <n v="32852.949999999997"/>
    <x v="0"/>
  </r>
  <r>
    <x v="1"/>
    <x v="1"/>
    <n v="107516"/>
    <x v="132"/>
    <x v="1"/>
    <s v="STANDARD, HARDWARE, PCEE - QUARTERL"/>
    <n v="2000"/>
    <s v="Estimate Reversal Claim"/>
    <n v="250007463"/>
    <n v="70497309"/>
    <s v="2022Q3"/>
    <n v="400000"/>
    <s v="#"/>
    <n v="-31572"/>
    <x v="0"/>
  </r>
  <r>
    <x v="1"/>
    <x v="1"/>
    <n v="107548"/>
    <x v="133"/>
    <x v="0"/>
    <s v="PRO, MOBILE/TABLET, DCP HARDWARE -"/>
    <n v="2000"/>
    <s v="Final Claim"/>
    <n v="930049449"/>
    <n v="70498370"/>
    <s v="2022Q3"/>
    <n v="400000"/>
    <s v="#"/>
    <n v="320668.76"/>
    <x v="0"/>
  </r>
  <r>
    <x v="1"/>
    <x v="1"/>
    <n v="107548"/>
    <x v="133"/>
    <x v="1"/>
    <s v="PRO, MOBILE/TABLET, DCP HARDWARE -"/>
    <n v="2000"/>
    <s v="Estimate Reversal Claim"/>
    <n v="250007611"/>
    <n v="70498422"/>
    <s v="2022Q3"/>
    <n v="400000"/>
    <s v="#"/>
    <n v="-189062"/>
    <x v="0"/>
  </r>
  <r>
    <x v="1"/>
    <x v="1"/>
    <n v="107604"/>
    <x v="134"/>
    <x v="0"/>
    <s v="STANDARD, HARDWARE, PCEE - QUARTERL"/>
    <n v="2000"/>
    <s v="Final Claim"/>
    <n v="930049248"/>
    <n v="70497561"/>
    <s v="2022Q3"/>
    <n v="400000"/>
    <s v="#"/>
    <n v="49940.88"/>
    <x v="0"/>
  </r>
  <r>
    <x v="1"/>
    <x v="1"/>
    <n v="107604"/>
    <x v="134"/>
    <x v="1"/>
    <s v="STANDARD, HARDWARE, PCEE - QUARTERL"/>
    <n v="2000"/>
    <s v="Estimate Reversal Claim"/>
    <n v="250007506"/>
    <n v="70497565"/>
    <s v="2022Q3"/>
    <n v="400000"/>
    <s v="#"/>
    <n v="-44236"/>
    <x v="0"/>
  </r>
  <r>
    <x v="1"/>
    <x v="1"/>
    <n v="107655"/>
    <x v="135"/>
    <x v="0"/>
    <s v="SPECIAL PRICING (CROSS-QUARTER)"/>
    <n v="2000"/>
    <s v="Final Claim"/>
    <n v="930048913"/>
    <n v="70496213"/>
    <s v="2022Q3"/>
    <n v="400000"/>
    <s v="#"/>
    <n v="25"/>
    <x v="0"/>
  </r>
  <r>
    <x v="1"/>
    <x v="1"/>
    <n v="107655"/>
    <x v="135"/>
    <x v="1"/>
    <s v="SPECIAL PRICING (CROSS-QUARTER)"/>
    <n v="2000"/>
    <s v="Estimate Reversal Claim"/>
    <n v="250007356"/>
    <n v="70496318"/>
    <s v="2022Q3"/>
    <n v="400000"/>
    <s v="#"/>
    <n v="-33"/>
    <x v="0"/>
  </r>
  <r>
    <x v="1"/>
    <x v="1"/>
    <n v="107705"/>
    <x v="136"/>
    <x v="0"/>
    <s v="STANDARD, HARDWARE, PCEE - QUARTERL"/>
    <n v="2000"/>
    <s v="Final Claim"/>
    <n v="930048947"/>
    <n v="70496230"/>
    <s v="2022Q3"/>
    <n v="400000"/>
    <s v="OA - OK TO PROCESS- ACTUAL WITH NO ESTIMATE; NO 2Q OPEN AR, POSITIVE PAYMENT HISTORY"/>
    <n v="45769.279999999999"/>
    <x v="0"/>
  </r>
  <r>
    <x v="1"/>
    <x v="1"/>
    <n v="107720"/>
    <x v="137"/>
    <x v="0"/>
    <s v="PRO, MOBILE/TABLET, DCP HARDWARE -"/>
    <n v="1002"/>
    <s v="Final Claim"/>
    <n v="930049996"/>
    <n v="70500714"/>
    <s v="2022Q3"/>
    <n v="400000"/>
    <s v="#"/>
    <n v="210802.3"/>
    <x v="0"/>
  </r>
  <r>
    <x v="1"/>
    <x v="1"/>
    <n v="107720"/>
    <x v="137"/>
    <x v="1"/>
    <s v="PRO, MOBILE/TABLET, DCP HARDWARE -"/>
    <n v="1002"/>
    <s v="Estimate Reversal Claim"/>
    <n v="250007747"/>
    <n v="70500719"/>
    <s v="2022Q3"/>
    <n v="400000"/>
    <s v="#"/>
    <n v="-344311"/>
    <x v="0"/>
  </r>
  <r>
    <x v="1"/>
    <x v="1"/>
    <n v="107733"/>
    <x v="138"/>
    <x v="1"/>
    <s v="STANDARD, HARDWARE, PCEE - QUARTERL"/>
    <n v="1002"/>
    <s v="Estimate Reversal Claim"/>
    <n v="250007513"/>
    <n v="70497650"/>
    <s v="2022Q3"/>
    <n v="400000"/>
    <s v="#"/>
    <n v="-12556"/>
    <x v="0"/>
  </r>
  <r>
    <x v="1"/>
    <x v="1"/>
    <n v="110805"/>
    <x v="139"/>
    <x v="0"/>
    <s v="STANDARD, HARDWARE, PCEE - QUARTERL"/>
    <n v="1002"/>
    <s v="Final Claim"/>
    <n v="930049047"/>
    <n v="70496801"/>
    <s v="2022Q3"/>
    <n v="400000"/>
    <s v="#"/>
    <n v="6127.86"/>
    <x v="0"/>
  </r>
  <r>
    <x v="1"/>
    <x v="1"/>
    <n v="110805"/>
    <x v="139"/>
    <x v="1"/>
    <s v="STANDARD, HARDWARE, PCEE - QUARTERL"/>
    <n v="1002"/>
    <s v="Estimate Reversal Claim"/>
    <n v="250007393"/>
    <n v="70496814"/>
    <s v="2022Q3"/>
    <n v="400000"/>
    <s v="#"/>
    <n v="-421"/>
    <x v="0"/>
  </r>
  <r>
    <x v="1"/>
    <x v="1"/>
    <n v="110821"/>
    <x v="140"/>
    <x v="0"/>
    <s v="STANDARD, HARDWARE, PCEE - QUARTERL"/>
    <n v="2000"/>
    <s v="Final Claim"/>
    <n v="930049727"/>
    <n v="70498985"/>
    <s v="2022Q3"/>
    <n v="400000"/>
    <s v="#"/>
    <n v="585699.5"/>
    <x v="0"/>
  </r>
  <r>
    <x v="1"/>
    <x v="1"/>
    <n v="110821"/>
    <x v="140"/>
    <x v="1"/>
    <s v="STANDARD, HARDWARE, PCEE - QUARTERL"/>
    <n v="2000"/>
    <s v="Estimate Reversal Claim"/>
    <n v="250007690"/>
    <n v="70498997"/>
    <s v="2022Q3"/>
    <n v="400000"/>
    <s v="#"/>
    <n v="-357995"/>
    <x v="0"/>
  </r>
  <r>
    <x v="1"/>
    <x v="1"/>
    <n v="110826"/>
    <x v="141"/>
    <x v="0"/>
    <s v="STANDARD, HARDWARE, PCEE - QUARTERL"/>
    <n v="2000"/>
    <s v="Final Claim"/>
    <n v="930049983"/>
    <n v="70500235"/>
    <s v="2022Q3"/>
    <n v="400000"/>
    <s v="#"/>
    <n v="521368"/>
    <x v="0"/>
  </r>
  <r>
    <x v="1"/>
    <x v="1"/>
    <n v="110826"/>
    <x v="141"/>
    <x v="1"/>
    <s v="STANDARD, HARDWARE, PCEE - QUARTERL"/>
    <n v="2000"/>
    <s v="Estimate Reversal Claim"/>
    <n v="250007743"/>
    <n v="70500626"/>
    <s v="2022Q3"/>
    <n v="400000"/>
    <s v="#"/>
    <n v="-393583"/>
    <x v="0"/>
  </r>
  <r>
    <x v="1"/>
    <x v="1"/>
    <n v="111472"/>
    <x v="142"/>
    <x v="1"/>
    <s v="PRO, MOBILE/TABLET, DCP HARDWARE -"/>
    <n v="1002"/>
    <s v="Estimate Reversal Claim"/>
    <n v="250007375"/>
    <n v="70496575"/>
    <s v="2022Q3"/>
    <n v="400000"/>
    <s v="#"/>
    <n v="-16"/>
    <x v="0"/>
  </r>
  <r>
    <x v="1"/>
    <x v="1"/>
    <n v="112343"/>
    <x v="143"/>
    <x v="0"/>
    <s v="PRO, MOBILE/TABLET, DCP HARDWARE -"/>
    <n v="1002"/>
    <s v="Final Claim"/>
    <n v="930049276"/>
    <n v="70497629"/>
    <s v="2022Q3"/>
    <n v="400000"/>
    <s v="#"/>
    <n v="6897.6"/>
    <x v="0"/>
  </r>
  <r>
    <x v="1"/>
    <x v="1"/>
    <n v="112343"/>
    <x v="143"/>
    <x v="1"/>
    <s v="PRO, MOBILE/TABLET, DCP HARDWARE -"/>
    <n v="1002"/>
    <s v="Estimate Reversal Claim"/>
    <n v="250007522"/>
    <n v="70497657"/>
    <s v="2022Q3"/>
    <n v="400000"/>
    <s v="#"/>
    <n v="-18400"/>
    <x v="0"/>
  </r>
  <r>
    <x v="1"/>
    <x v="1"/>
    <n v="112446"/>
    <x v="144"/>
    <x v="0"/>
    <s v="SPECIAL PRICING (CROSS-QUARTER)"/>
    <n v="1002"/>
    <s v="Final Claim"/>
    <n v="930049329"/>
    <n v="70497775"/>
    <s v="2022Q3"/>
    <n v="400000"/>
    <s v="#"/>
    <n v="1475"/>
    <x v="0"/>
  </r>
  <r>
    <x v="1"/>
    <x v="1"/>
    <n v="112446"/>
    <x v="144"/>
    <x v="0"/>
    <s v="STANDARD, HEAAC COMMITMENT VOLUME"/>
    <n v="1002"/>
    <s v="Non-Final Claim Activity"/>
    <s v="No Value"/>
    <n v="70468112"/>
    <s v="Pending"/>
    <n v="400015"/>
    <s v="#"/>
    <n v="498.62"/>
    <x v="1"/>
  </r>
  <r>
    <x v="1"/>
    <x v="1"/>
    <n v="112446"/>
    <x v="144"/>
    <x v="1"/>
    <s v="SPECIAL PRICING (CROSS-QUARTER)"/>
    <n v="1002"/>
    <s v="Estimate Reversal Claim"/>
    <n v="250007530"/>
    <n v="70497783"/>
    <s v="2022Q3"/>
    <n v="400000"/>
    <s v="#"/>
    <n v="-2110"/>
    <x v="0"/>
  </r>
  <r>
    <x v="1"/>
    <x v="1"/>
    <n v="112506"/>
    <x v="145"/>
    <x v="0"/>
    <s v="PRO, MOBILE/TABLET, DCP HARDWARE -"/>
    <n v="1002"/>
    <s v="Final Claim"/>
    <n v="930049542"/>
    <n v="70498486"/>
    <s v="2022Q3"/>
    <n v="400000"/>
    <s v="#"/>
    <n v="1189083.2"/>
    <x v="0"/>
  </r>
  <r>
    <x v="1"/>
    <x v="1"/>
    <n v="112506"/>
    <x v="145"/>
    <x v="1"/>
    <s v="PRO, MOBILE/TABLET, DCP HARDWARE -"/>
    <n v="1002"/>
    <s v="Estimate Reversal Claim"/>
    <n v="250007620"/>
    <n v="70498494"/>
    <s v="2022Q3"/>
    <n v="400000"/>
    <s v="#"/>
    <n v="-1445214"/>
    <x v="0"/>
  </r>
  <r>
    <x v="1"/>
    <x v="1"/>
    <n v="112800"/>
    <x v="146"/>
    <x v="0"/>
    <s v="PRO, MOBILE/TABLET, DCP HARDWARE -"/>
    <n v="1002"/>
    <s v="Final Claim"/>
    <n v="930049668"/>
    <n v="70498765"/>
    <s v="2022Q3"/>
    <n v="400000"/>
    <s v="#"/>
    <n v="305167.51"/>
    <x v="0"/>
  </r>
  <r>
    <x v="1"/>
    <x v="1"/>
    <n v="112800"/>
    <x v="146"/>
    <x v="1"/>
    <s v="PRO, MOBILE/TABLET, DCP HARDWARE -"/>
    <n v="1002"/>
    <s v="Estimate Reversal Claim"/>
    <n v="250007681"/>
    <n v="70498782"/>
    <s v="2022Q3"/>
    <n v="400000"/>
    <s v="#"/>
    <n v="-478048"/>
    <x v="0"/>
  </r>
  <r>
    <x v="1"/>
    <x v="1"/>
    <n v="112896"/>
    <x v="147"/>
    <x v="0"/>
    <s v="STANDARD, HARDWARE, PCEE - QUARTERL"/>
    <n v="1002"/>
    <s v="Final Claim"/>
    <n v="930049506"/>
    <n v="70498399"/>
    <s v="2022Q3"/>
    <n v="400000"/>
    <s v="#"/>
    <n v="2796.27"/>
    <x v="0"/>
  </r>
  <r>
    <x v="1"/>
    <x v="1"/>
    <n v="112896"/>
    <x v="147"/>
    <x v="1"/>
    <s v="STANDARD, HARDWARE, PCEE - QUARTERL"/>
    <n v="1002"/>
    <s v="Estimate Reversal Claim"/>
    <n v="250007609"/>
    <n v="70498424"/>
    <s v="2022Q3"/>
    <n v="400000"/>
    <s v="#"/>
    <n v="-4808"/>
    <x v="0"/>
  </r>
  <r>
    <x v="1"/>
    <x v="1"/>
    <n v="113079"/>
    <x v="148"/>
    <x v="0"/>
    <s v="PRO, MOBILE/TABLET, DCP HARDWARE -"/>
    <n v="1002"/>
    <s v="Final Claim"/>
    <n v="930049710"/>
    <n v="70498842"/>
    <s v="2022Q3"/>
    <n v="400000"/>
    <s v="#"/>
    <n v="192500.42"/>
    <x v="0"/>
  </r>
  <r>
    <x v="1"/>
    <x v="1"/>
    <n v="113079"/>
    <x v="148"/>
    <x v="1"/>
    <s v="PRO, MOBILE/TABLET, DCP HARDWARE -"/>
    <n v="1002"/>
    <s v="Estimate Reversal Claim"/>
    <n v="250007684"/>
    <n v="70498852"/>
    <s v="2022Q3"/>
    <n v="400000"/>
    <s v="#"/>
    <n v="-160271"/>
    <x v="0"/>
  </r>
  <r>
    <x v="1"/>
    <x v="1"/>
    <n v="113150"/>
    <x v="149"/>
    <x v="0"/>
    <s v="STANDARD, HARDWARE, PCEE - QUARTERL"/>
    <n v="2000"/>
    <s v="Final Claim"/>
    <n v="930049339"/>
    <n v="70497922"/>
    <s v="2022Q3"/>
    <n v="400000"/>
    <s v="CBL - OK TO PROCESS- CASH-BASIS LICENSEE; INVOICE PAID IN FULL"/>
    <n v="51138.68"/>
    <x v="1"/>
  </r>
  <r>
    <x v="1"/>
    <x v="1"/>
    <n v="113851"/>
    <x v="150"/>
    <x v="0"/>
    <s v="PRO, MOBILE/TABLET, DCP HARDWARE -"/>
    <n v="1002"/>
    <s v="Final Claim"/>
    <n v="930049416"/>
    <n v="70498256"/>
    <s v="2022Q3"/>
    <n v="400000"/>
    <s v="#"/>
    <n v="340"/>
    <x v="0"/>
  </r>
  <r>
    <x v="1"/>
    <x v="1"/>
    <n v="113851"/>
    <x v="150"/>
    <x v="1"/>
    <s v="PRO, MOBILE/TABLET, DCP HARDWARE -"/>
    <n v="1002"/>
    <s v="Estimate Reversal Claim"/>
    <n v="250007578"/>
    <n v="70498273"/>
    <s v="2022Q3"/>
    <n v="400000"/>
    <s v="#"/>
    <n v="-457"/>
    <x v="0"/>
  </r>
  <r>
    <x v="1"/>
    <x v="1"/>
    <n v="113913"/>
    <x v="151"/>
    <x v="6"/>
    <s v="STANDARD, HEAAC COMMITMENT VOLUME"/>
    <n v="1002"/>
    <s v="Non-Final Claim Activity"/>
    <s v="Y"/>
    <n v="70470230"/>
    <s v="Pending"/>
    <n v="400015"/>
    <s v="#"/>
    <n v="99.72"/>
    <x v="1"/>
  </r>
  <r>
    <x v="1"/>
    <x v="1"/>
    <n v="114110"/>
    <x v="152"/>
    <x v="1"/>
    <s v="PRO, MOBILE/TABLET, DCP HARDWARE -"/>
    <n v="2000"/>
    <s v="Estimate Reversal Claim"/>
    <n v="250007804"/>
    <n v="70503956"/>
    <s v="2022Q3"/>
    <n v="400000"/>
    <s v="OK TO REVERSE- ESTIMATE WITHOUT ACTUALS- UNDER $25K"/>
    <n v="-1567"/>
    <x v="0"/>
  </r>
  <r>
    <x v="1"/>
    <x v="1"/>
    <n v="114885"/>
    <x v="153"/>
    <x v="0"/>
    <s v="PRO, MOBILE/TABLET, DCP HARDWARE -"/>
    <n v="1002"/>
    <s v="Final Claim"/>
    <n v="930049210"/>
    <n v="70497411"/>
    <s v="2022Q3"/>
    <n v="400000"/>
    <s v="#"/>
    <n v="430624.9"/>
    <x v="0"/>
  </r>
  <r>
    <x v="1"/>
    <x v="1"/>
    <n v="114885"/>
    <x v="153"/>
    <x v="6"/>
    <s v="STANDARD, HEAAC COMMITMENT VOLUME"/>
    <n v="1002"/>
    <s v="Non-Final Claim Activity"/>
    <s v="Y"/>
    <n v="70472569"/>
    <s v="Pending"/>
    <n v="400015"/>
    <s v="#"/>
    <n v="19366.12"/>
    <x v="1"/>
  </r>
  <r>
    <x v="1"/>
    <x v="1"/>
    <n v="114885"/>
    <x v="153"/>
    <x v="6"/>
    <s v="STANDARD, HEAAC COMMITMENT VOLUME"/>
    <n v="1002"/>
    <s v="Non-Final Claim Activity"/>
    <s v="Y"/>
    <n v="70493736"/>
    <s v="Pending"/>
    <n v="400015"/>
    <s v="#"/>
    <n v="500.01"/>
    <x v="1"/>
  </r>
  <r>
    <x v="1"/>
    <x v="1"/>
    <n v="114885"/>
    <x v="153"/>
    <x v="1"/>
    <s v="PRO, MOBILE/TABLET, DCP HARDWARE -"/>
    <n v="1002"/>
    <s v="Estimate Reversal Claim"/>
    <n v="250007480"/>
    <n v="70497421"/>
    <s v="2022Q3"/>
    <n v="400000"/>
    <s v="#"/>
    <n v="-196597"/>
    <x v="0"/>
  </r>
  <r>
    <x v="1"/>
    <x v="1"/>
    <n v="115062"/>
    <x v="154"/>
    <x v="0"/>
    <s v="PRO, MOBILE/TABLET, DCP HARDWARE -"/>
    <n v="1002"/>
    <s v="Final Claim"/>
    <n v="930049337"/>
    <n v="70497921"/>
    <s v="2022Q3"/>
    <n v="400000"/>
    <s v="#"/>
    <n v="3415.84"/>
    <x v="0"/>
  </r>
  <r>
    <x v="1"/>
    <x v="1"/>
    <n v="115062"/>
    <x v="154"/>
    <x v="6"/>
    <s v="STANDARD, HEAAC COMMITMENT VOLUME"/>
    <n v="1002"/>
    <s v="Non-Final Claim Activity"/>
    <s v="N"/>
    <n v="70494620"/>
    <s v="Pending"/>
    <n v="400015"/>
    <s v="#"/>
    <n v="55142.98"/>
    <x v="1"/>
  </r>
  <r>
    <x v="1"/>
    <x v="1"/>
    <n v="115062"/>
    <x v="154"/>
    <x v="6"/>
    <s v="STANDARD, HEAAC COMMITMENT VOLUME"/>
    <n v="1002"/>
    <s v="Non-Final Claim Activity"/>
    <s v="No Value"/>
    <n v="60015990"/>
    <s v="Pending"/>
    <n v="400015"/>
    <s v="#"/>
    <n v="-125127.5"/>
    <x v="1"/>
  </r>
  <r>
    <x v="1"/>
    <x v="1"/>
    <n v="115062"/>
    <x v="154"/>
    <x v="6"/>
    <s v="STANDARD, HEAAC COMMITMENT VOLUME"/>
    <n v="1002"/>
    <s v="Non-Final Claim Activity"/>
    <s v="No Value"/>
    <n v="70461110"/>
    <s v="Pending"/>
    <n v="400015"/>
    <s v="#"/>
    <n v="125127.5"/>
    <x v="1"/>
  </r>
  <r>
    <x v="1"/>
    <x v="1"/>
    <n v="115062"/>
    <x v="154"/>
    <x v="1"/>
    <s v="PRO, MOBILE/TABLET, DCP HARDWARE -"/>
    <n v="1002"/>
    <s v="Estimate Reversal Claim"/>
    <n v="250007564"/>
    <n v="70497971"/>
    <s v="2022Q3"/>
    <n v="400000"/>
    <s v="#"/>
    <n v="-7403"/>
    <x v="0"/>
  </r>
  <r>
    <x v="1"/>
    <x v="1"/>
    <n v="115138"/>
    <x v="155"/>
    <x v="0"/>
    <s v="PRO, MOBILE/TABLET, DCP HARDWARE -"/>
    <n v="1002"/>
    <s v="Final Claim"/>
    <n v="930049128"/>
    <n v="70497146"/>
    <s v="2022Q3"/>
    <n v="400000"/>
    <s v="#"/>
    <n v="93649.86"/>
    <x v="0"/>
  </r>
  <r>
    <x v="1"/>
    <x v="1"/>
    <n v="115138"/>
    <x v="155"/>
    <x v="0"/>
    <s v="PRO, MOBILE/TABLET, DCP HARDWARE -"/>
    <n v="1002"/>
    <s v="Final Claim"/>
    <n v="930049130"/>
    <n v="70497148"/>
    <s v="2022Q3"/>
    <n v="400000"/>
    <s v="#"/>
    <n v="93649.86"/>
    <x v="0"/>
  </r>
  <r>
    <x v="1"/>
    <x v="1"/>
    <n v="115138"/>
    <x v="155"/>
    <x v="0"/>
    <s v="PRO, MOBILE/TABLET, DCP HARDWARE -"/>
    <n v="1002"/>
    <s v="Final Claim Reversal"/>
    <n v="830006704"/>
    <n v="70497131"/>
    <s v="2022Q3"/>
    <n v="400000"/>
    <s v="#"/>
    <n v="-93649.86"/>
    <x v="0"/>
  </r>
  <r>
    <x v="1"/>
    <x v="1"/>
    <n v="115138"/>
    <x v="155"/>
    <x v="1"/>
    <s v="PRO, MOBILE/TABLET, DCP HARDWARE -"/>
    <n v="1002"/>
    <s v="Estimate Reversal Claim"/>
    <n v="250007441"/>
    <n v="70497166"/>
    <s v="2022Q3"/>
    <n v="400000"/>
    <s v="#"/>
    <n v="-3000"/>
    <x v="0"/>
  </r>
  <r>
    <x v="1"/>
    <x v="1"/>
    <n v="115138"/>
    <x v="155"/>
    <x v="1"/>
    <s v="STANDARD, HARDWARE, PCEE - QUARTERL"/>
    <n v="1002"/>
    <s v="Estimate Reversal Claim"/>
    <n v="250007439"/>
    <n v="70497156"/>
    <s v="2022Q3"/>
    <n v="400000"/>
    <s v="#"/>
    <n v="-69463"/>
    <x v="0"/>
  </r>
  <r>
    <x v="1"/>
    <x v="1"/>
    <n v="115335"/>
    <x v="156"/>
    <x v="0"/>
    <s v="PRO, MOBILE/TABLET, DCP HARDWARE -"/>
    <n v="1002"/>
    <s v="Final Claim"/>
    <n v="930049397"/>
    <n v="70498251"/>
    <s v="2022Q3"/>
    <n v="400000"/>
    <s v="#"/>
    <n v="336556.07"/>
    <x v="0"/>
  </r>
  <r>
    <x v="1"/>
    <x v="1"/>
    <n v="115335"/>
    <x v="156"/>
    <x v="1"/>
    <s v="PRO, MOBILE/TABLET, DCP HARDWARE -"/>
    <n v="1002"/>
    <s v="Estimate Reversal Claim"/>
    <n v="250007581"/>
    <n v="70498280"/>
    <s v="2022Q3"/>
    <n v="400000"/>
    <s v="#"/>
    <n v="-689473"/>
    <x v="0"/>
  </r>
  <r>
    <x v="1"/>
    <x v="1"/>
    <n v="115408"/>
    <x v="157"/>
    <x v="0"/>
    <s v="REV SHARE BASIC"/>
    <n v="1002"/>
    <s v="Final Claim"/>
    <n v="930049761"/>
    <n v="70499128"/>
    <s v="2022Q3"/>
    <n v="400000"/>
    <s v="#"/>
    <n v="34337.599999999999"/>
    <x v="0"/>
  </r>
  <r>
    <x v="1"/>
    <x v="1"/>
    <n v="115408"/>
    <x v="157"/>
    <x v="1"/>
    <s v="PRO, MOBILE/TABLET, DCP HARDWARE -"/>
    <n v="1002"/>
    <s v="Estimate Reversal Claim"/>
    <n v="250007562"/>
    <n v="70497963"/>
    <s v="2022Q3"/>
    <n v="400000"/>
    <s v="#"/>
    <n v="-173925"/>
    <x v="0"/>
  </r>
  <r>
    <x v="1"/>
    <x v="1"/>
    <n v="115408"/>
    <x v="157"/>
    <x v="1"/>
    <s v="REV SHARE BASIC"/>
    <n v="1002"/>
    <s v="Estimate Reversal Claim"/>
    <n v="250007697"/>
    <n v="70499132"/>
    <s v="2022Q3"/>
    <n v="400000"/>
    <s v="#"/>
    <n v="-47628"/>
    <x v="0"/>
  </r>
  <r>
    <x v="1"/>
    <x v="1"/>
    <n v="115533"/>
    <x v="158"/>
    <x v="0"/>
    <s v="PRO, MOBILE/TABLET, DCP HARDWARE -"/>
    <n v="2000"/>
    <s v="Final Claim"/>
    <n v="930049618"/>
    <n v="70498645"/>
    <s v="2022Q3"/>
    <n v="400000"/>
    <s v="#"/>
    <n v="115131.73"/>
    <x v="0"/>
  </r>
  <r>
    <x v="1"/>
    <x v="1"/>
    <n v="115533"/>
    <x v="158"/>
    <x v="1"/>
    <s v="PRO, MOBILE/TABLET, DCP HARDWARE -"/>
    <n v="2000"/>
    <s v="Estimate Reversal Claim"/>
    <n v="250007660"/>
    <n v="70498693"/>
    <s v="2022Q3"/>
    <n v="400000"/>
    <s v="#"/>
    <n v="-196356"/>
    <x v="0"/>
  </r>
  <r>
    <x v="1"/>
    <x v="1"/>
    <n v="115834"/>
    <x v="159"/>
    <x v="6"/>
    <s v="STANDARD, HEAAC COMMITMENT VOLUME"/>
    <n v="1002"/>
    <s v="Non-Final Claim Activity"/>
    <s v="Y"/>
    <n v="70471461"/>
    <s v="Pending"/>
    <n v="400015"/>
    <s v="#"/>
    <n v="432.69"/>
    <x v="1"/>
  </r>
  <r>
    <x v="1"/>
    <x v="1"/>
    <n v="117931"/>
    <x v="160"/>
    <x v="0"/>
    <s v="PRO, MOBILE/TABLET, DCP HARDWARE -"/>
    <n v="1002"/>
    <s v="Final Claim"/>
    <n v="930049053"/>
    <n v="70496886"/>
    <s v="2022Q3"/>
    <n v="400000"/>
    <s v="OA - OK TO PROCESS- ACTUAL WITH NO ESTIMATE; NO 2Q OPEN AR, POSITIVE PAYMENT HISTORY"/>
    <n v="590"/>
    <x v="0"/>
  </r>
  <r>
    <x v="1"/>
    <x v="1"/>
    <n v="117987"/>
    <x v="161"/>
    <x v="1"/>
    <s v="PRO, MOBILE/TABLET, DCP HARDWARE -"/>
    <n v="1002"/>
    <s v="Estimate Reversal Claim"/>
    <n v="250007373"/>
    <n v="70496457"/>
    <s v="2022Q3"/>
    <n v="400000"/>
    <s v="#"/>
    <n v="-1306"/>
    <x v="0"/>
  </r>
  <r>
    <x v="1"/>
    <x v="1"/>
    <n v="118071"/>
    <x v="162"/>
    <x v="0"/>
    <s v="STANDARD, HARDWARE, PCEE - QUARTERL"/>
    <n v="1002"/>
    <s v="Final Claim"/>
    <n v="930048932"/>
    <n v="70496221"/>
    <s v="2022Q3"/>
    <n v="400000"/>
    <s v="#"/>
    <n v="76562.009999999995"/>
    <x v="0"/>
  </r>
  <r>
    <x v="1"/>
    <x v="1"/>
    <n v="118071"/>
    <x v="162"/>
    <x v="0"/>
    <s v="STANDARD, HARDWARE, PCEE - QUARTERL"/>
    <n v="1002"/>
    <s v="Final Claim"/>
    <n v="930048939"/>
    <n v="70496226"/>
    <s v="2022Q3"/>
    <n v="400000"/>
    <s v="#"/>
    <n v="53952.89"/>
    <x v="0"/>
  </r>
  <r>
    <x v="1"/>
    <x v="1"/>
    <n v="118071"/>
    <x v="162"/>
    <x v="0"/>
    <s v="STANDARD, HARDWARE, PCEE - QUARTERL"/>
    <n v="1002"/>
    <s v="Final Claim Reversal"/>
    <n v="830006698"/>
    <n v="70496194"/>
    <s v="2022Q3"/>
    <n v="400000"/>
    <s v="#"/>
    <n v="-76562.009999999995"/>
    <x v="0"/>
  </r>
  <r>
    <x v="1"/>
    <x v="1"/>
    <n v="118071"/>
    <x v="162"/>
    <x v="6"/>
    <s v="STANDARD, HEAAC COMMITMENT VOLUME"/>
    <n v="1002"/>
    <s v="Non-Final Claim Activity"/>
    <s v="N"/>
    <n v="70492456"/>
    <s v="Pending"/>
    <n v="400015"/>
    <s v="#"/>
    <n v="1250"/>
    <x v="1"/>
  </r>
  <r>
    <x v="1"/>
    <x v="1"/>
    <n v="118071"/>
    <x v="162"/>
    <x v="1"/>
    <s v="STANDARD, HARDWARE, PCEE - QUARTERL"/>
    <n v="1002"/>
    <s v="Estimate Reversal Claim"/>
    <n v="250007357"/>
    <n v="70496321"/>
    <s v="2022Q3"/>
    <n v="400000"/>
    <s v="#"/>
    <n v="-45224"/>
    <x v="0"/>
  </r>
  <r>
    <x v="1"/>
    <x v="1"/>
    <n v="118348"/>
    <x v="163"/>
    <x v="0"/>
    <s v="SPECIAL PRICING (CROSS-QUARTER)"/>
    <n v="2000"/>
    <s v="Final Claim"/>
    <n v="930049179"/>
    <n v="70497297"/>
    <s v="2022Q3"/>
    <n v="400000"/>
    <s v="#"/>
    <n v="20"/>
    <x v="0"/>
  </r>
  <r>
    <x v="1"/>
    <x v="1"/>
    <n v="118348"/>
    <x v="163"/>
    <x v="1"/>
    <s v="SPECIAL PRICING (CROSS-QUARTER)"/>
    <n v="2000"/>
    <s v="Estimate Reversal Claim"/>
    <n v="250007468"/>
    <n v="70497313"/>
    <s v="2022Q3"/>
    <n v="400000"/>
    <s v="#"/>
    <n v="-16"/>
    <x v="0"/>
  </r>
  <r>
    <x v="1"/>
    <x v="1"/>
    <n v="118390"/>
    <x v="164"/>
    <x v="6"/>
    <s v="STANDARD, HEAAC COMMITMENT VOLUME"/>
    <n v="1002"/>
    <s v="Non-Final Claim Activity"/>
    <s v="No Value"/>
    <n v="70389797"/>
    <s v="Pending"/>
    <n v="400015"/>
    <s v="#"/>
    <n v="500.01"/>
    <x v="1"/>
  </r>
  <r>
    <x v="1"/>
    <x v="1"/>
    <n v="118402"/>
    <x v="165"/>
    <x v="0"/>
    <s v="SPECIAL PRICING (CROSS-QUARTER)"/>
    <n v="1002"/>
    <s v="Final Claim"/>
    <n v="930048988"/>
    <n v="70496456"/>
    <s v="2022Q3"/>
    <n v="400000"/>
    <s v="OAI - OK TO PROCESS- ACTUAL WITH NO ESTIMATE; UNDER $25K"/>
    <n v="190"/>
    <x v="0"/>
  </r>
  <r>
    <x v="1"/>
    <x v="1"/>
    <n v="119015"/>
    <x v="166"/>
    <x v="5"/>
    <s v="PRO, MOBILE/TABLET, DCP HARDWARE -"/>
    <n v="1002"/>
    <s v="Non-Final Claim Activity"/>
    <s v="No Value"/>
    <n v="70500775"/>
    <s v="Pending"/>
    <n v="400000"/>
    <s v="#"/>
    <n v="80000"/>
    <x v="1"/>
  </r>
  <r>
    <x v="1"/>
    <x v="1"/>
    <n v="119015"/>
    <x v="166"/>
    <x v="6"/>
    <s v="STANDARD, HEAAC COMMITMENT VOLUME"/>
    <n v="1002"/>
    <s v="Non-Final Claim Activity"/>
    <s v="N"/>
    <n v="70472610"/>
    <s v="Pending"/>
    <n v="400015"/>
    <s v="#"/>
    <n v="5000"/>
    <x v="1"/>
  </r>
  <r>
    <x v="1"/>
    <x v="1"/>
    <n v="119019"/>
    <x v="167"/>
    <x v="0"/>
    <s v="STANDARD, HARDWARE, PCEE - QUARTERL"/>
    <n v="2000"/>
    <s v="Final Claim"/>
    <n v="930049103"/>
    <n v="70497056"/>
    <s v="2022Q3"/>
    <n v="400000"/>
    <s v="OA - OK TO PROCESS- ACTUAL WITH NO ESTIMATE; NO 2Q OPEN AR, POSITIVE PAYMENT HISTORY"/>
    <n v="28350"/>
    <x v="0"/>
  </r>
  <r>
    <x v="1"/>
    <x v="1"/>
    <n v="119021"/>
    <x v="168"/>
    <x v="0"/>
    <s v="PRO, MOBILE/TABLET, DCP HARDWARE -"/>
    <n v="1002"/>
    <s v="Final Claim"/>
    <n v="930049398"/>
    <n v="70498252"/>
    <s v="2022Q3"/>
    <n v="400000"/>
    <s v="#"/>
    <n v="1479429.68"/>
    <x v="0"/>
  </r>
  <r>
    <x v="1"/>
    <x v="1"/>
    <n v="119021"/>
    <x v="168"/>
    <x v="6"/>
    <s v="STANDARD, HEAAC COMMITMENT VOLUME"/>
    <n v="1002"/>
    <s v="Non-Final Claim Activity"/>
    <s v="Y"/>
    <n v="70477147"/>
    <s v="Pending"/>
    <n v="400015"/>
    <s v="#"/>
    <n v="8940"/>
    <x v="1"/>
  </r>
  <r>
    <x v="1"/>
    <x v="1"/>
    <n v="119021"/>
    <x v="168"/>
    <x v="6"/>
    <s v="STANDARD, HEAAC COMMITMENT VOLUME"/>
    <n v="1002"/>
    <s v="Non-Final Claim Activity"/>
    <s v="Y"/>
    <n v="70477148"/>
    <s v="Pending"/>
    <n v="400015"/>
    <s v="#"/>
    <n v="23250"/>
    <x v="1"/>
  </r>
  <r>
    <x v="1"/>
    <x v="1"/>
    <n v="119021"/>
    <x v="168"/>
    <x v="1"/>
    <s v="PRO, MOBILE/TABLET, DCP HARDWARE -"/>
    <n v="1002"/>
    <s v="Estimate Reversal Claim"/>
    <n v="250007580"/>
    <n v="70498278"/>
    <s v="2022Q3"/>
    <n v="400000"/>
    <s v="#"/>
    <n v="-872523"/>
    <x v="0"/>
  </r>
  <r>
    <x v="1"/>
    <x v="1"/>
    <n v="119078"/>
    <x v="169"/>
    <x v="6"/>
    <s v="STANDARD, HEAAC COMMITMENT VOLUME"/>
    <n v="1002"/>
    <s v="Non-Final Claim Activity"/>
    <s v="Y"/>
    <n v="70478291"/>
    <s v="Pending"/>
    <n v="400015"/>
    <s v="#"/>
    <n v="1250.01"/>
    <x v="1"/>
  </r>
  <r>
    <x v="1"/>
    <x v="1"/>
    <n v="119425"/>
    <x v="170"/>
    <x v="0"/>
    <s v="SPECIAL PRICING (CROSS-QUARTER)"/>
    <n v="2000"/>
    <s v="Final Claim"/>
    <n v="930049152"/>
    <n v="70497235"/>
    <s v="2022Q3"/>
    <n v="400000"/>
    <s v="#"/>
    <n v="165"/>
    <x v="0"/>
  </r>
  <r>
    <x v="1"/>
    <x v="1"/>
    <n v="119425"/>
    <x v="170"/>
    <x v="1"/>
    <s v="SPECIAL PRICING (CROSS-QUARTER)"/>
    <n v="2000"/>
    <s v="Estimate Reversal Claim"/>
    <n v="250007448"/>
    <n v="70497246"/>
    <s v="2022Q3"/>
    <n v="400000"/>
    <s v="#"/>
    <n v="-82"/>
    <x v="0"/>
  </r>
  <r>
    <x v="1"/>
    <x v="1"/>
    <n v="119582"/>
    <x v="171"/>
    <x v="0"/>
    <s v="STANDARD, HARDWARE, PCEE - QUARTERL"/>
    <n v="1002"/>
    <s v="Final Claim"/>
    <n v="930048971"/>
    <n v="70496387"/>
    <s v="2022Q3"/>
    <n v="400000"/>
    <s v="#"/>
    <n v="37986.160000000003"/>
    <x v="0"/>
  </r>
  <r>
    <x v="1"/>
    <x v="1"/>
    <n v="119582"/>
    <x v="171"/>
    <x v="1"/>
    <s v="STANDARD, HARDWARE, PCEE - QUARTERL"/>
    <n v="1002"/>
    <s v="Estimate Reversal Claim"/>
    <n v="250007369"/>
    <n v="70496388"/>
    <s v="2022Q3"/>
    <n v="400000"/>
    <s v="#"/>
    <n v="-66937"/>
    <x v="0"/>
  </r>
  <r>
    <x v="1"/>
    <x v="1"/>
    <n v="119789"/>
    <x v="172"/>
    <x v="0"/>
    <s v="PRO, MOBILE/TABLET, DCP HARDWARE -"/>
    <n v="2000"/>
    <s v="Final Claim"/>
    <n v="930049119"/>
    <n v="70497139"/>
    <s v="2022Q3"/>
    <n v="400000"/>
    <s v="#"/>
    <n v="400"/>
    <x v="0"/>
  </r>
  <r>
    <x v="1"/>
    <x v="1"/>
    <n v="119789"/>
    <x v="172"/>
    <x v="1"/>
    <s v="PRO, MOBILE/TABLET, DCP HARDWARE -"/>
    <n v="2000"/>
    <s v="Estimate Reversal Claim"/>
    <n v="250007437"/>
    <n v="70497162"/>
    <s v="2022Q3"/>
    <n v="400000"/>
    <s v="#"/>
    <n v="-653"/>
    <x v="0"/>
  </r>
  <r>
    <x v="1"/>
    <x v="1"/>
    <n v="120272"/>
    <x v="173"/>
    <x v="0"/>
    <s v="PRO, MOBILE/TABLET, DCP HARDWARE -"/>
    <n v="1002"/>
    <s v="Final Claim"/>
    <n v="930049558"/>
    <n v="70498489"/>
    <s v="2022Q3"/>
    <n v="400000"/>
    <s v="#"/>
    <n v="241564.24"/>
    <x v="0"/>
  </r>
  <r>
    <x v="1"/>
    <x v="1"/>
    <n v="120272"/>
    <x v="173"/>
    <x v="0"/>
    <s v="PRO, MOBILE/TABLET, DCP HARDWARE -"/>
    <n v="1002"/>
    <s v="Final Claim"/>
    <n v="930049718"/>
    <n v="70498844"/>
    <s v="2022Q3"/>
    <n v="400000"/>
    <s v="#"/>
    <n v="241564.24"/>
    <x v="0"/>
  </r>
  <r>
    <x v="1"/>
    <x v="1"/>
    <n v="120272"/>
    <x v="173"/>
    <x v="0"/>
    <s v="PRO, MOBILE/TABLET, DCP HARDWARE -"/>
    <n v="1002"/>
    <s v="Final Claim Reversal"/>
    <n v="830006754"/>
    <n v="70498841"/>
    <s v="2022Q3"/>
    <n v="400000"/>
    <s v="#"/>
    <n v="-241564.24"/>
    <x v="0"/>
  </r>
  <r>
    <x v="1"/>
    <x v="1"/>
    <n v="120272"/>
    <x v="173"/>
    <x v="1"/>
    <s v="PRO, MOBILE/TABLET, DCP HARDWARE -"/>
    <n v="1002"/>
    <s v="Estimate Reversal Claim"/>
    <n v="250007623"/>
    <n v="70498491"/>
    <s v="2022Q3"/>
    <n v="400000"/>
    <s v="#"/>
    <n v="-168257"/>
    <x v="0"/>
  </r>
  <r>
    <x v="1"/>
    <x v="1"/>
    <n v="120274"/>
    <x v="174"/>
    <x v="0"/>
    <s v="PRO, MOBILE/TABLET, DCP HARDWARE -"/>
    <n v="1002"/>
    <s v="Final Claim"/>
    <n v="930049303"/>
    <n v="70497762"/>
    <s v="2022Q3"/>
    <n v="400000"/>
    <s v="#"/>
    <n v="40"/>
    <x v="0"/>
  </r>
  <r>
    <x v="1"/>
    <x v="1"/>
    <n v="120274"/>
    <x v="174"/>
    <x v="1"/>
    <s v="PRO, MOBILE/TABLET, DCP HARDWARE -"/>
    <n v="1002"/>
    <s v="Estimate Reversal Claim"/>
    <n v="250007541"/>
    <n v="70497794"/>
    <s v="2022Q3"/>
    <n v="400000"/>
    <s v="#"/>
    <n v="-82"/>
    <x v="0"/>
  </r>
  <r>
    <x v="1"/>
    <x v="1"/>
    <n v="121157"/>
    <x v="175"/>
    <x v="0"/>
    <s v="COMMITTED - VISION SINK &amp; PROF DURA"/>
    <n v="1002"/>
    <s v="Final Claim"/>
    <n v="930049730"/>
    <n v="70498988"/>
    <s v="2022Q3"/>
    <n v="400000"/>
    <s v="OK TO PROCESS-ESTIMATE WAS UPLOADED UNDER THE SUBMISSION ID0301."/>
    <n v="562927.03"/>
    <x v="0"/>
  </r>
  <r>
    <x v="1"/>
    <x v="1"/>
    <n v="121157"/>
    <x v="175"/>
    <x v="0"/>
    <s v="STANDARD, HEAAC COMMITMENT VOLUME"/>
    <n v="1002"/>
    <s v="Final Claim"/>
    <n v="930049735"/>
    <n v="70498989"/>
    <s v="2022Q3"/>
    <n v="400000"/>
    <s v="#"/>
    <n v="498030.01"/>
    <x v="0"/>
  </r>
  <r>
    <x v="1"/>
    <x v="1"/>
    <n v="121157"/>
    <x v="175"/>
    <x v="1"/>
    <s v="PRO, MOBILE/TABLET, DCP HARDWARE -"/>
    <n v="1002"/>
    <s v="Estimate Reversal Claim"/>
    <n v="250007696"/>
    <n v="70499084"/>
    <s v="2022Q3"/>
    <n v="400000"/>
    <s v="#"/>
    <n v="-380055"/>
    <x v="0"/>
  </r>
  <r>
    <x v="1"/>
    <x v="1"/>
    <n v="121157"/>
    <x v="175"/>
    <x v="1"/>
    <s v="SPECIAL PRICING (CROSS-QUARTER)"/>
    <n v="1002"/>
    <s v="Estimate Reversal Claim"/>
    <n v="250007700"/>
    <n v="70499175"/>
    <s v="2022Q3"/>
    <n v="400000"/>
    <s v="OK TO REVERSE- ACTUALS WERE PROCESSED UNDER A DIFFERENT SUBMISSION ID"/>
    <n v="-240"/>
    <x v="0"/>
  </r>
  <r>
    <x v="1"/>
    <x v="1"/>
    <n v="121157"/>
    <x v="175"/>
    <x v="1"/>
    <s v="STANDARD, HEAAC COMMITMENT VOLUME"/>
    <n v="1002"/>
    <s v="Estimate Reversal Claim"/>
    <n v="250007688"/>
    <n v="70498993"/>
    <s v="2022Q3"/>
    <n v="400000"/>
    <s v="#"/>
    <n v="-8100"/>
    <x v="0"/>
  </r>
  <r>
    <x v="1"/>
    <x v="1"/>
    <n v="121157"/>
    <x v="175"/>
    <x v="1"/>
    <s v="STANDARD, HEAAC COMMITMENT VOLUME"/>
    <n v="1002"/>
    <s v="Estimate Reversal Claim"/>
    <n v="250007695"/>
    <n v="70499083"/>
    <s v="2022Q3"/>
    <n v="400000"/>
    <s v="#"/>
    <n v="8100"/>
    <x v="0"/>
  </r>
  <r>
    <x v="1"/>
    <x v="1"/>
    <n v="121157"/>
    <x v="175"/>
    <x v="1"/>
    <s v="STANDARD, HEAAC COMMITMENT VOLUME"/>
    <n v="1002"/>
    <s v="Estimate Reversal Claim"/>
    <n v="250007731"/>
    <n v="70499944"/>
    <s v="2022Q3"/>
    <n v="400000"/>
    <s v="OK TO REVERSE, ACTUALS WERE PROCESSED UNDER ID0201."/>
    <n v="-8100"/>
    <x v="0"/>
  </r>
  <r>
    <x v="1"/>
    <x v="1"/>
    <n v="121267"/>
    <x v="176"/>
    <x v="0"/>
    <s v="STANDARD, HARDWARE, PCEE - QUARTERL"/>
    <n v="1002"/>
    <s v="Final Claim"/>
    <n v="930049447"/>
    <n v="70498368"/>
    <s v="2022Q3"/>
    <n v="400000"/>
    <s v="#"/>
    <n v="226461.02"/>
    <x v="0"/>
  </r>
  <r>
    <x v="1"/>
    <x v="1"/>
    <n v="121267"/>
    <x v="176"/>
    <x v="1"/>
    <s v="STANDARD, HARDWARE, PCEE - QUARTERL"/>
    <n v="1002"/>
    <s v="Estimate Reversal Claim"/>
    <n v="250007607"/>
    <n v="70498418"/>
    <s v="2022Q3"/>
    <n v="400000"/>
    <s v="#"/>
    <n v="-251652"/>
    <x v="0"/>
  </r>
  <r>
    <x v="1"/>
    <x v="1"/>
    <n v="121467"/>
    <x v="177"/>
    <x v="0"/>
    <s v="STANDARD, HARDWARE, PCEE - QUARTERL"/>
    <n v="1002"/>
    <s v="Final Claim"/>
    <n v="930049019"/>
    <n v="70496704"/>
    <s v="2022Q3"/>
    <n v="400000"/>
    <s v="#"/>
    <n v="254.68"/>
    <x v="0"/>
  </r>
  <r>
    <x v="1"/>
    <x v="1"/>
    <n v="121467"/>
    <x v="177"/>
    <x v="1"/>
    <s v="STANDARD, HARDWARE, PCEE - QUARTERL"/>
    <n v="1002"/>
    <s v="Estimate Reversal Claim"/>
    <n v="250007388"/>
    <n v="70496710"/>
    <s v="2022Q3"/>
    <n v="400000"/>
    <s v="#"/>
    <n v="-256"/>
    <x v="0"/>
  </r>
  <r>
    <x v="1"/>
    <x v="1"/>
    <n v="121511"/>
    <x v="178"/>
    <x v="0"/>
    <s v="STANDARD, HARDWARE, PCEE - QUARTERL"/>
    <n v="2000"/>
    <s v="Final Claim"/>
    <n v="930049417"/>
    <n v="70498257"/>
    <s v="2022Q3"/>
    <n v="400000"/>
    <s v="#"/>
    <n v="4275.18"/>
    <x v="0"/>
  </r>
  <r>
    <x v="1"/>
    <x v="1"/>
    <n v="121511"/>
    <x v="178"/>
    <x v="1"/>
    <s v="STANDARD, HARDWARE, PCEE - QUARTERL"/>
    <n v="2000"/>
    <s v="Estimate Reversal Claim"/>
    <n v="250007577"/>
    <n v="70498277"/>
    <s v="2022Q3"/>
    <n v="400000"/>
    <s v="#"/>
    <n v="-8270"/>
    <x v="0"/>
  </r>
  <r>
    <x v="1"/>
    <x v="1"/>
    <n v="121588"/>
    <x v="179"/>
    <x v="0"/>
    <s v="SPECIAL PRICING (CROSS-QUARTER)"/>
    <n v="2000"/>
    <s v="Final Claim"/>
    <n v="930048887"/>
    <n v="70496196"/>
    <s v="2022Q3"/>
    <n v="400000"/>
    <s v="#"/>
    <n v="824"/>
    <x v="0"/>
  </r>
  <r>
    <x v="1"/>
    <x v="1"/>
    <n v="121588"/>
    <x v="179"/>
    <x v="1"/>
    <s v="SPECIAL PRICING (CROSS-QUARTER)"/>
    <n v="2000"/>
    <s v="Estimate Reversal Claim"/>
    <n v="250007362"/>
    <n v="70496322"/>
    <s v="2022Q3"/>
    <n v="400000"/>
    <s v="#"/>
    <n v="-562"/>
    <x v="0"/>
  </r>
  <r>
    <x v="1"/>
    <x v="1"/>
    <n v="121713"/>
    <x v="180"/>
    <x v="6"/>
    <s v="STANDARD, HEAAC COMMITMENT VOLUME"/>
    <n v="1002"/>
    <s v="Non-Final Claim Activity"/>
    <s v="No Value"/>
    <n v="60015634"/>
    <s v="Pending"/>
    <n v="400015"/>
    <s v="#"/>
    <n v="-500.01"/>
    <x v="1"/>
  </r>
  <r>
    <x v="1"/>
    <x v="1"/>
    <n v="121713"/>
    <x v="180"/>
    <x v="6"/>
    <s v="STANDARD, HEAAC COMMITMENT VOLUME"/>
    <n v="1002"/>
    <s v="Non-Final Claim Activity"/>
    <s v="No Value"/>
    <n v="70389793"/>
    <s v="Pending"/>
    <n v="400015"/>
    <s v="#"/>
    <n v="500.01"/>
    <x v="1"/>
  </r>
  <r>
    <x v="1"/>
    <x v="1"/>
    <n v="123803"/>
    <x v="181"/>
    <x v="0"/>
    <s v="PRO, MOBILE/TABLET, DCP HARDWARE -"/>
    <n v="1002"/>
    <s v="Final Claim"/>
    <n v="930049279"/>
    <n v="70497632"/>
    <s v="2022Q3"/>
    <n v="400000"/>
    <s v="#"/>
    <n v="81999"/>
    <x v="0"/>
  </r>
  <r>
    <x v="1"/>
    <x v="1"/>
    <n v="123803"/>
    <x v="181"/>
    <x v="0"/>
    <s v="STANDARD, HARDWARE, PCEE - QUARTERL"/>
    <n v="1002"/>
    <s v="Final Claim"/>
    <n v="930049278"/>
    <n v="70497631"/>
    <s v="2022Q3"/>
    <n v="400000"/>
    <s v="#"/>
    <n v="668634.91"/>
    <x v="0"/>
  </r>
  <r>
    <x v="1"/>
    <x v="1"/>
    <n v="123803"/>
    <x v="181"/>
    <x v="1"/>
    <s v="PRO, MOBILE/TABLET, DCP HARDWARE -"/>
    <n v="1002"/>
    <s v="Estimate Reversal Claim"/>
    <n v="250007524"/>
    <n v="70497658"/>
    <s v="2022Q3"/>
    <n v="400000"/>
    <s v="#"/>
    <n v="-75000"/>
    <x v="0"/>
  </r>
  <r>
    <x v="1"/>
    <x v="1"/>
    <n v="123803"/>
    <x v="181"/>
    <x v="1"/>
    <s v="STANDARD, HARDWARE, PCEE - QUARTERL"/>
    <n v="1002"/>
    <s v="Estimate Reversal Claim"/>
    <n v="250007516"/>
    <n v="70497651"/>
    <s v="2022Q3"/>
    <n v="400000"/>
    <s v="#"/>
    <n v="-5893"/>
    <x v="0"/>
  </r>
  <r>
    <x v="1"/>
    <x v="1"/>
    <n v="124174"/>
    <x v="182"/>
    <x v="0"/>
    <s v="SPECIAL PRICING (CROSS-QUARTER)"/>
    <n v="2000"/>
    <s v="Final Claim"/>
    <n v="930049884"/>
    <n v="70499610"/>
    <s v="2022Q3"/>
    <n v="400000"/>
    <s v="#"/>
    <n v="24"/>
    <x v="0"/>
  </r>
  <r>
    <x v="1"/>
    <x v="1"/>
    <n v="124174"/>
    <x v="182"/>
    <x v="1"/>
    <s v="SPECIAL PRICING (CROSS-QUARTER)"/>
    <n v="2000"/>
    <s v="Estimate Reversal Claim"/>
    <n v="250007712"/>
    <n v="70499616"/>
    <s v="2022Q3"/>
    <n v="400000"/>
    <s v="#"/>
    <n v="-16"/>
    <x v="0"/>
  </r>
  <r>
    <x v="1"/>
    <x v="1"/>
    <n v="124325"/>
    <x v="183"/>
    <x v="0"/>
    <s v="STANDARD, HARDWARE, PCEE - QUARTERL"/>
    <n v="1002"/>
    <s v="Final Claim"/>
    <n v="930049026"/>
    <n v="70496790"/>
    <s v="2022Q3"/>
    <n v="400000"/>
    <s v="#"/>
    <n v="182755.44"/>
    <x v="0"/>
  </r>
  <r>
    <x v="1"/>
    <x v="1"/>
    <n v="124325"/>
    <x v="183"/>
    <x v="1"/>
    <s v="PRO, MOBILE/TABLET, DCP HARDWARE -"/>
    <n v="1002"/>
    <s v="Estimate Reversal Claim"/>
    <n v="250007406"/>
    <n v="70496820"/>
    <s v="2022Q3"/>
    <n v="400000"/>
    <s v="#"/>
    <n v="-13000"/>
    <x v="0"/>
  </r>
  <r>
    <x v="1"/>
    <x v="1"/>
    <n v="124325"/>
    <x v="183"/>
    <x v="1"/>
    <s v="STANDARD, HARDWARE, PCEE - QUARTERL"/>
    <n v="1002"/>
    <s v="Estimate Reversal Claim"/>
    <n v="250007398"/>
    <n v="70496808"/>
    <s v="2022Q3"/>
    <n v="400000"/>
    <s v="#"/>
    <n v="-192563"/>
    <x v="0"/>
  </r>
  <r>
    <x v="1"/>
    <x v="1"/>
    <n v="124333"/>
    <x v="184"/>
    <x v="0"/>
    <s v="SPECIAL PRICING (CROSS-QUARTER)"/>
    <n v="1002"/>
    <s v="Final Claim"/>
    <n v="930048917"/>
    <n v="70496217"/>
    <s v="2022Q3"/>
    <n v="400000"/>
    <s v="OA - OK TO PROCESS- ACTUAL WITH NO ESTIMATE; NO 2Q OPEN AR, POSITIVE PAYMENT HISTORY"/>
    <n v="140"/>
    <x v="0"/>
  </r>
  <r>
    <x v="1"/>
    <x v="1"/>
    <n v="124624"/>
    <x v="185"/>
    <x v="0"/>
    <s v="STANDARD, HARDWARE, PCEE - QUARTERL"/>
    <n v="2000"/>
    <s v="Final Claim"/>
    <n v="930049392"/>
    <n v="70498247"/>
    <s v="2022Q3"/>
    <n v="400000"/>
    <s v="#"/>
    <n v="39945.15"/>
    <x v="0"/>
  </r>
  <r>
    <x v="1"/>
    <x v="1"/>
    <n v="124624"/>
    <x v="185"/>
    <x v="1"/>
    <s v="STANDARD, HARDWARE, PCEE - QUARTERL"/>
    <n v="2000"/>
    <s v="Estimate Reversal Claim"/>
    <n v="250007587"/>
    <n v="70498289"/>
    <s v="2022Q3"/>
    <n v="400000"/>
    <s v="#"/>
    <n v="-80892"/>
    <x v="0"/>
  </r>
  <r>
    <x v="1"/>
    <x v="1"/>
    <n v="124742"/>
    <x v="186"/>
    <x v="0"/>
    <s v="SPECIAL PRICING (CROSS-QUARTER)"/>
    <n v="2000"/>
    <s v="Final Claim"/>
    <n v="930049500"/>
    <n v="70498396"/>
    <s v="2022Q3"/>
    <n v="400000"/>
    <s v="#"/>
    <n v="35"/>
    <x v="0"/>
  </r>
  <r>
    <x v="1"/>
    <x v="1"/>
    <n v="124742"/>
    <x v="186"/>
    <x v="1"/>
    <s v="SPECIAL PRICING (CROSS-QUARTER)"/>
    <n v="2000"/>
    <s v="Estimate Reversal Claim"/>
    <n v="250007610"/>
    <n v="70498420"/>
    <s v="2022Q3"/>
    <n v="400000"/>
    <s v="#"/>
    <n v="-12"/>
    <x v="0"/>
  </r>
  <r>
    <x v="1"/>
    <x v="1"/>
    <n v="124844"/>
    <x v="187"/>
    <x v="0"/>
    <s v="PRO, MOBILE/TABLET, DCP HARDWARE -"/>
    <n v="2000"/>
    <s v="Final Claim"/>
    <n v="930049270"/>
    <n v="70497623"/>
    <s v="2022Q3"/>
    <n v="400000"/>
    <s v="#"/>
    <n v="1425863.81"/>
    <x v="0"/>
  </r>
  <r>
    <x v="1"/>
    <x v="1"/>
    <n v="124844"/>
    <x v="187"/>
    <x v="0"/>
    <s v="PRO, MOBILE/TABLET, DCP HARDWARE -"/>
    <n v="2000"/>
    <s v="Final Claim"/>
    <n v="930049856"/>
    <n v="70499369"/>
    <s v="2022Q3"/>
    <n v="400000"/>
    <s v="#"/>
    <n v="904606.02"/>
    <x v="0"/>
  </r>
  <r>
    <x v="1"/>
    <x v="1"/>
    <n v="124844"/>
    <x v="187"/>
    <x v="0"/>
    <s v="PRO, MOBILE/TABLET, DCP HARDWARE -"/>
    <n v="2000"/>
    <s v="Final Claim Reversal"/>
    <n v="830006789"/>
    <n v="70499362"/>
    <s v="2022Q3"/>
    <n v="400000"/>
    <s v="#"/>
    <n v="-1425863.81"/>
    <x v="0"/>
  </r>
  <r>
    <x v="1"/>
    <x v="1"/>
    <n v="124844"/>
    <x v="187"/>
    <x v="6"/>
    <s v="STANDARD, HEAAC COMMITMENT VOLUME"/>
    <n v="2000"/>
    <s v="Non-Final Claim Activity"/>
    <s v="Y"/>
    <n v="70493353"/>
    <s v="Pending"/>
    <n v="400015"/>
    <s v="#"/>
    <n v="8940"/>
    <x v="1"/>
  </r>
  <r>
    <x v="1"/>
    <x v="1"/>
    <n v="124844"/>
    <x v="187"/>
    <x v="6"/>
    <s v="STANDARD, HEAAC COMMITMENT VOLUME"/>
    <n v="2000"/>
    <s v="Non-Final Claim Activity"/>
    <s v="Y"/>
    <n v="70493354"/>
    <s v="Pending"/>
    <n v="400015"/>
    <s v="#"/>
    <n v="23250"/>
    <x v="1"/>
  </r>
  <r>
    <x v="1"/>
    <x v="1"/>
    <n v="124844"/>
    <x v="187"/>
    <x v="1"/>
    <s v="PRO, MOBILE/TABLET, DCP HARDWARE -"/>
    <n v="2000"/>
    <s v="Estimate Reversal Claim"/>
    <n v="250007521"/>
    <n v="70497656"/>
    <s v="2022Q3"/>
    <n v="400000"/>
    <s v="#"/>
    <n v="-947226"/>
    <x v="0"/>
  </r>
  <r>
    <x v="1"/>
    <x v="1"/>
    <n v="125300"/>
    <x v="188"/>
    <x v="0"/>
    <s v="PRO, MOBILE/TABLET, DCP HARDWARE -"/>
    <n v="1002"/>
    <s v="Final Claim"/>
    <n v="930049396"/>
    <n v="70498250"/>
    <s v="2022Q3"/>
    <n v="400000"/>
    <s v="#"/>
    <n v="1860.72"/>
    <x v="0"/>
  </r>
  <r>
    <x v="1"/>
    <x v="1"/>
    <n v="125300"/>
    <x v="188"/>
    <x v="1"/>
    <s v="PRO, MOBILE/TABLET, DCP HARDWARE -"/>
    <n v="1002"/>
    <s v="Estimate Reversal Claim"/>
    <n v="250007589"/>
    <n v="70498288"/>
    <s v="2022Q3"/>
    <n v="400000"/>
    <s v="#"/>
    <n v="-4503"/>
    <x v="0"/>
  </r>
  <r>
    <x v="1"/>
    <x v="1"/>
    <n v="125350"/>
    <x v="189"/>
    <x v="0"/>
    <s v="PRO, MOBILE/TABLET, DCP HARDWARE -"/>
    <n v="1002"/>
    <s v="Final Claim"/>
    <n v="930049213"/>
    <n v="70497485"/>
    <s v="2022Q3"/>
    <n v="400000"/>
    <s v="#"/>
    <n v="568994.64"/>
    <x v="0"/>
  </r>
  <r>
    <x v="1"/>
    <x v="1"/>
    <n v="125350"/>
    <x v="189"/>
    <x v="1"/>
    <s v="PRO, MOBILE/TABLET, DCP HARDWARE -"/>
    <n v="1002"/>
    <s v="Estimate Reversal Claim"/>
    <n v="250007491"/>
    <n v="70497498"/>
    <s v="2022Q3"/>
    <n v="400000"/>
    <s v="#"/>
    <n v="-843953"/>
    <x v="0"/>
  </r>
  <r>
    <x v="1"/>
    <x v="1"/>
    <n v="125357"/>
    <x v="190"/>
    <x v="0"/>
    <s v="STANDARD, HARDWARE, PCEE - QUARTERL"/>
    <n v="1002"/>
    <s v="Final Claim"/>
    <n v="930049208"/>
    <n v="70497409"/>
    <s v="2022Q3"/>
    <n v="400000"/>
    <s v="#"/>
    <n v="29273.87"/>
    <x v="0"/>
  </r>
  <r>
    <x v="1"/>
    <x v="1"/>
    <n v="125357"/>
    <x v="190"/>
    <x v="1"/>
    <s v="STANDARD, HARDWARE, PCEE - QUARTERL"/>
    <n v="1002"/>
    <s v="Estimate Reversal Claim"/>
    <n v="250007474"/>
    <n v="70497414"/>
    <s v="2022Q3"/>
    <n v="400000"/>
    <s v="#"/>
    <n v="-27107"/>
    <x v="0"/>
  </r>
  <r>
    <x v="1"/>
    <x v="1"/>
    <n v="125538"/>
    <x v="191"/>
    <x v="0"/>
    <s v="SPECIAL PRICING (CROSS-QUARTER)"/>
    <n v="1002"/>
    <s v="Final Claim"/>
    <n v="930049282"/>
    <n v="70497635"/>
    <s v="2022Q3"/>
    <n v="400000"/>
    <s v="#"/>
    <n v="970"/>
    <x v="0"/>
  </r>
  <r>
    <x v="1"/>
    <x v="1"/>
    <n v="125538"/>
    <x v="191"/>
    <x v="1"/>
    <s v="SPECIAL PRICING (CROSS-QUARTER)"/>
    <n v="1002"/>
    <s v="Estimate Reversal Claim"/>
    <n v="250007523"/>
    <n v="70497659"/>
    <s v="2022Q3"/>
    <n v="400000"/>
    <s v="#"/>
    <n v="-1221"/>
    <x v="0"/>
  </r>
  <r>
    <x v="1"/>
    <x v="1"/>
    <n v="125662"/>
    <x v="192"/>
    <x v="0"/>
    <s v="STANDARD, HARDWARE, PCEE - QUARTERL"/>
    <n v="1002"/>
    <s v="Final Claim"/>
    <n v="930049302"/>
    <n v="70497761"/>
    <s v="2022Q3"/>
    <n v="400000"/>
    <s v="#"/>
    <n v="14513.78"/>
    <x v="0"/>
  </r>
  <r>
    <x v="1"/>
    <x v="1"/>
    <n v="125662"/>
    <x v="192"/>
    <x v="1"/>
    <s v="STANDARD, HARDWARE, PCEE - QUARTERL"/>
    <n v="1002"/>
    <s v="Estimate Reversal Claim"/>
    <n v="250007543"/>
    <n v="70497792"/>
    <s v="2022Q3"/>
    <n v="400000"/>
    <s v="#"/>
    <n v="-44505"/>
    <x v="0"/>
  </r>
  <r>
    <x v="1"/>
    <x v="1"/>
    <n v="125714"/>
    <x v="193"/>
    <x v="0"/>
    <s v="PRO, MOBILE/TABLET, DCP HARDWARE -"/>
    <n v="1002"/>
    <s v="Final Claim"/>
    <n v="930049456"/>
    <n v="70498377"/>
    <s v="2022Q3"/>
    <n v="400000"/>
    <s v="#"/>
    <n v="225001.39"/>
    <x v="0"/>
  </r>
  <r>
    <x v="1"/>
    <x v="1"/>
    <n v="125714"/>
    <x v="193"/>
    <x v="1"/>
    <s v="PRO, MOBILE/TABLET, DCP HARDWARE -"/>
    <n v="1002"/>
    <s v="Estimate Reversal Claim"/>
    <n v="250007612"/>
    <n v="70498421"/>
    <s v="2022Q3"/>
    <n v="400000"/>
    <s v="#"/>
    <n v="-166092"/>
    <x v="0"/>
  </r>
  <r>
    <x v="1"/>
    <x v="1"/>
    <n v="125756"/>
    <x v="36"/>
    <x v="0"/>
    <s v="PRO, MOBILE/TABLET, DCP HARDWARE -"/>
    <n v="2000"/>
    <s v="Final Claim"/>
    <n v="930049434"/>
    <n v="70498363"/>
    <s v="2022Q3"/>
    <n v="400000"/>
    <s v="#"/>
    <n v="305173.31"/>
    <x v="0"/>
  </r>
  <r>
    <x v="1"/>
    <x v="1"/>
    <n v="125756"/>
    <x v="36"/>
    <x v="1"/>
    <s v="PRO, MOBILE/TABLET, DCP HARDWARE -"/>
    <n v="1002"/>
    <s v="Estimate Reversal Claim"/>
    <n v="250007613"/>
    <n v="70498423"/>
    <s v="2022Q3"/>
    <n v="400000"/>
    <s v="#"/>
    <n v="-259086"/>
    <x v="0"/>
  </r>
  <r>
    <x v="1"/>
    <x v="1"/>
    <n v="125997"/>
    <x v="194"/>
    <x v="1"/>
    <s v="SPECIAL PRICING (CROSS-QUARTER)"/>
    <n v="2000"/>
    <s v="Estimate Reversal Claim"/>
    <n v="250007477"/>
    <n v="70497417"/>
    <s v="2022Q3"/>
    <n v="400000"/>
    <s v="#"/>
    <n v="-33"/>
    <x v="0"/>
  </r>
  <r>
    <x v="1"/>
    <x v="1"/>
    <n v="126149"/>
    <x v="195"/>
    <x v="1"/>
    <s v="PRO, MOBILE/TABLET, DCP HARDWARE -"/>
    <n v="1002"/>
    <s v="Estimate Reversal Claim"/>
    <n v="250007629"/>
    <n v="70498533"/>
    <s v="2022Q3"/>
    <n v="400000"/>
    <s v="#"/>
    <n v="-210024"/>
    <x v="0"/>
  </r>
  <r>
    <x v="1"/>
    <x v="1"/>
    <n v="126260"/>
    <x v="196"/>
    <x v="0"/>
    <s v="PRO, MOBILE/TABLET, DCP HARDWARE -"/>
    <n v="1002"/>
    <s v="Final Claim"/>
    <n v="930049559"/>
    <n v="70498520"/>
    <s v="2022Q3"/>
    <n v="400000"/>
    <s v="#"/>
    <n v="1694913.67"/>
    <x v="0"/>
  </r>
  <r>
    <x v="1"/>
    <x v="1"/>
    <n v="126260"/>
    <x v="196"/>
    <x v="1"/>
    <s v="PRO, MOBILE/TABLET, DCP HARDWARE -"/>
    <n v="1002"/>
    <s v="Estimate Reversal Claim"/>
    <n v="250007630"/>
    <n v="70498539"/>
    <s v="2022Q3"/>
    <n v="400000"/>
    <s v="#"/>
    <n v="-1036396"/>
    <x v="0"/>
  </r>
  <r>
    <x v="1"/>
    <x v="1"/>
    <n v="126372"/>
    <x v="197"/>
    <x v="6"/>
    <s v="STANDARD, HEAAC COMMITMENT VOLUME"/>
    <n v="1002"/>
    <s v="Non-Final Claim Activity"/>
    <s v="Y"/>
    <n v="70466711"/>
    <s v="Pending"/>
    <n v="400015"/>
    <s v="#"/>
    <n v="500.01"/>
    <x v="1"/>
  </r>
  <r>
    <x v="1"/>
    <x v="1"/>
    <n v="126489"/>
    <x v="198"/>
    <x v="0"/>
    <s v="PRO, MOBILE/TABLET, DCP HARDWARE -"/>
    <n v="1002"/>
    <s v="Final Claim"/>
    <n v="930049662"/>
    <n v="70498763"/>
    <s v="2022Q3"/>
    <n v="400000"/>
    <s v="#"/>
    <n v="155280.60999999999"/>
    <x v="0"/>
  </r>
  <r>
    <x v="1"/>
    <x v="1"/>
    <n v="126489"/>
    <x v="198"/>
    <x v="6"/>
    <s v="STANDARD, HEAAC COMMITMENT VOLUME"/>
    <n v="1002"/>
    <s v="Non-Final Claim Activity"/>
    <s v="Y"/>
    <n v="70494180"/>
    <s v="Pending"/>
    <n v="400015"/>
    <s v="#"/>
    <n v="18559.2"/>
    <x v="1"/>
  </r>
  <r>
    <x v="1"/>
    <x v="1"/>
    <n v="126489"/>
    <x v="198"/>
    <x v="1"/>
    <s v="PRO, MOBILE/TABLET, DCP HARDWARE -"/>
    <n v="1002"/>
    <s v="Estimate Reversal Claim"/>
    <n v="250007676"/>
    <n v="70498777"/>
    <s v="2022Q3"/>
    <n v="400000"/>
    <s v="#"/>
    <n v="-342067"/>
    <x v="0"/>
  </r>
  <r>
    <x v="1"/>
    <x v="1"/>
    <n v="126694"/>
    <x v="199"/>
    <x v="0"/>
    <s v="PRO, MOBILE/TABLET, DCP HARDWARE -"/>
    <n v="1002"/>
    <s v="Final Claim"/>
    <n v="930049518"/>
    <n v="70498477"/>
    <s v="2022Q3"/>
    <n v="400000"/>
    <s v="#"/>
    <n v="284011.99"/>
    <x v="0"/>
  </r>
  <r>
    <x v="1"/>
    <x v="1"/>
    <n v="126694"/>
    <x v="199"/>
    <x v="1"/>
    <s v="PRO, MOBILE/TABLET, DCP HARDWARE -"/>
    <n v="1002"/>
    <s v="Estimate Reversal Claim"/>
    <n v="250007621"/>
    <n v="70498493"/>
    <s v="2022Q3"/>
    <n v="400000"/>
    <s v="#"/>
    <n v="-265047"/>
    <x v="0"/>
  </r>
  <r>
    <x v="1"/>
    <x v="1"/>
    <n v="126893"/>
    <x v="200"/>
    <x v="0"/>
    <s v="SPECIAL PRICING (CROSS-QUARTER)"/>
    <n v="1002"/>
    <s v="Final Claim"/>
    <n v="930049052"/>
    <n v="70496806"/>
    <s v="2022Q3"/>
    <n v="400000"/>
    <s v="#"/>
    <n v="175"/>
    <x v="0"/>
  </r>
  <r>
    <x v="1"/>
    <x v="1"/>
    <n v="126893"/>
    <x v="200"/>
    <x v="1"/>
    <s v="SPECIAL PRICING (CROSS-QUARTER)"/>
    <n v="1002"/>
    <s v="Estimate Reversal Claim"/>
    <n v="250007399"/>
    <n v="70496816"/>
    <s v="2022Q3"/>
    <n v="400000"/>
    <s v="#"/>
    <n v="-282"/>
    <x v="0"/>
  </r>
  <r>
    <x v="1"/>
    <x v="1"/>
    <n v="126949"/>
    <x v="201"/>
    <x v="0"/>
    <s v="SPECIAL PRICING (CROSS-QUARTER)"/>
    <n v="1002"/>
    <s v="Final Claim"/>
    <n v="930049122"/>
    <n v="70497142"/>
    <s v="2022Q3"/>
    <n v="400000"/>
    <s v="#"/>
    <n v="205"/>
    <x v="0"/>
  </r>
  <r>
    <x v="1"/>
    <x v="1"/>
    <n v="126949"/>
    <x v="201"/>
    <x v="1"/>
    <s v="SPECIAL PRICING (CROSS-QUARTER)"/>
    <n v="1002"/>
    <s v="Estimate Reversal Claim"/>
    <n v="250007440"/>
    <n v="70497157"/>
    <s v="2022Q3"/>
    <n v="400000"/>
    <s v="#"/>
    <n v="-196"/>
    <x v="0"/>
  </r>
  <r>
    <x v="1"/>
    <x v="1"/>
    <n v="127052"/>
    <x v="202"/>
    <x v="0"/>
    <s v="SPECIAL PRICING (CROSS-QUARTER)"/>
    <n v="1002"/>
    <s v="Final Claim"/>
    <n v="930049724"/>
    <n v="70498903"/>
    <s v="2022Q3"/>
    <n v="400000"/>
    <s v="OAI - OK TO PROCESS- ACTUAL WITH NO ESTIMATE; UNDER $25K"/>
    <n v="190"/>
    <x v="0"/>
  </r>
  <r>
    <x v="1"/>
    <x v="1"/>
    <n v="127203"/>
    <x v="203"/>
    <x v="6"/>
    <s v="STANDARD, HEAAC COMMITMENT VOLUME"/>
    <n v="1002"/>
    <s v="Non-Final Claim Activity"/>
    <s v="No Value"/>
    <n v="70418815"/>
    <s v="Pending"/>
    <n v="400015"/>
    <s v="#"/>
    <n v="500.01"/>
    <x v="1"/>
  </r>
  <r>
    <x v="1"/>
    <x v="1"/>
    <n v="127233"/>
    <x v="204"/>
    <x v="0"/>
    <s v="SPECIAL PRICING (CROSS-QUARTER)"/>
    <n v="2000"/>
    <s v="Final Claim"/>
    <n v="930049646"/>
    <n v="70498659"/>
    <s v="2022Q3"/>
    <n v="400000"/>
    <s v="OAI - OK TO PROCESS- ACTUAL WITH NO ESTIMATE; UNDER $25K"/>
    <n v="70"/>
    <x v="0"/>
  </r>
  <r>
    <x v="1"/>
    <x v="1"/>
    <n v="127234"/>
    <x v="205"/>
    <x v="6"/>
    <s v="STANDARD, HEAAC COMMITMENT VOLUME"/>
    <n v="2000"/>
    <s v="Non-Final Claim Activity"/>
    <s v="Y"/>
    <n v="70482033"/>
    <s v="Pending"/>
    <n v="400015"/>
    <s v="#"/>
    <n v="2500"/>
    <x v="1"/>
  </r>
  <r>
    <x v="1"/>
    <x v="1"/>
    <n v="127281"/>
    <x v="206"/>
    <x v="0"/>
    <s v="MDF"/>
    <n v="1002"/>
    <s v="VTX MDF Claim"/>
    <n v="770000339"/>
    <n v="70503693"/>
    <s v="2022Q3"/>
    <n v="400000"/>
    <s v="#"/>
    <n v="-522569.28"/>
    <x v="0"/>
  </r>
  <r>
    <x v="1"/>
    <x v="1"/>
    <n v="127281"/>
    <x v="206"/>
    <x v="0"/>
    <s v="PRO, MOBILE/TABLET, DCP HARDWARE -"/>
    <n v="1002"/>
    <s v="Final Claim"/>
    <n v="930049787"/>
    <n v="70499230"/>
    <s v="2022Q3"/>
    <n v="400000"/>
    <s v="#"/>
    <n v="46391.1"/>
    <x v="0"/>
  </r>
  <r>
    <x v="1"/>
    <x v="1"/>
    <n v="127281"/>
    <x v="206"/>
    <x v="0"/>
    <s v="PRO, MOBILE/TABLET, DCP HARDWARE -"/>
    <n v="1002"/>
    <s v="Final Claim"/>
    <n v="930049926"/>
    <n v="70500155"/>
    <s v="2022Q3"/>
    <n v="400000"/>
    <s v="#"/>
    <n v="2167658.91"/>
    <x v="0"/>
  </r>
  <r>
    <x v="1"/>
    <x v="1"/>
    <n v="127281"/>
    <x v="206"/>
    <x v="0"/>
    <s v="PRO, MOBILE/TABLET, DCP HARDWARE -"/>
    <n v="1002"/>
    <s v="Final Claim Reversal"/>
    <n v="830006784"/>
    <n v="70499431"/>
    <s v="2022Q3"/>
    <n v="400000"/>
    <s v="#"/>
    <n v="-46391.1"/>
    <x v="0"/>
  </r>
  <r>
    <x v="1"/>
    <x v="1"/>
    <n v="127281"/>
    <x v="206"/>
    <x v="6"/>
    <s v="STANDARD, HEAAC COMMITMENT VOLUME"/>
    <n v="1002"/>
    <s v="Non-Final Claim Activity"/>
    <s v="Y"/>
    <n v="60015901"/>
    <s v="Pending"/>
    <n v="400015"/>
    <s v="#"/>
    <n v="-11593.16"/>
    <x v="1"/>
  </r>
  <r>
    <x v="1"/>
    <x v="1"/>
    <n v="127281"/>
    <x v="206"/>
    <x v="6"/>
    <s v="STANDARD, HEAAC COMMITMENT VOLUME"/>
    <n v="1002"/>
    <s v="Non-Final Claim Activity"/>
    <s v="Y"/>
    <n v="70484753"/>
    <s v="Pending"/>
    <n v="400015"/>
    <s v="#"/>
    <n v="13410"/>
    <x v="1"/>
  </r>
  <r>
    <x v="1"/>
    <x v="1"/>
    <n v="127281"/>
    <x v="206"/>
    <x v="6"/>
    <s v="STANDARD, HEAAC COMMITMENT VOLUME"/>
    <n v="1002"/>
    <s v="Non-Final Claim Activity"/>
    <s v="Y"/>
    <n v="70484754"/>
    <s v="Pending"/>
    <n v="400015"/>
    <s v="#"/>
    <n v="11593.16"/>
    <x v="1"/>
  </r>
  <r>
    <x v="1"/>
    <x v="1"/>
    <n v="127281"/>
    <x v="206"/>
    <x v="6"/>
    <s v="STANDARD, HEAAC COMMITMENT VOLUME"/>
    <n v="1002"/>
    <s v="Non-Final Claim Activity"/>
    <s v="Y"/>
    <n v="70490152"/>
    <s v="Pending"/>
    <n v="400015"/>
    <s v="#"/>
    <n v="23250"/>
    <x v="1"/>
  </r>
  <r>
    <x v="1"/>
    <x v="1"/>
    <n v="127281"/>
    <x v="206"/>
    <x v="1"/>
    <s v="MDF"/>
    <n v="1002"/>
    <s v="Estimate Reversal Claim"/>
    <n v="250007787"/>
    <n v="70503707"/>
    <s v="2022Q3"/>
    <n v="400000"/>
    <s v="#"/>
    <n v="394995.53"/>
    <x v="0"/>
  </r>
  <r>
    <x v="1"/>
    <x v="1"/>
    <n v="127281"/>
    <x v="206"/>
    <x v="1"/>
    <s v="PRO, MOBILE/TABLET, DCP HARDWARE -"/>
    <n v="1002"/>
    <s v="Estimate Reversal Claim"/>
    <n v="250007734"/>
    <n v="70500164"/>
    <s v="2022Q3"/>
    <n v="400000"/>
    <s v="#"/>
    <n v="-1940196.12"/>
    <x v="0"/>
  </r>
  <r>
    <x v="1"/>
    <x v="1"/>
    <n v="127284"/>
    <x v="207"/>
    <x v="0"/>
    <s v="STANDARD, HARDWARE, PCEE - QUARTERL"/>
    <n v="2000"/>
    <s v="Final Claim"/>
    <n v="930049496"/>
    <n v="70498392"/>
    <s v="2022Q3"/>
    <n v="400000"/>
    <s v="#"/>
    <n v="50369.5"/>
    <x v="0"/>
  </r>
  <r>
    <x v="1"/>
    <x v="1"/>
    <n v="127284"/>
    <x v="207"/>
    <x v="1"/>
    <s v="STANDARD, HARDWARE, PCEE - QUARTERL"/>
    <n v="2000"/>
    <s v="Estimate Reversal Claim"/>
    <n v="250007614"/>
    <n v="70498425"/>
    <s v="2022Q3"/>
    <n v="400000"/>
    <s v="#"/>
    <n v="-54129"/>
    <x v="0"/>
  </r>
  <r>
    <x v="1"/>
    <x v="1"/>
    <n v="127303"/>
    <x v="208"/>
    <x v="0"/>
    <s v="PRO, MOBILE/TABLET, DCP HARDWARE -"/>
    <n v="1002"/>
    <s v="Final Claim"/>
    <n v="930049728"/>
    <n v="70498986"/>
    <s v="2022Q3"/>
    <n v="400000"/>
    <s v="#"/>
    <n v="109509.26"/>
    <x v="0"/>
  </r>
  <r>
    <x v="1"/>
    <x v="1"/>
    <n v="127303"/>
    <x v="208"/>
    <x v="1"/>
    <s v="PRO, MOBILE/TABLET, DCP HARDWARE -"/>
    <n v="1002"/>
    <s v="Estimate Reversal Claim"/>
    <n v="250007692"/>
    <n v="70498998"/>
    <s v="2022Q3"/>
    <n v="400000"/>
    <s v="#"/>
    <n v="-79500"/>
    <x v="0"/>
  </r>
  <r>
    <x v="1"/>
    <x v="1"/>
    <n v="127338"/>
    <x v="209"/>
    <x v="6"/>
    <s v="STANDARD, HEAAC COMMITMENT VOLUME"/>
    <n v="1002"/>
    <s v="Non-Final Claim Activity"/>
    <s v="No Value"/>
    <n v="70430303"/>
    <s v="Pending"/>
    <n v="400015"/>
    <s v="#"/>
    <n v="99.72"/>
    <x v="1"/>
  </r>
  <r>
    <x v="1"/>
    <x v="1"/>
    <n v="127476"/>
    <x v="210"/>
    <x v="0"/>
    <s v="PRO, MOBILE/TABLET, DCP HARDWARE -"/>
    <n v="1002"/>
    <s v="Final Claim"/>
    <n v="930049222"/>
    <n v="70497490"/>
    <s v="2022Q3"/>
    <n v="400000"/>
    <s v="#"/>
    <n v="85369.94"/>
    <x v="0"/>
  </r>
  <r>
    <x v="1"/>
    <x v="1"/>
    <n v="127476"/>
    <x v="210"/>
    <x v="1"/>
    <s v="PRO, MOBILE/TABLET, DCP HARDWARE -"/>
    <n v="1002"/>
    <s v="Estimate Reversal Claim"/>
    <n v="250007497"/>
    <n v="70497505"/>
    <s v="2022Q3"/>
    <n v="400000"/>
    <s v="#"/>
    <n v="-189850"/>
    <x v="0"/>
  </r>
  <r>
    <x v="1"/>
    <x v="1"/>
    <n v="127496"/>
    <x v="211"/>
    <x v="0"/>
    <s v="PRO, MOBILE/TABLET, DCP HARDWARE -"/>
    <n v="1002"/>
    <s v="Final Claim"/>
    <n v="930049256"/>
    <n v="70497617"/>
    <s v="2022Q3"/>
    <n v="400000"/>
    <s v="#"/>
    <n v="89811.67"/>
    <x v="0"/>
  </r>
  <r>
    <x v="1"/>
    <x v="1"/>
    <n v="127496"/>
    <x v="211"/>
    <x v="1"/>
    <s v="PRO, MOBILE/TABLET, DCP HARDWARE -"/>
    <n v="1002"/>
    <s v="Estimate Reversal Claim"/>
    <n v="250007527"/>
    <n v="70497661"/>
    <s v="2022Q3"/>
    <n v="400000"/>
    <s v="#"/>
    <n v="-88741"/>
    <x v="0"/>
  </r>
  <r>
    <x v="1"/>
    <x v="1"/>
    <n v="127501"/>
    <x v="212"/>
    <x v="6"/>
    <s v="STANDARD, HEAAC COMMITMENT VOLUME"/>
    <n v="2000"/>
    <s v="Non-Final Claim Activity"/>
    <s v="Y"/>
    <n v="70475223"/>
    <s v="Pending"/>
    <n v="400015"/>
    <s v="#"/>
    <n v="130.5"/>
    <x v="1"/>
  </r>
  <r>
    <x v="1"/>
    <x v="1"/>
    <n v="127501"/>
    <x v="212"/>
    <x v="6"/>
    <s v="STANDARD, HEAAC COMMITMENT VOLUME"/>
    <n v="2000"/>
    <s v="Non-Final Claim Activity"/>
    <s v="Y"/>
    <n v="70495423"/>
    <s v="Pending"/>
    <n v="400015"/>
    <s v="#"/>
    <n v="487.64"/>
    <x v="1"/>
  </r>
  <r>
    <x v="1"/>
    <x v="1"/>
    <n v="127533"/>
    <x v="213"/>
    <x v="1"/>
    <s v="PRO, MOBILE/TABLET, DCP HARDWARE -"/>
    <n v="1002"/>
    <s v="Estimate Reversal Claim"/>
    <n v="250007691"/>
    <n v="70498994"/>
    <s v="2022Q3"/>
    <n v="400000"/>
    <s v="#"/>
    <n v="-149420"/>
    <x v="0"/>
  </r>
  <r>
    <x v="1"/>
    <x v="1"/>
    <n v="127542"/>
    <x v="214"/>
    <x v="0"/>
    <s v="COMMITTED - VISION SINK &amp; PROF DURA"/>
    <n v="2000"/>
    <s v="Non-Final Claim Activity"/>
    <s v="No Value"/>
    <n v="70486598"/>
    <s v="Pending"/>
    <n v="400015"/>
    <s v="#"/>
    <n v="498.62"/>
    <x v="1"/>
  </r>
  <r>
    <x v="1"/>
    <x v="1"/>
    <n v="127542"/>
    <x v="214"/>
    <x v="8"/>
    <s v="COMMITTED - VISION SINK &amp; PROF DURA"/>
    <n v="2000"/>
    <s v="Non-Final Claim Activity"/>
    <s v="No Value"/>
    <n v="70486598"/>
    <s v="Pending"/>
    <n v="400000"/>
    <s v="#"/>
    <n v="8000"/>
    <x v="1"/>
  </r>
  <r>
    <x v="1"/>
    <x v="1"/>
    <n v="127574"/>
    <x v="215"/>
    <x v="0"/>
    <s v="PRO, MOBILE/TABLET, DCP HARDWARE -"/>
    <n v="1002"/>
    <s v="Final Claim"/>
    <n v="930049611"/>
    <n v="70498638"/>
    <s v="2022Q3"/>
    <n v="400000"/>
    <s v="#"/>
    <n v="1995.84"/>
    <x v="0"/>
  </r>
  <r>
    <x v="1"/>
    <x v="1"/>
    <n v="127574"/>
    <x v="215"/>
    <x v="1"/>
    <s v="PRO, MOBILE/TABLET, DCP HARDWARE -"/>
    <n v="1002"/>
    <s v="Estimate Reversal Claim"/>
    <n v="250007670"/>
    <n v="70498704"/>
    <s v="2022Q3"/>
    <n v="400000"/>
    <s v="#"/>
    <n v="-1265"/>
    <x v="0"/>
  </r>
  <r>
    <x v="1"/>
    <x v="1"/>
    <n v="127775"/>
    <x v="216"/>
    <x v="0"/>
    <s v="PRO, MOBILE/TABLET, DCP HARDWARE -"/>
    <n v="1002"/>
    <s v="Final Claim"/>
    <n v="930049891"/>
    <n v="70499612"/>
    <s v="2022Q3"/>
    <n v="400000"/>
    <s v="#"/>
    <n v="1810518.2"/>
    <x v="0"/>
  </r>
  <r>
    <x v="1"/>
    <x v="1"/>
    <n v="127775"/>
    <x v="216"/>
    <x v="1"/>
    <s v="PRO, MOBILE/TABLET, DCP HARDWARE -"/>
    <n v="1002"/>
    <s v="Estimate Reversal Claim"/>
    <n v="250007715"/>
    <n v="70499618"/>
    <s v="2022Q3"/>
    <n v="400000"/>
    <s v="#"/>
    <n v="-2252231.33"/>
    <x v="0"/>
  </r>
  <r>
    <x v="1"/>
    <x v="1"/>
    <n v="127859"/>
    <x v="217"/>
    <x v="0"/>
    <s v="STANDARD, HEAAC COMMITMENT VOLUME"/>
    <n v="1002"/>
    <s v="Non-Final Claim Activity"/>
    <s v="No Value"/>
    <n v="70473448"/>
    <s v="Pending"/>
    <n v="400015"/>
    <s v="#"/>
    <n v="498.62"/>
    <x v="1"/>
  </r>
  <r>
    <x v="1"/>
    <x v="1"/>
    <n v="128068"/>
    <x v="218"/>
    <x v="0"/>
    <s v="SPECIAL PRICING (CROSS-QUARTER)"/>
    <n v="1002"/>
    <s v="Final Claim"/>
    <n v="930048973"/>
    <n v="70496449"/>
    <s v="2022Q3"/>
    <n v="400000"/>
    <s v="#"/>
    <n v="6410"/>
    <x v="0"/>
  </r>
  <r>
    <x v="1"/>
    <x v="1"/>
    <n v="128068"/>
    <x v="218"/>
    <x v="0"/>
    <s v="SPECIAL PRICING (CROSS-QUARTER)"/>
    <n v="1002"/>
    <s v="Final Claim"/>
    <n v="930048976"/>
    <n v="70496452"/>
    <s v="2022Q3"/>
    <n v="400000"/>
    <s v="#"/>
    <n v="2790"/>
    <x v="0"/>
  </r>
  <r>
    <x v="1"/>
    <x v="1"/>
    <n v="128068"/>
    <x v="218"/>
    <x v="0"/>
    <s v="SPECIAL PRICING (CROSS-QUARTER)"/>
    <n v="1002"/>
    <s v="Final Claim Reversal"/>
    <n v="830006699"/>
    <n v="70496448"/>
    <s v="2022Q3"/>
    <n v="400000"/>
    <s v="#"/>
    <n v="-6410"/>
    <x v="0"/>
  </r>
  <r>
    <x v="1"/>
    <x v="1"/>
    <n v="128068"/>
    <x v="218"/>
    <x v="1"/>
    <s v="SPECIAL PRICING (CROSS-QUARTER)"/>
    <n v="1002"/>
    <s v="Estimate Reversal Claim"/>
    <n v="250007372"/>
    <n v="70496460"/>
    <s v="2022Q3"/>
    <n v="400000"/>
    <s v="#"/>
    <n v="-33"/>
    <x v="0"/>
  </r>
  <r>
    <x v="1"/>
    <x v="1"/>
    <n v="128153"/>
    <x v="219"/>
    <x v="5"/>
    <s v="STANDARD, HEAAC COMMITMENT VOLUME"/>
    <n v="1002"/>
    <s v="Non-Final Claim Activity"/>
    <s v="No Value"/>
    <n v="70500691"/>
    <s v="Pending"/>
    <n v="400000"/>
    <s v="#"/>
    <n v="12800"/>
    <x v="1"/>
  </r>
  <r>
    <x v="1"/>
    <x v="1"/>
    <n v="128153"/>
    <x v="219"/>
    <x v="6"/>
    <s v="STANDARD, HEAAC COMMITMENT VOLUME"/>
    <n v="1002"/>
    <s v="Non-Final Claim Activity"/>
    <s v="N"/>
    <n v="70500691"/>
    <s v="Pending"/>
    <n v="400015"/>
    <s v="#"/>
    <n v="1028.58"/>
    <x v="1"/>
  </r>
  <r>
    <x v="1"/>
    <x v="1"/>
    <n v="128276"/>
    <x v="220"/>
    <x v="6"/>
    <s v="STANDARD, HEAAC COMMITMENT VOLUME"/>
    <n v="1002"/>
    <s v="Non-Final Claim Activity"/>
    <s v="Y"/>
    <n v="70470345"/>
    <s v="Pending"/>
    <n v="400015"/>
    <s v="#"/>
    <n v="7208.76"/>
    <x v="1"/>
  </r>
  <r>
    <x v="1"/>
    <x v="1"/>
    <n v="128289"/>
    <x v="221"/>
    <x v="0"/>
    <s v="STANDARD + SPECIAL PRICING COMBINED"/>
    <n v="1002"/>
    <s v="Final Claim"/>
    <n v="930049046"/>
    <n v="70496800"/>
    <s v="2022Q3"/>
    <n v="400000"/>
    <s v="#"/>
    <n v="383377.76"/>
    <x v="0"/>
  </r>
  <r>
    <x v="1"/>
    <x v="1"/>
    <n v="128289"/>
    <x v="221"/>
    <x v="1"/>
    <s v="STANDARD + SPECIAL PRICING COMBINED"/>
    <n v="1002"/>
    <s v="Estimate Reversal Claim"/>
    <n v="250007403"/>
    <n v="70496819"/>
    <s v="2022Q3"/>
    <n v="400000"/>
    <s v="#"/>
    <n v="-303722"/>
    <x v="0"/>
  </r>
  <r>
    <x v="1"/>
    <x v="1"/>
    <n v="128323"/>
    <x v="222"/>
    <x v="0"/>
    <s v="STANDARD, HARDWARE, PCEE - QUARTERL"/>
    <n v="2000"/>
    <s v="Final Claim"/>
    <n v="930049452"/>
    <n v="70498373"/>
    <s v="2022Q3"/>
    <n v="400000"/>
    <s v="#"/>
    <n v="216027"/>
    <x v="0"/>
  </r>
  <r>
    <x v="1"/>
    <x v="1"/>
    <n v="128323"/>
    <x v="222"/>
    <x v="1"/>
    <s v="STANDARD, HARDWARE, PCEE - QUARTERL"/>
    <n v="2000"/>
    <s v="Estimate Reversal Claim"/>
    <n v="250007617"/>
    <n v="70498428"/>
    <s v="2022Q3"/>
    <n v="400000"/>
    <s v="#"/>
    <n v="-197146"/>
    <x v="0"/>
  </r>
  <r>
    <x v="1"/>
    <x v="1"/>
    <n v="128481"/>
    <x v="223"/>
    <x v="0"/>
    <s v="PRO, MOBILE/TABLET, DCP HARDWARE -"/>
    <n v="1002"/>
    <s v="Final Claim"/>
    <n v="930049563"/>
    <n v="70498523"/>
    <s v="2022Q3"/>
    <n v="400000"/>
    <s v="#"/>
    <n v="635073.67000000004"/>
    <x v="0"/>
  </r>
  <r>
    <x v="1"/>
    <x v="1"/>
    <n v="128481"/>
    <x v="223"/>
    <x v="1"/>
    <s v="PRO, MOBILE/TABLET, DCP HARDWARE -"/>
    <n v="1002"/>
    <s v="Estimate Reversal Claim"/>
    <n v="250007628"/>
    <n v="70498538"/>
    <s v="2022Q3"/>
    <n v="400000"/>
    <s v="#"/>
    <n v="-687924"/>
    <x v="0"/>
  </r>
  <r>
    <x v="1"/>
    <x v="1"/>
    <n v="128501"/>
    <x v="224"/>
    <x v="6"/>
    <s v="STANDARD, HEAAC COMMITMENT VOLUME"/>
    <n v="2000"/>
    <s v="Non-Final Claim Activity"/>
    <s v="Y"/>
    <n v="70475222"/>
    <s v="Pending"/>
    <n v="400015"/>
    <s v="#"/>
    <n v="2039.84"/>
    <x v="1"/>
  </r>
  <r>
    <x v="1"/>
    <x v="1"/>
    <n v="128534"/>
    <x v="225"/>
    <x v="0"/>
    <s v="PRO, MOBILE/TABLET, DCP HARDWARE -"/>
    <n v="1002"/>
    <s v="Final Claim"/>
    <n v="930049309"/>
    <n v="70497768"/>
    <s v="2022Q3"/>
    <n v="400000"/>
    <s v="#"/>
    <n v="109552.27"/>
    <x v="0"/>
  </r>
  <r>
    <x v="1"/>
    <x v="1"/>
    <n v="128534"/>
    <x v="225"/>
    <x v="1"/>
    <s v="PRO, MOBILE/TABLET, DCP HARDWARE -"/>
    <n v="1002"/>
    <s v="Estimate Reversal Claim"/>
    <n v="250007544"/>
    <n v="70497793"/>
    <s v="2022Q3"/>
    <n v="400000"/>
    <s v="#"/>
    <n v="-149180"/>
    <x v="0"/>
  </r>
  <r>
    <x v="1"/>
    <x v="1"/>
    <n v="128603"/>
    <x v="226"/>
    <x v="0"/>
    <s v="STANDARD, HARDWARE, PCEE - QUARTERL"/>
    <n v="2000"/>
    <s v="Final Claim"/>
    <n v="930049603"/>
    <n v="70498630"/>
    <s v="2022Q3"/>
    <n v="400000"/>
    <s v="#"/>
    <n v="613.30999999999995"/>
    <x v="0"/>
  </r>
  <r>
    <x v="1"/>
    <x v="1"/>
    <n v="128603"/>
    <x v="226"/>
    <x v="1"/>
    <s v="STANDARD, HARDWARE, PCEE - QUARTERL"/>
    <n v="2000"/>
    <s v="Estimate Reversal Claim"/>
    <n v="250007667"/>
    <n v="70498700"/>
    <s v="2022Q3"/>
    <n v="400000"/>
    <s v="#"/>
    <n v="-235"/>
    <x v="0"/>
  </r>
  <r>
    <x v="1"/>
    <x v="1"/>
    <n v="128702"/>
    <x v="227"/>
    <x v="0"/>
    <s v="STANDARD, HARDWARE, PCEE - QUARTERL"/>
    <n v="2000"/>
    <s v="Final Claim"/>
    <n v="930050015"/>
    <n v="70500878"/>
    <s v="2022Q3"/>
    <n v="400000"/>
    <s v="OAI - OK TO PROCESS- ACTUAL WITH NO ESTIMATE; UNDER $25K"/>
    <n v="5033"/>
    <x v="0"/>
  </r>
  <r>
    <x v="1"/>
    <x v="1"/>
    <n v="128774"/>
    <x v="228"/>
    <x v="0"/>
    <s v="PRO, MOBILE/TABLET, DCP HARDWARE -"/>
    <n v="1002"/>
    <s v="Final Claim"/>
    <n v="930049115"/>
    <n v="70497137"/>
    <s v="2022Q3"/>
    <n v="400000"/>
    <s v="OA - OK TO PROCESS- ACTUAL WITH NO ESTIMATE; NO 2Q OPEN AR, POSITIVE PAYMENT HISTORY"/>
    <n v="56700"/>
    <x v="0"/>
  </r>
  <r>
    <x v="1"/>
    <x v="1"/>
    <n v="128774"/>
    <x v="228"/>
    <x v="0"/>
    <s v="REV SHARE BASIC"/>
    <n v="1002"/>
    <s v="Final Claim"/>
    <n v="930049045"/>
    <n v="70496799"/>
    <s v="2022Q3"/>
    <n v="400000"/>
    <s v="#"/>
    <n v="29546.55"/>
    <x v="0"/>
  </r>
  <r>
    <x v="1"/>
    <x v="1"/>
    <n v="128774"/>
    <x v="228"/>
    <x v="1"/>
    <s v="REV SHARE BASIC"/>
    <n v="1002"/>
    <s v="Estimate Reversal Claim"/>
    <n v="250007395"/>
    <n v="70496807"/>
    <s v="2022Q3"/>
    <n v="400000"/>
    <s v="#"/>
    <n v="-49252"/>
    <x v="0"/>
  </r>
  <r>
    <x v="1"/>
    <x v="1"/>
    <n v="128932"/>
    <x v="229"/>
    <x v="0"/>
    <s v="STANDARD, HARDWARE, PCEE - QUARTERL"/>
    <n v="2000"/>
    <s v="Final Claim"/>
    <n v="930049131"/>
    <n v="70497227"/>
    <s v="2022Q3"/>
    <n v="400000"/>
    <s v="#"/>
    <n v="12297.29"/>
    <x v="0"/>
  </r>
  <r>
    <x v="1"/>
    <x v="1"/>
    <n v="128932"/>
    <x v="229"/>
    <x v="1"/>
    <s v="STANDARD, HARDWARE, PCEE - QUARTERL"/>
    <n v="2000"/>
    <s v="Estimate Reversal Claim"/>
    <n v="250007452"/>
    <n v="70497245"/>
    <s v="2022Q3"/>
    <n v="400000"/>
    <s v="#"/>
    <n v="-6447"/>
    <x v="0"/>
  </r>
  <r>
    <x v="1"/>
    <x v="1"/>
    <n v="129083"/>
    <x v="230"/>
    <x v="0"/>
    <s v="PRO, MOBILE/TABLET, DCP HARDWARE -"/>
    <n v="1002"/>
    <s v="Final Claim"/>
    <n v="930049029"/>
    <n v="70496792"/>
    <s v="2022Q3"/>
    <n v="400000"/>
    <s v="#"/>
    <n v="116959.65"/>
    <x v="0"/>
  </r>
  <r>
    <x v="1"/>
    <x v="1"/>
    <n v="129083"/>
    <x v="230"/>
    <x v="1"/>
    <s v="PRO, MOBILE/TABLET, DCP HARDWARE -"/>
    <n v="1002"/>
    <s v="Estimate Reversal Claim"/>
    <n v="250007394"/>
    <n v="70496813"/>
    <s v="2022Q3"/>
    <n v="400000"/>
    <s v="#"/>
    <n v="-49530"/>
    <x v="0"/>
  </r>
  <r>
    <x v="1"/>
    <x v="1"/>
    <n v="129084"/>
    <x v="231"/>
    <x v="0"/>
    <s v="STANDARD, HARDWARE, PCEE - QUARTERL"/>
    <n v="1002"/>
    <s v="Final Claim"/>
    <n v="930049154"/>
    <n v="70497237"/>
    <s v="2022Q3"/>
    <n v="400000"/>
    <s v="#"/>
    <n v="808.45"/>
    <x v="0"/>
  </r>
  <r>
    <x v="1"/>
    <x v="1"/>
    <n v="129084"/>
    <x v="231"/>
    <x v="1"/>
    <s v="STANDARD, HARDWARE, PCEE - QUARTERL"/>
    <n v="1002"/>
    <s v="Estimate Reversal Claim"/>
    <n v="250007445"/>
    <n v="70497244"/>
    <s v="2022Q3"/>
    <n v="400000"/>
    <s v="#"/>
    <n v="-841"/>
    <x v="0"/>
  </r>
  <r>
    <x v="1"/>
    <x v="1"/>
    <n v="129261"/>
    <x v="232"/>
    <x v="1"/>
    <s v="PRO, MOBILE/TABLET, DCP HARDWARE -"/>
    <n v="1002"/>
    <s v="Estimate Reversal Claim"/>
    <n v="250007502"/>
    <n v="70497535"/>
    <s v="2022Q3"/>
    <n v="400000"/>
    <s v="#"/>
    <n v="-88814"/>
    <x v="0"/>
  </r>
  <r>
    <x v="1"/>
    <x v="1"/>
    <n v="129285"/>
    <x v="233"/>
    <x v="6"/>
    <s v="STANDARD, HEAAC COMMITMENT VOLUME"/>
    <n v="1002"/>
    <s v="Non-Final Claim Activity"/>
    <s v="Y"/>
    <n v="70476339"/>
    <s v="Pending"/>
    <n v="400015"/>
    <s v="#"/>
    <n v="400.01"/>
    <x v="1"/>
  </r>
  <r>
    <x v="1"/>
    <x v="1"/>
    <n v="129450"/>
    <x v="234"/>
    <x v="6"/>
    <s v="STANDARD, HEAAC COMMITMENT VOLUME"/>
    <n v="2000"/>
    <s v="Non-Final Claim Activity"/>
    <s v="Y"/>
    <n v="70495995"/>
    <s v="Pending"/>
    <n v="400015"/>
    <s v="#"/>
    <n v="664.85"/>
    <x v="1"/>
  </r>
  <r>
    <x v="1"/>
    <x v="1"/>
    <n v="129459"/>
    <x v="235"/>
    <x v="6"/>
    <s v="STANDARD, HEAAC COMMITMENT VOLUME"/>
    <n v="1002"/>
    <s v="Non-Final Claim Activity"/>
    <s v="Y"/>
    <n v="70494120"/>
    <s v="Pending"/>
    <n v="400015"/>
    <s v="#"/>
    <n v="1250"/>
    <x v="1"/>
  </r>
  <r>
    <x v="1"/>
    <x v="1"/>
    <n v="129479"/>
    <x v="236"/>
    <x v="0"/>
    <s v="PRO, MOBILE/TABLET, DCP HARDWARE -"/>
    <n v="2000"/>
    <s v="Final Claim"/>
    <n v="930049854"/>
    <n v="70499367"/>
    <s v="2022Q3"/>
    <n v="400000"/>
    <s v="#"/>
    <n v="131835.44"/>
    <x v="0"/>
  </r>
  <r>
    <x v="1"/>
    <x v="1"/>
    <n v="129479"/>
    <x v="236"/>
    <x v="1"/>
    <s v="STANDARD, HARDWARE, PCEE - QUARTERL"/>
    <n v="2000"/>
    <s v="Estimate Reversal Claim"/>
    <n v="250007397"/>
    <n v="70496815"/>
    <s v="2022Q3"/>
    <n v="400000"/>
    <s v="#"/>
    <n v="-160692"/>
    <x v="0"/>
  </r>
  <r>
    <x v="1"/>
    <x v="1"/>
    <n v="129479"/>
    <x v="236"/>
    <x v="1"/>
    <s v="STANDARD, HARDWARE, PCEE - QUARTERL"/>
    <n v="2000"/>
    <s v="Estimate Reversal Claim"/>
    <n v="250007708"/>
    <n v="70499528"/>
    <s v="2022Q3"/>
    <n v="400000"/>
    <s v="#"/>
    <n v="160692"/>
    <x v="0"/>
  </r>
  <r>
    <x v="1"/>
    <x v="1"/>
    <n v="129479"/>
    <x v="236"/>
    <x v="1"/>
    <s v="STANDARD, HARDWARE, PCEE - QUARTERL"/>
    <n v="2000"/>
    <s v="Estimate Reversal Claim"/>
    <n v="250007709"/>
    <n v="70499533"/>
    <s v="2022Q3"/>
    <n v="400000"/>
    <s v="#"/>
    <n v="-160692"/>
    <x v="0"/>
  </r>
  <r>
    <x v="1"/>
    <x v="1"/>
    <n v="129518"/>
    <x v="237"/>
    <x v="0"/>
    <s v="PRO, MOBILE/TABLET, DCP HARDWARE -"/>
    <n v="1002"/>
    <s v="Final Claim"/>
    <n v="930049512"/>
    <n v="70498403"/>
    <s v="2022Q3"/>
    <n v="400000"/>
    <s v="OAI - OK TO PROCESS- ACTUAL WITH NO ESTIMATE; UNDER $25K"/>
    <n v="8470.98"/>
    <x v="0"/>
  </r>
  <r>
    <x v="1"/>
    <x v="1"/>
    <n v="129563"/>
    <x v="238"/>
    <x v="6"/>
    <s v="STANDARD, HEAAC COMMITMENT VOLUME"/>
    <n v="2000"/>
    <s v="Non-Final Claim Activity"/>
    <s v="N"/>
    <n v="70484406"/>
    <s v="Pending"/>
    <n v="400015"/>
    <s v="#"/>
    <n v="400.01"/>
    <x v="1"/>
  </r>
  <r>
    <x v="1"/>
    <x v="1"/>
    <n v="129591"/>
    <x v="239"/>
    <x v="0"/>
    <s v="PRO, MOBILE/TABLET, DCP HARDWARE -"/>
    <n v="2000"/>
    <s v="Final Claim"/>
    <n v="930049601"/>
    <n v="70498628"/>
    <s v="2022Q3"/>
    <n v="400000"/>
    <s v="#"/>
    <n v="66958.94"/>
    <x v="0"/>
  </r>
  <r>
    <x v="1"/>
    <x v="1"/>
    <n v="129591"/>
    <x v="239"/>
    <x v="1"/>
    <s v="PRO, MOBILE/TABLET, DCP HARDWARE -"/>
    <n v="2000"/>
    <s v="Estimate Reversal Claim"/>
    <n v="250007669"/>
    <n v="70498705"/>
    <s v="2022Q3"/>
    <n v="400000"/>
    <s v="#"/>
    <n v="-77578"/>
    <x v="0"/>
  </r>
  <r>
    <x v="1"/>
    <x v="1"/>
    <n v="129944"/>
    <x v="240"/>
    <x v="0"/>
    <s v="PRO, MOBILE/TABLET, DCP HARDWARE -"/>
    <n v="1002"/>
    <s v="Final Claim"/>
    <n v="930049543"/>
    <n v="70498487"/>
    <s v="2022Q3"/>
    <n v="400000"/>
    <s v="#"/>
    <n v="40979.93"/>
    <x v="0"/>
  </r>
  <r>
    <x v="1"/>
    <x v="1"/>
    <n v="129944"/>
    <x v="240"/>
    <x v="1"/>
    <s v="PRO, MOBILE/TABLET, DCP HARDWARE -"/>
    <n v="1002"/>
    <s v="Estimate Reversal Claim"/>
    <n v="250007624"/>
    <n v="70498492"/>
    <s v="2022Q3"/>
    <n v="400000"/>
    <s v="#"/>
    <n v="-68953"/>
    <x v="0"/>
  </r>
  <r>
    <x v="1"/>
    <x v="1"/>
    <n v="129978"/>
    <x v="241"/>
    <x v="0"/>
    <s v="PRO, MOBILE/TABLET, DCP HARDWARE -"/>
    <n v="1002"/>
    <s v="Final Claim"/>
    <n v="930049495"/>
    <n v="70498391"/>
    <s v="2022Q3"/>
    <n v="400000"/>
    <s v="#"/>
    <n v="24519.35"/>
    <x v="0"/>
  </r>
  <r>
    <x v="1"/>
    <x v="1"/>
    <n v="129978"/>
    <x v="241"/>
    <x v="1"/>
    <s v="PRO, MOBILE/TABLET, DCP HARDWARE -"/>
    <n v="1002"/>
    <s v="Estimate Reversal Claim"/>
    <n v="250007616"/>
    <n v="70498427"/>
    <s v="2022Q3"/>
    <n v="400000"/>
    <s v="#"/>
    <n v="-28596"/>
    <x v="0"/>
  </r>
  <r>
    <x v="1"/>
    <x v="1"/>
    <n v="129984"/>
    <x v="242"/>
    <x v="5"/>
    <s v="STANDARD, HEAAC COMMITMENT VOLUME"/>
    <n v="2000"/>
    <s v="Non-Final Claim Activity"/>
    <s v="No Value"/>
    <n v="70501072"/>
    <s v="Pending"/>
    <n v="400000"/>
    <s v="#"/>
    <n v="10000"/>
    <x v="1"/>
  </r>
  <r>
    <x v="1"/>
    <x v="1"/>
    <n v="129984"/>
    <x v="242"/>
    <x v="0"/>
    <s v="STANDARD, HEAAC COMMITMENT VOLUME"/>
    <n v="2000"/>
    <s v="Non-Final Claim Activity"/>
    <s v="No Value"/>
    <n v="60016142"/>
    <s v="Pending"/>
    <n v="400000"/>
    <s v="#"/>
    <n v="-10000"/>
    <x v="1"/>
  </r>
  <r>
    <x v="1"/>
    <x v="1"/>
    <n v="129984"/>
    <x v="242"/>
    <x v="6"/>
    <s v="STANDARD, HEAAC COMMITMENT VOLUME"/>
    <n v="2000"/>
    <s v="Non-Final Claim Activity"/>
    <s v="N"/>
    <n v="70501072"/>
    <s v="Pending"/>
    <n v="400015"/>
    <s v="#"/>
    <n v="2438.1799999999998"/>
    <x v="1"/>
  </r>
  <r>
    <x v="1"/>
    <x v="1"/>
    <n v="129984"/>
    <x v="242"/>
    <x v="6"/>
    <s v="STANDARD, HEAAC COMMITMENT VOLUME"/>
    <n v="2000"/>
    <s v="Non-Final Claim Activity"/>
    <s v="Y"/>
    <n v="60016142"/>
    <s v="Pending"/>
    <n v="400015"/>
    <s v="#"/>
    <n v="-2438.1799999999998"/>
    <x v="1"/>
  </r>
  <r>
    <x v="1"/>
    <x v="1"/>
    <n v="129984"/>
    <x v="242"/>
    <x v="6"/>
    <s v="STANDARD, HEAAC COMMITMENT VOLUME"/>
    <n v="2000"/>
    <s v="Non-Final Claim Activity"/>
    <s v="Y"/>
    <n v="70474771"/>
    <s v="Pending"/>
    <n v="400015"/>
    <s v="#"/>
    <n v="625"/>
    <x v="1"/>
  </r>
  <r>
    <x v="1"/>
    <x v="1"/>
    <n v="130005"/>
    <x v="243"/>
    <x v="0"/>
    <s v="COMMITTED VOLUME - NON STANDARD"/>
    <n v="1002"/>
    <s v="Final Claim"/>
    <n v="930049736"/>
    <n v="70498990"/>
    <s v="2022Q3"/>
    <n v="400000"/>
    <s v="OAI - OK TO PROCESS- ACTUAL WITH NO ESTIMATE; UNDER $25K"/>
    <n v="2251.9"/>
    <x v="0"/>
  </r>
  <r>
    <x v="1"/>
    <x v="1"/>
    <n v="130005"/>
    <x v="243"/>
    <x v="0"/>
    <s v="PRO, MOBILE/TABLET, DCP HARDWARE -"/>
    <n v="1002"/>
    <s v="Final Claim"/>
    <n v="930049390"/>
    <n v="70498245"/>
    <s v="2022Q3"/>
    <n v="400000"/>
    <s v="#"/>
    <n v="1953.01"/>
    <x v="0"/>
  </r>
  <r>
    <x v="1"/>
    <x v="1"/>
    <n v="130005"/>
    <x v="243"/>
    <x v="1"/>
    <s v="PRO, MOBILE/TABLET, DCP HARDWARE -"/>
    <n v="1002"/>
    <s v="Estimate Reversal Claim"/>
    <n v="250007590"/>
    <n v="70498287"/>
    <s v="2022Q3"/>
    <n v="400000"/>
    <s v="#"/>
    <n v="-392"/>
    <x v="0"/>
  </r>
  <r>
    <x v="1"/>
    <x v="1"/>
    <n v="130250"/>
    <x v="244"/>
    <x v="0"/>
    <s v="PRO, MOBILE/TABLET, DCP HARDWARE -"/>
    <n v="2000"/>
    <s v="Final Claim"/>
    <n v="930048974"/>
    <n v="70496450"/>
    <s v="2022Q3"/>
    <n v="400000"/>
    <s v="#"/>
    <n v="724"/>
    <x v="0"/>
  </r>
  <r>
    <x v="1"/>
    <x v="1"/>
    <n v="130250"/>
    <x v="244"/>
    <x v="1"/>
    <s v="PRO, MOBILE/TABLET, DCP HARDWARE -"/>
    <n v="2000"/>
    <s v="Estimate Reversal Claim"/>
    <n v="250007371"/>
    <n v="70496458"/>
    <s v="2022Q3"/>
    <n v="400000"/>
    <s v="#"/>
    <n v="-852"/>
    <x v="0"/>
  </r>
  <r>
    <x v="1"/>
    <x v="1"/>
    <n v="130332"/>
    <x v="245"/>
    <x v="0"/>
    <s v="PRO, MOBILE/TABLET, DCP HARDWARE -"/>
    <n v="1002"/>
    <s v="Final Claim"/>
    <n v="930049663"/>
    <n v="70498764"/>
    <s v="2022Q3"/>
    <n v="400000"/>
    <s v="#"/>
    <n v="660650.77"/>
    <x v="0"/>
  </r>
  <r>
    <x v="1"/>
    <x v="1"/>
    <n v="130332"/>
    <x v="245"/>
    <x v="1"/>
    <s v="PRO, MOBILE/TABLET, DCP HARDWARE -"/>
    <n v="1002"/>
    <s v="Estimate Reversal Claim"/>
    <n v="250007679"/>
    <n v="70498783"/>
    <s v="2022Q3"/>
    <n v="400000"/>
    <s v="#"/>
    <n v="-585307"/>
    <x v="0"/>
  </r>
  <r>
    <x v="1"/>
    <x v="1"/>
    <n v="130793"/>
    <x v="246"/>
    <x v="6"/>
    <s v="STANDARD, HEAAC COMMITMENT VOLUME"/>
    <n v="2000"/>
    <s v="Non-Final Claim Activity"/>
    <s v="Y"/>
    <n v="70477731"/>
    <s v="Pending"/>
    <n v="400015"/>
    <s v="#"/>
    <n v="99.72"/>
    <x v="1"/>
  </r>
  <r>
    <x v="1"/>
    <x v="1"/>
    <s v="#"/>
    <x v="29"/>
    <x v="3"/>
    <s v="#"/>
    <n v="2000"/>
    <s v="Non-Final Claim Activity"/>
    <s v="No Value"/>
    <s v="#"/>
    <s v="Pending"/>
    <n v="400000"/>
    <s v="#"/>
    <n v="-0.01"/>
    <x v="1"/>
  </r>
  <r>
    <x v="2"/>
    <x v="0"/>
    <n v="105136"/>
    <x v="65"/>
    <x v="1"/>
    <s v="PRO, MOBILE/TABLET, DCP HARDWARE -"/>
    <n v="2000"/>
    <s v="Estimate Reversal Claim"/>
    <n v="250007547"/>
    <n v="70497953"/>
    <s v="2022Q3"/>
    <n v="400000"/>
    <s v="#"/>
    <n v="-1000"/>
    <x v="0"/>
  </r>
  <r>
    <x v="2"/>
    <x v="0"/>
    <n v="105765"/>
    <x v="34"/>
    <x v="0"/>
    <s v="MPEG LA - AVC POOL"/>
    <n v="2000"/>
    <s v="Final Claim"/>
    <n v="930049871"/>
    <n v="70499375"/>
    <s v="2022Q3"/>
    <n v="400000"/>
    <s v="#"/>
    <n v="1647232.58"/>
    <x v="0"/>
  </r>
  <r>
    <x v="2"/>
    <x v="0"/>
    <n v="105765"/>
    <x v="34"/>
    <x v="0"/>
    <s v="MPEG LA - MP4V POOL"/>
    <n v="2000"/>
    <s v="Final Claim"/>
    <n v="930049993"/>
    <n v="70500625"/>
    <s v="2022Q3"/>
    <n v="400000"/>
    <s v="#"/>
    <n v="17637.09"/>
    <x v="0"/>
  </r>
  <r>
    <x v="2"/>
    <x v="0"/>
    <n v="105765"/>
    <x v="34"/>
    <x v="0"/>
    <s v="MPEG LA - MVC POOL"/>
    <n v="2000"/>
    <s v="Final Claim"/>
    <n v="930049872"/>
    <n v="70499376"/>
    <s v="2022Q3"/>
    <n v="400000"/>
    <s v="OAI - OK TO PROCESS- ACTUAL WITH NO ESTIMATE; UNDER $25K"/>
    <n v="235.58"/>
    <x v="0"/>
  </r>
  <r>
    <x v="2"/>
    <x v="0"/>
    <n v="105765"/>
    <x v="34"/>
    <x v="0"/>
    <s v="MPEG LA - VC1 POOL"/>
    <n v="2000"/>
    <s v="Final Claim"/>
    <n v="930049992"/>
    <n v="70500624"/>
    <s v="2022Q3"/>
    <n v="400000"/>
    <s v="#"/>
    <n v="153025.23000000001"/>
    <x v="0"/>
  </r>
  <r>
    <x v="2"/>
    <x v="0"/>
    <n v="105765"/>
    <x v="34"/>
    <x v="1"/>
    <s v="MPEG LA - AVC POOL"/>
    <n v="2000"/>
    <s v="Estimate Reversal Claim"/>
    <n v="250007703"/>
    <n v="70499379"/>
    <s v="2022Q3"/>
    <n v="400000"/>
    <s v="#"/>
    <n v="-1620000"/>
    <x v="0"/>
  </r>
  <r>
    <x v="2"/>
    <x v="0"/>
    <n v="105765"/>
    <x v="34"/>
    <x v="1"/>
    <s v="MPEG LA - MP4V POOL"/>
    <n v="2000"/>
    <s v="Estimate Reversal Claim"/>
    <n v="250007744"/>
    <n v="70500628"/>
    <s v="2022Q3"/>
    <n v="400000"/>
    <s v="#"/>
    <n v="-17700"/>
    <x v="0"/>
  </r>
  <r>
    <x v="2"/>
    <x v="0"/>
    <n v="105765"/>
    <x v="34"/>
    <x v="1"/>
    <s v="MPEG LA - VC1 POOL"/>
    <n v="2000"/>
    <s v="Estimate Reversal Claim"/>
    <n v="250007742"/>
    <n v="70500627"/>
    <s v="2022Q3"/>
    <n v="400000"/>
    <s v="#"/>
    <n v="-150000"/>
    <x v="0"/>
  </r>
  <r>
    <x v="2"/>
    <x v="0"/>
    <n v="113529"/>
    <x v="247"/>
    <x v="0"/>
    <s v="PRO, MOBILE/TABLET, DCP HARDWARE -"/>
    <n v="2000"/>
    <s v="Final Claim"/>
    <n v="930049557"/>
    <n v="70498488"/>
    <s v="2022Q3"/>
    <n v="400000"/>
    <s v="#"/>
    <n v="162977.9"/>
    <x v="0"/>
  </r>
  <r>
    <x v="2"/>
    <x v="0"/>
    <n v="113529"/>
    <x v="247"/>
    <x v="1"/>
    <s v="PRO, MOBILE/TABLET, DCP HARDWARE -"/>
    <n v="2000"/>
    <s v="Estimate Reversal Claim"/>
    <n v="250007622"/>
    <n v="70498490"/>
    <s v="2022Q3"/>
    <n v="400000"/>
    <s v="#"/>
    <n v="-200000"/>
    <x v="0"/>
  </r>
  <r>
    <x v="2"/>
    <x v="0"/>
    <n v="126289"/>
    <x v="38"/>
    <x v="0"/>
    <s v="HEVC ADVANCE - HEVC POOL"/>
    <n v="2000"/>
    <s v="Final Claim"/>
    <n v="930049294"/>
    <n v="70497639"/>
    <s v="2022Q3"/>
    <n v="400000"/>
    <s v="#"/>
    <n v="418485.22"/>
    <x v="0"/>
  </r>
  <r>
    <x v="2"/>
    <x v="0"/>
    <n v="126289"/>
    <x v="38"/>
    <x v="1"/>
    <s v="HEVC ADVANCE - HEVC POOL"/>
    <n v="2000"/>
    <s v="Estimate Reversal Claim"/>
    <n v="250007526"/>
    <n v="70497663"/>
    <s v="2022Q3"/>
    <n v="400000"/>
    <s v="#"/>
    <n v="-428555.5"/>
    <x v="0"/>
  </r>
  <r>
    <x v="2"/>
    <x v="1"/>
    <n v="104948"/>
    <x v="248"/>
    <x v="0"/>
    <s v="STANDARD, HARDWARE, PCEE - QUARTERL"/>
    <n v="2000"/>
    <s v="Final Claim"/>
    <n v="930048891"/>
    <n v="70496198"/>
    <s v="2022Q3"/>
    <n v="400000"/>
    <s v="OA - OK TO PROCESS- ACTUAL WITH NO ESTIMATE; NO 2Q OPEN AR, POSITIVE PAYMENT HISTORY"/>
    <n v="30020.35"/>
    <x v="0"/>
  </r>
  <r>
    <x v="2"/>
    <x v="1"/>
    <n v="104950"/>
    <x v="249"/>
    <x v="0"/>
    <s v="STANDARD, HARDWARE, PCEE - QUARTERL"/>
    <n v="1002"/>
    <s v="Final Claim"/>
    <n v="930048937"/>
    <n v="70496224"/>
    <s v="2022Q3"/>
    <n v="400000"/>
    <s v="OAI - OK TO PROCESS- ACTUAL WITH NO ESTIMATE; UNDER $25K"/>
    <n v="230.91"/>
    <x v="0"/>
  </r>
  <r>
    <x v="2"/>
    <x v="1"/>
    <n v="104978"/>
    <x v="250"/>
    <x v="0"/>
    <s v="STANDARD, HARDWARE, PCEE - QUARTERL"/>
    <n v="1002"/>
    <s v="Final Claim"/>
    <n v="930049657"/>
    <n v="70498665"/>
    <s v="2022Q3"/>
    <n v="400000"/>
    <s v="#"/>
    <n v="57546.99"/>
    <x v="0"/>
  </r>
  <r>
    <x v="2"/>
    <x v="1"/>
    <n v="104978"/>
    <x v="250"/>
    <x v="1"/>
    <s v="STANDARD, HARDWARE, PCEE - QUARTERL"/>
    <n v="1002"/>
    <s v="Estimate Reversal Claim"/>
    <n v="250007644"/>
    <n v="70498680"/>
    <s v="2022Q3"/>
    <n v="400000"/>
    <s v="#"/>
    <n v="-52419"/>
    <x v="0"/>
  </r>
  <r>
    <x v="2"/>
    <x v="1"/>
    <n v="105008"/>
    <x v="251"/>
    <x v="0"/>
    <s v="PRO, MOBILE/TABLET, DCP HARDWARE -"/>
    <n v="1002"/>
    <s v="Final Claim"/>
    <n v="930049251"/>
    <n v="70497614"/>
    <s v="2022Q3"/>
    <n v="400000"/>
    <s v="#"/>
    <n v="114336.68"/>
    <x v="0"/>
  </r>
  <r>
    <x v="2"/>
    <x v="1"/>
    <n v="105008"/>
    <x v="251"/>
    <x v="1"/>
    <s v="PRO, MOBILE/TABLET, DCP HARDWARE -"/>
    <n v="1002"/>
    <s v="Estimate Reversal Claim"/>
    <n v="250007508"/>
    <n v="70497643"/>
    <s v="2022Q3"/>
    <n v="400000"/>
    <s v="#"/>
    <n v="-51982"/>
    <x v="0"/>
  </r>
  <r>
    <x v="2"/>
    <x v="1"/>
    <n v="105013"/>
    <x v="252"/>
    <x v="0"/>
    <s v="PRO, MOBILE/TABLET, DCP HARDWARE -"/>
    <n v="1002"/>
    <s v="Final Claim"/>
    <n v="930049006"/>
    <n v="70496574"/>
    <s v="2022Q3"/>
    <n v="400000"/>
    <s v="#"/>
    <n v="888.77"/>
    <x v="0"/>
  </r>
  <r>
    <x v="2"/>
    <x v="1"/>
    <n v="105013"/>
    <x v="252"/>
    <x v="1"/>
    <s v="PRO, MOBILE/TABLET, DCP HARDWARE -"/>
    <n v="1002"/>
    <s v="Estimate Reversal Claim"/>
    <n v="250007380"/>
    <n v="70496579"/>
    <s v="2022Q3"/>
    <n v="400000"/>
    <s v="#"/>
    <n v="-774"/>
    <x v="0"/>
  </r>
  <r>
    <x v="2"/>
    <x v="1"/>
    <n v="105016"/>
    <x v="253"/>
    <x v="0"/>
    <s v="PRO, MOBILE/TABLET, DCP HARDWARE -"/>
    <n v="1002"/>
    <s v="Final Claim"/>
    <n v="930049607"/>
    <n v="70498634"/>
    <s v="2022Q3"/>
    <n v="400000"/>
    <s v="#"/>
    <n v="12704.13"/>
    <x v="0"/>
  </r>
  <r>
    <x v="2"/>
    <x v="1"/>
    <n v="105016"/>
    <x v="253"/>
    <x v="1"/>
    <s v="PRO, MOBILE/TABLET, DCP HARDWARE -"/>
    <n v="1002"/>
    <s v="Estimate Reversal Claim"/>
    <n v="250007634"/>
    <n v="70498673"/>
    <s v="2022Q3"/>
    <n v="400000"/>
    <s v="#"/>
    <n v="-15842"/>
    <x v="0"/>
  </r>
  <r>
    <x v="2"/>
    <x v="1"/>
    <n v="105034"/>
    <x v="254"/>
    <x v="0"/>
    <s v="STANDARD, HARDWARE, PCEE - QUARTERL"/>
    <n v="1002"/>
    <s v="Final Claim"/>
    <n v="930049311"/>
    <n v="70497770"/>
    <s v="2022Q3"/>
    <n v="400000"/>
    <s v="#"/>
    <n v="2202"/>
    <x v="0"/>
  </r>
  <r>
    <x v="2"/>
    <x v="1"/>
    <n v="105034"/>
    <x v="254"/>
    <x v="1"/>
    <s v="STANDARD, HARDWARE, PCEE - QUARTERL"/>
    <n v="1002"/>
    <s v="Estimate Reversal Claim"/>
    <n v="250007535"/>
    <n v="70497780"/>
    <s v="2022Q3"/>
    <n v="400000"/>
    <s v="#"/>
    <n v="-1902"/>
    <x v="0"/>
  </r>
  <r>
    <x v="2"/>
    <x v="1"/>
    <n v="105040"/>
    <x v="255"/>
    <x v="0"/>
    <s v="PRO, MOBILE/TABLET, DCP HARDWARE -"/>
    <n v="1002"/>
    <s v="Final Claim"/>
    <n v="930049341"/>
    <n v="70497924"/>
    <s v="2022Q3"/>
    <n v="400000"/>
    <s v="#"/>
    <n v="21803.75"/>
    <x v="0"/>
  </r>
  <r>
    <x v="2"/>
    <x v="1"/>
    <n v="105040"/>
    <x v="255"/>
    <x v="1"/>
    <s v="PRO, MOBILE/TABLET, DCP HARDWARE -"/>
    <n v="1002"/>
    <s v="Estimate Reversal Claim"/>
    <n v="250007556"/>
    <n v="70497961"/>
    <s v="2022Q3"/>
    <n v="400000"/>
    <s v="#"/>
    <n v="-59283"/>
    <x v="0"/>
  </r>
  <r>
    <x v="2"/>
    <x v="1"/>
    <n v="105043"/>
    <x v="30"/>
    <x v="0"/>
    <s v="MDF"/>
    <n v="1002"/>
    <s v="VTX MDF Claim"/>
    <n v="770000337"/>
    <n v="70503691"/>
    <s v="2022Q3"/>
    <n v="400000"/>
    <s v="#"/>
    <n v="-2040.8"/>
    <x v="0"/>
  </r>
  <r>
    <x v="2"/>
    <x v="1"/>
    <n v="105043"/>
    <x v="30"/>
    <x v="0"/>
    <s v="PRO, MOBILE/TABLET, DCP HARDWARE -"/>
    <n v="1002"/>
    <s v="Final Claim"/>
    <n v="930050021"/>
    <n v="70501226"/>
    <s v="2022Q3"/>
    <n v="400000"/>
    <s v="#"/>
    <n v="5709.92"/>
    <x v="0"/>
  </r>
  <r>
    <x v="2"/>
    <x v="1"/>
    <n v="105043"/>
    <x v="30"/>
    <x v="7"/>
    <s v="PRO, MOBILE/TABLET, DCP HARDWARE -"/>
    <n v="1002"/>
    <s v="Estimate Reversal Claim"/>
    <n v="250007754"/>
    <n v="70501238"/>
    <s v="2022Q3"/>
    <n v="400000"/>
    <s v="#"/>
    <n v="-30843.64"/>
    <x v="0"/>
  </r>
  <r>
    <x v="2"/>
    <x v="1"/>
    <n v="105043"/>
    <x v="30"/>
    <x v="7"/>
    <s v="PRO, MOBILE/TABLET, DCP HARDWARE -"/>
    <n v="2000"/>
    <s v="Estimate Reversal Claim"/>
    <n v="250007754"/>
    <n v="70501238"/>
    <s v="2022Q3"/>
    <n v="400000"/>
    <s v="#"/>
    <n v="30843.64"/>
    <x v="0"/>
  </r>
  <r>
    <x v="2"/>
    <x v="1"/>
    <n v="105043"/>
    <x v="30"/>
    <x v="1"/>
    <s v="PRO, MOBILE/TABLET, DCP HARDWARE -"/>
    <n v="2000"/>
    <s v="Estimate Reversal Claim"/>
    <n v="250007754"/>
    <n v="70501238"/>
    <s v="2022Q3"/>
    <n v="400000"/>
    <s v="#"/>
    <n v="-30843.64"/>
    <x v="0"/>
  </r>
  <r>
    <x v="2"/>
    <x v="1"/>
    <n v="105051"/>
    <x v="256"/>
    <x v="0"/>
    <s v="STANDARD, HARDWARE, PCEE - QUARTERL"/>
    <n v="1002"/>
    <s v="Final Claim"/>
    <n v="930049151"/>
    <n v="70497234"/>
    <s v="2022Q3"/>
    <n v="400000"/>
    <s v="#"/>
    <n v="15582.11"/>
    <x v="0"/>
  </r>
  <r>
    <x v="2"/>
    <x v="1"/>
    <n v="105051"/>
    <x v="256"/>
    <x v="1"/>
    <s v="STANDARD, HARDWARE, PCEE - QUARTERL"/>
    <n v="1002"/>
    <s v="Estimate Reversal Claim"/>
    <n v="250007450"/>
    <n v="70497242"/>
    <s v="2022Q3"/>
    <n v="400000"/>
    <s v="#"/>
    <n v="-14646"/>
    <x v="0"/>
  </r>
  <r>
    <x v="2"/>
    <x v="1"/>
    <n v="105068"/>
    <x v="54"/>
    <x v="0"/>
    <s v="STANDARD, HARDWARE, PCEE - QUARTERL"/>
    <n v="1002"/>
    <s v="Final Claim"/>
    <n v="930049429"/>
    <n v="70498269"/>
    <s v="2022Q3"/>
    <n v="400000"/>
    <s v="#"/>
    <n v="59132.74"/>
    <x v="0"/>
  </r>
  <r>
    <x v="2"/>
    <x v="1"/>
    <n v="105068"/>
    <x v="54"/>
    <x v="1"/>
    <s v="STANDARD, HARDWARE, PCEE - QUARTERL"/>
    <n v="1002"/>
    <s v="Estimate Reversal Claim"/>
    <n v="250007576"/>
    <n v="70498274"/>
    <s v="2022Q3"/>
    <n v="400000"/>
    <s v="#"/>
    <n v="-78547.199999999997"/>
    <x v="0"/>
  </r>
  <r>
    <x v="2"/>
    <x v="1"/>
    <n v="105083"/>
    <x v="58"/>
    <x v="0"/>
    <s v="MDF"/>
    <n v="1002"/>
    <s v="VTX MDF Claim"/>
    <n v="770000340"/>
    <n v="70503694"/>
    <s v="2022Q3"/>
    <n v="400000"/>
    <s v="#"/>
    <n v="-6400.8"/>
    <x v="0"/>
  </r>
  <r>
    <x v="2"/>
    <x v="1"/>
    <n v="105083"/>
    <x v="58"/>
    <x v="0"/>
    <s v="PRO, MOBILE/TABLET, DCP HARDWARE -"/>
    <n v="1002"/>
    <s v="Final Claim"/>
    <n v="930049978"/>
    <n v="70500160"/>
    <s v="2022Q3"/>
    <n v="400000"/>
    <s v="#"/>
    <n v="74544.600000000006"/>
    <x v="0"/>
  </r>
  <r>
    <x v="2"/>
    <x v="1"/>
    <n v="105083"/>
    <x v="58"/>
    <x v="1"/>
    <s v="PRO, MOBILE/TABLET, DCP HARDWARE -"/>
    <n v="1002"/>
    <s v="Estimate Reversal Claim"/>
    <n v="250007735"/>
    <n v="70500165"/>
    <s v="2022Q3"/>
    <n v="400000"/>
    <s v="#"/>
    <n v="-245720"/>
    <x v="0"/>
  </r>
  <r>
    <x v="2"/>
    <x v="1"/>
    <n v="105085"/>
    <x v="257"/>
    <x v="0"/>
    <s v="PRO, MOBILE/TABLET, DCP HARDWARE -"/>
    <n v="1002"/>
    <s v="Final Claim"/>
    <n v="930049141"/>
    <n v="70497232"/>
    <s v="2022Q3"/>
    <n v="400000"/>
    <s v="#"/>
    <n v="52916.7"/>
    <x v="0"/>
  </r>
  <r>
    <x v="2"/>
    <x v="1"/>
    <n v="105085"/>
    <x v="257"/>
    <x v="1"/>
    <s v="PRO, MOBILE/TABLET, DCP HARDWARE -"/>
    <n v="1002"/>
    <s v="Estimate Reversal Claim"/>
    <n v="250007447"/>
    <n v="70497248"/>
    <s v="2022Q3"/>
    <n v="400000"/>
    <s v="#"/>
    <n v="-31627"/>
    <x v="0"/>
  </r>
  <r>
    <x v="2"/>
    <x v="1"/>
    <n v="105086"/>
    <x v="59"/>
    <x v="0"/>
    <s v="PRO, MOBILE/TABLET, DCP HARDWARE -"/>
    <n v="1002"/>
    <s v="Final Claim"/>
    <n v="930049161"/>
    <n v="70497288"/>
    <s v="2022Q3"/>
    <n v="400000"/>
    <s v="#"/>
    <n v="302638.51"/>
    <x v="0"/>
  </r>
  <r>
    <x v="2"/>
    <x v="1"/>
    <n v="105086"/>
    <x v="59"/>
    <x v="1"/>
    <s v="PRO, MOBILE/TABLET, DCP HARDWARE -"/>
    <n v="1002"/>
    <s v="Estimate Reversal Claim"/>
    <n v="250007466"/>
    <n v="70497315"/>
    <s v="2022Q3"/>
    <n v="400000"/>
    <s v="#"/>
    <n v="-545029.06000000006"/>
    <x v="0"/>
  </r>
  <r>
    <x v="2"/>
    <x v="1"/>
    <n v="105104"/>
    <x v="258"/>
    <x v="0"/>
    <s v="STANDARD, HARDWARE, PCEE - QUARTERL"/>
    <n v="2000"/>
    <s v="Final Claim"/>
    <n v="930049140"/>
    <n v="70497231"/>
    <s v="2022Q3"/>
    <n v="400000"/>
    <s v="#"/>
    <n v="14438.16"/>
    <x v="0"/>
  </r>
  <r>
    <x v="2"/>
    <x v="1"/>
    <n v="105104"/>
    <x v="258"/>
    <x v="1"/>
    <s v="STANDARD, HARDWARE, PCEE - QUARTERL"/>
    <n v="2000"/>
    <s v="Estimate Reversal Claim"/>
    <n v="250007451"/>
    <n v="70497249"/>
    <s v="2022Q3"/>
    <n v="400000"/>
    <s v="#"/>
    <n v="-18654"/>
    <x v="0"/>
  </r>
  <r>
    <x v="2"/>
    <x v="1"/>
    <n v="105120"/>
    <x v="259"/>
    <x v="0"/>
    <s v="STANDARD, HARDWARE, PCEE - QUARTERL"/>
    <n v="2000"/>
    <s v="Final Claim"/>
    <n v="930048911"/>
    <n v="70496211"/>
    <s v="2022Q3"/>
    <n v="400000"/>
    <s v="OAI - OK TO PROCESS- ACTUAL WITH NO ESTIMATE; UNDER $25K"/>
    <n v="25.99"/>
    <x v="0"/>
  </r>
  <r>
    <x v="2"/>
    <x v="1"/>
    <n v="105127"/>
    <x v="260"/>
    <x v="0"/>
    <s v="STANDARD, HARDWARE, PCEE - QUARTERL"/>
    <n v="2000"/>
    <s v="Final Claim"/>
    <n v="930049033"/>
    <n v="70496796"/>
    <s v="2022Q3"/>
    <n v="400000"/>
    <s v="#"/>
    <n v="27521.67"/>
    <x v="0"/>
  </r>
  <r>
    <x v="2"/>
    <x v="1"/>
    <n v="105127"/>
    <x v="260"/>
    <x v="1"/>
    <s v="STANDARD, HARDWARE, PCEE - QUARTERL"/>
    <n v="2000"/>
    <s v="Estimate Reversal Claim"/>
    <n v="250007402"/>
    <n v="70496812"/>
    <s v="2022Q3"/>
    <n v="400000"/>
    <s v="#"/>
    <n v="-54117"/>
    <x v="0"/>
  </r>
  <r>
    <x v="2"/>
    <x v="1"/>
    <n v="105128"/>
    <x v="261"/>
    <x v="0"/>
    <s v="STANDARD, HARDWARE, PCEE - QUARTERL"/>
    <n v="2000"/>
    <s v="Final Claim"/>
    <n v="930048944"/>
    <n v="70496228"/>
    <s v="2022Q3"/>
    <n v="400000"/>
    <s v="#"/>
    <n v="6602.82"/>
    <x v="0"/>
  </r>
  <r>
    <x v="2"/>
    <x v="1"/>
    <n v="105128"/>
    <x v="261"/>
    <x v="1"/>
    <s v="STANDARD, HARDWARE, PCEE - QUARTERL"/>
    <n v="2000"/>
    <s v="Estimate Reversal Claim"/>
    <n v="250007354"/>
    <n v="70496306"/>
    <s v="2022Q3"/>
    <n v="400000"/>
    <s v="#"/>
    <n v="-11419"/>
    <x v="0"/>
  </r>
  <r>
    <x v="2"/>
    <x v="1"/>
    <n v="105132"/>
    <x v="64"/>
    <x v="1"/>
    <s v="STANDARD, HARDWARE, PCEE - QUARTERL"/>
    <n v="2000"/>
    <s v="Estimate Reversal Claim"/>
    <n v="250007536"/>
    <n v="70497785"/>
    <s v="2022Q3"/>
    <n v="400000"/>
    <s v="#"/>
    <n v="-134"/>
    <x v="0"/>
  </r>
  <r>
    <x v="2"/>
    <x v="1"/>
    <n v="105136"/>
    <x v="65"/>
    <x v="1"/>
    <s v="STANDARD, HARDWARE, PCEE - QUARTERL"/>
    <n v="2000"/>
    <s v="Estimate Reversal Claim"/>
    <n v="250007570"/>
    <n v="70497972"/>
    <s v="2022Q3"/>
    <n v="400000"/>
    <s v="#"/>
    <n v="-16238"/>
    <x v="0"/>
  </r>
  <r>
    <x v="2"/>
    <x v="1"/>
    <n v="105140"/>
    <x v="66"/>
    <x v="0"/>
    <s v="PRO, MOBILE/TABLET, DCP HARDWARE -"/>
    <n v="2000"/>
    <s v="Final Claim"/>
    <n v="930049729"/>
    <n v="70498987"/>
    <s v="2022Q3"/>
    <n v="400000"/>
    <s v="#"/>
    <n v="604.82000000000005"/>
    <x v="0"/>
  </r>
  <r>
    <x v="2"/>
    <x v="1"/>
    <n v="105140"/>
    <x v="66"/>
    <x v="1"/>
    <s v="PRO, MOBILE/TABLET, DCP HARDWARE -"/>
    <n v="2000"/>
    <s v="Estimate Reversal Claim"/>
    <n v="250007465"/>
    <n v="70497314"/>
    <s v="2022Q3"/>
    <n v="400000"/>
    <s v="#"/>
    <n v="-59770"/>
    <x v="0"/>
  </r>
  <r>
    <x v="2"/>
    <x v="1"/>
    <n v="105140"/>
    <x v="66"/>
    <x v="1"/>
    <s v="PRO, MOBILE/TABLET, DCP HARDWARE -"/>
    <n v="2000"/>
    <s v="Estimate Reversal Claim"/>
    <n v="250007782"/>
    <n v="70502244"/>
    <s v="2022Q3"/>
    <n v="400000"/>
    <s v="#"/>
    <n v="59770"/>
    <x v="0"/>
  </r>
  <r>
    <x v="2"/>
    <x v="1"/>
    <n v="105140"/>
    <x v="66"/>
    <x v="1"/>
    <s v="PRO, MOBILE/TABLET, DCP HARDWARE -"/>
    <n v="2000"/>
    <s v="Estimate Reversal Claim"/>
    <n v="250007783"/>
    <n v="70502245"/>
    <s v="2022Q3"/>
    <n v="400000"/>
    <s v="#"/>
    <n v="-59770"/>
    <x v="0"/>
  </r>
  <r>
    <x v="2"/>
    <x v="1"/>
    <n v="105142"/>
    <x v="68"/>
    <x v="0"/>
    <s v="PRO, MOBILE/TABLET, DCP HARDWARE -"/>
    <n v="2000"/>
    <s v="Final Claim"/>
    <n v="930050060"/>
    <n v="70501607"/>
    <s v="2022Q3"/>
    <n v="400000"/>
    <s v="#"/>
    <n v="284110.09999999998"/>
    <x v="0"/>
  </r>
  <r>
    <x v="2"/>
    <x v="1"/>
    <n v="105142"/>
    <x v="68"/>
    <x v="0"/>
    <s v="VISION"/>
    <n v="2000"/>
    <s v="Final Claim"/>
    <n v="930049292"/>
    <n v="70497637"/>
    <s v="2022Q3"/>
    <n v="400000"/>
    <s v="#"/>
    <n v="97569.96"/>
    <x v="0"/>
  </r>
  <r>
    <x v="2"/>
    <x v="1"/>
    <n v="105142"/>
    <x v="68"/>
    <x v="1"/>
    <s v="PRO, MOBILE/TABLET, DCP HARDWARE -"/>
    <n v="2000"/>
    <s v="Estimate Reversal Claim"/>
    <n v="250007771"/>
    <n v="70501682"/>
    <s v="2022Q3"/>
    <n v="400000"/>
    <s v="#"/>
    <n v="-49240.69"/>
    <x v="0"/>
  </r>
  <r>
    <x v="2"/>
    <x v="1"/>
    <n v="105142"/>
    <x v="68"/>
    <x v="1"/>
    <s v="VISION"/>
    <n v="2000"/>
    <s v="Estimate Reversal Claim"/>
    <n v="250007518"/>
    <n v="70497652"/>
    <s v="2022Q3"/>
    <n v="400000"/>
    <s v="#"/>
    <n v="-14199.21"/>
    <x v="0"/>
  </r>
  <r>
    <x v="2"/>
    <x v="1"/>
    <n v="105154"/>
    <x v="262"/>
    <x v="0"/>
    <s v="STANDARD, HARDWARE, PCEE - QUARTERL"/>
    <n v="2000"/>
    <s v="Final Claim"/>
    <n v="930048995"/>
    <n v="70496566"/>
    <s v="2022Q3"/>
    <n v="400000"/>
    <s v="#"/>
    <n v="1180.42"/>
    <x v="0"/>
  </r>
  <r>
    <x v="2"/>
    <x v="1"/>
    <n v="105154"/>
    <x v="262"/>
    <x v="1"/>
    <s v="STANDARD, HARDWARE, PCEE - QUARTERL"/>
    <n v="2000"/>
    <s v="Estimate Reversal Claim"/>
    <n v="250007378"/>
    <n v="70496582"/>
    <s v="2022Q3"/>
    <n v="400000"/>
    <s v="#"/>
    <n v="-1188"/>
    <x v="0"/>
  </r>
  <r>
    <x v="2"/>
    <x v="1"/>
    <n v="105155"/>
    <x v="263"/>
    <x v="0"/>
    <s v="STANDARD, HARDWARE, PCEE - QUARTERL"/>
    <n v="2000"/>
    <s v="Final Claim"/>
    <n v="930049640"/>
    <n v="70498653"/>
    <s v="2022Q3"/>
    <n v="400000"/>
    <s v="#"/>
    <n v="97.65"/>
    <x v="0"/>
  </r>
  <r>
    <x v="2"/>
    <x v="1"/>
    <n v="105155"/>
    <x v="263"/>
    <x v="1"/>
    <s v="STANDARD, HARDWARE, PCEE - QUARTERL"/>
    <n v="2000"/>
    <s v="Estimate Reversal Claim"/>
    <n v="250007636"/>
    <n v="70498677"/>
    <s v="2022Q3"/>
    <n v="400000"/>
    <s v="#"/>
    <n v="-198.01"/>
    <x v="0"/>
  </r>
  <r>
    <x v="2"/>
    <x v="1"/>
    <n v="105188"/>
    <x v="71"/>
    <x v="0"/>
    <s v="PRO, MOBILE/TABLET, DCP HARDWARE -"/>
    <n v="1002"/>
    <s v="Final Claim"/>
    <n v="930049568"/>
    <n v="70498526"/>
    <s v="2022Q3"/>
    <n v="400000"/>
    <s v="#"/>
    <n v="144521.70000000001"/>
    <x v="0"/>
  </r>
  <r>
    <x v="2"/>
    <x v="1"/>
    <n v="105188"/>
    <x v="71"/>
    <x v="1"/>
    <s v="PRO, MOBILE/TABLET, DCP HARDWARE -"/>
    <n v="1002"/>
    <s v="Estimate Reversal Claim"/>
    <n v="250007632"/>
    <n v="70498540"/>
    <s v="2022Q3"/>
    <n v="400000"/>
    <s v="#"/>
    <n v="-100545.99"/>
    <x v="0"/>
  </r>
  <r>
    <x v="2"/>
    <x v="1"/>
    <n v="105206"/>
    <x v="264"/>
    <x v="0"/>
    <s v="STANDARD, HARDWARE, PCEE - QUARTERL"/>
    <n v="1002"/>
    <s v="Final Claim"/>
    <n v="930048996"/>
    <n v="70496567"/>
    <s v="2022Q3"/>
    <n v="400000"/>
    <s v="#"/>
    <n v="19894.14"/>
    <x v="0"/>
  </r>
  <r>
    <x v="2"/>
    <x v="1"/>
    <n v="105206"/>
    <x v="264"/>
    <x v="1"/>
    <s v="STANDARD, HARDWARE, PCEE - QUARTERL"/>
    <n v="1002"/>
    <s v="Estimate Reversal Claim"/>
    <n v="250007384"/>
    <n v="70496584"/>
    <s v="2022Q3"/>
    <n v="400000"/>
    <s v="#"/>
    <n v="-13024.8"/>
    <x v="0"/>
  </r>
  <r>
    <x v="2"/>
    <x v="1"/>
    <n v="105207"/>
    <x v="32"/>
    <x v="0"/>
    <s v="STANDARD, HARDWARE, PCEE - QUARTERL"/>
    <n v="1002"/>
    <s v="Final Claim"/>
    <n v="930048907"/>
    <n v="70496207"/>
    <s v="2022Q3"/>
    <n v="400000"/>
    <s v="#"/>
    <n v="26932.5"/>
    <x v="0"/>
  </r>
  <r>
    <x v="2"/>
    <x v="1"/>
    <n v="105207"/>
    <x v="32"/>
    <x v="0"/>
    <s v="STANDARD, HARDWARE, PCEE - QUARTERL"/>
    <n v="1002"/>
    <s v="Final Claim Reversal"/>
    <n v="830006697"/>
    <n v="70496193"/>
    <s v="2022Q3"/>
    <n v="400000"/>
    <s v="#"/>
    <n v="-26932.5"/>
    <x v="0"/>
  </r>
  <r>
    <x v="2"/>
    <x v="1"/>
    <n v="105207"/>
    <x v="32"/>
    <x v="0"/>
    <s v="STANDARD, HARDWARE, PCEE - QUARTERL"/>
    <n v="2000"/>
    <s v="Final Claim"/>
    <n v="930048909"/>
    <n v="70496209"/>
    <s v="2022Q3"/>
    <n v="400000"/>
    <s v="#"/>
    <n v="26932.5"/>
    <x v="0"/>
  </r>
  <r>
    <x v="2"/>
    <x v="1"/>
    <n v="105207"/>
    <x v="32"/>
    <x v="0"/>
    <s v="STANDARD, HARDWARE, PCEE - QUARTERL"/>
    <n v="2000"/>
    <s v="Final Claim"/>
    <n v="930049004"/>
    <n v="70496572"/>
    <s v="2022Q3"/>
    <n v="400000"/>
    <s v="#"/>
    <n v="26932.5"/>
    <x v="0"/>
  </r>
  <r>
    <x v="2"/>
    <x v="1"/>
    <n v="105207"/>
    <x v="32"/>
    <x v="0"/>
    <s v="STANDARD, HARDWARE, PCEE - QUARTERL"/>
    <n v="2000"/>
    <s v="Final Claim Reversal"/>
    <n v="830006700"/>
    <n v="70496561"/>
    <s v="2022Q3"/>
    <n v="400000"/>
    <s v="#"/>
    <n v="-26932.5"/>
    <x v="0"/>
  </r>
  <r>
    <x v="2"/>
    <x v="1"/>
    <n v="105207"/>
    <x v="32"/>
    <x v="9"/>
    <s v="STANDARD, HARDWARE, PCEE - QUARTERL"/>
    <n v="1002"/>
    <s v="Final Claim"/>
    <n v="930048909"/>
    <n v="70496209"/>
    <s v="2022Q3"/>
    <n v="400000"/>
    <s v="#"/>
    <n v="26932.5"/>
    <x v="0"/>
  </r>
  <r>
    <x v="2"/>
    <x v="1"/>
    <n v="105207"/>
    <x v="32"/>
    <x v="9"/>
    <s v="STANDARD, HARDWARE, PCEE - QUARTERL"/>
    <n v="1002"/>
    <s v="Final Claim"/>
    <n v="930049004"/>
    <n v="70496572"/>
    <s v="2022Q3"/>
    <n v="400000"/>
    <s v="#"/>
    <n v="26932.5"/>
    <x v="0"/>
  </r>
  <r>
    <x v="2"/>
    <x v="1"/>
    <n v="105207"/>
    <x v="32"/>
    <x v="9"/>
    <s v="STANDARD, HARDWARE, PCEE - QUARTERL"/>
    <n v="1002"/>
    <s v="Final Claim Reversal"/>
    <n v="830006700"/>
    <n v="70496561"/>
    <s v="2022Q3"/>
    <n v="400000"/>
    <s v="#"/>
    <n v="-26932.5"/>
    <x v="0"/>
  </r>
  <r>
    <x v="2"/>
    <x v="1"/>
    <n v="105207"/>
    <x v="32"/>
    <x v="9"/>
    <s v="STANDARD, HARDWARE, PCEE - QUARTERL"/>
    <n v="2000"/>
    <s v="Final Claim"/>
    <n v="930048909"/>
    <n v="70496209"/>
    <s v="2022Q3"/>
    <n v="400000"/>
    <s v="#"/>
    <n v="-26932.5"/>
    <x v="0"/>
  </r>
  <r>
    <x v="2"/>
    <x v="1"/>
    <n v="105207"/>
    <x v="32"/>
    <x v="9"/>
    <s v="STANDARD, HARDWARE, PCEE - QUARTERL"/>
    <n v="2000"/>
    <s v="Final Claim"/>
    <n v="930049004"/>
    <n v="70496572"/>
    <s v="2022Q3"/>
    <n v="400000"/>
    <s v="#"/>
    <n v="-26932.5"/>
    <x v="0"/>
  </r>
  <r>
    <x v="2"/>
    <x v="1"/>
    <n v="105207"/>
    <x v="32"/>
    <x v="9"/>
    <s v="STANDARD, HARDWARE, PCEE - QUARTERL"/>
    <n v="2000"/>
    <s v="Final Claim Reversal"/>
    <n v="830006700"/>
    <n v="70496561"/>
    <s v="2022Q3"/>
    <n v="400000"/>
    <s v="#"/>
    <n v="26932.5"/>
    <x v="0"/>
  </r>
  <r>
    <x v="2"/>
    <x v="1"/>
    <n v="105207"/>
    <x v="32"/>
    <x v="7"/>
    <s v="STANDARD, HARDWARE, PCEE - QUARTERL"/>
    <n v="1002"/>
    <s v="Estimate Reversal Claim"/>
    <n v="250007351"/>
    <n v="70496312"/>
    <s v="2022Q3"/>
    <n v="400000"/>
    <s v="#"/>
    <n v="-12384"/>
    <x v="0"/>
  </r>
  <r>
    <x v="2"/>
    <x v="1"/>
    <n v="105207"/>
    <x v="32"/>
    <x v="7"/>
    <s v="STANDARD, HARDWARE, PCEE - QUARTERL"/>
    <n v="2000"/>
    <s v="Estimate Reversal Claim"/>
    <n v="250007351"/>
    <n v="70496312"/>
    <s v="2022Q3"/>
    <n v="400000"/>
    <s v="#"/>
    <n v="12384"/>
    <x v="0"/>
  </r>
  <r>
    <x v="2"/>
    <x v="1"/>
    <n v="105207"/>
    <x v="32"/>
    <x v="1"/>
    <s v="STANDARD, HARDWARE, PCEE - QUARTERL"/>
    <n v="2000"/>
    <s v="Estimate Reversal Claim"/>
    <n v="250007351"/>
    <n v="70496312"/>
    <s v="2022Q3"/>
    <n v="400000"/>
    <s v="#"/>
    <n v="-12384"/>
    <x v="0"/>
  </r>
  <r>
    <x v="2"/>
    <x v="1"/>
    <n v="105209"/>
    <x v="265"/>
    <x v="0"/>
    <s v="PRO, MOBILE/TABLET, DCP HARDWARE -"/>
    <n v="1002"/>
    <s v="Final Claim"/>
    <n v="930048942"/>
    <n v="70496227"/>
    <s v="2022Q3"/>
    <n v="400000"/>
    <s v="#"/>
    <n v="1407559.37"/>
    <x v="0"/>
  </r>
  <r>
    <x v="2"/>
    <x v="1"/>
    <n v="105209"/>
    <x v="265"/>
    <x v="1"/>
    <s v="PRO, MOBILE/TABLET, DCP HARDWARE -"/>
    <n v="1002"/>
    <s v="Estimate Reversal Claim"/>
    <n v="250007352"/>
    <n v="70496315"/>
    <s v="2022Q3"/>
    <n v="400000"/>
    <s v="#"/>
    <n v="-855223.99"/>
    <x v="0"/>
  </r>
  <r>
    <x v="2"/>
    <x v="1"/>
    <n v="105216"/>
    <x v="73"/>
    <x v="0"/>
    <s v="PRO, MOBILE/TABLET, DCP HARDWARE -"/>
    <n v="1002"/>
    <s v="Final Claim"/>
    <n v="930049102"/>
    <n v="70497055"/>
    <s v="2022Q3"/>
    <n v="400000"/>
    <s v="#"/>
    <n v="54073.14"/>
    <x v="0"/>
  </r>
  <r>
    <x v="2"/>
    <x v="1"/>
    <n v="105216"/>
    <x v="73"/>
    <x v="1"/>
    <s v="PRO, MOBILE/TABLET, DCP HARDWARE -"/>
    <n v="1002"/>
    <s v="Estimate Reversal Claim"/>
    <n v="250007426"/>
    <n v="70497062"/>
    <s v="2022Q3"/>
    <n v="400000"/>
    <s v="#"/>
    <n v="-69153"/>
    <x v="0"/>
  </r>
  <r>
    <x v="2"/>
    <x v="1"/>
    <n v="105221"/>
    <x v="7"/>
    <x v="0"/>
    <s v="STANDARD, HARDWARE, PCEE - QUARTERL"/>
    <n v="1002"/>
    <s v="Final Claim"/>
    <n v="930049182"/>
    <n v="70497299"/>
    <s v="2022Q3"/>
    <n v="400000"/>
    <s v="#"/>
    <n v="7975.62"/>
    <x v="0"/>
  </r>
  <r>
    <x v="2"/>
    <x v="1"/>
    <n v="105221"/>
    <x v="7"/>
    <x v="1"/>
    <s v="STANDARD, HARDWARE, PCEE - QUARTERL"/>
    <n v="1002"/>
    <s v="Estimate Reversal Claim"/>
    <n v="250007467"/>
    <n v="70497312"/>
    <s v="2022Q3"/>
    <n v="400000"/>
    <s v="#"/>
    <n v="-17864"/>
    <x v="0"/>
  </r>
  <r>
    <x v="2"/>
    <x v="1"/>
    <n v="105228"/>
    <x v="8"/>
    <x v="0"/>
    <s v="STANDARD, HARDWARE, PCEE - QUARTERL"/>
    <n v="1002"/>
    <s v="Final Claim"/>
    <n v="930049023"/>
    <n v="70496708"/>
    <s v="2022Q3"/>
    <n v="400000"/>
    <s v="#"/>
    <n v="99286.87"/>
    <x v="0"/>
  </r>
  <r>
    <x v="2"/>
    <x v="1"/>
    <n v="105228"/>
    <x v="8"/>
    <x v="1"/>
    <s v="STANDARD, HARDWARE, PCEE - QUARTERL"/>
    <n v="1002"/>
    <s v="Estimate Reversal Claim"/>
    <n v="250007392"/>
    <n v="70496715"/>
    <s v="2022Q3"/>
    <n v="400000"/>
    <s v="#"/>
    <n v="-127461"/>
    <x v="0"/>
  </r>
  <r>
    <x v="2"/>
    <x v="1"/>
    <n v="105238"/>
    <x v="9"/>
    <x v="0"/>
    <s v="PANASONIC SPECIAL PRICING"/>
    <n v="1002"/>
    <s v="Final Claim"/>
    <n v="930049421"/>
    <n v="70498261"/>
    <s v="2022Q3"/>
    <n v="400000"/>
    <s v="#"/>
    <n v="281165.28000000003"/>
    <x v="0"/>
  </r>
  <r>
    <x v="2"/>
    <x v="1"/>
    <n v="105238"/>
    <x v="9"/>
    <x v="0"/>
    <s v="PRO, MOBILE/TABLET, DCP HARDWARE -"/>
    <n v="1002"/>
    <s v="Final Claim"/>
    <n v="930049366"/>
    <n v="70497940"/>
    <s v="2022Q3"/>
    <n v="400000"/>
    <s v="#"/>
    <n v="77003.11"/>
    <x v="0"/>
  </r>
  <r>
    <x v="2"/>
    <x v="1"/>
    <n v="105238"/>
    <x v="9"/>
    <x v="0"/>
    <s v="VISION"/>
    <n v="1002"/>
    <s v="Final Claim"/>
    <n v="930049180"/>
    <n v="70497298"/>
    <s v="2022Q3"/>
    <n v="400000"/>
    <s v="#"/>
    <n v="16013.2"/>
    <x v="0"/>
  </r>
  <r>
    <x v="2"/>
    <x v="1"/>
    <n v="105238"/>
    <x v="9"/>
    <x v="1"/>
    <s v="PANASONIC SPECIAL PRICING"/>
    <n v="1002"/>
    <s v="Estimate Reversal Claim"/>
    <n v="250007585"/>
    <n v="70498283"/>
    <s v="2022Q3"/>
    <n v="400000"/>
    <s v="#"/>
    <n v="-226919.01"/>
    <x v="0"/>
  </r>
  <r>
    <x v="2"/>
    <x v="1"/>
    <n v="105238"/>
    <x v="9"/>
    <x v="1"/>
    <s v="PRO, MOBILE/TABLET, DCP HARDWARE -"/>
    <n v="1002"/>
    <s v="Estimate Reversal Claim"/>
    <n v="250007551"/>
    <n v="70497955"/>
    <s v="2022Q3"/>
    <n v="400000"/>
    <s v="#"/>
    <n v="-74367"/>
    <x v="0"/>
  </r>
  <r>
    <x v="2"/>
    <x v="1"/>
    <n v="105238"/>
    <x v="9"/>
    <x v="1"/>
    <s v="VISION"/>
    <n v="1002"/>
    <s v="Estimate Reversal Claim"/>
    <n v="250007469"/>
    <n v="70497316"/>
    <s v="2022Q3"/>
    <n v="400000"/>
    <s v="#"/>
    <n v="-7000"/>
    <x v="0"/>
  </r>
  <r>
    <x v="2"/>
    <x v="1"/>
    <n v="105244"/>
    <x v="76"/>
    <x v="0"/>
    <s v="PRO, MOBILE/TABLET, DCP HARDWARE -"/>
    <n v="1002"/>
    <s v="Final Claim"/>
    <n v="930049432"/>
    <n v="70498361"/>
    <s v="2022Q3"/>
    <n v="400000"/>
    <s v="#"/>
    <n v="89908.89"/>
    <x v="0"/>
  </r>
  <r>
    <x v="2"/>
    <x v="1"/>
    <n v="105244"/>
    <x v="76"/>
    <x v="1"/>
    <s v="PRO, MOBILE/TABLET, DCP HARDWARE -"/>
    <n v="1002"/>
    <s v="Estimate Reversal Claim"/>
    <n v="250007602"/>
    <n v="70498414"/>
    <s v="2022Q3"/>
    <n v="400000"/>
    <s v="#"/>
    <n v="-104466"/>
    <x v="0"/>
  </r>
  <r>
    <x v="2"/>
    <x v="1"/>
    <n v="105245"/>
    <x v="33"/>
    <x v="0"/>
    <s v="PRO, MOBILE/TABLET, DCP HARDWARE -"/>
    <n v="1002"/>
    <s v="Final Claim"/>
    <n v="930050045"/>
    <n v="70501309"/>
    <s v="2022Q3"/>
    <n v="400000"/>
    <s v="#"/>
    <n v="4181.29"/>
    <x v="0"/>
  </r>
  <r>
    <x v="2"/>
    <x v="1"/>
    <n v="105245"/>
    <x v="33"/>
    <x v="0"/>
    <s v="SONY: ATMOS"/>
    <n v="1002"/>
    <s v="Final Claim"/>
    <n v="930050044"/>
    <n v="70501308"/>
    <s v="2022Q3"/>
    <n v="400000"/>
    <s v="#"/>
    <n v="712572"/>
    <x v="0"/>
  </r>
  <r>
    <x v="2"/>
    <x v="1"/>
    <n v="105245"/>
    <x v="33"/>
    <x v="0"/>
    <s v="SONY: DSC SW"/>
    <n v="1002"/>
    <s v="Final Claim"/>
    <n v="930050085"/>
    <n v="70501622"/>
    <s v="2022Q3"/>
    <n v="400000"/>
    <s v="#"/>
    <n v="10889.73"/>
    <x v="0"/>
  </r>
  <r>
    <x v="2"/>
    <x v="1"/>
    <n v="105245"/>
    <x v="33"/>
    <x v="0"/>
    <s v="SONY: L6"/>
    <n v="1002"/>
    <s v="Final Claim"/>
    <n v="930050068"/>
    <n v="70501466"/>
    <s v="2022Q3"/>
    <n v="400000"/>
    <s v="#"/>
    <n v="1038106.46"/>
    <x v="0"/>
  </r>
  <r>
    <x v="2"/>
    <x v="1"/>
    <n v="105245"/>
    <x v="33"/>
    <x v="0"/>
    <s v="SONY: SPEAKER"/>
    <n v="1002"/>
    <s v="Final Claim"/>
    <n v="930050010"/>
    <n v="70500820"/>
    <s v="2022Q3"/>
    <n v="400000"/>
    <s v="#"/>
    <n v="54716"/>
    <x v="0"/>
  </r>
  <r>
    <x v="2"/>
    <x v="1"/>
    <n v="105245"/>
    <x v="33"/>
    <x v="0"/>
    <s v="VISION"/>
    <n v="1002"/>
    <s v="Final Claim"/>
    <n v="930050029"/>
    <n v="70501231"/>
    <s v="2022Q3"/>
    <n v="400000"/>
    <s v="#"/>
    <n v="51930.400000000001"/>
    <x v="0"/>
  </r>
  <r>
    <x v="2"/>
    <x v="1"/>
    <n v="105245"/>
    <x v="33"/>
    <x v="1"/>
    <s v="PRO, MOBILE/TABLET, DCP HARDWARE -"/>
    <n v="1002"/>
    <s v="Estimate Reversal Claim"/>
    <n v="250007759"/>
    <n v="70501312"/>
    <s v="2022Q3"/>
    <n v="400000"/>
    <s v="#"/>
    <n v="-5277"/>
    <x v="0"/>
  </r>
  <r>
    <x v="2"/>
    <x v="1"/>
    <n v="105245"/>
    <x v="33"/>
    <x v="1"/>
    <s v="SONY: ATMOS"/>
    <n v="1002"/>
    <s v="Estimate Reversal Claim"/>
    <n v="250007758"/>
    <n v="70501311"/>
    <s v="2022Q3"/>
    <n v="400000"/>
    <s v="#"/>
    <n v="-407147"/>
    <x v="0"/>
  </r>
  <r>
    <x v="2"/>
    <x v="1"/>
    <n v="105245"/>
    <x v="33"/>
    <x v="1"/>
    <s v="SONY: DSC SW"/>
    <n v="1002"/>
    <s v="Estimate Reversal Claim"/>
    <n v="250007769"/>
    <n v="70501680"/>
    <s v="2022Q3"/>
    <n v="400000"/>
    <s v="#"/>
    <n v="-3916"/>
    <x v="0"/>
  </r>
  <r>
    <x v="2"/>
    <x v="1"/>
    <n v="105245"/>
    <x v="33"/>
    <x v="1"/>
    <s v="SONY: L6"/>
    <n v="1002"/>
    <s v="Estimate Reversal Claim"/>
    <n v="250007766"/>
    <n v="70501469"/>
    <s v="2022Q3"/>
    <n v="400000"/>
    <s v="#"/>
    <n v="-778991.73"/>
    <x v="0"/>
  </r>
  <r>
    <x v="2"/>
    <x v="1"/>
    <n v="105245"/>
    <x v="33"/>
    <x v="1"/>
    <s v="SONY: SPEAKER"/>
    <n v="1002"/>
    <s v="Estimate Reversal Claim"/>
    <n v="250007749"/>
    <n v="70500823"/>
    <s v="2022Q3"/>
    <n v="400000"/>
    <s v="#"/>
    <n v="-10130"/>
    <x v="0"/>
  </r>
  <r>
    <x v="2"/>
    <x v="1"/>
    <n v="105245"/>
    <x v="33"/>
    <x v="1"/>
    <s v="VISION"/>
    <n v="1002"/>
    <s v="Estimate Reversal Claim"/>
    <n v="250007755"/>
    <n v="70501239"/>
    <s v="2022Q3"/>
    <n v="400000"/>
    <s v="#"/>
    <n v="-70200"/>
    <x v="0"/>
  </r>
  <r>
    <x v="2"/>
    <x v="1"/>
    <n v="105254"/>
    <x v="266"/>
    <x v="0"/>
    <s v="STANDARD, HARDWARE, PCEE - QUARTERL"/>
    <n v="1002"/>
    <s v="Final Claim"/>
    <n v="930049281"/>
    <n v="70497634"/>
    <s v="2022Q3"/>
    <n v="400000"/>
    <s v="#"/>
    <n v="428073.16"/>
    <x v="0"/>
  </r>
  <r>
    <x v="2"/>
    <x v="1"/>
    <n v="105254"/>
    <x v="266"/>
    <x v="1"/>
    <s v="STANDARD, HARDWARE, PCEE - QUARTERL"/>
    <n v="1002"/>
    <s v="Estimate Reversal Claim"/>
    <n v="250007517"/>
    <n v="70497655"/>
    <s v="2022Q3"/>
    <n v="400000"/>
    <s v="#"/>
    <n v="-507352"/>
    <x v="0"/>
  </r>
  <r>
    <x v="2"/>
    <x v="1"/>
    <n v="105309"/>
    <x v="12"/>
    <x v="0"/>
    <s v="L6"/>
    <n v="2000"/>
    <s v="Final Claim"/>
    <n v="930050071"/>
    <n v="70501609"/>
    <s v="2022Q3"/>
    <n v="400000"/>
    <s v="#"/>
    <n v="655089.81000000006"/>
    <x v="0"/>
  </r>
  <r>
    <x v="2"/>
    <x v="1"/>
    <n v="105309"/>
    <x v="12"/>
    <x v="1"/>
    <s v="L6"/>
    <n v="2000"/>
    <s v="Estimate Reversal Claim"/>
    <n v="250007768"/>
    <n v="70501654"/>
    <s v="2022Q3"/>
    <n v="400000"/>
    <s v="#"/>
    <n v="-863159.46"/>
    <x v="0"/>
  </r>
  <r>
    <x v="2"/>
    <x v="1"/>
    <n v="105325"/>
    <x v="84"/>
    <x v="0"/>
    <s v="L6"/>
    <n v="2000"/>
    <s v="Final Claim"/>
    <n v="930050054"/>
    <n v="70501396"/>
    <s v="2022Q3"/>
    <n v="400000"/>
    <s v="#"/>
    <n v="1198852.3799999999"/>
    <x v="0"/>
  </r>
  <r>
    <x v="2"/>
    <x v="1"/>
    <n v="105325"/>
    <x v="84"/>
    <x v="1"/>
    <s v="L6"/>
    <n v="2000"/>
    <s v="Estimate Reversal Claim"/>
    <n v="250007763"/>
    <n v="70501448"/>
    <s v="2022Q3"/>
    <n v="400000"/>
    <s v="#"/>
    <n v="-1479780.51"/>
    <x v="0"/>
  </r>
  <r>
    <x v="2"/>
    <x v="1"/>
    <n v="105344"/>
    <x v="267"/>
    <x v="0"/>
    <s v="SPECIAL PRICING - REV SHARE"/>
    <n v="2000"/>
    <s v="Final Claim"/>
    <n v="930048938"/>
    <n v="70496225"/>
    <s v="2022Q3"/>
    <n v="400000"/>
    <s v="OA - OK TO PROCESS- ACTUAL WITH NO ESTIMATE; NO 2Q OPEN AR, POSITIVE PAYMENT HISTORY"/>
    <n v="28953.4"/>
    <x v="0"/>
  </r>
  <r>
    <x v="2"/>
    <x v="1"/>
    <n v="105350"/>
    <x v="86"/>
    <x v="0"/>
    <s v="PRO, MOBILE/TABLET, DCP HARDWARE -"/>
    <n v="2000"/>
    <s v="Final Claim"/>
    <n v="930049394"/>
    <n v="70498248"/>
    <s v="2022Q3"/>
    <n v="400000"/>
    <s v="#"/>
    <n v="8064"/>
    <x v="0"/>
  </r>
  <r>
    <x v="2"/>
    <x v="1"/>
    <n v="105350"/>
    <x v="86"/>
    <x v="1"/>
    <s v="PRO, MOBILE/TABLET, DCP HARDWARE -"/>
    <n v="2000"/>
    <s v="Estimate Reversal Claim"/>
    <n v="250007583"/>
    <n v="70498281"/>
    <s v="2022Q3"/>
    <n v="400000"/>
    <s v="#"/>
    <n v="-2927"/>
    <x v="0"/>
  </r>
  <r>
    <x v="2"/>
    <x v="1"/>
    <n v="105354"/>
    <x v="88"/>
    <x v="0"/>
    <s v="PRO, MOBILE/TABLET, DCP HARDWARE -"/>
    <n v="1002"/>
    <s v="Final Claim"/>
    <n v="930049218"/>
    <n v="70497486"/>
    <s v="2022Q3"/>
    <n v="400000"/>
    <s v="#"/>
    <n v="187.11"/>
    <x v="0"/>
  </r>
  <r>
    <x v="2"/>
    <x v="1"/>
    <n v="105436"/>
    <x v="268"/>
    <x v="0"/>
    <s v="STANDARD, HARDWARE, PCEE - QUARTERL"/>
    <n v="1002"/>
    <s v="Final Claim"/>
    <n v="930049934"/>
    <n v="70499838"/>
    <s v="2022Q3"/>
    <n v="400000"/>
    <s v="#"/>
    <n v="184.52"/>
    <x v="0"/>
  </r>
  <r>
    <x v="2"/>
    <x v="1"/>
    <n v="105436"/>
    <x v="268"/>
    <x v="1"/>
    <s v="STANDARD, HARDWARE, PCEE - QUARTERL"/>
    <n v="1002"/>
    <s v="Estimate Reversal Claim"/>
    <n v="250007730"/>
    <n v="70499876"/>
    <s v="2022Q3"/>
    <n v="400000"/>
    <s v="#"/>
    <n v="-137"/>
    <x v="0"/>
  </r>
  <r>
    <x v="2"/>
    <x v="1"/>
    <n v="105441"/>
    <x v="96"/>
    <x v="4"/>
    <s v="STANDARD, HEAAC COMMITMENT VOLUME"/>
    <n v="1002"/>
    <s v="Non-Final Claim Activity"/>
    <s v="No Value"/>
    <n v="70484814"/>
    <s v="Pending"/>
    <n v="400000"/>
    <s v="#"/>
    <n v="36872.65"/>
    <x v="1"/>
  </r>
  <r>
    <x v="2"/>
    <x v="1"/>
    <n v="105453"/>
    <x v="269"/>
    <x v="0"/>
    <s v="STANDARD, HARDWARE, PCEE - QUARTERL"/>
    <n v="1002"/>
    <s v="Final Claim"/>
    <n v="930049645"/>
    <n v="70498658"/>
    <s v="2022Q3"/>
    <n v="400000"/>
    <s v="#"/>
    <n v="14.18"/>
    <x v="0"/>
  </r>
  <r>
    <x v="2"/>
    <x v="1"/>
    <n v="105453"/>
    <x v="269"/>
    <x v="1"/>
    <s v="STANDARD, HARDWARE, PCEE - QUARTERL"/>
    <n v="1002"/>
    <s v="Estimate Reversal Claim"/>
    <n v="250007652"/>
    <n v="70498684"/>
    <s v="2022Q3"/>
    <n v="400000"/>
    <s v="#"/>
    <n v="-28"/>
    <x v="0"/>
  </r>
  <r>
    <x v="2"/>
    <x v="1"/>
    <n v="105454"/>
    <x v="270"/>
    <x v="0"/>
    <s v="STANDARD, HARDWARE, PCEE - QUARTERL"/>
    <n v="1002"/>
    <s v="Final Claim"/>
    <n v="930049941"/>
    <n v="70499966"/>
    <s v="2022Q3"/>
    <n v="400000"/>
    <s v="#"/>
    <n v="1553.58"/>
    <x v="0"/>
  </r>
  <r>
    <x v="2"/>
    <x v="1"/>
    <n v="105454"/>
    <x v="270"/>
    <x v="1"/>
    <s v="STANDARD, HARDWARE, PCEE - QUARTERL"/>
    <n v="1002"/>
    <s v="Estimate Reversal Claim"/>
    <n v="250007732"/>
    <n v="70499969"/>
    <s v="2022Q3"/>
    <n v="400000"/>
    <s v="#"/>
    <n v="-1247"/>
    <x v="0"/>
  </r>
  <r>
    <x v="2"/>
    <x v="1"/>
    <n v="105476"/>
    <x v="98"/>
    <x v="0"/>
    <s v="STANDARD, HARDWARE, PCEE - QUARTERL"/>
    <n v="1002"/>
    <s v="Final Claim"/>
    <n v="930048915"/>
    <n v="70496215"/>
    <s v="2022Q3"/>
    <n v="400000"/>
    <s v="CBL - OK TO PROCESS- CASH-BASIS LICENSEE; INVOICE PAID IN FULL"/>
    <n v="4220.37"/>
    <x v="1"/>
  </r>
  <r>
    <x v="2"/>
    <x v="1"/>
    <n v="105480"/>
    <x v="99"/>
    <x v="0"/>
    <s v="STANDARD, HARDWARE, PCEE - QUARTERL"/>
    <n v="1002"/>
    <s v="Final Claim"/>
    <n v="930049245"/>
    <n v="70497534"/>
    <s v="2022Q3"/>
    <n v="400000"/>
    <s v="#"/>
    <n v="508947.19"/>
    <x v="0"/>
  </r>
  <r>
    <x v="2"/>
    <x v="1"/>
    <n v="105480"/>
    <x v="99"/>
    <x v="1"/>
    <s v="STANDARD, HARDWARE, PCEE - QUARTERL"/>
    <n v="1002"/>
    <s v="Estimate Reversal Claim"/>
    <n v="250007504"/>
    <n v="70497537"/>
    <s v="2022Q3"/>
    <n v="400000"/>
    <s v="#"/>
    <n v="-666364.07999999996"/>
    <x v="0"/>
  </r>
  <r>
    <x v="2"/>
    <x v="1"/>
    <n v="105531"/>
    <x v="271"/>
    <x v="0"/>
    <s v="STANDARD, HARDWARE, PCEE - QUARTERL"/>
    <n v="1002"/>
    <s v="Final Claim"/>
    <n v="930049562"/>
    <n v="70498522"/>
    <s v="2022Q3"/>
    <n v="400000"/>
    <s v="#"/>
    <n v="17162.16"/>
    <x v="0"/>
  </r>
  <r>
    <x v="2"/>
    <x v="1"/>
    <n v="105531"/>
    <x v="271"/>
    <x v="1"/>
    <s v="STANDARD, HARDWARE, PCEE - QUARTERL"/>
    <n v="1002"/>
    <s v="Estimate Reversal Claim"/>
    <n v="250007633"/>
    <n v="70498541"/>
    <s v="2022Q3"/>
    <n v="400000"/>
    <s v="#"/>
    <n v="-19532"/>
    <x v="0"/>
  </r>
  <r>
    <x v="2"/>
    <x v="1"/>
    <n v="105532"/>
    <x v="272"/>
    <x v="0"/>
    <s v="STANDARD, HARDWARE, PCEE - QUARTERL"/>
    <n v="1002"/>
    <s v="Final Claim"/>
    <n v="930049002"/>
    <n v="70496570"/>
    <s v="2022Q3"/>
    <n v="400000"/>
    <s v="#"/>
    <n v="57333.440000000002"/>
    <x v="0"/>
  </r>
  <r>
    <x v="2"/>
    <x v="1"/>
    <n v="105532"/>
    <x v="272"/>
    <x v="1"/>
    <s v="STANDARD, HARDWARE, PCEE - QUARTERL"/>
    <n v="1002"/>
    <s v="Estimate Reversal Claim"/>
    <n v="250007383"/>
    <n v="70496583"/>
    <s v="2022Q3"/>
    <n v="400000"/>
    <s v="#"/>
    <n v="-47165.99"/>
    <x v="0"/>
  </r>
  <r>
    <x v="2"/>
    <x v="1"/>
    <n v="105619"/>
    <x v="273"/>
    <x v="0"/>
    <s v="PRO, MOBILE/TABLET, DCP HARDWARE -"/>
    <n v="1002"/>
    <s v="Final Claim"/>
    <n v="930049156"/>
    <n v="70497238"/>
    <s v="2022Q3"/>
    <n v="400000"/>
    <s v="#"/>
    <n v="230316.25"/>
    <x v="0"/>
  </r>
  <r>
    <x v="2"/>
    <x v="1"/>
    <n v="105619"/>
    <x v="273"/>
    <x v="1"/>
    <s v="PRO, MOBILE/TABLET, DCP HARDWARE -"/>
    <n v="1002"/>
    <s v="Estimate Reversal Claim"/>
    <n v="250007443"/>
    <n v="70497239"/>
    <s v="2022Q3"/>
    <n v="400000"/>
    <s v="#"/>
    <n v="-250000"/>
    <x v="0"/>
  </r>
  <r>
    <x v="2"/>
    <x v="1"/>
    <n v="105626"/>
    <x v="16"/>
    <x v="0"/>
    <s v="STANDARD, HARDWARE, PCEE - QUARTERL"/>
    <n v="1002"/>
    <s v="Final Claim"/>
    <n v="930049649"/>
    <n v="70498662"/>
    <s v="2022Q3"/>
    <n v="400000"/>
    <s v="#"/>
    <n v="712486.2"/>
    <x v="0"/>
  </r>
  <r>
    <x v="2"/>
    <x v="1"/>
    <n v="105626"/>
    <x v="16"/>
    <x v="1"/>
    <s v="STANDARD, HARDWARE, PCEE - QUARTERL"/>
    <n v="1002"/>
    <s v="Estimate Reversal Claim"/>
    <n v="250007651"/>
    <n v="70498692"/>
    <s v="2022Q3"/>
    <n v="400000"/>
    <s v="#"/>
    <n v="-328294"/>
    <x v="0"/>
  </r>
  <r>
    <x v="2"/>
    <x v="1"/>
    <n v="105681"/>
    <x v="274"/>
    <x v="0"/>
    <s v="STANDARD, HARDWARE, PCEE - QUARTERL"/>
    <n v="1002"/>
    <s v="Final Claim"/>
    <n v="930049334"/>
    <n v="70497777"/>
    <s v="2022Q3"/>
    <n v="400000"/>
    <s v="#"/>
    <n v="3597.64"/>
    <x v="0"/>
  </r>
  <r>
    <x v="2"/>
    <x v="1"/>
    <n v="105681"/>
    <x v="274"/>
    <x v="1"/>
    <s v="STANDARD, HARDWARE, PCEE - QUARTERL"/>
    <n v="1002"/>
    <s v="Estimate Reversal Claim"/>
    <n v="250007532"/>
    <n v="70497788"/>
    <s v="2022Q3"/>
    <n v="400000"/>
    <s v="#"/>
    <n v="-5091"/>
    <x v="0"/>
  </r>
  <r>
    <x v="2"/>
    <x v="1"/>
    <n v="105695"/>
    <x v="275"/>
    <x v="0"/>
    <s v="STANDARD, HARDWARE, PCEE - QUARTERL"/>
    <n v="1002"/>
    <s v="Final Claim"/>
    <n v="930049229"/>
    <n v="70497492"/>
    <s v="2022Q3"/>
    <n v="400000"/>
    <s v="#"/>
    <n v="65.3"/>
    <x v="0"/>
  </r>
  <r>
    <x v="2"/>
    <x v="1"/>
    <n v="105695"/>
    <x v="275"/>
    <x v="1"/>
    <s v="STANDARD, HARDWARE, PCEE - QUARTERL"/>
    <n v="1002"/>
    <s v="Estimate Reversal Claim"/>
    <n v="250007494"/>
    <n v="70497503"/>
    <s v="2022Q3"/>
    <n v="400000"/>
    <s v="#"/>
    <n v="-172.01"/>
    <x v="0"/>
  </r>
  <r>
    <x v="2"/>
    <x v="1"/>
    <n v="105733"/>
    <x v="276"/>
    <x v="0"/>
    <s v="STANDARD, HARDWARE, PCEE - QUARTERL"/>
    <n v="1002"/>
    <s v="Final Claim"/>
    <n v="930048918"/>
    <n v="70496218"/>
    <s v="2022Q3"/>
    <n v="400000"/>
    <s v="#"/>
    <n v="2336.5300000000002"/>
    <x v="0"/>
  </r>
  <r>
    <x v="2"/>
    <x v="1"/>
    <n v="105733"/>
    <x v="276"/>
    <x v="1"/>
    <s v="STANDARD, HARDWARE, PCEE - QUARTERL"/>
    <n v="1002"/>
    <s v="Estimate Reversal Claim"/>
    <n v="250007350"/>
    <n v="70496311"/>
    <s v="2022Q3"/>
    <n v="400000"/>
    <s v="#"/>
    <n v="-3414"/>
    <x v="0"/>
  </r>
  <r>
    <x v="2"/>
    <x v="1"/>
    <n v="105743"/>
    <x v="110"/>
    <x v="2"/>
    <s v="XBOX 360"/>
    <n v="1002"/>
    <s v="Estimate Claim"/>
    <n v="150007981"/>
    <n v="70504160"/>
    <s v="2022Q3"/>
    <n v="400000"/>
    <s v="#"/>
    <n v="521734.52"/>
    <x v="0"/>
  </r>
  <r>
    <x v="2"/>
    <x v="1"/>
    <n v="105743"/>
    <x v="110"/>
    <x v="1"/>
    <s v="XBOX 360"/>
    <n v="1002"/>
    <s v="Estimate Reversal Claim"/>
    <n v="250007812"/>
    <n v="70504159"/>
    <s v="2022Q3"/>
    <n v="400000"/>
    <s v="OK, ESTIMATE REVERSAL IN ORDER TO PROCESS A REVISED ESTIMATE BASED ON THE NEW INFORMATION AVAILABLE"/>
    <n v="-368975"/>
    <x v="0"/>
  </r>
  <r>
    <x v="2"/>
    <x v="1"/>
    <n v="105797"/>
    <x v="277"/>
    <x v="0"/>
    <s v="PRO, MOBILE/TABLET, DCP HARDWARE -"/>
    <n v="1002"/>
    <s v="Final Claim"/>
    <n v="930049374"/>
    <n v="70497945"/>
    <s v="2022Q3"/>
    <n v="400000"/>
    <s v="#"/>
    <n v="44304.75"/>
    <x v="0"/>
  </r>
  <r>
    <x v="2"/>
    <x v="1"/>
    <n v="105797"/>
    <x v="277"/>
    <x v="0"/>
    <s v="SPECIAL PRICING - QUARTERLY"/>
    <n v="1002"/>
    <s v="Final Claim"/>
    <n v="930049373"/>
    <n v="70497944"/>
    <s v="2022Q3"/>
    <n v="400000"/>
    <s v="#"/>
    <n v="50212.05"/>
    <x v="0"/>
  </r>
  <r>
    <x v="2"/>
    <x v="1"/>
    <n v="105797"/>
    <x v="277"/>
    <x v="1"/>
    <s v="PRO, MOBILE/TABLET, DCP HARDWARE -"/>
    <n v="1002"/>
    <s v="Estimate Reversal Claim"/>
    <n v="250007555"/>
    <n v="70497951"/>
    <s v="2022Q3"/>
    <n v="400000"/>
    <s v="#"/>
    <n v="-56250"/>
    <x v="0"/>
  </r>
  <r>
    <x v="2"/>
    <x v="1"/>
    <n v="105797"/>
    <x v="277"/>
    <x v="1"/>
    <s v="SPECIAL PRICING - QUARTERLY"/>
    <n v="1002"/>
    <s v="Estimate Reversal Claim"/>
    <n v="250007560"/>
    <n v="70497962"/>
    <s v="2022Q3"/>
    <n v="400000"/>
    <s v="#"/>
    <n v="-61246.58"/>
    <x v="0"/>
  </r>
  <r>
    <x v="2"/>
    <x v="1"/>
    <n v="105818"/>
    <x v="113"/>
    <x v="0"/>
    <s v="STANDARD, HARDWARE, PCEE - QUARTERL"/>
    <n v="1002"/>
    <s v="Final Claim"/>
    <n v="930049642"/>
    <n v="70498655"/>
    <s v="2022Q3"/>
    <n v="400000"/>
    <s v="#"/>
    <n v="259.88"/>
    <x v="0"/>
  </r>
  <r>
    <x v="2"/>
    <x v="1"/>
    <n v="105818"/>
    <x v="113"/>
    <x v="1"/>
    <s v="STANDARD, HARDWARE, PCEE - QUARTERL"/>
    <n v="1002"/>
    <s v="Estimate Reversal Claim"/>
    <n v="250007649"/>
    <n v="70498687"/>
    <s v="2022Q3"/>
    <n v="400000"/>
    <s v="#"/>
    <n v="-478"/>
    <x v="0"/>
  </r>
  <r>
    <x v="2"/>
    <x v="1"/>
    <n v="105847"/>
    <x v="278"/>
    <x v="0"/>
    <s v="PRO, MOBILE/TABLET, DCP HARDWARE -"/>
    <n v="1002"/>
    <s v="Final Claim"/>
    <n v="930050011"/>
    <n v="70500821"/>
    <s v="2022Q3"/>
    <n v="400000"/>
    <s v="#"/>
    <n v="1228.5"/>
    <x v="0"/>
  </r>
  <r>
    <x v="2"/>
    <x v="1"/>
    <n v="105847"/>
    <x v="278"/>
    <x v="1"/>
    <s v="PRO, MOBILE/TABLET, DCP HARDWARE -"/>
    <n v="1002"/>
    <s v="Estimate Reversal Claim"/>
    <n v="250007748"/>
    <n v="70500822"/>
    <s v="2022Q3"/>
    <n v="400000"/>
    <s v="#"/>
    <n v="-1065"/>
    <x v="0"/>
  </r>
  <r>
    <x v="2"/>
    <x v="1"/>
    <n v="105869"/>
    <x v="279"/>
    <x v="0"/>
    <s v="PRO, MOBILE/TABLET, DCP HARDWARE -"/>
    <n v="1002"/>
    <s v="Final Claim"/>
    <n v="930049280"/>
    <n v="70497633"/>
    <s v="2022Q3"/>
    <n v="400000"/>
    <s v="#"/>
    <n v="780578.37"/>
    <x v="0"/>
  </r>
  <r>
    <x v="2"/>
    <x v="1"/>
    <n v="105869"/>
    <x v="279"/>
    <x v="1"/>
    <s v="PRO, MOBILE/TABLET, DCP HARDWARE -"/>
    <n v="1002"/>
    <s v="Estimate Reversal Claim"/>
    <n v="250007510"/>
    <n v="70497654"/>
    <s v="2022Q3"/>
    <n v="400000"/>
    <s v="#"/>
    <n v="-863694"/>
    <x v="0"/>
  </r>
  <r>
    <x v="2"/>
    <x v="1"/>
    <n v="105996"/>
    <x v="18"/>
    <x v="0"/>
    <s v="VIA POOLS - DOLBY PORTION"/>
    <n v="2000"/>
    <s v="Final Claim"/>
    <n v="930050391"/>
    <n v="70504334"/>
    <s v="2022Q3"/>
    <n v="400000"/>
    <s v="#"/>
    <n v="9222902.5399999991"/>
    <x v="0"/>
  </r>
  <r>
    <x v="2"/>
    <x v="1"/>
    <n v="105996"/>
    <x v="18"/>
    <x v="0"/>
    <s v="VIA POOLS - DOLBY PORTION"/>
    <n v="2000"/>
    <s v="Final Claim"/>
    <n v="930050480"/>
    <n v="70504770"/>
    <s v="2022Q3"/>
    <n v="400000"/>
    <s v="#"/>
    <n v="9222902.5399999991"/>
    <x v="0"/>
  </r>
  <r>
    <x v="2"/>
    <x v="1"/>
    <n v="105996"/>
    <x v="18"/>
    <x v="0"/>
    <s v="VIA POOLS - DOLBY PORTION"/>
    <n v="2000"/>
    <s v="Final Claim Reversal"/>
    <n v="830006846"/>
    <n v="70504768"/>
    <s v="2022Q3"/>
    <n v="400000"/>
    <s v="OK - VIA ACTUAL REVISION"/>
    <n v="-9222902.5399999991"/>
    <x v="0"/>
  </r>
  <r>
    <x v="2"/>
    <x v="1"/>
    <n v="105996"/>
    <x v="18"/>
    <x v="2"/>
    <s v="VIA POOLS - DOLBY PORTION"/>
    <n v="2000"/>
    <s v="Estimate Claim"/>
    <n v="150007987"/>
    <n v="70504338"/>
    <s v="2022Q3"/>
    <n v="400000"/>
    <s v="#"/>
    <n v="740735.88"/>
    <x v="0"/>
  </r>
  <r>
    <x v="2"/>
    <x v="1"/>
    <n v="105996"/>
    <x v="18"/>
    <x v="1"/>
    <s v="VIA POOLS - DOLBY PORTION"/>
    <n v="2000"/>
    <s v="Estimate Reversal Claim"/>
    <n v="250007819"/>
    <n v="70504335"/>
    <s v="2022Q3"/>
    <n v="400000"/>
    <s v="#"/>
    <n v="-7922809.9400000004"/>
    <x v="0"/>
  </r>
  <r>
    <x v="2"/>
    <x v="1"/>
    <n v="106010"/>
    <x v="119"/>
    <x v="0"/>
    <s v="PRO, MOBILE/TABLET, DCP HARDWARE -"/>
    <n v="1002"/>
    <s v="Final Claim"/>
    <n v="930049510"/>
    <n v="70498401"/>
    <s v="2022Q3"/>
    <n v="400000"/>
    <s v="#"/>
    <n v="246319.47"/>
    <x v="0"/>
  </r>
  <r>
    <x v="2"/>
    <x v="1"/>
    <n v="106010"/>
    <x v="119"/>
    <x v="1"/>
    <s v="PRO, MOBILE/TABLET, DCP HARDWARE -"/>
    <n v="1002"/>
    <s v="Estimate Reversal Claim"/>
    <n v="250007606"/>
    <n v="70498419"/>
    <s v="2022Q3"/>
    <n v="400000"/>
    <s v="#"/>
    <n v="-631837"/>
    <x v="0"/>
  </r>
  <r>
    <x v="2"/>
    <x v="1"/>
    <n v="106050"/>
    <x v="280"/>
    <x v="0"/>
    <s v="STANDARD, HARDWARE, PCEE - QUARTERL"/>
    <n v="1002"/>
    <s v="Final Claim"/>
    <n v="930049498"/>
    <n v="70498394"/>
    <s v="2022Q3"/>
    <n v="400000"/>
    <s v="#"/>
    <n v="15277.97"/>
    <x v="0"/>
  </r>
  <r>
    <x v="2"/>
    <x v="1"/>
    <n v="106050"/>
    <x v="280"/>
    <x v="1"/>
    <s v="STANDARD, HARDWARE, PCEE - QUARTERL"/>
    <n v="1002"/>
    <s v="Estimate Reversal Claim"/>
    <n v="250007604"/>
    <n v="70498415"/>
    <s v="2022Q3"/>
    <n v="400000"/>
    <s v="#"/>
    <n v="-26673"/>
    <x v="0"/>
  </r>
  <r>
    <x v="2"/>
    <x v="1"/>
    <n v="106092"/>
    <x v="281"/>
    <x v="0"/>
    <s v="STANDARD, HARDWARE, PCEE - QUARTERL"/>
    <n v="2000"/>
    <s v="Final Claim"/>
    <n v="930049502"/>
    <n v="70498398"/>
    <s v="2022Q3"/>
    <n v="400000"/>
    <s v="#"/>
    <n v="125484.61"/>
    <x v="0"/>
  </r>
  <r>
    <x v="2"/>
    <x v="1"/>
    <n v="106092"/>
    <x v="281"/>
    <x v="1"/>
    <s v="STANDARD, HARDWARE, PCEE - QUARTERL"/>
    <n v="2000"/>
    <s v="Estimate Reversal Claim"/>
    <n v="250007619"/>
    <n v="70498430"/>
    <s v="2022Q3"/>
    <n v="400000"/>
    <s v="#"/>
    <n v="-23202"/>
    <x v="0"/>
  </r>
  <r>
    <x v="2"/>
    <x v="1"/>
    <n v="106216"/>
    <x v="282"/>
    <x v="0"/>
    <s v="STANDARD, HARDWARE, PCEE - QUARTERL"/>
    <n v="2000"/>
    <s v="Final Claim"/>
    <n v="930049572"/>
    <n v="70498530"/>
    <s v="2022Q3"/>
    <n v="400000"/>
    <s v="#"/>
    <n v="1230.3900000000001"/>
    <x v="0"/>
  </r>
  <r>
    <x v="2"/>
    <x v="1"/>
    <n v="106216"/>
    <x v="282"/>
    <x v="1"/>
    <s v="STANDARD, HARDWARE, PCEE - QUARTERL"/>
    <n v="2000"/>
    <s v="Estimate Reversal Claim"/>
    <n v="250007625"/>
    <n v="70498536"/>
    <s v="2022Q3"/>
    <n v="400000"/>
    <s v="#"/>
    <n v="-1932.26"/>
    <x v="0"/>
  </r>
  <r>
    <x v="2"/>
    <x v="1"/>
    <n v="106562"/>
    <x v="123"/>
    <x v="0"/>
    <s v="PRO, MOBILE/TABLET, DCP HARDWARE -"/>
    <n v="1002"/>
    <s v="Final Claim"/>
    <n v="930049580"/>
    <n v="70498619"/>
    <s v="2022Q3"/>
    <n v="400000"/>
    <s v="#"/>
    <n v="3865"/>
    <x v="0"/>
  </r>
  <r>
    <x v="2"/>
    <x v="1"/>
    <n v="106562"/>
    <x v="123"/>
    <x v="1"/>
    <s v="PRO, MOBILE/TABLET, DCP HARDWARE -"/>
    <n v="1002"/>
    <s v="Estimate Reversal Claim"/>
    <n v="250007657"/>
    <n v="70498691"/>
    <s v="2022Q3"/>
    <n v="400000"/>
    <s v="#"/>
    <n v="-2433"/>
    <x v="0"/>
  </r>
  <r>
    <x v="2"/>
    <x v="1"/>
    <n v="106781"/>
    <x v="283"/>
    <x v="0"/>
    <s v="STANDARD + SPECIAL PRICING COMBINED"/>
    <n v="1002"/>
    <s v="Final Claim"/>
    <n v="930048948"/>
    <n v="70496231"/>
    <s v="2022Q3"/>
    <n v="400000"/>
    <s v="#"/>
    <n v="976964.47"/>
    <x v="0"/>
  </r>
  <r>
    <x v="2"/>
    <x v="1"/>
    <n v="106781"/>
    <x v="283"/>
    <x v="1"/>
    <s v="STANDARD + SPECIAL PRICING COMBINED"/>
    <n v="1002"/>
    <s v="Estimate Reversal Claim"/>
    <n v="250007353"/>
    <n v="70496314"/>
    <s v="2022Q3"/>
    <n v="400000"/>
    <s v="#"/>
    <n v="-1494547.5"/>
    <x v="0"/>
  </r>
  <r>
    <x v="2"/>
    <x v="1"/>
    <n v="106875"/>
    <x v="284"/>
    <x v="0"/>
    <s v="STANDARD, HARDWARE, PCEE - QUARTERL"/>
    <n v="2000"/>
    <s v="Final Claim"/>
    <n v="930048934"/>
    <n v="70496223"/>
    <s v="2022Q3"/>
    <n v="400000"/>
    <s v="#"/>
    <n v="181.92"/>
    <x v="0"/>
  </r>
  <r>
    <x v="2"/>
    <x v="1"/>
    <n v="106875"/>
    <x v="284"/>
    <x v="1"/>
    <s v="STANDARD, HARDWARE, PCEE - QUARTERL"/>
    <n v="2000"/>
    <s v="Estimate Reversal Claim"/>
    <n v="250007345"/>
    <n v="70496307"/>
    <s v="2022Q3"/>
    <n v="400000"/>
    <s v="#"/>
    <n v="-38"/>
    <x v="0"/>
  </r>
  <r>
    <x v="2"/>
    <x v="1"/>
    <n v="106913"/>
    <x v="285"/>
    <x v="0"/>
    <s v="PRO, MOBILE/TABLET, DCP HARDWARE -"/>
    <n v="1002"/>
    <s v="Final Claim"/>
    <n v="930049116"/>
    <n v="70497138"/>
    <s v="2022Q3"/>
    <n v="400000"/>
    <s v="#"/>
    <n v="16580.98"/>
    <x v="0"/>
  </r>
  <r>
    <x v="2"/>
    <x v="1"/>
    <n v="106913"/>
    <x v="285"/>
    <x v="0"/>
    <s v="PRO, MOBILE/TABLET, DCP HARDWARE -"/>
    <n v="1002"/>
    <s v="Final Claim"/>
    <n v="930049166"/>
    <n v="70497293"/>
    <s v="2022Q3"/>
    <n v="400000"/>
    <s v="#"/>
    <n v="5310"/>
    <x v="0"/>
  </r>
  <r>
    <x v="2"/>
    <x v="1"/>
    <n v="106913"/>
    <x v="285"/>
    <x v="0"/>
    <s v="PRO, MOBILE/TABLET, DCP HARDWARE -"/>
    <n v="1002"/>
    <s v="Final Claim Reversal"/>
    <n v="830006705"/>
    <n v="70497282"/>
    <s v="2022Q3"/>
    <n v="400000"/>
    <s v="#"/>
    <n v="-16580.98"/>
    <x v="0"/>
  </r>
  <r>
    <x v="2"/>
    <x v="1"/>
    <n v="106913"/>
    <x v="285"/>
    <x v="1"/>
    <s v="PRO, MOBILE/TABLET, DCP HARDWARE -"/>
    <n v="1002"/>
    <s v="Estimate Reversal Claim"/>
    <n v="250007435"/>
    <n v="70497158"/>
    <s v="2022Q3"/>
    <n v="400000"/>
    <s v="#"/>
    <n v="-10"/>
    <x v="0"/>
  </r>
  <r>
    <x v="2"/>
    <x v="1"/>
    <n v="107017"/>
    <x v="19"/>
    <x v="0"/>
    <s v="PRO, MOBILE/TABLET, DCP HARDWARE -"/>
    <n v="1002"/>
    <s v="Final Claim"/>
    <n v="930049221"/>
    <n v="70497489"/>
    <s v="2022Q3"/>
    <n v="400000"/>
    <s v="#"/>
    <n v="2711.2"/>
    <x v="0"/>
  </r>
  <r>
    <x v="2"/>
    <x v="1"/>
    <n v="107017"/>
    <x v="19"/>
    <x v="0"/>
    <s v="STANDARD, HARDWARE, PCEE - QUARTERL"/>
    <n v="1002"/>
    <s v="Final Claim"/>
    <n v="930049220"/>
    <n v="70497488"/>
    <s v="2022Q3"/>
    <n v="400000"/>
    <s v="#"/>
    <n v="151332.39000000001"/>
    <x v="0"/>
  </r>
  <r>
    <x v="2"/>
    <x v="1"/>
    <n v="107017"/>
    <x v="19"/>
    <x v="1"/>
    <s v="PRO, MOBILE/TABLET, DCP HARDWARE -"/>
    <n v="1002"/>
    <s v="Estimate Reversal Claim"/>
    <n v="250007501"/>
    <n v="70497507"/>
    <s v="2022Q3"/>
    <n v="400000"/>
    <s v="#"/>
    <n v="-2000"/>
    <x v="0"/>
  </r>
  <r>
    <x v="2"/>
    <x v="1"/>
    <n v="107017"/>
    <x v="19"/>
    <x v="1"/>
    <s v="STANDARD, HARDWARE, PCEE - QUARTERL"/>
    <n v="1002"/>
    <s v="Estimate Reversal Claim"/>
    <n v="250007490"/>
    <n v="70497502"/>
    <s v="2022Q3"/>
    <n v="400000"/>
    <s v="#"/>
    <n v="-157149"/>
    <x v="0"/>
  </r>
  <r>
    <x v="2"/>
    <x v="1"/>
    <n v="107056"/>
    <x v="286"/>
    <x v="0"/>
    <s v="STANDARD, HARDWARE, PCEE - QUARTERL"/>
    <n v="1002"/>
    <s v="Final Claim"/>
    <n v="930049162"/>
    <n v="70497289"/>
    <s v="2022Q3"/>
    <n v="400000"/>
    <s v="#"/>
    <n v="5431.4"/>
    <x v="0"/>
  </r>
  <r>
    <x v="2"/>
    <x v="1"/>
    <n v="107056"/>
    <x v="286"/>
    <x v="1"/>
    <s v="STANDARD, HARDWARE, PCEE - QUARTERL"/>
    <n v="1002"/>
    <s v="Estimate Reversal Claim"/>
    <n v="250007464"/>
    <n v="70497310"/>
    <s v="2022Q3"/>
    <n v="400000"/>
    <s v="#"/>
    <n v="-1539"/>
    <x v="0"/>
  </r>
  <r>
    <x v="2"/>
    <x v="1"/>
    <n v="107075"/>
    <x v="287"/>
    <x v="0"/>
    <s v="PRO, MOBILE/TABLET, DCP HARDWARE -"/>
    <n v="1002"/>
    <s v="Final Claim"/>
    <n v="930049571"/>
    <n v="70498529"/>
    <s v="2022Q3"/>
    <n v="400000"/>
    <s v="#"/>
    <n v="391739.75"/>
    <x v="0"/>
  </r>
  <r>
    <x v="2"/>
    <x v="1"/>
    <n v="107075"/>
    <x v="287"/>
    <x v="0"/>
    <s v="PRO, MOBILE/TABLET, DCP HARDWARE -"/>
    <n v="1002"/>
    <s v="Final Claim"/>
    <n v="930049586"/>
    <n v="70498622"/>
    <s v="2022Q3"/>
    <n v="400000"/>
    <s v="#"/>
    <n v="458907.13"/>
    <x v="0"/>
  </r>
  <r>
    <x v="2"/>
    <x v="1"/>
    <n v="107075"/>
    <x v="287"/>
    <x v="0"/>
    <s v="PRO, MOBILE/TABLET, DCP HARDWARE -"/>
    <n v="1002"/>
    <s v="Final Claim"/>
    <n v="930049855"/>
    <n v="70499368"/>
    <s v="2022Q3"/>
    <n v="400000"/>
    <s v="#"/>
    <n v="256699.83"/>
    <x v="0"/>
  </r>
  <r>
    <x v="2"/>
    <x v="1"/>
    <n v="107075"/>
    <x v="287"/>
    <x v="0"/>
    <s v="PRO, MOBILE/TABLET, DCP HARDWARE -"/>
    <n v="1002"/>
    <s v="Final Claim Reversal"/>
    <n v="830006742"/>
    <n v="70498612"/>
    <s v="2022Q3"/>
    <n v="400000"/>
    <s v="#"/>
    <n v="-391739.75"/>
    <x v="0"/>
  </r>
  <r>
    <x v="2"/>
    <x v="1"/>
    <n v="107075"/>
    <x v="287"/>
    <x v="0"/>
    <s v="PRO, MOBILE/TABLET, DCP HARDWARE -"/>
    <n v="1002"/>
    <s v="Final Claim Reversal"/>
    <n v="830006788"/>
    <n v="70499361"/>
    <s v="2022Q3"/>
    <n v="400000"/>
    <s v="#"/>
    <n v="-458907.13"/>
    <x v="0"/>
  </r>
  <r>
    <x v="2"/>
    <x v="1"/>
    <n v="107075"/>
    <x v="287"/>
    <x v="1"/>
    <s v="PRO, MOBILE/TABLET, DCP HARDWARE -"/>
    <n v="1002"/>
    <s v="Estimate Reversal Claim"/>
    <n v="250007658"/>
    <n v="70498694"/>
    <s v="2022Q3"/>
    <n v="400000"/>
    <s v="#"/>
    <n v="-199127.99"/>
    <x v="0"/>
  </r>
  <r>
    <x v="2"/>
    <x v="1"/>
    <n v="107118"/>
    <x v="288"/>
    <x v="0"/>
    <s v="STANDARD, HARDWARE, PCEE - QUARTERL"/>
    <n v="2000"/>
    <s v="Final Claim"/>
    <n v="930049230"/>
    <n v="70497493"/>
    <s v="2022Q3"/>
    <n v="400000"/>
    <s v="#"/>
    <n v="82428.19"/>
    <x v="0"/>
  </r>
  <r>
    <x v="2"/>
    <x v="1"/>
    <n v="107118"/>
    <x v="288"/>
    <x v="1"/>
    <s v="STANDARD, HARDWARE, PCEE - QUARTERL"/>
    <n v="2000"/>
    <s v="Estimate Reversal Claim"/>
    <n v="250007496"/>
    <n v="70497506"/>
    <s v="2022Q3"/>
    <n v="400000"/>
    <s v="#"/>
    <n v="-99467"/>
    <x v="0"/>
  </r>
  <r>
    <x v="2"/>
    <x v="1"/>
    <n v="107541"/>
    <x v="289"/>
    <x v="1"/>
    <s v="STANDARD, HARDWARE, PCEE - QUARTERL"/>
    <n v="2000"/>
    <s v="Estimate Reversal Claim"/>
    <n v="250007458"/>
    <n v="70497304"/>
    <s v="2022Q3"/>
    <n v="400000"/>
    <s v="#"/>
    <n v="-32"/>
    <x v="0"/>
  </r>
  <r>
    <x v="2"/>
    <x v="1"/>
    <n v="107542"/>
    <x v="290"/>
    <x v="0"/>
    <s v="STANDARD, HARDWARE, PCEE - QUARTERL"/>
    <n v="2000"/>
    <s v="Final Claim"/>
    <n v="930049138"/>
    <n v="70497229"/>
    <s v="2022Q3"/>
    <n v="400000"/>
    <s v="#"/>
    <n v="181.92"/>
    <x v="0"/>
  </r>
  <r>
    <x v="2"/>
    <x v="1"/>
    <n v="107542"/>
    <x v="290"/>
    <x v="1"/>
    <s v="STANDARD, HARDWARE, PCEE - QUARTERL"/>
    <n v="2000"/>
    <s v="Estimate Reversal Claim"/>
    <n v="250007449"/>
    <n v="70497240"/>
    <s v="2022Q3"/>
    <n v="400000"/>
    <s v="#"/>
    <n v="-115"/>
    <x v="0"/>
  </r>
  <r>
    <x v="2"/>
    <x v="1"/>
    <n v="107563"/>
    <x v="291"/>
    <x v="0"/>
    <s v="STANDARD, HARDWARE, PCEE - QUARTERL"/>
    <n v="2000"/>
    <s v="Final Claim"/>
    <n v="930049106"/>
    <n v="70497059"/>
    <s v="2022Q3"/>
    <n v="400000"/>
    <s v="#"/>
    <n v="119.54"/>
    <x v="0"/>
  </r>
  <r>
    <x v="2"/>
    <x v="1"/>
    <n v="107563"/>
    <x v="291"/>
    <x v="1"/>
    <s v="STANDARD, HARDWARE, PCEE - QUARTERL"/>
    <n v="2000"/>
    <s v="Estimate Reversal Claim"/>
    <n v="250007425"/>
    <n v="70497061"/>
    <s v="2022Q3"/>
    <n v="400000"/>
    <s v="#"/>
    <n v="-83"/>
    <x v="0"/>
  </r>
  <r>
    <x v="2"/>
    <x v="1"/>
    <n v="107720"/>
    <x v="137"/>
    <x v="1"/>
    <s v="PRO, MOBILE/TABLET, DCP HARDWARE -"/>
    <n v="1002"/>
    <s v="Estimate Reversal Claim"/>
    <n v="250007747"/>
    <n v="70500719"/>
    <s v="2022Q3"/>
    <n v="400000"/>
    <s v="#"/>
    <n v="-79085.009999999995"/>
    <x v="0"/>
  </r>
  <r>
    <x v="2"/>
    <x v="1"/>
    <n v="107835"/>
    <x v="292"/>
    <x v="0"/>
    <s v="STANDARD, HARDWARE, PCEE - QUARTERL"/>
    <n v="1002"/>
    <s v="Final Claim"/>
    <n v="930049188"/>
    <n v="70497397"/>
    <s v="2022Q3"/>
    <n v="400000"/>
    <s v="#"/>
    <n v="475.49"/>
    <x v="0"/>
  </r>
  <r>
    <x v="2"/>
    <x v="1"/>
    <n v="107835"/>
    <x v="292"/>
    <x v="1"/>
    <s v="STANDARD, HARDWARE, PCEE - QUARTERL"/>
    <n v="1002"/>
    <s v="Estimate Reversal Claim"/>
    <n v="250007478"/>
    <n v="70497419"/>
    <s v="2022Q3"/>
    <n v="400000"/>
    <s v="#"/>
    <n v="-684"/>
    <x v="0"/>
  </r>
  <r>
    <x v="2"/>
    <x v="1"/>
    <n v="110823"/>
    <x v="293"/>
    <x v="1"/>
    <s v="STANDARD, HARDWARE, PCEE - QUARTERL"/>
    <n v="2000"/>
    <s v="Estimate Reversal Claim"/>
    <n v="250007430"/>
    <n v="70497153"/>
    <s v="2022Q3"/>
    <n v="400000"/>
    <s v="#"/>
    <n v="-38"/>
    <x v="0"/>
  </r>
  <r>
    <x v="2"/>
    <x v="1"/>
    <n v="110840"/>
    <x v="294"/>
    <x v="0"/>
    <s v="STANDARD, HARDWARE, PCEE - QUARTERL"/>
    <n v="1002"/>
    <s v="Final Claim"/>
    <n v="930049020"/>
    <n v="70496705"/>
    <s v="2022Q3"/>
    <n v="400000"/>
    <s v="#"/>
    <n v="2557.14"/>
    <x v="0"/>
  </r>
  <r>
    <x v="2"/>
    <x v="1"/>
    <n v="110840"/>
    <x v="294"/>
    <x v="1"/>
    <s v="STANDARD, HARDWARE, PCEE - QUARTERL"/>
    <n v="1002"/>
    <s v="Estimate Reversal Claim"/>
    <n v="250007389"/>
    <n v="70496709"/>
    <s v="2022Q3"/>
    <n v="400000"/>
    <s v="#"/>
    <n v="-2250"/>
    <x v="0"/>
  </r>
  <r>
    <x v="2"/>
    <x v="1"/>
    <n v="111306"/>
    <x v="295"/>
    <x v="1"/>
    <s v="PRO, MOBILE/TABLET, DCP HARDWARE -"/>
    <n v="2000"/>
    <s v="Estimate Reversal Claim"/>
    <n v="250007475"/>
    <n v="70497418"/>
    <s v="2022Q3"/>
    <n v="400000"/>
    <s v="#"/>
    <n v="-359"/>
    <x v="0"/>
  </r>
  <r>
    <x v="2"/>
    <x v="1"/>
    <n v="111471"/>
    <x v="296"/>
    <x v="0"/>
    <s v="STANDARD, HARDWARE, PCEE - QUARTERL"/>
    <n v="1002"/>
    <s v="Final Claim"/>
    <n v="930049616"/>
    <n v="70498643"/>
    <s v="2022Q3"/>
    <n v="400000"/>
    <s v="#"/>
    <n v="10776.17"/>
    <x v="0"/>
  </r>
  <r>
    <x v="2"/>
    <x v="1"/>
    <n v="111471"/>
    <x v="296"/>
    <x v="1"/>
    <s v="STANDARD, HARDWARE, PCEE - QUARTERL"/>
    <n v="1002"/>
    <s v="Estimate Reversal Claim"/>
    <n v="250007659"/>
    <n v="70498696"/>
    <s v="2022Q3"/>
    <n v="400000"/>
    <s v="#"/>
    <n v="-75145"/>
    <x v="0"/>
  </r>
  <r>
    <x v="2"/>
    <x v="1"/>
    <n v="111472"/>
    <x v="142"/>
    <x v="0"/>
    <s v="STANDARD, HARDWARE, PCEE - QUARTERL"/>
    <n v="1002"/>
    <s v="Final Claim"/>
    <n v="930049005"/>
    <n v="70496573"/>
    <s v="2022Q3"/>
    <n v="400000"/>
    <s v="#"/>
    <n v="3160.3"/>
    <x v="0"/>
  </r>
  <r>
    <x v="2"/>
    <x v="1"/>
    <n v="111472"/>
    <x v="142"/>
    <x v="1"/>
    <s v="STANDARD, HARDWARE, PCEE - QUARTERL"/>
    <n v="1002"/>
    <s v="Estimate Reversal Claim"/>
    <n v="250007385"/>
    <n v="70496585"/>
    <s v="2022Q3"/>
    <n v="400000"/>
    <s v="#"/>
    <n v="-2210"/>
    <x v="0"/>
  </r>
  <r>
    <x v="2"/>
    <x v="1"/>
    <n v="112167"/>
    <x v="297"/>
    <x v="0"/>
    <s v="STANDARD, HARDWARE, PCEE - QUARTERL"/>
    <n v="1002"/>
    <s v="Final Claim"/>
    <n v="930049113"/>
    <n v="70497135"/>
    <s v="2022Q3"/>
    <n v="400000"/>
    <s v="#"/>
    <n v="6990.66"/>
    <x v="0"/>
  </r>
  <r>
    <x v="2"/>
    <x v="1"/>
    <n v="112167"/>
    <x v="297"/>
    <x v="1"/>
    <s v="STANDARD, HARDWARE, PCEE - QUARTERL"/>
    <n v="1002"/>
    <s v="Estimate Reversal Claim"/>
    <n v="250007428"/>
    <n v="70497164"/>
    <s v="2022Q3"/>
    <n v="400000"/>
    <s v="#"/>
    <n v="-340"/>
    <x v="0"/>
  </r>
  <r>
    <x v="2"/>
    <x v="1"/>
    <n v="112343"/>
    <x v="143"/>
    <x v="0"/>
    <s v="STANDARD, HARDWARE, PCEE - QUARTERL"/>
    <n v="1002"/>
    <s v="Final Claim"/>
    <n v="930049275"/>
    <n v="70497628"/>
    <s v="2022Q3"/>
    <n v="400000"/>
    <s v="#"/>
    <n v="41481.74"/>
    <x v="0"/>
  </r>
  <r>
    <x v="2"/>
    <x v="1"/>
    <n v="112343"/>
    <x v="143"/>
    <x v="1"/>
    <s v="STANDARD, HARDWARE, PCEE - QUARTERL"/>
    <n v="1002"/>
    <s v="Estimate Reversal Claim"/>
    <n v="250007511"/>
    <n v="70497649"/>
    <s v="2022Q3"/>
    <n v="400000"/>
    <s v="#"/>
    <n v="-25289.35"/>
    <x v="0"/>
  </r>
  <r>
    <x v="2"/>
    <x v="1"/>
    <n v="112800"/>
    <x v="146"/>
    <x v="0"/>
    <s v="PRO, MOBILE/TABLET, DCP HARDWARE -"/>
    <n v="1002"/>
    <s v="Final Claim"/>
    <n v="930049668"/>
    <n v="70498765"/>
    <s v="2022Q3"/>
    <n v="400000"/>
    <s v="#"/>
    <n v="701739.16"/>
    <x v="0"/>
  </r>
  <r>
    <x v="2"/>
    <x v="1"/>
    <n v="112800"/>
    <x v="146"/>
    <x v="1"/>
    <s v="PRO, MOBILE/TABLET, DCP HARDWARE -"/>
    <n v="1002"/>
    <s v="Estimate Reversal Claim"/>
    <n v="250007681"/>
    <n v="70498782"/>
    <s v="2022Q3"/>
    <n v="400000"/>
    <s v="#"/>
    <n v="-942432.43"/>
    <x v="0"/>
  </r>
  <r>
    <x v="2"/>
    <x v="1"/>
    <n v="112896"/>
    <x v="147"/>
    <x v="0"/>
    <s v="STANDARD, HARDWARE, PCEE - QUARTERL"/>
    <n v="1002"/>
    <s v="Final Claim"/>
    <n v="930049506"/>
    <n v="70498399"/>
    <s v="2022Q3"/>
    <n v="400000"/>
    <s v="#"/>
    <n v="2338.88"/>
    <x v="0"/>
  </r>
  <r>
    <x v="2"/>
    <x v="1"/>
    <n v="112896"/>
    <x v="147"/>
    <x v="1"/>
    <s v="STANDARD, HARDWARE, PCEE - QUARTERL"/>
    <n v="1002"/>
    <s v="Estimate Reversal Claim"/>
    <n v="250007609"/>
    <n v="70498424"/>
    <s v="2022Q3"/>
    <n v="400000"/>
    <s v="#"/>
    <n v="-782"/>
    <x v="0"/>
  </r>
  <r>
    <x v="2"/>
    <x v="1"/>
    <n v="113600"/>
    <x v="298"/>
    <x v="0"/>
    <s v="PRO, MOBILE/TABLET, DCP HARDWARE -"/>
    <n v="1002"/>
    <s v="Final Claim"/>
    <n v="930049163"/>
    <n v="70497290"/>
    <s v="2022Q3"/>
    <n v="400000"/>
    <s v="#"/>
    <n v="13293"/>
    <x v="0"/>
  </r>
  <r>
    <x v="2"/>
    <x v="1"/>
    <n v="113600"/>
    <x v="298"/>
    <x v="1"/>
    <s v="PRO, MOBILE/TABLET, DCP HARDWARE -"/>
    <n v="1002"/>
    <s v="Estimate Reversal Claim"/>
    <n v="250007456"/>
    <n v="70497305"/>
    <s v="2022Q3"/>
    <n v="400000"/>
    <s v="#"/>
    <n v="-50447.11"/>
    <x v="0"/>
  </r>
  <r>
    <x v="2"/>
    <x v="1"/>
    <n v="114885"/>
    <x v="153"/>
    <x v="0"/>
    <s v="PRO, MOBILE/TABLET, DCP HARDWARE -"/>
    <n v="1002"/>
    <s v="Final Claim"/>
    <n v="930049210"/>
    <n v="70497411"/>
    <s v="2022Q3"/>
    <n v="400000"/>
    <s v="#"/>
    <n v="5387307.6500000004"/>
    <x v="0"/>
  </r>
  <r>
    <x v="2"/>
    <x v="1"/>
    <n v="114885"/>
    <x v="153"/>
    <x v="0"/>
    <s v="SPECIAL PRICING (CROSS-QUARTER)"/>
    <n v="1002"/>
    <s v="Final Claim"/>
    <n v="930049212"/>
    <n v="70497413"/>
    <s v="2022Q3"/>
    <n v="400000"/>
    <s v="#"/>
    <n v="913706.25"/>
    <x v="0"/>
  </r>
  <r>
    <x v="2"/>
    <x v="1"/>
    <n v="114885"/>
    <x v="153"/>
    <x v="1"/>
    <s v="PRO, MOBILE/TABLET, DCP HARDWARE -"/>
    <n v="1002"/>
    <s v="Estimate Reversal Claim"/>
    <n v="250007480"/>
    <n v="70497421"/>
    <s v="2022Q3"/>
    <n v="400000"/>
    <s v="#"/>
    <n v="-3670424.01"/>
    <x v="0"/>
  </r>
  <r>
    <x v="2"/>
    <x v="1"/>
    <n v="114885"/>
    <x v="153"/>
    <x v="1"/>
    <s v="SPECIAL PRICING (CROSS-QUARTER)"/>
    <n v="1002"/>
    <s v="Estimate Reversal Claim"/>
    <n v="250007481"/>
    <n v="70497422"/>
    <s v="2022Q3"/>
    <n v="400000"/>
    <s v="#"/>
    <n v="-718964.54"/>
    <x v="0"/>
  </r>
  <r>
    <x v="2"/>
    <x v="1"/>
    <n v="114959"/>
    <x v="299"/>
    <x v="0"/>
    <s v="PRO, MOBILE/TABLET, DCP HARDWARE -"/>
    <n v="1002"/>
    <s v="Final Claim"/>
    <n v="930049570"/>
    <n v="70498528"/>
    <s v="2022Q3"/>
    <n v="400000"/>
    <s v="#"/>
    <n v="1237226.17"/>
    <x v="0"/>
  </r>
  <r>
    <x v="2"/>
    <x v="1"/>
    <n v="114959"/>
    <x v="299"/>
    <x v="0"/>
    <s v="PRO, MOBILE/TABLET, DCP HARDWARE -"/>
    <n v="1002"/>
    <s v="Final Claim"/>
    <n v="930049579"/>
    <n v="70498618"/>
    <s v="2022Q3"/>
    <n v="400000"/>
    <s v="#"/>
    <n v="1202819.2"/>
    <x v="0"/>
  </r>
  <r>
    <x v="2"/>
    <x v="1"/>
    <n v="114959"/>
    <x v="299"/>
    <x v="0"/>
    <s v="PRO, MOBILE/TABLET, DCP HARDWARE -"/>
    <n v="1002"/>
    <s v="Final Claim Reversal"/>
    <n v="830006741"/>
    <n v="70498611"/>
    <s v="2022Q3"/>
    <n v="400000"/>
    <s v="#"/>
    <n v="-1237226.17"/>
    <x v="0"/>
  </r>
  <r>
    <x v="2"/>
    <x v="1"/>
    <n v="114959"/>
    <x v="299"/>
    <x v="1"/>
    <s v="PRO, MOBILE/TABLET, DCP HARDWARE -"/>
    <n v="1002"/>
    <s v="Estimate Reversal Claim"/>
    <n v="250007661"/>
    <n v="70498695"/>
    <s v="2022Q3"/>
    <n v="400000"/>
    <s v="#"/>
    <n v="-977243.47"/>
    <x v="0"/>
  </r>
  <r>
    <x v="2"/>
    <x v="1"/>
    <n v="115025"/>
    <x v="300"/>
    <x v="0"/>
    <s v="STANDARD, HARDWARE, PCEE - QUARTERL"/>
    <n v="2000"/>
    <s v="Final Claim"/>
    <n v="930048978"/>
    <n v="70496454"/>
    <s v="2022Q3"/>
    <n v="400000"/>
    <s v="#"/>
    <n v="10018.94"/>
    <x v="0"/>
  </r>
  <r>
    <x v="2"/>
    <x v="1"/>
    <n v="115025"/>
    <x v="300"/>
    <x v="1"/>
    <s v="STANDARD, HARDWARE, PCEE - QUARTERL"/>
    <n v="2000"/>
    <s v="Estimate Reversal Claim"/>
    <n v="250007341"/>
    <n v="70496233"/>
    <s v="2022Q3"/>
    <n v="400000"/>
    <s v="#"/>
    <n v="-15500"/>
    <x v="0"/>
  </r>
  <r>
    <x v="2"/>
    <x v="1"/>
    <n v="115025"/>
    <x v="300"/>
    <x v="1"/>
    <s v="STANDARD, HARDWARE, PCEE - QUARTERL"/>
    <n v="2000"/>
    <s v="Estimate Reversal Claim"/>
    <n v="250007471"/>
    <n v="70497372"/>
    <s v="2022Q3"/>
    <n v="400000"/>
    <s v="#"/>
    <n v="15500"/>
    <x v="0"/>
  </r>
  <r>
    <x v="2"/>
    <x v="1"/>
    <n v="115025"/>
    <x v="300"/>
    <x v="1"/>
    <s v="STANDARD, HARDWARE, PCEE - QUARTERL"/>
    <n v="2000"/>
    <s v="Estimate Reversal Claim"/>
    <n v="250007472"/>
    <n v="70497373"/>
    <s v="2022Q3"/>
    <n v="400000"/>
    <s v="#"/>
    <n v="-15500"/>
    <x v="0"/>
  </r>
  <r>
    <x v="2"/>
    <x v="1"/>
    <n v="115062"/>
    <x v="154"/>
    <x v="6"/>
    <s v="STANDARD, HEAAC COMMITMENT VOLUME"/>
    <n v="1002"/>
    <s v="Non-Final Claim Activity"/>
    <s v="N"/>
    <n v="70494620"/>
    <s v="Pending"/>
    <n v="400015"/>
    <s v="#"/>
    <n v="22624.32"/>
    <x v="1"/>
  </r>
  <r>
    <x v="2"/>
    <x v="1"/>
    <n v="115062"/>
    <x v="154"/>
    <x v="6"/>
    <s v="STANDARD, HEAAC COMMITMENT VOLUME"/>
    <n v="1002"/>
    <s v="Non-Final Claim Activity"/>
    <s v="No Value"/>
    <n v="60015990"/>
    <s v="Pending"/>
    <n v="400015"/>
    <s v="#"/>
    <n v="-22624.32"/>
    <x v="1"/>
  </r>
  <r>
    <x v="2"/>
    <x v="1"/>
    <n v="115062"/>
    <x v="154"/>
    <x v="6"/>
    <s v="STANDARD, HEAAC COMMITMENT VOLUME"/>
    <n v="1002"/>
    <s v="Non-Final Claim Activity"/>
    <s v="No Value"/>
    <n v="70461110"/>
    <s v="Pending"/>
    <n v="400015"/>
    <s v="#"/>
    <n v="22624.32"/>
    <x v="1"/>
  </r>
  <r>
    <x v="2"/>
    <x v="1"/>
    <n v="115209"/>
    <x v="301"/>
    <x v="0"/>
    <s v="PRO, MOBILE/TABLET, DCP HARDWARE -"/>
    <n v="1002"/>
    <s v="Final Claim"/>
    <n v="930049720"/>
    <n v="70498901"/>
    <s v="2022Q3"/>
    <n v="400000"/>
    <s v="#"/>
    <n v="23980.55"/>
    <x v="0"/>
  </r>
  <r>
    <x v="2"/>
    <x v="1"/>
    <n v="115209"/>
    <x v="301"/>
    <x v="1"/>
    <s v="PRO, MOBILE/TABLET, DCP HARDWARE -"/>
    <n v="1002"/>
    <s v="Estimate Reversal Claim"/>
    <n v="250007685"/>
    <n v="70498912"/>
    <s v="2022Q3"/>
    <n v="400000"/>
    <s v="#"/>
    <n v="-25417"/>
    <x v="0"/>
  </r>
  <r>
    <x v="2"/>
    <x v="1"/>
    <n v="115275"/>
    <x v="302"/>
    <x v="0"/>
    <s v="STANDARD, HARDWARE, PCEE - QUARTERL"/>
    <n v="1002"/>
    <s v="Final Claim"/>
    <n v="930049137"/>
    <n v="70497228"/>
    <s v="2022Q3"/>
    <n v="400000"/>
    <s v="#"/>
    <n v="587.32000000000005"/>
    <x v="0"/>
  </r>
  <r>
    <x v="2"/>
    <x v="1"/>
    <n v="115275"/>
    <x v="302"/>
    <x v="1"/>
    <s v="STANDARD, HARDWARE, PCEE - QUARTERL"/>
    <n v="1002"/>
    <s v="Estimate Reversal Claim"/>
    <n v="250007444"/>
    <n v="70497241"/>
    <s v="2022Q3"/>
    <n v="400000"/>
    <s v="#"/>
    <n v="-654.48"/>
    <x v="0"/>
  </r>
  <r>
    <x v="2"/>
    <x v="1"/>
    <n v="115335"/>
    <x v="156"/>
    <x v="0"/>
    <s v="PRO, MOBILE/TABLET, DCP HARDWARE -"/>
    <n v="1002"/>
    <s v="Final Claim"/>
    <n v="930049397"/>
    <n v="70498251"/>
    <s v="2022Q3"/>
    <n v="400000"/>
    <s v="#"/>
    <n v="20"/>
    <x v="0"/>
  </r>
  <r>
    <x v="2"/>
    <x v="1"/>
    <n v="115408"/>
    <x v="157"/>
    <x v="0"/>
    <s v="PRO, MOBILE/TABLET, DCP HARDWARE -"/>
    <n v="1002"/>
    <s v="Final Claim"/>
    <n v="930049347"/>
    <n v="70497930"/>
    <s v="2022Q3"/>
    <n v="400000"/>
    <s v="#"/>
    <n v="5670"/>
    <x v="0"/>
  </r>
  <r>
    <x v="2"/>
    <x v="1"/>
    <n v="115408"/>
    <x v="157"/>
    <x v="1"/>
    <s v="PRO, MOBILE/TABLET, DCP HARDWARE -"/>
    <n v="1002"/>
    <s v="Estimate Reversal Claim"/>
    <n v="250007562"/>
    <n v="70497963"/>
    <s v="2022Q3"/>
    <n v="400000"/>
    <s v="#"/>
    <n v="-48852.480000000003"/>
    <x v="0"/>
  </r>
  <r>
    <x v="2"/>
    <x v="1"/>
    <n v="115809"/>
    <x v="303"/>
    <x v="0"/>
    <s v="STANDARD, HARDWARE, PCEE - QUARTERL"/>
    <n v="1002"/>
    <s v="Final Claim"/>
    <n v="930049707"/>
    <n v="70498776"/>
    <s v="2022Q3"/>
    <n v="400000"/>
    <s v="#"/>
    <n v="27315.17"/>
    <x v="0"/>
  </r>
  <r>
    <x v="2"/>
    <x v="1"/>
    <n v="115809"/>
    <x v="303"/>
    <x v="1"/>
    <s v="STANDARD, HARDWARE, PCEE - QUARTERL"/>
    <n v="1002"/>
    <s v="Estimate Reversal Claim"/>
    <n v="250007678"/>
    <n v="70498780"/>
    <s v="2022Q3"/>
    <n v="400000"/>
    <s v="#"/>
    <n v="-20517"/>
    <x v="0"/>
  </r>
  <r>
    <x v="2"/>
    <x v="1"/>
    <n v="115849"/>
    <x v="304"/>
    <x v="0"/>
    <s v="STANDARD, HARDWARE, PCEE - QUARTERL"/>
    <n v="1002"/>
    <s v="Final Claim"/>
    <n v="930049925"/>
    <n v="70499760"/>
    <s v="2022Q3"/>
    <n v="400000"/>
    <s v="#"/>
    <n v="1301.28"/>
    <x v="0"/>
  </r>
  <r>
    <x v="2"/>
    <x v="1"/>
    <n v="115849"/>
    <x v="304"/>
    <x v="1"/>
    <s v="STANDARD, HARDWARE, PCEE - QUARTERL"/>
    <n v="1002"/>
    <s v="Estimate Reversal Claim"/>
    <n v="250007719"/>
    <n v="70499765"/>
    <s v="2022Q3"/>
    <n v="400000"/>
    <s v="#"/>
    <n v="-349"/>
    <x v="0"/>
  </r>
  <r>
    <x v="2"/>
    <x v="1"/>
    <n v="117971"/>
    <x v="305"/>
    <x v="0"/>
    <s v="STANDARD, HARDWARE, PCEE - QUARTERL"/>
    <n v="2000"/>
    <s v="Final Claim"/>
    <n v="930049391"/>
    <n v="70498246"/>
    <s v="2022Q3"/>
    <n v="400000"/>
    <s v="#"/>
    <n v="155.93"/>
    <x v="0"/>
  </r>
  <r>
    <x v="2"/>
    <x v="1"/>
    <n v="117971"/>
    <x v="305"/>
    <x v="1"/>
    <s v="STANDARD, HARDWARE, PCEE - QUARTERL"/>
    <n v="2000"/>
    <s v="Estimate Reversal Claim"/>
    <n v="250007575"/>
    <n v="70498284"/>
    <s v="2022Q3"/>
    <n v="400000"/>
    <s v="#"/>
    <n v="-96"/>
    <x v="0"/>
  </r>
  <r>
    <x v="2"/>
    <x v="1"/>
    <n v="118069"/>
    <x v="306"/>
    <x v="0"/>
    <s v="STANDARD, HARDWARE, PCEE - QUARTERL"/>
    <n v="2000"/>
    <s v="Final Claim"/>
    <n v="930049308"/>
    <n v="70497767"/>
    <s v="2022Q3"/>
    <n v="400000"/>
    <s v="#"/>
    <n v="2359.67"/>
    <x v="0"/>
  </r>
  <r>
    <x v="2"/>
    <x v="1"/>
    <n v="118069"/>
    <x v="306"/>
    <x v="1"/>
    <s v="STANDARD, HARDWARE, PCEE - QUARTERL"/>
    <n v="2000"/>
    <s v="Estimate Reversal Claim"/>
    <n v="250007533"/>
    <n v="70497784"/>
    <s v="2022Q3"/>
    <n v="400000"/>
    <s v="#"/>
    <n v="-335"/>
    <x v="0"/>
  </r>
  <r>
    <x v="2"/>
    <x v="1"/>
    <n v="118259"/>
    <x v="307"/>
    <x v="0"/>
    <s v="STANDARD, HARDWARE, PCEE - QUARTERL"/>
    <n v="2000"/>
    <s v="Final Claim"/>
    <n v="930049031"/>
    <n v="70496794"/>
    <s v="2022Q3"/>
    <n v="400000"/>
    <s v="#"/>
    <n v="60196.480000000003"/>
    <x v="0"/>
  </r>
  <r>
    <x v="2"/>
    <x v="1"/>
    <n v="118259"/>
    <x v="307"/>
    <x v="1"/>
    <s v="STANDARD, HARDWARE, PCEE - QUARTERL"/>
    <n v="2000"/>
    <s v="Estimate Reversal Claim"/>
    <n v="250007396"/>
    <n v="70496810"/>
    <s v="2022Q3"/>
    <n v="400000"/>
    <s v="#"/>
    <n v="-43891"/>
    <x v="0"/>
  </r>
  <r>
    <x v="2"/>
    <x v="1"/>
    <n v="119022"/>
    <x v="308"/>
    <x v="0"/>
    <s v="STANDARD, HARDWARE, PCEE - QUARTERL"/>
    <n v="2000"/>
    <s v="Final Claim"/>
    <n v="930049142"/>
    <n v="70497233"/>
    <s v="2022Q3"/>
    <n v="400000"/>
    <s v="#"/>
    <n v="431.39"/>
    <x v="0"/>
  </r>
  <r>
    <x v="2"/>
    <x v="1"/>
    <n v="119022"/>
    <x v="308"/>
    <x v="1"/>
    <s v="STANDARD, HARDWARE, PCEE - QUARTERL"/>
    <n v="2000"/>
    <s v="Estimate Reversal Claim"/>
    <n v="250007453"/>
    <n v="70497243"/>
    <s v="2022Q3"/>
    <n v="400000"/>
    <s v="#"/>
    <n v="-89"/>
    <x v="0"/>
  </r>
  <r>
    <x v="2"/>
    <x v="1"/>
    <n v="119061"/>
    <x v="309"/>
    <x v="0"/>
    <s v="STANDARD, HARDWARE, PCEE - QUARTERL"/>
    <n v="2000"/>
    <s v="Final Claim"/>
    <n v="930049000"/>
    <n v="70496569"/>
    <s v="2022Q3"/>
    <n v="400000"/>
    <s v="OAI - OK TO PROCESS- ACTUAL WITH NO ESTIMATE; UNDER $25K"/>
    <n v="10395"/>
    <x v="0"/>
  </r>
  <r>
    <x v="2"/>
    <x v="1"/>
    <n v="119885"/>
    <x v="310"/>
    <x v="0"/>
    <s v="STANDARD, HARDWARE, PCEE - QUARTERL"/>
    <n v="2000"/>
    <s v="Final Claim"/>
    <n v="930049306"/>
    <n v="70497765"/>
    <s v="2022Q3"/>
    <n v="400000"/>
    <s v="#"/>
    <n v="280.68"/>
    <x v="0"/>
  </r>
  <r>
    <x v="2"/>
    <x v="1"/>
    <n v="119885"/>
    <x v="310"/>
    <x v="1"/>
    <s v="STANDARD, HARDWARE, PCEE - QUARTERL"/>
    <n v="2000"/>
    <s v="Estimate Reversal Claim"/>
    <n v="250007542"/>
    <n v="70497791"/>
    <s v="2022Q3"/>
    <n v="400000"/>
    <s v="#"/>
    <n v="-584"/>
    <x v="0"/>
  </r>
  <r>
    <x v="2"/>
    <x v="1"/>
    <n v="120056"/>
    <x v="311"/>
    <x v="0"/>
    <s v="PRO, MOBILE/TABLET, DCP HARDWARE -"/>
    <n v="1002"/>
    <s v="Final Claim"/>
    <n v="930049295"/>
    <n v="70497640"/>
    <s v="2022Q3"/>
    <n v="400000"/>
    <s v="#"/>
    <n v="7592.13"/>
    <x v="0"/>
  </r>
  <r>
    <x v="2"/>
    <x v="1"/>
    <n v="120056"/>
    <x v="311"/>
    <x v="1"/>
    <s v="PRO, MOBILE/TABLET, DCP HARDWARE -"/>
    <n v="1002"/>
    <s v="Estimate Reversal Claim"/>
    <n v="250007514"/>
    <n v="70497645"/>
    <s v="2022Q3"/>
    <n v="400000"/>
    <s v="#"/>
    <n v="-4051.51"/>
    <x v="0"/>
  </r>
  <r>
    <x v="2"/>
    <x v="1"/>
    <n v="120254"/>
    <x v="312"/>
    <x v="0"/>
    <s v="STANDARD, HARDWARE, PCEE - QUARTERL"/>
    <n v="1002"/>
    <s v="Final Claim"/>
    <n v="930048994"/>
    <n v="70496565"/>
    <s v="2022Q3"/>
    <n v="400000"/>
    <s v="#"/>
    <n v="1995.84"/>
    <x v="0"/>
  </r>
  <r>
    <x v="2"/>
    <x v="1"/>
    <n v="120254"/>
    <x v="312"/>
    <x v="1"/>
    <s v="STANDARD, HARDWARE, PCEE - QUARTERL"/>
    <n v="1002"/>
    <s v="Estimate Reversal Claim"/>
    <n v="250007382"/>
    <n v="70496581"/>
    <s v="2022Q3"/>
    <n v="400000"/>
    <s v="#"/>
    <n v="-1559"/>
    <x v="0"/>
  </r>
  <r>
    <x v="2"/>
    <x v="1"/>
    <n v="120406"/>
    <x v="313"/>
    <x v="0"/>
    <s v="STANDARD, HARDWARE, PCEE - QUARTERL"/>
    <n v="1002"/>
    <s v="Final Claim"/>
    <n v="930049738"/>
    <n v="70498992"/>
    <s v="2022Q3"/>
    <n v="400000"/>
    <s v="#"/>
    <n v="19336.55"/>
    <x v="0"/>
  </r>
  <r>
    <x v="2"/>
    <x v="1"/>
    <n v="120406"/>
    <x v="313"/>
    <x v="1"/>
    <s v="STANDARD, HARDWARE, PCEE - QUARTERL"/>
    <n v="1002"/>
    <s v="Estimate Reversal Claim"/>
    <n v="250007689"/>
    <n v="70498996"/>
    <s v="2022Q3"/>
    <n v="400000"/>
    <s v="#"/>
    <n v="-84"/>
    <x v="0"/>
  </r>
  <r>
    <x v="2"/>
    <x v="1"/>
    <n v="120914"/>
    <x v="314"/>
    <x v="1"/>
    <s v="STANDARD, HARDWARE, PCEE - QUARTERL"/>
    <n v="2000"/>
    <s v="Estimate Reversal Claim"/>
    <n v="250007605"/>
    <n v="70498416"/>
    <s v="2022Q3"/>
    <n v="400000"/>
    <s v="#"/>
    <n v="-159"/>
    <x v="0"/>
  </r>
  <r>
    <x v="2"/>
    <x v="1"/>
    <n v="120976"/>
    <x v="315"/>
    <x v="0"/>
    <s v="STANDARD, HARDWARE, PCEE - QUARTERL"/>
    <n v="2000"/>
    <s v="Final Claim"/>
    <n v="930049350"/>
    <n v="70497933"/>
    <s v="2022Q3"/>
    <n v="400000"/>
    <s v="#"/>
    <n v="555.67999999999995"/>
    <x v="0"/>
  </r>
  <r>
    <x v="2"/>
    <x v="1"/>
    <n v="120976"/>
    <x v="315"/>
    <x v="1"/>
    <s v="STANDARD, HARDWARE, PCEE - QUARTERL"/>
    <n v="2000"/>
    <s v="Estimate Reversal Claim"/>
    <n v="250007566"/>
    <n v="70497967"/>
    <s v="2022Q3"/>
    <n v="400000"/>
    <s v="#"/>
    <n v="-740"/>
    <x v="0"/>
  </r>
  <r>
    <x v="2"/>
    <x v="1"/>
    <n v="121009"/>
    <x v="316"/>
    <x v="0"/>
    <s v="STANDARD, HARDWARE, PCEE - QUARTERL"/>
    <n v="2000"/>
    <s v="Final Claim"/>
    <n v="930048954"/>
    <n v="70496303"/>
    <s v="2022Q3"/>
    <n v="400000"/>
    <s v="#"/>
    <n v="444"/>
    <x v="0"/>
  </r>
  <r>
    <x v="2"/>
    <x v="1"/>
    <n v="121009"/>
    <x v="316"/>
    <x v="1"/>
    <s v="STANDARD, HARDWARE, PCEE - QUARTERL"/>
    <n v="2000"/>
    <s v="Estimate Reversal Claim"/>
    <n v="250007361"/>
    <n v="70496323"/>
    <s v="2022Q3"/>
    <n v="400000"/>
    <s v="#"/>
    <n v="-345"/>
    <x v="0"/>
  </r>
  <r>
    <x v="2"/>
    <x v="1"/>
    <n v="121075"/>
    <x v="317"/>
    <x v="0"/>
    <s v="STANDARD, HARDWARE, PCEE - QUARTERL"/>
    <n v="1002"/>
    <s v="Final Claim"/>
    <n v="930049717"/>
    <n v="70498843"/>
    <s v="2022Q3"/>
    <n v="400000"/>
    <s v="#"/>
    <n v="2275.1"/>
    <x v="0"/>
  </r>
  <r>
    <x v="2"/>
    <x v="1"/>
    <n v="121075"/>
    <x v="317"/>
    <x v="1"/>
    <s v="STANDARD, HARDWARE, PCEE - QUARTERL"/>
    <n v="1002"/>
    <s v="Estimate Reversal Claim"/>
    <n v="250007683"/>
    <n v="70498851"/>
    <s v="2022Q3"/>
    <n v="400000"/>
    <s v="#"/>
    <n v="-2219"/>
    <x v="0"/>
  </r>
  <r>
    <x v="2"/>
    <x v="1"/>
    <n v="121157"/>
    <x v="175"/>
    <x v="0"/>
    <s v="STANDARD, HEAAC COMMITMENT VOLUME"/>
    <n v="1002"/>
    <s v="Final Claim"/>
    <n v="930049735"/>
    <n v="70498989"/>
    <s v="2022Q3"/>
    <n v="400000"/>
    <s v="#"/>
    <n v="1247763"/>
    <x v="0"/>
  </r>
  <r>
    <x v="2"/>
    <x v="1"/>
    <n v="121157"/>
    <x v="175"/>
    <x v="1"/>
    <s v="PRO, MOBILE/TABLET, DCP HARDWARE -"/>
    <n v="1002"/>
    <s v="Estimate Reversal Claim"/>
    <n v="250007696"/>
    <n v="70499084"/>
    <s v="2022Q3"/>
    <n v="400000"/>
    <s v="#"/>
    <n v="-1414906"/>
    <x v="0"/>
  </r>
  <r>
    <x v="2"/>
    <x v="1"/>
    <n v="121249"/>
    <x v="318"/>
    <x v="0"/>
    <s v="STANDARD, HARDWARE, PCEE - QUARTERL"/>
    <n v="1002"/>
    <s v="Final Claim"/>
    <n v="930048910"/>
    <n v="70496210"/>
    <s v="2022Q3"/>
    <n v="400000"/>
    <s v="OAI - OK TO PROCESS- ACTUAL WITH NO ESTIMATE; UNDER $25K"/>
    <n v="1777.55"/>
    <x v="0"/>
  </r>
  <r>
    <x v="2"/>
    <x v="1"/>
    <n v="121306"/>
    <x v="319"/>
    <x v="0"/>
    <s v="STANDARD, HARDWARE, PCEE - QUARTERL"/>
    <n v="1002"/>
    <s v="Final Claim"/>
    <n v="930049902"/>
    <n v="70499684"/>
    <s v="2022Q3"/>
    <n v="400000"/>
    <s v="#"/>
    <n v="42"/>
    <x v="0"/>
  </r>
  <r>
    <x v="2"/>
    <x v="1"/>
    <n v="121306"/>
    <x v="319"/>
    <x v="1"/>
    <s v="STANDARD, HARDWARE, PCEE - QUARTERL"/>
    <n v="1002"/>
    <s v="Estimate Reversal Claim"/>
    <n v="250007716"/>
    <n v="70499691"/>
    <s v="2022Q3"/>
    <n v="400000"/>
    <s v="#"/>
    <n v="-28"/>
    <x v="0"/>
  </r>
  <r>
    <x v="2"/>
    <x v="1"/>
    <n v="121654"/>
    <x v="320"/>
    <x v="0"/>
    <s v="STANDARD + SPECIAL PRICING COMBINED"/>
    <n v="1002"/>
    <s v="Final Claim"/>
    <n v="930049878"/>
    <n v="70499557"/>
    <s v="2022Q3"/>
    <n v="400000"/>
    <s v="#"/>
    <n v="744778.7"/>
    <x v="0"/>
  </r>
  <r>
    <x v="2"/>
    <x v="1"/>
    <n v="121654"/>
    <x v="320"/>
    <x v="1"/>
    <s v="SPECIAL PRICING - QUARTERLY"/>
    <n v="1002"/>
    <s v="Estimate Reversal Claim"/>
    <n v="250007801"/>
    <n v="70503952"/>
    <s v="2022Q3"/>
    <n v="400000"/>
    <s v="OK TO REVERSE- ESTIMATE WITHOUT ACTUALS- UNDER $25K"/>
    <n v="-800"/>
    <x v="0"/>
  </r>
  <r>
    <x v="2"/>
    <x v="1"/>
    <n v="121654"/>
    <x v="320"/>
    <x v="1"/>
    <s v="STANDARD + SPECIAL PRICING COMBINED"/>
    <n v="1002"/>
    <s v="Estimate Reversal Claim"/>
    <n v="250007711"/>
    <n v="70499562"/>
    <s v="2022Q3"/>
    <n v="400000"/>
    <s v="#"/>
    <n v="-842974.71999999997"/>
    <x v="0"/>
  </r>
  <r>
    <x v="2"/>
    <x v="1"/>
    <n v="121815"/>
    <x v="321"/>
    <x v="0"/>
    <s v="PRO, MOBILE/TABLET, DCP HARDWARE -"/>
    <n v="1002"/>
    <s v="Final Claim"/>
    <n v="930049342"/>
    <n v="70497925"/>
    <s v="2022Q3"/>
    <n v="400000"/>
    <s v="#"/>
    <n v="69471.48"/>
    <x v="0"/>
  </r>
  <r>
    <x v="2"/>
    <x v="1"/>
    <n v="121815"/>
    <x v="321"/>
    <x v="1"/>
    <s v="PRO, MOBILE/TABLET, DCP HARDWARE -"/>
    <n v="1002"/>
    <s v="Estimate Reversal Claim"/>
    <n v="250007568"/>
    <n v="70497973"/>
    <s v="2022Q3"/>
    <n v="400000"/>
    <s v="#"/>
    <n v="-48774"/>
    <x v="0"/>
  </r>
  <r>
    <x v="2"/>
    <x v="1"/>
    <n v="121846"/>
    <x v="322"/>
    <x v="0"/>
    <s v="STANDARD, HARDWARE, PCEE - QUARTERL"/>
    <n v="1002"/>
    <s v="Final Claim"/>
    <n v="930049999"/>
    <n v="70500715"/>
    <s v="2022Q3"/>
    <n v="400000"/>
    <s v="#"/>
    <n v="945.95"/>
    <x v="0"/>
  </r>
  <r>
    <x v="2"/>
    <x v="1"/>
    <n v="121846"/>
    <x v="322"/>
    <x v="1"/>
    <s v="STANDARD, HARDWARE, PCEE - QUARTERL"/>
    <n v="1002"/>
    <s v="Estimate Reversal Claim"/>
    <n v="250007746"/>
    <n v="70500718"/>
    <s v="2022Q3"/>
    <n v="400000"/>
    <s v="#"/>
    <n v="-2109"/>
    <x v="0"/>
  </r>
  <r>
    <x v="2"/>
    <x v="1"/>
    <n v="124238"/>
    <x v="323"/>
    <x v="0"/>
    <s v="STANDARD, HARDWARE, PCEE - QUARTERL"/>
    <n v="1002"/>
    <s v="Final Claim"/>
    <n v="930049656"/>
    <n v="70498664"/>
    <s v="2022Q3"/>
    <n v="400000"/>
    <s v="#"/>
    <n v="77073.679999999993"/>
    <x v="0"/>
  </r>
  <r>
    <x v="2"/>
    <x v="1"/>
    <n v="124238"/>
    <x v="323"/>
    <x v="1"/>
    <s v="STANDARD, HARDWARE, PCEE - QUARTERL"/>
    <n v="1002"/>
    <s v="Estimate Reversal Claim"/>
    <n v="250007665"/>
    <n v="70498703"/>
    <s v="2022Q3"/>
    <n v="400000"/>
    <s v="#"/>
    <n v="-40949"/>
    <x v="0"/>
  </r>
  <r>
    <x v="2"/>
    <x v="1"/>
    <n v="124283"/>
    <x v="324"/>
    <x v="0"/>
    <s v="STANDARD, HARDWARE, PCEE - QUARTERL"/>
    <n v="2000"/>
    <s v="Final Claim"/>
    <n v="930048888"/>
    <n v="70496197"/>
    <s v="2022Q3"/>
    <n v="400000"/>
    <s v="#"/>
    <n v="600"/>
    <x v="0"/>
  </r>
  <r>
    <x v="2"/>
    <x v="1"/>
    <n v="124283"/>
    <x v="324"/>
    <x v="1"/>
    <s v="STANDARD, HARDWARE, PCEE - QUARTERL"/>
    <n v="2000"/>
    <s v="Estimate Reversal Claim"/>
    <n v="250007364"/>
    <n v="70496325"/>
    <s v="2022Q3"/>
    <n v="400000"/>
    <s v="#"/>
    <n v="-782"/>
    <x v="0"/>
  </r>
  <r>
    <x v="2"/>
    <x v="1"/>
    <n v="124995"/>
    <x v="325"/>
    <x v="1"/>
    <s v="STANDARD, HARDWARE, PCEE - QUARTERL"/>
    <n v="2000"/>
    <s v="Estimate Reversal Claim"/>
    <n v="250007806"/>
    <n v="70503958"/>
    <s v="2022Q3"/>
    <n v="400000"/>
    <s v="OK TO REVERSE- ESTIMATE WITHOUT ACTUALS- UNDER $25K"/>
    <n v="-2634"/>
    <x v="0"/>
  </r>
  <r>
    <x v="2"/>
    <x v="1"/>
    <n v="125405"/>
    <x v="326"/>
    <x v="1"/>
    <s v="STANDARD, HARDWARE, PCEE - QUARTERL"/>
    <n v="1002"/>
    <s v="Estimate Reversal Claim"/>
    <n v="250007803"/>
    <n v="70503953"/>
    <s v="2022Q3"/>
    <n v="400000"/>
    <s v="OK TO REVERSE- ESTIMATE WITHOUT ACTUALS- UNDER $25K"/>
    <n v="-1147"/>
    <x v="0"/>
  </r>
  <r>
    <x v="2"/>
    <x v="1"/>
    <n v="125756"/>
    <x v="36"/>
    <x v="0"/>
    <s v="PRO, MOBILE/TABLET, DCP HARDWARE -"/>
    <n v="2000"/>
    <s v="Final Claim"/>
    <n v="930049434"/>
    <n v="70498363"/>
    <s v="2022Q3"/>
    <n v="400000"/>
    <s v="#"/>
    <n v="972.45"/>
    <x v="0"/>
  </r>
  <r>
    <x v="2"/>
    <x v="1"/>
    <n v="125756"/>
    <x v="36"/>
    <x v="1"/>
    <s v="PRO, MOBILE/TABLET, DCP HARDWARE -"/>
    <n v="1002"/>
    <s v="Estimate Reversal Claim"/>
    <n v="250007613"/>
    <n v="70498423"/>
    <s v="2022Q3"/>
    <n v="400000"/>
    <s v="#"/>
    <n v="-847.51"/>
    <x v="0"/>
  </r>
  <r>
    <x v="2"/>
    <x v="1"/>
    <n v="126003"/>
    <x v="327"/>
    <x v="0"/>
    <s v="STANDARD, HARDWARE, PCEE - QUARTERL"/>
    <n v="2000"/>
    <s v="Final Claim"/>
    <n v="930050030"/>
    <n v="70501232"/>
    <s v="2022Q3"/>
    <n v="400000"/>
    <s v="#"/>
    <n v="807"/>
    <x v="0"/>
  </r>
  <r>
    <x v="2"/>
    <x v="1"/>
    <n v="126003"/>
    <x v="327"/>
    <x v="1"/>
    <s v="STANDARD, HARDWARE, PCEE - QUARTERL"/>
    <n v="2000"/>
    <s v="Estimate Reversal Claim"/>
    <n v="250007751"/>
    <n v="70501235"/>
    <s v="2022Q3"/>
    <n v="400000"/>
    <s v="#"/>
    <n v="-361"/>
    <x v="0"/>
  </r>
  <r>
    <x v="2"/>
    <x v="1"/>
    <n v="126236"/>
    <x v="328"/>
    <x v="0"/>
    <s v="STANDARD, HARDWARE, PCEE - QUARTERL"/>
    <n v="2000"/>
    <s v="Final Claim"/>
    <n v="930048933"/>
    <n v="70496222"/>
    <s v="2022Q3"/>
    <n v="400000"/>
    <s v="#"/>
    <n v="26363.14"/>
    <x v="0"/>
  </r>
  <r>
    <x v="2"/>
    <x v="1"/>
    <n v="126236"/>
    <x v="328"/>
    <x v="1"/>
    <s v="STANDARD, HARDWARE, PCEE - QUARTERL"/>
    <n v="2000"/>
    <s v="Estimate Reversal Claim"/>
    <n v="250007365"/>
    <n v="70496326"/>
    <s v="2022Q3"/>
    <n v="400000"/>
    <s v="#"/>
    <n v="-17691"/>
    <x v="0"/>
  </r>
  <r>
    <x v="2"/>
    <x v="1"/>
    <n v="126308"/>
    <x v="329"/>
    <x v="1"/>
    <s v="STANDARD, HARDWARE, PCEE - QUARTERL"/>
    <n v="2000"/>
    <s v="Estimate Reversal Claim"/>
    <n v="250007805"/>
    <n v="70503957"/>
    <s v="2022Q3"/>
    <n v="400000"/>
    <s v="OK TO REVERSE- ESTIMATE WITHOUT ACTUALS- UNDER $25K"/>
    <n v="-98"/>
    <x v="0"/>
  </r>
  <r>
    <x v="2"/>
    <x v="1"/>
    <n v="126356"/>
    <x v="330"/>
    <x v="0"/>
    <s v="STANDARD, HARDWARE, PCEE - QUARTERL"/>
    <n v="2000"/>
    <s v="Final Claim"/>
    <n v="930049363"/>
    <n v="70497937"/>
    <s v="2022Q3"/>
    <n v="400000"/>
    <s v="#"/>
    <n v="1905"/>
    <x v="0"/>
  </r>
  <r>
    <x v="2"/>
    <x v="1"/>
    <n v="126356"/>
    <x v="330"/>
    <x v="1"/>
    <s v="STANDARD, HARDWARE, PCEE - QUARTERL"/>
    <n v="2000"/>
    <s v="Estimate Reversal Claim"/>
    <n v="250007569"/>
    <n v="70497970"/>
    <s v="2022Q3"/>
    <n v="400000"/>
    <s v="#"/>
    <n v="-2072"/>
    <x v="0"/>
  </r>
  <r>
    <x v="2"/>
    <x v="1"/>
    <n v="126375"/>
    <x v="331"/>
    <x v="0"/>
    <s v="STANDARD, HARDWARE, PCEE - QUARTERL"/>
    <n v="1002"/>
    <s v="Final Claim"/>
    <n v="930049578"/>
    <n v="70498532"/>
    <s v="2022Q3"/>
    <n v="400000"/>
    <s v="#"/>
    <n v="14345.1"/>
    <x v="0"/>
  </r>
  <r>
    <x v="2"/>
    <x v="1"/>
    <n v="126375"/>
    <x v="331"/>
    <x v="1"/>
    <s v="STANDARD, HARDWARE, PCEE - QUARTERL"/>
    <n v="1002"/>
    <s v="Estimate Reversal Claim"/>
    <n v="250007627"/>
    <n v="70498537"/>
    <s v="2022Q3"/>
    <n v="400000"/>
    <s v="#"/>
    <n v="-8104"/>
    <x v="0"/>
  </r>
  <r>
    <x v="2"/>
    <x v="1"/>
    <n v="126461"/>
    <x v="332"/>
    <x v="1"/>
    <s v="PRO, MOBILE/TABLET, DCP HARDWARE -"/>
    <n v="1002"/>
    <s v="Estimate Reversal Claim"/>
    <n v="250007525"/>
    <n v="70497660"/>
    <s v="2022Q3"/>
    <n v="400000"/>
    <s v="#"/>
    <n v="-25307"/>
    <x v="0"/>
  </r>
  <r>
    <x v="2"/>
    <x v="1"/>
    <n v="126542"/>
    <x v="333"/>
    <x v="0"/>
    <s v="PRO, MOBILE/TABLET, DCP HARDWARE -"/>
    <n v="1002"/>
    <s v="Final Claim"/>
    <n v="930048992"/>
    <n v="70496563"/>
    <s v="2022Q3"/>
    <n v="400000"/>
    <s v="#"/>
    <n v="25485"/>
    <x v="0"/>
  </r>
  <r>
    <x v="2"/>
    <x v="1"/>
    <n v="126542"/>
    <x v="333"/>
    <x v="1"/>
    <s v="PRO, MOBILE/TABLET, DCP HARDWARE -"/>
    <n v="1002"/>
    <s v="Estimate Reversal Claim"/>
    <n v="250007376"/>
    <n v="70496577"/>
    <s v="2022Q3"/>
    <n v="400000"/>
    <s v="#"/>
    <n v="-10927"/>
    <x v="0"/>
  </r>
  <r>
    <x v="2"/>
    <x v="1"/>
    <n v="126584"/>
    <x v="334"/>
    <x v="0"/>
    <s v="STANDARD, HARDWARE, PCEE - QUARTERL"/>
    <n v="1002"/>
    <s v="Final Claim"/>
    <n v="930049641"/>
    <n v="70498654"/>
    <s v="2022Q3"/>
    <n v="400000"/>
    <s v="#"/>
    <n v="25940.720000000001"/>
    <x v="0"/>
  </r>
  <r>
    <x v="2"/>
    <x v="1"/>
    <n v="126584"/>
    <x v="334"/>
    <x v="1"/>
    <s v="STANDARD, HARDWARE, PCEE - QUARTERL"/>
    <n v="1002"/>
    <s v="Estimate Reversal Claim"/>
    <n v="250007666"/>
    <n v="70498698"/>
    <s v="2022Q3"/>
    <n v="400000"/>
    <s v="#"/>
    <n v="-7218"/>
    <x v="0"/>
  </r>
  <r>
    <x v="2"/>
    <x v="1"/>
    <n v="126672"/>
    <x v="335"/>
    <x v="0"/>
    <s v="STANDARD, HARDWARE, PCEE - QUARTERL"/>
    <n v="2000"/>
    <s v="Final Claim"/>
    <n v="930049705"/>
    <n v="70498775"/>
    <s v="2022Q3"/>
    <n v="400000"/>
    <s v="#"/>
    <n v="1077.3"/>
    <x v="0"/>
  </r>
  <r>
    <x v="2"/>
    <x v="1"/>
    <n v="126672"/>
    <x v="335"/>
    <x v="1"/>
    <s v="STANDARD, HARDWARE, PCEE - QUARTERL"/>
    <n v="2000"/>
    <s v="Estimate Reversal Claim"/>
    <n v="250007677"/>
    <n v="70498779"/>
    <s v="2022Q3"/>
    <n v="400000"/>
    <s v="#"/>
    <n v="-557"/>
    <x v="0"/>
  </r>
  <r>
    <x v="2"/>
    <x v="1"/>
    <n v="126816"/>
    <x v="336"/>
    <x v="0"/>
    <s v="STANDARD, HARDWARE, PCEE - QUARTERL"/>
    <n v="1002"/>
    <s v="Final Claim"/>
    <n v="930050000"/>
    <n v="70500716"/>
    <s v="2022Q3"/>
    <n v="400000"/>
    <s v="#"/>
    <n v="742.77"/>
    <x v="0"/>
  </r>
  <r>
    <x v="2"/>
    <x v="1"/>
    <n v="126816"/>
    <x v="336"/>
    <x v="1"/>
    <s v="STANDARD, HARDWARE, PCEE - QUARTERL"/>
    <n v="1002"/>
    <s v="Estimate Reversal Claim"/>
    <n v="250007745"/>
    <n v="70500717"/>
    <s v="2022Q3"/>
    <n v="400000"/>
    <s v="#"/>
    <n v="-108"/>
    <x v="0"/>
  </r>
  <r>
    <x v="2"/>
    <x v="1"/>
    <n v="127127"/>
    <x v="337"/>
    <x v="0"/>
    <s v="STANDARD, HARDWARE, PCEE - QUARTERL"/>
    <n v="2000"/>
    <s v="Final Claim"/>
    <n v="930049228"/>
    <n v="70497491"/>
    <s v="2022Q3"/>
    <n v="400000"/>
    <s v="#"/>
    <n v="85228.01"/>
    <x v="0"/>
  </r>
  <r>
    <x v="2"/>
    <x v="1"/>
    <n v="127127"/>
    <x v="337"/>
    <x v="1"/>
    <s v="STANDARD, HARDWARE, PCEE - QUARTERL"/>
    <n v="2000"/>
    <s v="Estimate Reversal Claim"/>
    <n v="250007493"/>
    <n v="70497504"/>
    <s v="2022Q3"/>
    <n v="400000"/>
    <s v="#"/>
    <n v="-47937"/>
    <x v="0"/>
  </r>
  <r>
    <x v="2"/>
    <x v="1"/>
    <n v="127281"/>
    <x v="206"/>
    <x v="5"/>
    <s v="STANDARD, HEAAC COMMITMENT VOLUME"/>
    <n v="1002"/>
    <s v="Non-Final Claim Activity"/>
    <s v="No Value"/>
    <n v="70502247"/>
    <s v="Pending"/>
    <n v="400000"/>
    <s v="#"/>
    <n v="729000"/>
    <x v="1"/>
  </r>
  <r>
    <x v="2"/>
    <x v="1"/>
    <n v="127281"/>
    <x v="206"/>
    <x v="0"/>
    <s v="MDF"/>
    <n v="1002"/>
    <s v="VTX MDF Claim"/>
    <n v="770000339"/>
    <n v="70503693"/>
    <s v="2022Q3"/>
    <n v="400000"/>
    <s v="#"/>
    <n v="-120692.45"/>
    <x v="0"/>
  </r>
  <r>
    <x v="2"/>
    <x v="1"/>
    <n v="127281"/>
    <x v="206"/>
    <x v="0"/>
    <s v="PRO, MOBILE/TABLET, DCP HARDWARE -"/>
    <n v="1002"/>
    <s v="Final Claim"/>
    <n v="930049926"/>
    <n v="70500155"/>
    <s v="2022Q3"/>
    <n v="400000"/>
    <s v="#"/>
    <n v="608250.63"/>
    <x v="0"/>
  </r>
  <r>
    <x v="2"/>
    <x v="1"/>
    <n v="127281"/>
    <x v="206"/>
    <x v="1"/>
    <s v="MDF"/>
    <n v="1002"/>
    <s v="Estimate Reversal Claim"/>
    <n v="250007787"/>
    <n v="70503707"/>
    <s v="2022Q3"/>
    <n v="400000"/>
    <s v="#"/>
    <n v="48000"/>
    <x v="0"/>
  </r>
  <r>
    <x v="2"/>
    <x v="1"/>
    <n v="127281"/>
    <x v="206"/>
    <x v="1"/>
    <s v="PRO, MOBILE/TABLET, DCP HARDWARE -"/>
    <n v="1002"/>
    <s v="Estimate Reversal Claim"/>
    <n v="250007734"/>
    <n v="70500164"/>
    <s v="2022Q3"/>
    <n v="400000"/>
    <s v="#"/>
    <n v="-1327108.6299999999"/>
    <x v="0"/>
  </r>
  <r>
    <x v="2"/>
    <x v="1"/>
    <n v="127339"/>
    <x v="338"/>
    <x v="0"/>
    <s v="STANDARD, HARDWARE, PCEE - QUARTERL"/>
    <n v="2000"/>
    <s v="Final Claim"/>
    <n v="930049034"/>
    <n v="70496797"/>
    <s v="2022Q3"/>
    <n v="400000"/>
    <s v="#"/>
    <n v="2449.91"/>
    <x v="0"/>
  </r>
  <r>
    <x v="2"/>
    <x v="1"/>
    <n v="127339"/>
    <x v="338"/>
    <x v="1"/>
    <s v="STANDARD, HARDWARE, PCEE - QUARTERL"/>
    <n v="2000"/>
    <s v="Estimate Reversal Claim"/>
    <n v="250007405"/>
    <n v="70496818"/>
    <s v="2022Q3"/>
    <n v="400000"/>
    <s v="#"/>
    <n v="-1309"/>
    <x v="0"/>
  </r>
  <r>
    <x v="2"/>
    <x v="1"/>
    <n v="127396"/>
    <x v="339"/>
    <x v="0"/>
    <s v="STANDARD, HARDWARE, PCEE - QUARTERL"/>
    <n v="1002"/>
    <s v="Final Claim"/>
    <n v="930049670"/>
    <n v="70498766"/>
    <s v="2022Q3"/>
    <n v="400000"/>
    <s v="#"/>
    <n v="172.01"/>
    <x v="0"/>
  </r>
  <r>
    <x v="2"/>
    <x v="1"/>
    <n v="127396"/>
    <x v="339"/>
    <x v="1"/>
    <s v="STANDARD, HARDWARE, PCEE - QUARTERL"/>
    <n v="1002"/>
    <s v="Estimate Reversal Claim"/>
    <n v="250007680"/>
    <n v="70498781"/>
    <s v="2022Q3"/>
    <n v="400000"/>
    <s v="#"/>
    <n v="-493"/>
    <x v="0"/>
  </r>
  <r>
    <x v="2"/>
    <x v="1"/>
    <n v="127476"/>
    <x v="210"/>
    <x v="0"/>
    <s v="PRO, MOBILE/TABLET, DCP HARDWARE -"/>
    <n v="1002"/>
    <s v="Final Claim"/>
    <n v="930049222"/>
    <n v="70497490"/>
    <s v="2022Q3"/>
    <n v="400000"/>
    <s v="#"/>
    <n v="42952"/>
    <x v="0"/>
  </r>
  <r>
    <x v="2"/>
    <x v="1"/>
    <n v="127531"/>
    <x v="340"/>
    <x v="1"/>
    <s v="PRO, MOBILE/TABLET, DCP HARDWARE -"/>
    <n v="1002"/>
    <s v="Estimate Reversal Claim"/>
    <n v="250007390"/>
    <n v="70496713"/>
    <s v="2022Q3"/>
    <n v="400000"/>
    <s v="#"/>
    <n v="-9193"/>
    <x v="0"/>
  </r>
  <r>
    <x v="2"/>
    <x v="1"/>
    <n v="127822"/>
    <x v="341"/>
    <x v="0"/>
    <s v="PRO, MOBILE/TABLET, DCP HARDWARE -"/>
    <n v="1002"/>
    <s v="Final Claim"/>
    <n v="930049564"/>
    <n v="70498524"/>
    <s v="2022Q3"/>
    <n v="400000"/>
    <s v="#"/>
    <n v="52731"/>
    <x v="0"/>
  </r>
  <r>
    <x v="2"/>
    <x v="1"/>
    <n v="127822"/>
    <x v="341"/>
    <x v="1"/>
    <s v="PRO, MOBILE/TABLET, DCP HARDWARE -"/>
    <n v="1002"/>
    <s v="Estimate Reversal Claim"/>
    <n v="250007626"/>
    <n v="70498535"/>
    <s v="2022Q3"/>
    <n v="400000"/>
    <s v="#"/>
    <n v="-279413.23"/>
    <x v="0"/>
  </r>
  <r>
    <x v="2"/>
    <x v="1"/>
    <n v="127905"/>
    <x v="342"/>
    <x v="0"/>
    <s v="STANDARD, HARDWARE, PCEE - QUARTERL"/>
    <n v="2000"/>
    <s v="Final Claim"/>
    <n v="930049609"/>
    <n v="70498636"/>
    <s v="2022Q3"/>
    <n v="400000"/>
    <s v="OAI - OK TO PROCESS- ACTUAL WITH NO ESTIMATE; UNDER $25K"/>
    <n v="8335"/>
    <x v="0"/>
  </r>
  <r>
    <x v="2"/>
    <x v="1"/>
    <n v="128093"/>
    <x v="343"/>
    <x v="0"/>
    <s v="PRO, MOBILE/TABLET, DCP HARDWARE -"/>
    <n v="1002"/>
    <s v="Final Claim"/>
    <n v="930048957"/>
    <n v="70496358"/>
    <s v="2022Q3"/>
    <n v="400000"/>
    <s v="#"/>
    <n v="33495"/>
    <x v="0"/>
  </r>
  <r>
    <x v="2"/>
    <x v="1"/>
    <n v="128093"/>
    <x v="343"/>
    <x v="1"/>
    <s v="PRO, MOBILE/TABLET, DCP HARDWARE -"/>
    <n v="1002"/>
    <s v="Estimate Reversal Claim"/>
    <n v="250007367"/>
    <n v="70496359"/>
    <s v="2022Q3"/>
    <n v="400000"/>
    <s v="#"/>
    <n v="-31033"/>
    <x v="0"/>
  </r>
  <r>
    <x v="2"/>
    <x v="1"/>
    <n v="128420"/>
    <x v="344"/>
    <x v="0"/>
    <s v="PRO, MOBILE/TABLET, DCP HARDWARE -"/>
    <n v="1002"/>
    <s v="Final Claim"/>
    <n v="930049219"/>
    <n v="70497487"/>
    <s v="2022Q3"/>
    <n v="400000"/>
    <s v="#"/>
    <n v="181.92"/>
    <x v="0"/>
  </r>
  <r>
    <x v="2"/>
    <x v="1"/>
    <n v="128420"/>
    <x v="344"/>
    <x v="1"/>
    <s v="PRO, MOBILE/TABLET, DCP HARDWARE -"/>
    <n v="1002"/>
    <s v="Estimate Reversal Claim"/>
    <n v="250007499"/>
    <n v="70497501"/>
    <s v="2022Q3"/>
    <n v="400000"/>
    <s v="#"/>
    <n v="-4302"/>
    <x v="0"/>
  </r>
  <r>
    <x v="2"/>
    <x v="1"/>
    <n v="128519"/>
    <x v="345"/>
    <x v="0"/>
    <s v="PRO, MOBILE/TABLET, DCP HARDWARE -"/>
    <n v="2000"/>
    <s v="Final Claim"/>
    <n v="930049415"/>
    <n v="70498255"/>
    <s v="2022Q3"/>
    <n v="400000"/>
    <s v="OA - OK TO PROCESS- ACTUAL WITH NO ESTIMATE; NO 2Q OPEN AR, POSITIVE PAYMENT HISTORY"/>
    <n v="277.5"/>
    <x v="0"/>
  </r>
  <r>
    <x v="2"/>
    <x v="1"/>
    <n v="128519"/>
    <x v="345"/>
    <x v="0"/>
    <s v="STANDARD, HARDWARE, PCEE - QUARTERL"/>
    <n v="2000"/>
    <s v="Final Claim"/>
    <n v="930049414"/>
    <n v="70498254"/>
    <s v="2022Q3"/>
    <n v="400000"/>
    <s v="#"/>
    <n v="107853.62"/>
    <x v="0"/>
  </r>
  <r>
    <x v="2"/>
    <x v="1"/>
    <n v="128519"/>
    <x v="345"/>
    <x v="1"/>
    <s v="STANDARD, HARDWARE, PCEE - QUARTERL"/>
    <n v="2000"/>
    <s v="Estimate Reversal Claim"/>
    <n v="250007586"/>
    <n v="70498290"/>
    <s v="2022Q3"/>
    <n v="400000"/>
    <s v="#"/>
    <n v="-85548"/>
    <x v="0"/>
  </r>
  <r>
    <x v="2"/>
    <x v="1"/>
    <n v="128882"/>
    <x v="346"/>
    <x v="0"/>
    <s v="STANDARD, HARDWARE, PCEE - QUARTERL"/>
    <n v="1002"/>
    <s v="Final Claim"/>
    <n v="930049078"/>
    <n v="70496893"/>
    <s v="2022Q3"/>
    <n v="400000"/>
    <s v="#"/>
    <n v="30572.720000000001"/>
    <x v="0"/>
  </r>
  <r>
    <x v="2"/>
    <x v="1"/>
    <n v="128882"/>
    <x v="346"/>
    <x v="1"/>
    <s v="STANDARD, HARDWARE, PCEE - QUARTERL"/>
    <n v="2000"/>
    <s v="Estimate Reversal Claim"/>
    <n v="250007423"/>
    <n v="70496896"/>
    <s v="2022Q3"/>
    <n v="400000"/>
    <s v="#"/>
    <n v="-14847"/>
    <x v="0"/>
  </r>
  <r>
    <x v="2"/>
    <x v="1"/>
    <n v="128959"/>
    <x v="347"/>
    <x v="0"/>
    <s v="STANDARD, HARDWARE, PCEE - QUARTERL"/>
    <n v="1002"/>
    <s v="Final Claim"/>
    <n v="930049725"/>
    <n v="70498904"/>
    <s v="2022Q3"/>
    <n v="400000"/>
    <s v="#"/>
    <n v="2250.52"/>
    <x v="0"/>
  </r>
  <r>
    <x v="2"/>
    <x v="1"/>
    <n v="128959"/>
    <x v="347"/>
    <x v="1"/>
    <s v="STANDARD, HARDWARE, PCEE - QUARTERL"/>
    <n v="1002"/>
    <s v="Estimate Reversal Claim"/>
    <n v="250007686"/>
    <n v="70498911"/>
    <s v="2022Q3"/>
    <n v="400000"/>
    <s v="#"/>
    <n v="-2634"/>
    <x v="0"/>
  </r>
  <r>
    <x v="2"/>
    <x v="1"/>
    <n v="129192"/>
    <x v="348"/>
    <x v="0"/>
    <s v="PRO, MOBILE/TABLET, DCP HARDWARE -"/>
    <n v="1002"/>
    <s v="Final Claim"/>
    <n v="930049585"/>
    <n v="70498621"/>
    <s v="2022Q3"/>
    <n v="400000"/>
    <s v="OAI - OK TO PROCESS- ACTUAL WITH NO ESTIMATE; UNDER $25K"/>
    <n v="285"/>
    <x v="0"/>
  </r>
  <r>
    <x v="2"/>
    <x v="1"/>
    <n v="129591"/>
    <x v="239"/>
    <x v="0"/>
    <s v="PRO, MOBILE/TABLET, DCP HARDWARE -"/>
    <n v="2000"/>
    <s v="Final Claim"/>
    <n v="930049601"/>
    <n v="70498628"/>
    <s v="2022Q3"/>
    <n v="400000"/>
    <s v="#"/>
    <n v="1145"/>
    <x v="0"/>
  </r>
  <r>
    <x v="2"/>
    <x v="1"/>
    <n v="129591"/>
    <x v="239"/>
    <x v="1"/>
    <s v="PRO, MOBILE/TABLET, DCP HARDWARE -"/>
    <n v="2000"/>
    <s v="Estimate Reversal Claim"/>
    <n v="250007669"/>
    <n v="70498705"/>
    <s v="2022Q3"/>
    <n v="400000"/>
    <s v="#"/>
    <n v="-5226"/>
    <x v="0"/>
  </r>
  <r>
    <x v="2"/>
    <x v="1"/>
    <n v="129767"/>
    <x v="349"/>
    <x v="0"/>
    <s v="PRO, MOBILE/TABLET, DCP HARDWARE -"/>
    <n v="1002"/>
    <s v="Final Claim"/>
    <n v="930049345"/>
    <n v="70497928"/>
    <s v="2022Q3"/>
    <n v="400000"/>
    <s v="#"/>
    <n v="74256.87"/>
    <x v="0"/>
  </r>
  <r>
    <x v="2"/>
    <x v="1"/>
    <n v="129767"/>
    <x v="349"/>
    <x v="1"/>
    <s v="PRO, MOBILE/TABLET, DCP HARDWARE -"/>
    <n v="1002"/>
    <s v="Estimate Reversal Claim"/>
    <n v="250007571"/>
    <n v="70497969"/>
    <s v="2022Q3"/>
    <n v="400000"/>
    <s v="#"/>
    <n v="-30733"/>
    <x v="0"/>
  </r>
  <r>
    <x v="2"/>
    <x v="1"/>
    <n v="129837"/>
    <x v="350"/>
    <x v="0"/>
    <s v="STANDARD, HARDWARE, PCEE - QUARTERL"/>
    <n v="1002"/>
    <s v="Final Claim"/>
    <n v="930049307"/>
    <n v="70497766"/>
    <s v="2022Q3"/>
    <n v="400000"/>
    <s v="#"/>
    <n v="12810.65"/>
    <x v="0"/>
  </r>
  <r>
    <x v="2"/>
    <x v="1"/>
    <n v="129837"/>
    <x v="350"/>
    <x v="1"/>
    <s v="STANDARD, HARDWARE, PCEE - QUARTERL"/>
    <n v="1002"/>
    <s v="Estimate Reversal Claim"/>
    <n v="250007545"/>
    <n v="70497795"/>
    <s v="2022Q3"/>
    <n v="400000"/>
    <s v="#"/>
    <n v="-7940"/>
    <x v="0"/>
  </r>
  <r>
    <x v="2"/>
    <x v="1"/>
    <n v="129945"/>
    <x v="351"/>
    <x v="1"/>
    <s v="PRO, MOBILE/TABLET, DCP HARDWARE -"/>
    <n v="1002"/>
    <s v="Estimate Reversal Claim"/>
    <n v="250007495"/>
    <n v="70497497"/>
    <s v="2022Q3"/>
    <n v="400000"/>
    <s v="#"/>
    <n v="-22936"/>
    <x v="0"/>
  </r>
  <r>
    <x v="2"/>
    <x v="1"/>
    <n v="130011"/>
    <x v="352"/>
    <x v="0"/>
    <s v="STANDARD, HARDWARE, PCEE - QUARTERL"/>
    <n v="2000"/>
    <s v="Final Claim"/>
    <n v="930049076"/>
    <n v="70496891"/>
    <s v="2022Q3"/>
    <n v="400000"/>
    <s v="#"/>
    <n v="86940.03"/>
    <x v="0"/>
  </r>
  <r>
    <x v="2"/>
    <x v="1"/>
    <n v="130011"/>
    <x v="352"/>
    <x v="1"/>
    <s v="STANDARD, HARDWARE, PCEE - QUARTERL"/>
    <n v="2000"/>
    <s v="Estimate Reversal Claim"/>
    <n v="250007418"/>
    <n v="70496898"/>
    <s v="2022Q3"/>
    <n v="400000"/>
    <s v="#"/>
    <n v="-37631.660000000003"/>
    <x v="0"/>
  </r>
  <r>
    <x v="2"/>
    <x v="1"/>
    <n v="130400"/>
    <x v="353"/>
    <x v="0"/>
    <s v="STANDARD, HARDWARE, PCEE - QUARTERL"/>
    <n v="1002"/>
    <s v="Final Claim"/>
    <n v="930049153"/>
    <n v="70497236"/>
    <s v="2022Q3"/>
    <n v="400000"/>
    <s v="#"/>
    <n v="96.98"/>
    <x v="0"/>
  </r>
  <r>
    <x v="2"/>
    <x v="1"/>
    <n v="130400"/>
    <x v="353"/>
    <x v="1"/>
    <s v="STANDARD, HARDWARE, PCEE - QUARTERL"/>
    <n v="1002"/>
    <s v="Estimate Reversal Claim"/>
    <n v="250007454"/>
    <n v="70497250"/>
    <s v="2022Q3"/>
    <n v="400000"/>
    <s v="#"/>
    <n v="-74"/>
    <x v="0"/>
  </r>
  <r>
    <x v="3"/>
    <x v="0"/>
    <n v="126289"/>
    <x v="38"/>
    <x v="0"/>
    <s v="HEVC ADVANCE - HEVC POOL"/>
    <n v="2000"/>
    <s v="Final Claim"/>
    <n v="930049294"/>
    <n v="70497639"/>
    <s v="2022Q3"/>
    <n v="400000"/>
    <s v="#"/>
    <n v="209242.61"/>
    <x v="0"/>
  </r>
  <r>
    <x v="3"/>
    <x v="0"/>
    <n v="126289"/>
    <x v="38"/>
    <x v="1"/>
    <s v="HEVC ADVANCE - HEVC POOL"/>
    <n v="2000"/>
    <s v="Estimate Reversal Claim"/>
    <n v="250007526"/>
    <n v="70497663"/>
    <s v="2022Q3"/>
    <n v="400000"/>
    <s v="#"/>
    <n v="-214277.75"/>
    <x v="0"/>
  </r>
  <r>
    <x v="3"/>
    <x v="1"/>
    <n v="105127"/>
    <x v="260"/>
    <x v="0"/>
    <s v="PRO, MOBILE/TABLET, DCP HARDWARE -"/>
    <n v="2000"/>
    <s v="Final Claim"/>
    <n v="930049035"/>
    <n v="70496798"/>
    <s v="2022Q3"/>
    <n v="400000"/>
    <s v="#"/>
    <n v="5379"/>
    <x v="0"/>
  </r>
  <r>
    <x v="3"/>
    <x v="1"/>
    <n v="105127"/>
    <x v="260"/>
    <x v="1"/>
    <s v="PRO, MOBILE/TABLET, DCP HARDWARE -"/>
    <n v="2000"/>
    <s v="Estimate Reversal Claim"/>
    <n v="250007407"/>
    <n v="70496821"/>
    <s v="2022Q3"/>
    <n v="400000"/>
    <s v="#"/>
    <n v="-22500"/>
    <x v="0"/>
  </r>
  <r>
    <x v="3"/>
    <x v="1"/>
    <n v="105743"/>
    <x v="110"/>
    <x v="5"/>
    <s v="STANDARD, HEAAC COMMITMENT VOLUME"/>
    <n v="1002"/>
    <s v="Non-Final Claim Activity"/>
    <s v="No Value"/>
    <n v="70503928"/>
    <s v="Pending"/>
    <n v="400000"/>
    <s v="#"/>
    <n v="1000000"/>
    <x v="1"/>
  </r>
  <r>
    <x v="3"/>
    <x v="1"/>
    <n v="105743"/>
    <x v="110"/>
    <x v="0"/>
    <s v="XBOX ONE"/>
    <n v="1002"/>
    <s v="Final Claim"/>
    <n v="930050034"/>
    <n v="70501233"/>
    <s v="2022Q3"/>
    <n v="400000"/>
    <s v="#"/>
    <n v="2528119.4500000002"/>
    <x v="0"/>
  </r>
  <r>
    <x v="3"/>
    <x v="1"/>
    <n v="105743"/>
    <x v="110"/>
    <x v="4"/>
    <s v="STANDARD, HEAAC COMMITMENT VOLUME"/>
    <n v="1002"/>
    <s v="Non-Final Claim Activity"/>
    <s v="No Value"/>
    <n v="70372822"/>
    <s v="Pending"/>
    <n v="400000"/>
    <s v="#"/>
    <n v="250000"/>
    <x v="1"/>
  </r>
  <r>
    <x v="3"/>
    <x v="1"/>
    <n v="105743"/>
    <x v="110"/>
    <x v="4"/>
    <s v="STANDARD, HEAAC COMMITMENT VOLUME"/>
    <n v="1002"/>
    <s v="Non-Final Claim Activity"/>
    <s v="No Value"/>
    <n v="70375848"/>
    <s v="Pending"/>
    <n v="400000"/>
    <s v="#"/>
    <n v="1000000"/>
    <x v="1"/>
  </r>
  <r>
    <x v="3"/>
    <x v="1"/>
    <n v="105743"/>
    <x v="110"/>
    <x v="1"/>
    <s v="XBOX ONE"/>
    <n v="1002"/>
    <s v="Estimate Reversal Claim"/>
    <n v="250007753"/>
    <n v="70501237"/>
    <s v="2022Q3"/>
    <n v="400000"/>
    <s v="#"/>
    <n v="-2477000"/>
    <x v="0"/>
  </r>
  <r>
    <x v="3"/>
    <x v="1"/>
    <n v="105996"/>
    <x v="18"/>
    <x v="0"/>
    <s v="VIA POOLS - DOLBY PORTION"/>
    <n v="2000"/>
    <s v="Final Claim"/>
    <n v="930050391"/>
    <n v="70504334"/>
    <s v="2022Q3"/>
    <n v="400000"/>
    <s v="#"/>
    <n v="2818044.24"/>
    <x v="0"/>
  </r>
  <r>
    <x v="3"/>
    <x v="1"/>
    <n v="105996"/>
    <x v="18"/>
    <x v="0"/>
    <s v="VIA POOLS - DOLBY PORTION"/>
    <n v="2000"/>
    <s v="Final Claim"/>
    <n v="930050480"/>
    <n v="70504770"/>
    <s v="2022Q3"/>
    <n v="400000"/>
    <s v="#"/>
    <n v="2818044.24"/>
    <x v="0"/>
  </r>
  <r>
    <x v="3"/>
    <x v="1"/>
    <n v="105996"/>
    <x v="18"/>
    <x v="0"/>
    <s v="VIA POOLS - DOLBY PORTION"/>
    <n v="2000"/>
    <s v="Final Claim Reversal"/>
    <n v="830006846"/>
    <n v="70504768"/>
    <s v="2022Q3"/>
    <n v="400000"/>
    <s v="OK - VIA ACTUAL REVISION"/>
    <n v="-2818044.24"/>
    <x v="0"/>
  </r>
  <r>
    <x v="3"/>
    <x v="1"/>
    <n v="105996"/>
    <x v="18"/>
    <x v="1"/>
    <s v="VIA POOLS - DOLBY PORTION"/>
    <n v="2000"/>
    <s v="Estimate Reversal Claim"/>
    <n v="250007819"/>
    <n v="70504335"/>
    <s v="2022Q3"/>
    <n v="400000"/>
    <s v="#"/>
    <n v="-3062716.1"/>
    <x v="0"/>
  </r>
  <r>
    <x v="3"/>
    <x v="1"/>
    <n v="106017"/>
    <x v="354"/>
    <x v="0"/>
    <s v="STANDARD, HARDWARE, PCEE - QUARTERL"/>
    <n v="1002"/>
    <s v="Final Claim"/>
    <n v="930049077"/>
    <n v="70496892"/>
    <s v="2022Q3"/>
    <n v="400000"/>
    <s v="#"/>
    <n v="4303.53"/>
    <x v="0"/>
  </r>
  <r>
    <x v="3"/>
    <x v="1"/>
    <n v="106017"/>
    <x v="354"/>
    <x v="1"/>
    <s v="STANDARD, HARDWARE, PCEE - QUARTERL"/>
    <n v="1002"/>
    <s v="Estimate Reversal Claim"/>
    <n v="250007422"/>
    <n v="70496894"/>
    <s v="2022Q3"/>
    <n v="400000"/>
    <s v="#"/>
    <n v="-3535"/>
    <x v="0"/>
  </r>
  <r>
    <x v="3"/>
    <x v="1"/>
    <n v="106092"/>
    <x v="281"/>
    <x v="0"/>
    <s v="PRO, MOBILE/TABLET, DCP HARDWARE -"/>
    <n v="2000"/>
    <s v="Final Claim"/>
    <n v="930049499"/>
    <n v="70498395"/>
    <s v="2022Q3"/>
    <n v="400000"/>
    <s v="#"/>
    <n v="77676.5"/>
    <x v="0"/>
  </r>
  <r>
    <x v="3"/>
    <x v="1"/>
    <n v="106092"/>
    <x v="281"/>
    <x v="0"/>
    <s v="STANDARD, HARDWARE, PCEE - QUARTERL"/>
    <n v="2000"/>
    <s v="Final Claim"/>
    <n v="930049502"/>
    <n v="70498398"/>
    <s v="2022Q3"/>
    <n v="400000"/>
    <s v="#"/>
    <n v="57185.32"/>
    <x v="0"/>
  </r>
  <r>
    <x v="3"/>
    <x v="1"/>
    <n v="106092"/>
    <x v="281"/>
    <x v="1"/>
    <s v="PRO, MOBILE/TABLET, DCP HARDWARE -"/>
    <n v="2000"/>
    <s v="Estimate Reversal Claim"/>
    <n v="250007608"/>
    <n v="70498417"/>
    <s v="2022Q3"/>
    <n v="400000"/>
    <s v="#"/>
    <n v="-150000"/>
    <x v="0"/>
  </r>
  <r>
    <x v="3"/>
    <x v="1"/>
    <n v="106092"/>
    <x v="281"/>
    <x v="1"/>
    <s v="STANDARD, HARDWARE, PCEE - QUARTERL"/>
    <n v="2000"/>
    <s v="Estimate Reversal Claim"/>
    <n v="250007619"/>
    <n v="70498430"/>
    <s v="2022Q3"/>
    <n v="400000"/>
    <s v="#"/>
    <n v="-124386.99"/>
    <x v="0"/>
  </r>
  <r>
    <x v="3"/>
    <x v="1"/>
    <n v="107454"/>
    <x v="355"/>
    <x v="0"/>
    <s v="SPECIAL PRICING - QUARTERLY"/>
    <n v="1002"/>
    <s v="Final Claim"/>
    <n v="930049898"/>
    <n v="70499682"/>
    <s v="2022Q3"/>
    <n v="400000"/>
    <s v="#"/>
    <n v="1263626.8999999999"/>
    <x v="0"/>
  </r>
  <r>
    <x v="3"/>
    <x v="1"/>
    <n v="107454"/>
    <x v="355"/>
    <x v="0"/>
    <s v="STANDARD, HARDWARE, PCEE - QUARTERL"/>
    <n v="1002"/>
    <s v="Final Claim"/>
    <n v="930049899"/>
    <n v="70499683"/>
    <s v="2022Q3"/>
    <n v="400000"/>
    <s v="#"/>
    <n v="4177861.97"/>
    <x v="0"/>
  </r>
  <r>
    <x v="3"/>
    <x v="1"/>
    <n v="107454"/>
    <x v="355"/>
    <x v="1"/>
    <s v="SPECIAL PRICING - QUARTERLY"/>
    <n v="1002"/>
    <s v="Estimate Reversal Claim"/>
    <n v="250007717"/>
    <n v="70499692"/>
    <s v="2022Q3"/>
    <n v="400000"/>
    <s v="#"/>
    <n v="-867860"/>
    <x v="0"/>
  </r>
  <r>
    <x v="3"/>
    <x v="1"/>
    <n v="107454"/>
    <x v="355"/>
    <x v="1"/>
    <s v="STANDARD, HARDWARE, PCEE - QUARTERL"/>
    <n v="1002"/>
    <s v="Estimate Reversal Claim"/>
    <n v="250007718"/>
    <n v="70499693"/>
    <s v="2022Q3"/>
    <n v="400000"/>
    <s v="#"/>
    <n v="-2870140"/>
    <x v="0"/>
  </r>
  <r>
    <x v="3"/>
    <x v="1"/>
    <n v="110843"/>
    <x v="356"/>
    <x v="0"/>
    <s v="MONTHLY - MONTH 3"/>
    <n v="1002"/>
    <s v="Final Claim"/>
    <n v="930049126"/>
    <n v="70497144"/>
    <s v="2022Q3"/>
    <n v="400000"/>
    <s v="#"/>
    <n v="6322"/>
    <x v="0"/>
  </r>
  <r>
    <x v="3"/>
    <x v="1"/>
    <n v="110843"/>
    <x v="356"/>
    <x v="1"/>
    <s v="MONTHLY - MONTH 3"/>
    <n v="1002"/>
    <s v="Estimate Reversal Claim"/>
    <n v="250007434"/>
    <n v="70497165"/>
    <s v="2022Q3"/>
    <n v="400000"/>
    <s v="#"/>
    <n v="-3044"/>
    <x v="0"/>
  </r>
  <r>
    <x v="3"/>
    <x v="1"/>
    <n v="111471"/>
    <x v="296"/>
    <x v="0"/>
    <s v="STANDARD, HARDWARE, PCEE - QUARTERL"/>
    <n v="1002"/>
    <s v="Final Claim"/>
    <n v="930049616"/>
    <n v="70498643"/>
    <s v="2022Q3"/>
    <n v="400000"/>
    <s v="#"/>
    <n v="0.14000000000000001"/>
    <x v="0"/>
  </r>
  <r>
    <x v="3"/>
    <x v="1"/>
    <n v="111471"/>
    <x v="296"/>
    <x v="1"/>
    <s v="STANDARD, HARDWARE, PCEE - QUARTERL"/>
    <n v="1002"/>
    <s v="Estimate Reversal Claim"/>
    <n v="250007659"/>
    <n v="70498696"/>
    <s v="2022Q3"/>
    <n v="400000"/>
    <s v="#"/>
    <n v="-508"/>
    <x v="0"/>
  </r>
  <r>
    <x v="3"/>
    <x v="1"/>
    <n v="113036"/>
    <x v="357"/>
    <x v="0"/>
    <s v="PRO, MOBILE/TABLET, DCP HARDWARE -"/>
    <n v="1002"/>
    <s v="Final Claim"/>
    <n v="930049372"/>
    <n v="70497943"/>
    <s v="2022Q3"/>
    <n v="400000"/>
    <s v="#"/>
    <n v="514.25"/>
    <x v="0"/>
  </r>
  <r>
    <x v="3"/>
    <x v="1"/>
    <n v="113036"/>
    <x v="357"/>
    <x v="0"/>
    <s v="SPECIAL PRICING (CROSS-QUARTER)"/>
    <n v="1002"/>
    <s v="Final Claim"/>
    <n v="930049370"/>
    <n v="70497941"/>
    <s v="2022Q3"/>
    <n v="400000"/>
    <s v="OAI - OK TO PROCESS- ACTUAL WITH NO ESTIMATE; UNDER $25K"/>
    <n v="9407.5"/>
    <x v="0"/>
  </r>
  <r>
    <x v="3"/>
    <x v="1"/>
    <n v="113036"/>
    <x v="357"/>
    <x v="0"/>
    <s v="STANDARD, HARDWARE, PCEE - QUARTERL"/>
    <n v="1002"/>
    <s v="Final Claim"/>
    <n v="930049371"/>
    <n v="70497942"/>
    <s v="2022Q3"/>
    <n v="400000"/>
    <s v="#"/>
    <n v="27.41"/>
    <x v="0"/>
  </r>
  <r>
    <x v="3"/>
    <x v="1"/>
    <n v="113036"/>
    <x v="357"/>
    <x v="1"/>
    <s v="PRO, MOBILE/TABLET, DCP HARDWARE -"/>
    <n v="1002"/>
    <s v="Estimate Reversal Claim"/>
    <n v="250007563"/>
    <n v="70497966"/>
    <s v="2022Q3"/>
    <n v="400000"/>
    <s v="#"/>
    <n v="-25000"/>
    <x v="0"/>
  </r>
  <r>
    <x v="3"/>
    <x v="1"/>
    <n v="113036"/>
    <x v="357"/>
    <x v="1"/>
    <s v="STANDARD, HARDWARE, PCEE - QUARTERL"/>
    <n v="1002"/>
    <s v="Estimate Reversal Claim"/>
    <n v="250007572"/>
    <n v="70497974"/>
    <s v="2022Q3"/>
    <n v="400000"/>
    <s v="#"/>
    <n v="-9"/>
    <x v="0"/>
  </r>
  <r>
    <x v="3"/>
    <x v="1"/>
    <n v="119470"/>
    <x v="358"/>
    <x v="0"/>
    <s v="STANDARD, HARDWARE, PCEE - QUARTERL"/>
    <n v="2000"/>
    <s v="Final Claim"/>
    <n v="930049261"/>
    <n v="70497622"/>
    <s v="2022Q3"/>
    <n v="400000"/>
    <s v="#"/>
    <n v="23014.97"/>
    <x v="0"/>
  </r>
  <r>
    <x v="3"/>
    <x v="1"/>
    <n v="119470"/>
    <x v="358"/>
    <x v="1"/>
    <s v="STANDARD, HARDWARE, PCEE - QUARTERL"/>
    <n v="2000"/>
    <s v="Estimate Reversal Claim"/>
    <n v="250007515"/>
    <n v="70497648"/>
    <s v="2022Q3"/>
    <n v="400000"/>
    <s v="#"/>
    <n v="-17720.009999999998"/>
    <x v="0"/>
  </r>
  <r>
    <x v="3"/>
    <x v="1"/>
    <n v="129406"/>
    <x v="359"/>
    <x v="0"/>
    <s v="PRO, MOBILE/TABLET, DCP HARDWARE -"/>
    <n v="1002"/>
    <s v="Final Claim"/>
    <n v="930049671"/>
    <n v="70498767"/>
    <s v="2022Q3"/>
    <n v="400000"/>
    <s v="#"/>
    <n v="339898"/>
    <x v="0"/>
  </r>
  <r>
    <x v="3"/>
    <x v="1"/>
    <n v="129406"/>
    <x v="359"/>
    <x v="1"/>
    <s v="PRO, MOBILE/TABLET, DCP HARDWARE -"/>
    <n v="2000"/>
    <s v="Estimate Reversal Claim"/>
    <n v="250007682"/>
    <n v="70498784"/>
    <s v="2022Q3"/>
    <n v="400000"/>
    <s v="#"/>
    <n v="-50000"/>
    <x v="0"/>
  </r>
  <r>
    <x v="3"/>
    <x v="1"/>
    <n v="129516"/>
    <x v="360"/>
    <x v="0"/>
    <s v="PRO, MOBILE/TABLET, DCP HARDWARE -"/>
    <n v="2000"/>
    <s v="Final Claim"/>
    <n v="930049613"/>
    <n v="70498640"/>
    <s v="2022Q3"/>
    <n v="400000"/>
    <s v="#"/>
    <n v="27307.5"/>
    <x v="0"/>
  </r>
  <r>
    <x v="3"/>
    <x v="1"/>
    <n v="129516"/>
    <x v="360"/>
    <x v="1"/>
    <s v="PRO, MOBILE/TABLET, DCP HARDWARE -"/>
    <n v="2000"/>
    <s v="Estimate Reversal Claim"/>
    <n v="250007668"/>
    <n v="70498702"/>
    <s v="2022Q3"/>
    <n v="400000"/>
    <s v="#"/>
    <n v="-10000"/>
    <x v="0"/>
  </r>
  <r>
    <x v="3"/>
    <x v="1"/>
    <n v="130377"/>
    <x v="361"/>
    <x v="0"/>
    <s v="PRO, MOBILE/TABLET, DCP HARDWARE -"/>
    <n v="2000"/>
    <s v="Final Claim"/>
    <n v="930049120"/>
    <n v="70497140"/>
    <s v="2022Q3"/>
    <n v="400000"/>
    <s v="#"/>
    <n v="6305.75"/>
    <x v="0"/>
  </r>
  <r>
    <x v="3"/>
    <x v="1"/>
    <n v="130377"/>
    <x v="361"/>
    <x v="0"/>
    <s v="PRO, MOBILE/TABLET, DCP HARDWARE -"/>
    <n v="2000"/>
    <s v="Final Claim"/>
    <n v="930049676"/>
    <n v="70498770"/>
    <s v="2022Q3"/>
    <n v="400000"/>
    <s v="#"/>
    <n v="6305.75"/>
    <x v="0"/>
  </r>
  <r>
    <x v="3"/>
    <x v="1"/>
    <n v="130377"/>
    <x v="361"/>
    <x v="0"/>
    <s v="PRO, MOBILE/TABLET, DCP HARDWARE -"/>
    <n v="2000"/>
    <s v="Final Claim"/>
    <n v="930049678"/>
    <n v="70498772"/>
    <s v="2022Q3"/>
    <n v="400000"/>
    <s v="#"/>
    <n v="6305.75"/>
    <x v="0"/>
  </r>
  <r>
    <x v="3"/>
    <x v="1"/>
    <n v="130377"/>
    <x v="361"/>
    <x v="0"/>
    <s v="PRO, MOBILE/TABLET, DCP HARDWARE -"/>
    <n v="2000"/>
    <s v="Final Claim"/>
    <n v="930049679"/>
    <n v="70498773"/>
    <s v="2022Q3"/>
    <n v="400000"/>
    <s v="#"/>
    <n v="9088.75"/>
    <x v="0"/>
  </r>
  <r>
    <x v="3"/>
    <x v="1"/>
    <n v="130377"/>
    <x v="361"/>
    <x v="0"/>
    <s v="PRO, MOBILE/TABLET, DCP HARDWARE -"/>
    <n v="2000"/>
    <s v="Final Claim Reversal"/>
    <n v="830006750"/>
    <n v="70498758"/>
    <s v="2022Q3"/>
    <n v="400000"/>
    <s v="#"/>
    <n v="-6305.75"/>
    <x v="0"/>
  </r>
  <r>
    <x v="3"/>
    <x v="1"/>
    <n v="130377"/>
    <x v="361"/>
    <x v="0"/>
    <s v="PRO, MOBILE/TABLET, DCP HARDWARE -"/>
    <n v="2000"/>
    <s v="Final Claim Reversal"/>
    <n v="830006752"/>
    <n v="70498760"/>
    <s v="2022Q3"/>
    <n v="400000"/>
    <s v="#"/>
    <n v="-6305.75"/>
    <x v="0"/>
  </r>
  <r>
    <x v="3"/>
    <x v="1"/>
    <n v="130377"/>
    <x v="361"/>
    <x v="0"/>
    <s v="PRO, MOBILE/TABLET, DCP HARDWARE -"/>
    <n v="2000"/>
    <s v="Final Claim Reversal"/>
    <n v="830006753"/>
    <n v="70498761"/>
    <s v="2022Q3"/>
    <n v="400000"/>
    <s v="#"/>
    <n v="-6305.75"/>
    <x v="0"/>
  </r>
  <r>
    <x v="3"/>
    <x v="1"/>
    <n v="130377"/>
    <x v="361"/>
    <x v="1"/>
    <s v="PRO, MOBILE/TABLET, DCP HARDWARE -"/>
    <n v="2000"/>
    <s v="Estimate Reversal Claim"/>
    <n v="250007432"/>
    <n v="70497160"/>
    <s v="2022Q3"/>
    <n v="400000"/>
    <s v="#"/>
    <n v="-3000"/>
    <x v="0"/>
  </r>
  <r>
    <x v="3"/>
    <x v="1"/>
    <n v="130399"/>
    <x v="362"/>
    <x v="0"/>
    <s v="STANDARD, HARDWARE, PCEE - QUARTERL"/>
    <n v="1002"/>
    <s v="Final Claim"/>
    <n v="930049283"/>
    <n v="70497636"/>
    <s v="2022Q3"/>
    <n v="400000"/>
    <s v="#"/>
    <n v="1808.73"/>
    <x v="0"/>
  </r>
  <r>
    <x v="3"/>
    <x v="1"/>
    <n v="130399"/>
    <x v="362"/>
    <x v="1"/>
    <s v="STANDARD, HARDWARE, PCEE - QUARTERL"/>
    <n v="1002"/>
    <s v="Estimate Reversal Claim"/>
    <n v="250007528"/>
    <n v="70497662"/>
    <s v="2022Q3"/>
    <n v="400000"/>
    <s v="#"/>
    <n v="-3841"/>
    <x v="0"/>
  </r>
  <r>
    <x v="3"/>
    <x v="1"/>
    <n v="130832"/>
    <x v="363"/>
    <x v="0"/>
    <s v="PRO, MOBILE/TABLET, DCP HARDWARE -"/>
    <n v="2000"/>
    <s v="Final Claim"/>
    <n v="930049976"/>
    <n v="70500159"/>
    <s v="2022Q3"/>
    <n v="400000"/>
    <s v="OAI - OK TO PROCESS- ACTUAL WITH NO ESTIMATE; UNDER $25K"/>
    <n v="1314.5"/>
    <x v="0"/>
  </r>
  <r>
    <x v="4"/>
    <x v="0"/>
    <n v="104943"/>
    <x v="364"/>
    <x v="1"/>
    <s v="PRO, MOBILE/TABLET, DCP HARDWARE -"/>
    <n v="2000"/>
    <s v="Estimate Reversal Claim"/>
    <n v="250007699"/>
    <n v="70499134"/>
    <s v="2022Q3"/>
    <n v="400000"/>
    <s v="#"/>
    <n v="-25000"/>
    <x v="0"/>
  </r>
  <r>
    <x v="4"/>
    <x v="0"/>
    <n v="105765"/>
    <x v="34"/>
    <x v="0"/>
    <s v="MPEG LA - AVC POOL"/>
    <n v="2000"/>
    <s v="Final Claim"/>
    <n v="930049871"/>
    <n v="70499375"/>
    <s v="2022Q3"/>
    <n v="400000"/>
    <s v="#"/>
    <n v="4392620.22"/>
    <x v="0"/>
  </r>
  <r>
    <x v="4"/>
    <x v="0"/>
    <n v="105765"/>
    <x v="34"/>
    <x v="0"/>
    <s v="MPEG LA - MP4V POOL"/>
    <n v="2000"/>
    <s v="Final Claim"/>
    <n v="930049993"/>
    <n v="70500625"/>
    <s v="2022Q3"/>
    <n v="400000"/>
    <s v="#"/>
    <n v="47032.25"/>
    <x v="0"/>
  </r>
  <r>
    <x v="4"/>
    <x v="0"/>
    <n v="105765"/>
    <x v="34"/>
    <x v="0"/>
    <s v="MPEG LA - MVC POOL"/>
    <n v="2000"/>
    <s v="Final Claim"/>
    <n v="930049872"/>
    <n v="70499376"/>
    <s v="2022Q3"/>
    <n v="400000"/>
    <s v="OAI - OK TO PROCESS- ACTUAL WITH NO ESTIMATE; UNDER $25K"/>
    <n v="628.22"/>
    <x v="0"/>
  </r>
  <r>
    <x v="4"/>
    <x v="0"/>
    <n v="105765"/>
    <x v="34"/>
    <x v="0"/>
    <s v="MPEG LA - VC1 POOL"/>
    <n v="2000"/>
    <s v="Final Claim"/>
    <n v="930049992"/>
    <n v="70500624"/>
    <s v="2022Q3"/>
    <n v="400000"/>
    <s v="#"/>
    <n v="408067.28"/>
    <x v="0"/>
  </r>
  <r>
    <x v="4"/>
    <x v="0"/>
    <n v="105765"/>
    <x v="34"/>
    <x v="1"/>
    <s v="MPEG LA - AVC POOL"/>
    <n v="2000"/>
    <s v="Estimate Reversal Claim"/>
    <n v="250007703"/>
    <n v="70499379"/>
    <s v="2022Q3"/>
    <n v="400000"/>
    <s v="#"/>
    <n v="-4320000"/>
    <x v="0"/>
  </r>
  <r>
    <x v="4"/>
    <x v="0"/>
    <n v="105765"/>
    <x v="34"/>
    <x v="1"/>
    <s v="MPEG LA - MP4V POOL"/>
    <n v="2000"/>
    <s v="Estimate Reversal Claim"/>
    <n v="250007744"/>
    <n v="70500628"/>
    <s v="2022Q3"/>
    <n v="400000"/>
    <s v="#"/>
    <n v="-47200"/>
    <x v="0"/>
  </r>
  <r>
    <x v="4"/>
    <x v="0"/>
    <n v="105765"/>
    <x v="34"/>
    <x v="1"/>
    <s v="MPEG LA - VC1 POOL"/>
    <n v="2000"/>
    <s v="Estimate Reversal Claim"/>
    <n v="250007742"/>
    <n v="70500627"/>
    <s v="2022Q3"/>
    <n v="400000"/>
    <s v="#"/>
    <n v="-400000"/>
    <x v="0"/>
  </r>
  <r>
    <x v="4"/>
    <x v="0"/>
    <n v="126086"/>
    <x v="365"/>
    <x v="4"/>
    <s v="STANDARD, HEAAC COMMITMENT VOLUME"/>
    <n v="2000"/>
    <s v="Non-Final Claim Activity"/>
    <s v="No Value"/>
    <n v="70422093"/>
    <s v="Pending"/>
    <n v="400000"/>
    <s v="#"/>
    <n v="10000000"/>
    <x v="1"/>
  </r>
  <r>
    <x v="4"/>
    <x v="0"/>
    <n v="126092"/>
    <x v="366"/>
    <x v="4"/>
    <s v="#"/>
    <n v="2000"/>
    <s v="Non-Final Claim Activity"/>
    <s v="No Value"/>
    <n v="70358662"/>
    <s v="Pending"/>
    <n v="400000"/>
    <s v="#"/>
    <n v="1450000"/>
    <x v="1"/>
  </r>
  <r>
    <x v="4"/>
    <x v="0"/>
    <n v="126092"/>
    <x v="366"/>
    <x v="4"/>
    <s v="#"/>
    <n v="2000"/>
    <s v="Non-Final Claim Activity"/>
    <s v="No Value"/>
    <n v="70358663"/>
    <s v="Pending"/>
    <n v="400000"/>
    <s v="#"/>
    <n v="550000"/>
    <x v="1"/>
  </r>
  <r>
    <x v="4"/>
    <x v="0"/>
    <n v="126289"/>
    <x v="38"/>
    <x v="0"/>
    <s v="HEVC ADVANCE - HEVC POOL"/>
    <n v="2000"/>
    <s v="Final Claim"/>
    <n v="930049294"/>
    <n v="70497639"/>
    <s v="2022Q3"/>
    <n v="400000"/>
    <s v="#"/>
    <n v="2092426.12"/>
    <x v="0"/>
  </r>
  <r>
    <x v="4"/>
    <x v="0"/>
    <n v="126289"/>
    <x v="38"/>
    <x v="1"/>
    <s v="HEVC ADVANCE - HEVC POOL"/>
    <n v="2000"/>
    <s v="Estimate Reversal Claim"/>
    <n v="250007526"/>
    <n v="70497663"/>
    <s v="2022Q3"/>
    <n v="400000"/>
    <s v="#"/>
    <n v="-2142777.5099999998"/>
    <x v="0"/>
  </r>
  <r>
    <x v="4"/>
    <x v="0"/>
    <n v="126776"/>
    <x v="367"/>
    <x v="0"/>
    <s v="PRO, MOBILE/TABLET, DCP HARDWARE -"/>
    <n v="2000"/>
    <s v="Final Claim"/>
    <n v="930050168"/>
    <n v="70502179"/>
    <s v="2022Q3"/>
    <n v="400000"/>
    <s v="#"/>
    <n v="13916.92"/>
    <x v="0"/>
  </r>
  <r>
    <x v="4"/>
    <x v="0"/>
    <n v="126776"/>
    <x v="367"/>
    <x v="1"/>
    <s v="PRO, MOBILE/TABLET, DCP HARDWARE -"/>
    <n v="2000"/>
    <s v="Estimate Reversal Claim"/>
    <n v="250007778"/>
    <n v="70502187"/>
    <s v="2022Q3"/>
    <n v="400000"/>
    <s v="#"/>
    <n v="-25000"/>
    <x v="0"/>
  </r>
  <r>
    <x v="4"/>
    <x v="1"/>
    <n v="105036"/>
    <x v="48"/>
    <x v="5"/>
    <s v="STANDARD, HEAAC COMMITMENT VOLUME"/>
    <n v="1002"/>
    <s v="Non-Final Claim Activity"/>
    <s v="No Value"/>
    <n v="70504007"/>
    <s v="Pending"/>
    <n v="400000"/>
    <s v="#"/>
    <n v="1805000"/>
    <x v="1"/>
  </r>
  <r>
    <x v="4"/>
    <x v="1"/>
    <n v="105036"/>
    <x v="48"/>
    <x v="0"/>
    <s v="PRO, MOBILE/TABLET, DCP HARDWARE -"/>
    <n v="1002"/>
    <s v="Final Claim"/>
    <n v="930049446"/>
    <n v="70498367"/>
    <s v="2022Q3"/>
    <n v="400000"/>
    <s v="#"/>
    <n v="10345"/>
    <x v="0"/>
  </r>
  <r>
    <x v="4"/>
    <x v="1"/>
    <n v="105036"/>
    <x v="48"/>
    <x v="6"/>
    <s v="STANDARD, HEAAC COMMITMENT VOLUME"/>
    <n v="1002"/>
    <s v="Non-Final Claim Activity"/>
    <s v="Y"/>
    <n v="70486513"/>
    <s v="Pending"/>
    <n v="400015"/>
    <s v="#"/>
    <n v="47415.78"/>
    <x v="1"/>
  </r>
  <r>
    <x v="4"/>
    <x v="1"/>
    <n v="105036"/>
    <x v="48"/>
    <x v="1"/>
    <s v="PRO, MOBILE/TABLET, DCP HARDWARE -"/>
    <n v="1002"/>
    <s v="Estimate Reversal Claim"/>
    <n v="250007599"/>
    <n v="70498407"/>
    <s v="2022Q3"/>
    <n v="400000"/>
    <s v="#"/>
    <n v="-50000"/>
    <x v="0"/>
  </r>
  <r>
    <x v="4"/>
    <x v="1"/>
    <n v="105045"/>
    <x v="50"/>
    <x v="0"/>
    <s v="E-MEDIA STATEMENT"/>
    <n v="1002"/>
    <s v="Final Claim"/>
    <n v="930049660"/>
    <n v="70498668"/>
    <s v="2022Q3"/>
    <n v="400000"/>
    <s v="OK TO PROCESS - ACTUAL WITH NO ESTIMATE- CONFIRMED BY BUSINESS FINANCE"/>
    <n v="417985"/>
    <x v="0"/>
  </r>
  <r>
    <x v="4"/>
    <x v="1"/>
    <n v="105305"/>
    <x v="368"/>
    <x v="6"/>
    <s v="STANDARD, HEAAC COMMITMENT VOLUME"/>
    <n v="2000"/>
    <s v="Non-Final Claim Activity"/>
    <s v="No Value"/>
    <n v="60014552"/>
    <s v="Pending"/>
    <n v="400015"/>
    <s v="#"/>
    <n v="-1111.1099999999999"/>
    <x v="1"/>
  </r>
  <r>
    <x v="4"/>
    <x v="1"/>
    <n v="105305"/>
    <x v="368"/>
    <x v="6"/>
    <s v="STANDARD, HEAAC COMMITMENT VOLUME"/>
    <n v="2000"/>
    <s v="Non-Final Claim Activity"/>
    <s v="No Value"/>
    <n v="60014553"/>
    <s v="Pending"/>
    <n v="400015"/>
    <s v="#"/>
    <n v="-2222.2199999999998"/>
    <x v="1"/>
  </r>
  <r>
    <x v="4"/>
    <x v="1"/>
    <n v="105305"/>
    <x v="368"/>
    <x v="6"/>
    <s v="STANDARD, HEAAC COMMITMENT VOLUME"/>
    <n v="2000"/>
    <s v="Non-Final Claim Activity"/>
    <s v="No Value"/>
    <n v="70450524"/>
    <s v="Pending"/>
    <n v="400015"/>
    <s v="#"/>
    <n v="3333.33"/>
    <x v="1"/>
  </r>
  <r>
    <x v="4"/>
    <x v="1"/>
    <n v="105309"/>
    <x v="12"/>
    <x v="0"/>
    <s v="L6"/>
    <n v="2000"/>
    <s v="Final Claim"/>
    <n v="930050071"/>
    <n v="70501609"/>
    <s v="2022Q3"/>
    <n v="400000"/>
    <s v="#"/>
    <n v="4092.66"/>
    <x v="0"/>
  </r>
  <r>
    <x v="4"/>
    <x v="1"/>
    <n v="105309"/>
    <x v="12"/>
    <x v="1"/>
    <s v="L6"/>
    <n v="2000"/>
    <s v="Estimate Reversal Claim"/>
    <n v="250007768"/>
    <n v="70501654"/>
    <s v="2022Q3"/>
    <n v="400000"/>
    <s v="#"/>
    <n v="-48750"/>
    <x v="0"/>
  </r>
  <r>
    <x v="4"/>
    <x v="1"/>
    <n v="105325"/>
    <x v="84"/>
    <x v="6"/>
    <s v="STANDARD, HEAAC COMMITMENT VOLUME"/>
    <n v="2000"/>
    <s v="Non-Final Claim Activity"/>
    <s v="No Value"/>
    <n v="70433115"/>
    <s v="Pending"/>
    <n v="400015"/>
    <s v="#"/>
    <n v="44999.99"/>
    <x v="1"/>
  </r>
  <r>
    <x v="4"/>
    <x v="1"/>
    <n v="105325"/>
    <x v="84"/>
    <x v="6"/>
    <s v="STANDARD, HEAAC COMMITMENT VOLUME"/>
    <n v="2000"/>
    <s v="Non-Final Claim Activity"/>
    <s v="No Value"/>
    <n v="70450630"/>
    <s v="Pending"/>
    <n v="400015"/>
    <s v="#"/>
    <n v="3333.33"/>
    <x v="1"/>
  </r>
  <r>
    <x v="4"/>
    <x v="1"/>
    <n v="105441"/>
    <x v="96"/>
    <x v="6"/>
    <s v="STANDARD, HEAAC COMMITMENT VOLUME"/>
    <n v="1002"/>
    <s v="Non-Final Claim Activity"/>
    <s v="No Value"/>
    <n v="70436325"/>
    <s v="Pending"/>
    <n v="400015"/>
    <s v="#"/>
    <n v="7500"/>
    <x v="1"/>
  </r>
  <r>
    <x v="4"/>
    <x v="1"/>
    <n v="105441"/>
    <x v="96"/>
    <x v="4"/>
    <s v="STANDARD, HEAAC COMMITMENT VOLUME"/>
    <n v="1002"/>
    <s v="Non-Final Claim Activity"/>
    <s v="No Value"/>
    <n v="70484814"/>
    <s v="Pending"/>
    <n v="400000"/>
    <s v="#"/>
    <n v="3946642.72"/>
    <x v="1"/>
  </r>
  <r>
    <x v="4"/>
    <x v="1"/>
    <n v="105996"/>
    <x v="18"/>
    <x v="0"/>
    <s v="VIA POOLS - DOLBY PORTION"/>
    <n v="2000"/>
    <s v="Final Claim"/>
    <n v="930050391"/>
    <n v="70504334"/>
    <s v="2022Q3"/>
    <n v="400000"/>
    <s v="#"/>
    <n v="3826488.21"/>
    <x v="0"/>
  </r>
  <r>
    <x v="4"/>
    <x v="1"/>
    <n v="105996"/>
    <x v="18"/>
    <x v="0"/>
    <s v="VIA POOLS - DOLBY PORTION"/>
    <n v="2000"/>
    <s v="Final Claim"/>
    <n v="930050480"/>
    <n v="70504770"/>
    <s v="2022Q3"/>
    <n v="400000"/>
    <s v="#"/>
    <n v="3826488.21"/>
    <x v="0"/>
  </r>
  <r>
    <x v="4"/>
    <x v="1"/>
    <n v="105996"/>
    <x v="18"/>
    <x v="0"/>
    <s v="VIA POOLS - DOLBY PORTION"/>
    <n v="2000"/>
    <s v="Final Claim Reversal"/>
    <n v="830006846"/>
    <n v="70504768"/>
    <s v="2022Q3"/>
    <n v="400000"/>
    <s v="OK - VIA ACTUAL REVISION"/>
    <n v="-3826488.21"/>
    <x v="0"/>
  </r>
  <r>
    <x v="4"/>
    <x v="1"/>
    <n v="105996"/>
    <x v="18"/>
    <x v="2"/>
    <s v="VIA POOLS - DOLBY PORTION"/>
    <n v="2000"/>
    <s v="Estimate Claim"/>
    <n v="150007987"/>
    <n v="70504338"/>
    <s v="2022Q3"/>
    <n v="400000"/>
    <s v="#"/>
    <n v="4247.47"/>
    <x v="0"/>
  </r>
  <r>
    <x v="4"/>
    <x v="1"/>
    <n v="105996"/>
    <x v="18"/>
    <x v="1"/>
    <s v="VIA POOLS - DOLBY PORTION"/>
    <n v="2000"/>
    <s v="Estimate Reversal Claim"/>
    <n v="250007819"/>
    <n v="70504335"/>
    <s v="2022Q3"/>
    <n v="400000"/>
    <s v="#"/>
    <n v="-3145899.73"/>
    <x v="0"/>
  </r>
  <r>
    <x v="4"/>
    <x v="1"/>
    <n v="106966"/>
    <x v="369"/>
    <x v="0"/>
    <s v="MOBILE"/>
    <n v="1002"/>
    <s v="Final Claim"/>
    <n v="930050162"/>
    <n v="70502085"/>
    <s v="2022Q3"/>
    <n v="400000"/>
    <s v="OA - OK TO PROCESS- ACTUAL WITH NO ESTIMATE; NO 2Q OPEN AR, POSITIVE PAYMENT HISTORY"/>
    <n v="176913.56"/>
    <x v="0"/>
  </r>
  <r>
    <x v="4"/>
    <x v="1"/>
    <n v="106966"/>
    <x v="369"/>
    <x v="0"/>
    <s v="PRO, MOBILE/TABLET, DCP HARDWARE -"/>
    <n v="1002"/>
    <s v="Final Claim"/>
    <n v="930050069"/>
    <n v="70501467"/>
    <s v="2022Q3"/>
    <n v="400000"/>
    <s v="#"/>
    <n v="67144.3"/>
    <x v="0"/>
  </r>
  <r>
    <x v="4"/>
    <x v="1"/>
    <n v="106966"/>
    <x v="369"/>
    <x v="6"/>
    <s v="STANDARD, HEAAC COMMITMENT VOLUME"/>
    <n v="1002"/>
    <s v="Non-Final Claim Activity"/>
    <s v="Y"/>
    <n v="70485284"/>
    <s v="Pending"/>
    <n v="400015"/>
    <s v="#"/>
    <n v="135000.04"/>
    <x v="1"/>
  </r>
  <r>
    <x v="4"/>
    <x v="1"/>
    <n v="106966"/>
    <x v="369"/>
    <x v="1"/>
    <s v="PRO, MOBILE/TABLET, DCP HARDWARE -"/>
    <n v="1002"/>
    <s v="Estimate Reversal Claim"/>
    <n v="250007765"/>
    <n v="70501468"/>
    <s v="2022Q3"/>
    <n v="400000"/>
    <s v="#"/>
    <n v="-87640"/>
    <x v="0"/>
  </r>
  <r>
    <x v="4"/>
    <x v="1"/>
    <n v="114885"/>
    <x v="153"/>
    <x v="0"/>
    <s v="STANDARD, HARDWARE, PCEE - QUARTERL"/>
    <n v="1002"/>
    <s v="Final Claim"/>
    <n v="930049209"/>
    <n v="70497410"/>
    <s v="2022Q3"/>
    <n v="400000"/>
    <s v="#"/>
    <n v="509275.2"/>
    <x v="0"/>
  </r>
  <r>
    <x v="4"/>
    <x v="1"/>
    <n v="114885"/>
    <x v="153"/>
    <x v="1"/>
    <s v="STANDARD, HARDWARE, PCEE - QUARTERL"/>
    <n v="1002"/>
    <s v="Estimate Reversal Claim"/>
    <n v="250007479"/>
    <n v="70497420"/>
    <s v="2022Q3"/>
    <n v="400000"/>
    <s v="#"/>
    <n v="-382000"/>
    <x v="0"/>
  </r>
  <r>
    <x v="4"/>
    <x v="1"/>
    <n v="115062"/>
    <x v="154"/>
    <x v="6"/>
    <s v="STANDARD, HEAAC COMMITMENT VOLUME"/>
    <n v="1002"/>
    <s v="Non-Final Claim Activity"/>
    <s v="N"/>
    <n v="70494620"/>
    <s v="Pending"/>
    <n v="400015"/>
    <s v="#"/>
    <n v="224734.8"/>
    <x v="1"/>
  </r>
  <r>
    <x v="4"/>
    <x v="1"/>
    <n v="115062"/>
    <x v="154"/>
    <x v="6"/>
    <s v="STANDARD, HEAAC COMMITMENT VOLUME"/>
    <n v="1002"/>
    <s v="Non-Final Claim Activity"/>
    <s v="No Value"/>
    <n v="60015990"/>
    <s v="Pending"/>
    <n v="400015"/>
    <s v="#"/>
    <n v="-180994.48"/>
    <x v="1"/>
  </r>
  <r>
    <x v="4"/>
    <x v="1"/>
    <n v="115062"/>
    <x v="154"/>
    <x v="6"/>
    <s v="STANDARD, HEAAC COMMITMENT VOLUME"/>
    <n v="1002"/>
    <s v="Non-Final Claim Activity"/>
    <s v="No Value"/>
    <n v="70461110"/>
    <s v="Pending"/>
    <n v="400015"/>
    <s v="#"/>
    <n v="180994.48"/>
    <x v="1"/>
  </r>
  <r>
    <x v="4"/>
    <x v="1"/>
    <n v="118071"/>
    <x v="162"/>
    <x v="6"/>
    <s v="STANDARD, HEAAC COMMITMENT VOLUME"/>
    <n v="1002"/>
    <s v="Non-Final Claim Activity"/>
    <s v="Y"/>
    <n v="70472695"/>
    <s v="Pending"/>
    <n v="400015"/>
    <s v="#"/>
    <n v="5000"/>
    <x v="1"/>
  </r>
  <r>
    <x v="4"/>
    <x v="1"/>
    <n v="118199"/>
    <x v="370"/>
    <x v="0"/>
    <s v="PRO, MOBILE/TABLET, DCP HARDWARE -"/>
    <n v="1002"/>
    <s v="Final Claim"/>
    <n v="930049298"/>
    <n v="70497759"/>
    <s v="2022Q3"/>
    <n v="400000"/>
    <s v="#"/>
    <n v="0.25"/>
    <x v="0"/>
  </r>
  <r>
    <x v="4"/>
    <x v="1"/>
    <n v="118199"/>
    <x v="370"/>
    <x v="0"/>
    <s v="PRO, MOBILE/TABLET, DCP HARDWARE -"/>
    <n v="1002"/>
    <s v="Final Claim"/>
    <n v="930049305"/>
    <n v="70497764"/>
    <s v="2022Q3"/>
    <n v="400000"/>
    <s v="#"/>
    <n v="0.25"/>
    <x v="0"/>
  </r>
  <r>
    <x v="4"/>
    <x v="1"/>
    <n v="118199"/>
    <x v="370"/>
    <x v="0"/>
    <s v="PRO, MOBILE/TABLET, DCP HARDWARE -"/>
    <n v="1002"/>
    <s v="Final Claim Reversal"/>
    <n v="830006725"/>
    <n v="70497758"/>
    <s v="2022Q3"/>
    <n v="400000"/>
    <s v="#"/>
    <n v="-0.25"/>
    <x v="0"/>
  </r>
  <r>
    <x v="4"/>
    <x v="1"/>
    <n v="119247"/>
    <x v="371"/>
    <x v="0"/>
    <s v="SPECIAL PRICING (CROSS-QUARTER)"/>
    <n v="2000"/>
    <s v="Final Claim"/>
    <n v="930049378"/>
    <n v="70498240"/>
    <s v="2022Q3"/>
    <n v="400000"/>
    <s v="OAI - OK TO PROCESS- ACTUAL WITH NO ESTIMATE; UNDER $25K"/>
    <n v="2919.51"/>
    <x v="0"/>
  </r>
  <r>
    <x v="4"/>
    <x v="1"/>
    <n v="119247"/>
    <x v="371"/>
    <x v="1"/>
    <s v="SPECIAL PRICING (CROSS-QUARTER)"/>
    <n v="2000"/>
    <s v="Estimate Reversal Claim"/>
    <n v="250007565"/>
    <n v="70497965"/>
    <s v="2022Q3"/>
    <n v="400000"/>
    <s v="#"/>
    <n v="-3000"/>
    <x v="0"/>
  </r>
  <r>
    <x v="4"/>
    <x v="1"/>
    <n v="119395"/>
    <x v="372"/>
    <x v="0"/>
    <s v="SPECIAL PRICING (CROSS-QUARTER)"/>
    <n v="1002"/>
    <s v="Final Claim"/>
    <n v="930049507"/>
    <n v="70498400"/>
    <s v="2022Q3"/>
    <n v="400000"/>
    <s v="OAI - OK TO PROCESS- ACTUAL WITH NO ESTIMATE; UNDER $25K"/>
    <n v="2311.65"/>
    <x v="0"/>
  </r>
  <r>
    <x v="4"/>
    <x v="1"/>
    <n v="121612"/>
    <x v="373"/>
    <x v="0"/>
    <s v="PRO, MOBILE/TABLET, DCP HARDWARE -"/>
    <n v="1002"/>
    <s v="Final Claim"/>
    <n v="930048952"/>
    <n v="70496302"/>
    <s v="2022Q3"/>
    <n v="400000"/>
    <s v="#"/>
    <n v="51977.7"/>
    <x v="0"/>
  </r>
  <r>
    <x v="4"/>
    <x v="1"/>
    <n v="121612"/>
    <x v="373"/>
    <x v="1"/>
    <s v="PRO, MOBILE/TABLET, DCP HARDWARE -"/>
    <n v="1002"/>
    <s v="Estimate Reversal Claim"/>
    <n v="250007363"/>
    <n v="70496324"/>
    <s v="2022Q3"/>
    <n v="400000"/>
    <s v="#"/>
    <n v="-72000"/>
    <x v="0"/>
  </r>
  <r>
    <x v="4"/>
    <x v="1"/>
    <n v="123973"/>
    <x v="374"/>
    <x v="0"/>
    <s v="SPECIAL PRICING - QUARTERLY"/>
    <n v="1002"/>
    <s v="Final Claim"/>
    <n v="930049107"/>
    <n v="70497132"/>
    <s v="2022Q3"/>
    <n v="400000"/>
    <s v="OAI - OK TO PROCESS- ACTUAL WITH NO ESTIMATE; UNDER $25K"/>
    <n v="527.79999999999995"/>
    <x v="0"/>
  </r>
  <r>
    <x v="4"/>
    <x v="1"/>
    <n v="124351"/>
    <x v="375"/>
    <x v="6"/>
    <s v="STANDARD, HEAAC COMMITMENT VOLUME"/>
    <n v="1002"/>
    <s v="Non-Final Claim Activity"/>
    <s v="Y"/>
    <n v="70494487"/>
    <s v="Pending"/>
    <n v="400015"/>
    <s v="#"/>
    <n v="9750.0400000000009"/>
    <x v="1"/>
  </r>
  <r>
    <x v="4"/>
    <x v="1"/>
    <n v="124421"/>
    <x v="376"/>
    <x v="5"/>
    <s v="STANDARD, HEAAC COMMITMENT VOLUME"/>
    <n v="1002"/>
    <s v="Non-Final Claim Activity"/>
    <s v="No Value"/>
    <n v="70504013"/>
    <s v="Pending"/>
    <n v="400000"/>
    <s v="#"/>
    <n v="582000"/>
    <x v="1"/>
  </r>
  <r>
    <x v="4"/>
    <x v="1"/>
    <n v="124421"/>
    <x v="376"/>
    <x v="6"/>
    <s v="STANDARD, HEAAC COMMITMENT VOLUME"/>
    <n v="1002"/>
    <s v="Non-Final Claim Activity"/>
    <s v="Y"/>
    <n v="60015834"/>
    <s v="Pending"/>
    <n v="400015"/>
    <s v="#"/>
    <n v="-1121.93"/>
    <x v="1"/>
  </r>
  <r>
    <x v="4"/>
    <x v="1"/>
    <n v="124421"/>
    <x v="376"/>
    <x v="6"/>
    <s v="STANDARD, HEAAC COMMITMENT VOLUME"/>
    <n v="1002"/>
    <s v="Non-Final Claim Activity"/>
    <s v="Y"/>
    <n v="60015835"/>
    <s v="Pending"/>
    <n v="400015"/>
    <s v="#"/>
    <n v="-1121.93"/>
    <x v="1"/>
  </r>
  <r>
    <x v="4"/>
    <x v="1"/>
    <n v="124421"/>
    <x v="376"/>
    <x v="6"/>
    <s v="STANDARD, HEAAC COMMITMENT VOLUME"/>
    <n v="1002"/>
    <s v="Non-Final Claim Activity"/>
    <s v="Y"/>
    <n v="60015836"/>
    <s v="Pending"/>
    <n v="400015"/>
    <s v="#"/>
    <n v="-2243.86"/>
    <x v="1"/>
  </r>
  <r>
    <x v="4"/>
    <x v="1"/>
    <n v="124421"/>
    <x v="376"/>
    <x v="6"/>
    <s v="STANDARD, HEAAC COMMITMENT VOLUME"/>
    <n v="1002"/>
    <s v="Non-Final Claim Activity"/>
    <s v="Y"/>
    <n v="60015914"/>
    <s v="Pending"/>
    <n v="400015"/>
    <s v="#"/>
    <n v="-1121.93"/>
    <x v="1"/>
  </r>
  <r>
    <x v="4"/>
    <x v="1"/>
    <n v="124421"/>
    <x v="376"/>
    <x v="6"/>
    <s v="STANDARD, HEAAC COMMITMENT VOLUME"/>
    <n v="1002"/>
    <s v="Non-Final Claim Activity"/>
    <s v="Y"/>
    <n v="60015915"/>
    <s v="Pending"/>
    <n v="400015"/>
    <s v="#"/>
    <n v="-3365.79"/>
    <x v="1"/>
  </r>
  <r>
    <x v="4"/>
    <x v="1"/>
    <n v="124421"/>
    <x v="376"/>
    <x v="6"/>
    <s v="STANDARD, HEAAC COMMITMENT VOLUME"/>
    <n v="1002"/>
    <s v="Non-Final Claim Activity"/>
    <s v="Y"/>
    <n v="70486510"/>
    <s v="Pending"/>
    <n v="400015"/>
    <s v="#"/>
    <n v="4487.72"/>
    <x v="1"/>
  </r>
  <r>
    <x v="4"/>
    <x v="1"/>
    <n v="124421"/>
    <x v="376"/>
    <x v="6"/>
    <s v="STANDARD, HEAAC COMMITMENT VOLUME"/>
    <n v="1002"/>
    <s v="Non-Final Claim Activity"/>
    <s v="Y"/>
    <n v="70486641"/>
    <s v="Pending"/>
    <n v="400015"/>
    <s v="#"/>
    <n v="4487.72"/>
    <x v="1"/>
  </r>
  <r>
    <x v="4"/>
    <x v="1"/>
    <n v="124421"/>
    <x v="376"/>
    <x v="6"/>
    <s v="STANDARD, HEAAC COMMITMENT VOLUME"/>
    <n v="1002"/>
    <s v="Non-Final Claim Activity"/>
    <s v="Y"/>
    <n v="70491479"/>
    <s v="Pending"/>
    <n v="400015"/>
    <s v="#"/>
    <n v="4487.6400000000003"/>
    <x v="1"/>
  </r>
  <r>
    <x v="4"/>
    <x v="1"/>
    <n v="126086"/>
    <x v="365"/>
    <x v="0"/>
    <s v="PRO, MOBILE/TABLET, DCP HARDWARE -"/>
    <n v="1002"/>
    <s v="Final Claim"/>
    <n v="930049008"/>
    <n v="70496700"/>
    <s v="2022Q3"/>
    <n v="400000"/>
    <s v="OA - OK TO PROCESS- ACTUAL WITH NO ESTIMATE; NO 2Q OPEN AR, POSITIVE PAYMENT HISTORY"/>
    <n v="87077.25"/>
    <x v="0"/>
  </r>
  <r>
    <x v="4"/>
    <x v="1"/>
    <n v="126086"/>
    <x v="365"/>
    <x v="6"/>
    <s v="STANDARD, HEAAC COMMITMENT VOLUME"/>
    <n v="1002"/>
    <s v="Non-Final Claim Activity"/>
    <s v="Y"/>
    <n v="70504012"/>
    <s v="Pending"/>
    <n v="400015"/>
    <s v="#"/>
    <n v="200000"/>
    <x v="1"/>
  </r>
  <r>
    <x v="4"/>
    <x v="1"/>
    <n v="126488"/>
    <x v="377"/>
    <x v="1"/>
    <s v="PRO, MOBILE/TABLET, DCP HARDWARE -"/>
    <n v="2000"/>
    <s v="Estimate Reversal Claim"/>
    <n v="250007800"/>
    <n v="70503954"/>
    <s v="2022Q3"/>
    <n v="400000"/>
    <s v="OK TO REVERSE- ESTIMATE WITHOUT ACTUALS- UNDER $25K"/>
    <n v="-10000"/>
    <x v="0"/>
  </r>
  <r>
    <x v="4"/>
    <x v="1"/>
    <n v="127158"/>
    <x v="378"/>
    <x v="0"/>
    <s v="SPECIAL PRICING - QUARTERLY"/>
    <n v="1002"/>
    <s v="Final Claim"/>
    <n v="930048968"/>
    <n v="70496386"/>
    <s v="2022Q3"/>
    <n v="400000"/>
    <s v="#"/>
    <n v="3.1"/>
    <x v="0"/>
  </r>
  <r>
    <x v="4"/>
    <x v="1"/>
    <n v="127158"/>
    <x v="378"/>
    <x v="1"/>
    <s v="SPECIAL PRICING - QUARTERLY"/>
    <n v="1002"/>
    <s v="Estimate Reversal Claim"/>
    <n v="250007368"/>
    <n v="70496389"/>
    <s v="2022Q3"/>
    <n v="400000"/>
    <s v="#"/>
    <n v="-2000"/>
    <x v="0"/>
  </r>
  <r>
    <x v="4"/>
    <x v="1"/>
    <n v="127234"/>
    <x v="205"/>
    <x v="6"/>
    <s v="STANDARD, HEAAC COMMITMENT VOLUME"/>
    <n v="2000"/>
    <s v="Non-Final Claim Activity"/>
    <s v="Y"/>
    <n v="60015382"/>
    <s v="Pending"/>
    <n v="400015"/>
    <s v="#"/>
    <n v="-900.01"/>
    <x v="1"/>
  </r>
  <r>
    <x v="4"/>
    <x v="1"/>
    <n v="127234"/>
    <x v="205"/>
    <x v="6"/>
    <s v="STANDARD, HEAAC COMMITMENT VOLUME"/>
    <n v="2000"/>
    <s v="Non-Final Claim Activity"/>
    <s v="Y"/>
    <n v="60015383"/>
    <s v="Pending"/>
    <n v="400015"/>
    <s v="#"/>
    <n v="-2700.03"/>
    <x v="1"/>
  </r>
  <r>
    <x v="4"/>
    <x v="1"/>
    <n v="127234"/>
    <x v="205"/>
    <x v="6"/>
    <s v="STANDARD, HEAAC COMMITMENT VOLUME"/>
    <n v="2000"/>
    <s v="Non-Final Claim Activity"/>
    <s v="Y"/>
    <n v="70473497"/>
    <s v="Pending"/>
    <n v="400015"/>
    <s v="#"/>
    <n v="3600.04"/>
    <x v="1"/>
  </r>
  <r>
    <x v="4"/>
    <x v="1"/>
    <n v="127234"/>
    <x v="205"/>
    <x v="6"/>
    <s v="STANDARD, HEAAC COMMITMENT VOLUME"/>
    <n v="2000"/>
    <s v="Non-Final Claim Activity"/>
    <s v="Y"/>
    <n v="70473499"/>
    <s v="Pending"/>
    <n v="400015"/>
    <s v="#"/>
    <n v="3600.04"/>
    <x v="1"/>
  </r>
  <r>
    <x v="4"/>
    <x v="1"/>
    <n v="128242"/>
    <x v="379"/>
    <x v="0"/>
    <s v="SPECIAL PRICING - QUARTERLY"/>
    <n v="1002"/>
    <s v="Final Claim"/>
    <n v="930049881"/>
    <n v="70499609"/>
    <s v="2022Q3"/>
    <n v="400000"/>
    <s v="#"/>
    <n v="256.14999999999998"/>
    <x v="0"/>
  </r>
  <r>
    <x v="4"/>
    <x v="1"/>
    <n v="128242"/>
    <x v="379"/>
    <x v="1"/>
    <s v="SPECIAL PRICING - QUARTERLY"/>
    <n v="1002"/>
    <s v="Estimate Reversal Claim"/>
    <n v="250007713"/>
    <n v="70499615"/>
    <s v="2022Q3"/>
    <n v="400000"/>
    <s v="#"/>
    <n v="-2000"/>
    <x v="0"/>
  </r>
  <r>
    <x v="4"/>
    <x v="1"/>
    <n v="129311"/>
    <x v="76"/>
    <x v="0"/>
    <s v="PRO, MOBILE/TABLET, DCP HARDWARE -"/>
    <n v="1002"/>
    <s v="Final Claim"/>
    <n v="930049032"/>
    <n v="70496795"/>
    <s v="2022Q3"/>
    <n v="400000"/>
    <s v="#"/>
    <n v="24598.560000000001"/>
    <x v="0"/>
  </r>
  <r>
    <x v="4"/>
    <x v="1"/>
    <n v="129311"/>
    <x v="76"/>
    <x v="1"/>
    <s v="PRO, MOBILE/TABLET, DCP HARDWARE -"/>
    <n v="1002"/>
    <s v="Estimate Reversal Claim"/>
    <n v="250007400"/>
    <n v="70496817"/>
    <s v="2022Q3"/>
    <n v="400000"/>
    <s v="#"/>
    <n v="-12330"/>
    <x v="0"/>
  </r>
  <r>
    <x v="4"/>
    <x v="1"/>
    <n v="129538"/>
    <x v="380"/>
    <x v="0"/>
    <s v="PRO, MOBILE/TABLET, DCP HARDWARE -"/>
    <n v="1002"/>
    <s v="Final Claim"/>
    <n v="930049003"/>
    <n v="70496571"/>
    <s v="2022Q3"/>
    <n v="400000"/>
    <s v="#"/>
    <n v="229.33"/>
    <x v="0"/>
  </r>
  <r>
    <x v="4"/>
    <x v="1"/>
    <n v="129538"/>
    <x v="380"/>
    <x v="1"/>
    <s v="PRO, MOBILE/TABLET, DCP HARDWARE -"/>
    <n v="1002"/>
    <s v="Estimate Reversal Claim"/>
    <n v="250007381"/>
    <n v="70496578"/>
    <s v="2022Q3"/>
    <n v="400000"/>
    <s v="#"/>
    <n v="-17750"/>
    <x v="0"/>
  </r>
  <r>
    <x v="4"/>
    <x v="1"/>
    <n v="129576"/>
    <x v="381"/>
    <x v="5"/>
    <s v="STANDARD, HEAAC COMMITMENT VOLUME"/>
    <n v="1002"/>
    <s v="Non-Final Claim Activity"/>
    <s v="No Value"/>
    <n v="70504776"/>
    <s v="Pending"/>
    <n v="400000"/>
    <s v="#"/>
    <n v="882000"/>
    <x v="1"/>
  </r>
  <r>
    <x v="4"/>
    <x v="1"/>
    <n v="129576"/>
    <x v="381"/>
    <x v="6"/>
    <s v="STANDARD, HEAAC COMMITMENT VOLUME"/>
    <n v="1002"/>
    <s v="Non-Final Claim Activity"/>
    <s v="Y"/>
    <n v="70472568"/>
    <s v="Pending"/>
    <n v="400015"/>
    <s v="#"/>
    <n v="4462.92"/>
    <x v="1"/>
  </r>
  <r>
    <x v="5"/>
    <x v="0"/>
    <n v="105207"/>
    <x v="32"/>
    <x v="0"/>
    <s v="STANDARD, HARDWARE, PCEE - QUARTERL"/>
    <n v="2000"/>
    <s v="Final Claim"/>
    <n v="930048909"/>
    <n v="70496209"/>
    <s v="2022Q3"/>
    <n v="400000"/>
    <s v="#"/>
    <n v="960"/>
    <x v="0"/>
  </r>
  <r>
    <x v="5"/>
    <x v="0"/>
    <n v="105207"/>
    <x v="32"/>
    <x v="0"/>
    <s v="STANDARD, HARDWARE, PCEE - QUARTERL"/>
    <n v="2000"/>
    <s v="Final Claim"/>
    <n v="930049004"/>
    <n v="70496572"/>
    <s v="2022Q3"/>
    <n v="400000"/>
    <s v="#"/>
    <n v="960"/>
    <x v="0"/>
  </r>
  <r>
    <x v="5"/>
    <x v="0"/>
    <n v="105207"/>
    <x v="32"/>
    <x v="0"/>
    <s v="STANDARD, HARDWARE, PCEE - QUARTERL"/>
    <n v="2000"/>
    <s v="Final Claim Reversal"/>
    <n v="830006700"/>
    <n v="70496561"/>
    <s v="2022Q3"/>
    <n v="400000"/>
    <s v="#"/>
    <n v="-960"/>
    <x v="0"/>
  </r>
  <r>
    <x v="5"/>
    <x v="0"/>
    <n v="105207"/>
    <x v="32"/>
    <x v="1"/>
    <s v="STANDARD, HARDWARE, PCEE - QUARTERL"/>
    <n v="2000"/>
    <s v="Estimate Reversal Claim"/>
    <n v="250007351"/>
    <n v="70496312"/>
    <s v="2022Q3"/>
    <n v="400000"/>
    <s v="#"/>
    <n v="-2000"/>
    <x v="0"/>
  </r>
  <r>
    <x v="5"/>
    <x v="1"/>
    <n v="105982"/>
    <x v="382"/>
    <x v="0"/>
    <s v="PRO, MOBILE/TABLET, DCP HARDWARE -"/>
    <n v="1002"/>
    <s v="Final Claim"/>
    <n v="930049022"/>
    <n v="70496707"/>
    <s v="2022Q3"/>
    <n v="400000"/>
    <s v="OAI - OK TO PROCESS- ACTUAL WITH NO ESTIMATE; UNDER $25K"/>
    <n v="360"/>
    <x v="0"/>
  </r>
  <r>
    <x v="6"/>
    <x v="0"/>
    <n v="105765"/>
    <x v="34"/>
    <x v="0"/>
    <s v="MPEG LA - AVC POOL"/>
    <n v="2000"/>
    <s v="Final Claim"/>
    <n v="930049871"/>
    <n v="70499375"/>
    <s v="2022Q3"/>
    <n v="400000"/>
    <s v="#"/>
    <n v="1647232.58"/>
    <x v="0"/>
  </r>
  <r>
    <x v="6"/>
    <x v="0"/>
    <n v="105765"/>
    <x v="34"/>
    <x v="0"/>
    <s v="MPEG LA - MP4V POOL"/>
    <n v="2000"/>
    <s v="Final Claim"/>
    <n v="930049993"/>
    <n v="70500625"/>
    <s v="2022Q3"/>
    <n v="400000"/>
    <s v="#"/>
    <n v="17637.09"/>
    <x v="0"/>
  </r>
  <r>
    <x v="6"/>
    <x v="0"/>
    <n v="105765"/>
    <x v="34"/>
    <x v="0"/>
    <s v="MPEG LA - MVC POOL"/>
    <n v="2000"/>
    <s v="Final Claim"/>
    <n v="930049872"/>
    <n v="70499376"/>
    <s v="2022Q3"/>
    <n v="400000"/>
    <s v="OAI - OK TO PROCESS- ACTUAL WITH NO ESTIMATE; UNDER $25K"/>
    <n v="235.58"/>
    <x v="0"/>
  </r>
  <r>
    <x v="6"/>
    <x v="0"/>
    <n v="105765"/>
    <x v="34"/>
    <x v="0"/>
    <s v="MPEG LA - VC1 POOL"/>
    <n v="2000"/>
    <s v="Final Claim"/>
    <n v="930049992"/>
    <n v="70500624"/>
    <s v="2022Q3"/>
    <n v="400000"/>
    <s v="#"/>
    <n v="153025.23000000001"/>
    <x v="0"/>
  </r>
  <r>
    <x v="6"/>
    <x v="0"/>
    <n v="105765"/>
    <x v="34"/>
    <x v="1"/>
    <s v="MPEG LA - AVC POOL"/>
    <n v="2000"/>
    <s v="Estimate Reversal Claim"/>
    <n v="250007703"/>
    <n v="70499379"/>
    <s v="2022Q3"/>
    <n v="400000"/>
    <s v="#"/>
    <n v="-1620000"/>
    <x v="0"/>
  </r>
  <r>
    <x v="6"/>
    <x v="0"/>
    <n v="105765"/>
    <x v="34"/>
    <x v="1"/>
    <s v="MPEG LA - MP4V POOL"/>
    <n v="2000"/>
    <s v="Estimate Reversal Claim"/>
    <n v="250007744"/>
    <n v="70500628"/>
    <s v="2022Q3"/>
    <n v="400000"/>
    <s v="#"/>
    <n v="-17700"/>
    <x v="0"/>
  </r>
  <r>
    <x v="6"/>
    <x v="0"/>
    <n v="105765"/>
    <x v="34"/>
    <x v="1"/>
    <s v="MPEG LA - VC1 POOL"/>
    <n v="2000"/>
    <s v="Estimate Reversal Claim"/>
    <n v="250007742"/>
    <n v="70500627"/>
    <s v="2022Q3"/>
    <n v="400000"/>
    <s v="#"/>
    <n v="-150000"/>
    <x v="0"/>
  </r>
  <r>
    <x v="6"/>
    <x v="0"/>
    <n v="126289"/>
    <x v="38"/>
    <x v="0"/>
    <s v="HEVC ADVANCE - HEVC POOL"/>
    <n v="2000"/>
    <s v="Final Claim"/>
    <n v="930049294"/>
    <n v="70497639"/>
    <s v="2022Q3"/>
    <n v="400000"/>
    <s v="#"/>
    <n v="209242.61"/>
    <x v="0"/>
  </r>
  <r>
    <x v="6"/>
    <x v="0"/>
    <n v="126289"/>
    <x v="38"/>
    <x v="1"/>
    <s v="HEVC ADVANCE - HEVC POOL"/>
    <n v="2000"/>
    <s v="Estimate Reversal Claim"/>
    <n v="250007526"/>
    <n v="70497663"/>
    <s v="2022Q3"/>
    <n v="400000"/>
    <s v="#"/>
    <n v="-214277.75"/>
    <x v="0"/>
  </r>
  <r>
    <x v="6"/>
    <x v="1"/>
    <n v="104943"/>
    <x v="364"/>
    <x v="0"/>
    <s v="PRO, MOBILE/TABLET, DCP HARDWARE -"/>
    <n v="1002"/>
    <s v="Final Claim"/>
    <n v="930049760"/>
    <n v="70499127"/>
    <s v="2022Q3"/>
    <n v="400000"/>
    <s v="#"/>
    <n v="26177.25"/>
    <x v="0"/>
  </r>
  <r>
    <x v="6"/>
    <x v="1"/>
    <n v="104943"/>
    <x v="364"/>
    <x v="7"/>
    <s v="PRO, MOBILE/TABLET, DCP HARDWARE -"/>
    <n v="1002"/>
    <s v="Estimate Reversal Claim"/>
    <n v="250007699"/>
    <n v="70499134"/>
    <s v="2022Q3"/>
    <n v="400000"/>
    <s v="#"/>
    <n v="-22775"/>
    <x v="0"/>
  </r>
  <r>
    <x v="6"/>
    <x v="1"/>
    <n v="104943"/>
    <x v="364"/>
    <x v="7"/>
    <s v="PRO, MOBILE/TABLET, DCP HARDWARE -"/>
    <n v="2000"/>
    <s v="Estimate Reversal Claim"/>
    <n v="250007699"/>
    <n v="70499134"/>
    <s v="2022Q3"/>
    <n v="400000"/>
    <s v="#"/>
    <n v="22775"/>
    <x v="0"/>
  </r>
  <r>
    <x v="6"/>
    <x v="1"/>
    <n v="104943"/>
    <x v="364"/>
    <x v="1"/>
    <s v="PRO, MOBILE/TABLET, DCP HARDWARE -"/>
    <n v="2000"/>
    <s v="Estimate Reversal Claim"/>
    <n v="250007699"/>
    <n v="70499134"/>
    <s v="2022Q3"/>
    <n v="400000"/>
    <s v="#"/>
    <n v="-22775"/>
    <x v="0"/>
  </r>
  <r>
    <x v="6"/>
    <x v="1"/>
    <n v="105045"/>
    <x v="50"/>
    <x v="0"/>
    <s v="E-MEDIA STATEMENT"/>
    <n v="1002"/>
    <s v="Final Claim"/>
    <n v="930049660"/>
    <n v="70498668"/>
    <s v="2022Q3"/>
    <n v="400000"/>
    <s v="OK TO PROCESS - ACTUAL WITH NO ESTIMATE- CONFIRMED BY BUSINESS FINANCE"/>
    <n v="28"/>
    <x v="0"/>
  </r>
  <r>
    <x v="6"/>
    <x v="1"/>
    <n v="105054"/>
    <x v="383"/>
    <x v="0"/>
    <s v="PRO, MOBILE/TABLET, DCP HARDWARE -"/>
    <n v="1002"/>
    <s v="Final Claim"/>
    <n v="930049604"/>
    <n v="70498631"/>
    <s v="2022Q3"/>
    <n v="400000"/>
    <s v="#"/>
    <n v="182154.5"/>
    <x v="0"/>
  </r>
  <r>
    <x v="6"/>
    <x v="1"/>
    <n v="105054"/>
    <x v="383"/>
    <x v="1"/>
    <s v="PRO, MOBILE/TABLET, DCP HARDWARE -"/>
    <n v="1002"/>
    <s v="Estimate Reversal Claim"/>
    <n v="250007647"/>
    <n v="70498672"/>
    <s v="2022Q3"/>
    <n v="400000"/>
    <s v="#"/>
    <n v="-144779"/>
    <x v="0"/>
  </r>
  <r>
    <x v="6"/>
    <x v="1"/>
    <n v="105116"/>
    <x v="62"/>
    <x v="0"/>
    <s v="STANDARD, HARDWARE, PCEE - QUARTERL"/>
    <n v="2000"/>
    <s v="Final Claim"/>
    <n v="930049197"/>
    <n v="70497399"/>
    <s v="2022Q3"/>
    <n v="400000"/>
    <s v="#"/>
    <n v="169.57"/>
    <x v="0"/>
  </r>
  <r>
    <x v="6"/>
    <x v="1"/>
    <n v="105116"/>
    <x v="62"/>
    <x v="0"/>
    <s v="STANDARD, HARDWARE, PCEE - QUARTERL"/>
    <n v="2000"/>
    <s v="Final Claim Reversal"/>
    <n v="830006708"/>
    <n v="70497392"/>
    <s v="2022Q3"/>
    <n v="400000"/>
    <s v="#"/>
    <n v="-169.57"/>
    <x v="0"/>
  </r>
  <r>
    <x v="6"/>
    <x v="1"/>
    <n v="105130"/>
    <x v="384"/>
    <x v="0"/>
    <s v="PC SOFTWARE - QUARTERLY"/>
    <n v="2000"/>
    <s v="Final Claim"/>
    <n v="930049360"/>
    <n v="70497934"/>
    <s v="2022Q3"/>
    <n v="400000"/>
    <s v="#"/>
    <n v="27.04"/>
    <x v="0"/>
  </r>
  <r>
    <x v="6"/>
    <x v="1"/>
    <n v="105130"/>
    <x v="384"/>
    <x v="1"/>
    <s v="PC SOFTWARE - QUARTERLY"/>
    <n v="2000"/>
    <s v="Estimate Reversal Claim"/>
    <n v="250007553"/>
    <n v="70497957"/>
    <s v="2022Q3"/>
    <n v="400000"/>
    <s v="#"/>
    <n v="-23"/>
    <x v="0"/>
  </r>
  <r>
    <x v="6"/>
    <x v="1"/>
    <n v="105218"/>
    <x v="385"/>
    <x v="0"/>
    <s v="DOLBY CODEC PROGRAM - SOFTWARE CROS"/>
    <n v="1002"/>
    <s v="Final Claim"/>
    <n v="930049015"/>
    <n v="70496702"/>
    <s v="2022Q3"/>
    <n v="400000"/>
    <s v="#"/>
    <n v="12606.88"/>
    <x v="0"/>
  </r>
  <r>
    <x v="6"/>
    <x v="1"/>
    <n v="105218"/>
    <x v="385"/>
    <x v="1"/>
    <s v="DOLBY CODEC PROGRAM - SOFTWARE CROS"/>
    <n v="1002"/>
    <s v="Estimate Reversal Claim"/>
    <n v="250007391"/>
    <n v="70496714"/>
    <s v="2022Q3"/>
    <n v="400000"/>
    <s v="#"/>
    <n v="-32840"/>
    <x v="0"/>
  </r>
  <r>
    <x v="6"/>
    <x v="1"/>
    <n v="105221"/>
    <x v="7"/>
    <x v="0"/>
    <s v="SPECIAL PRICING (CROSS-QUARTER)"/>
    <n v="1002"/>
    <s v="Final Claim"/>
    <n v="930049183"/>
    <n v="70497300"/>
    <s v="2022Q3"/>
    <n v="400000"/>
    <s v="#"/>
    <n v="11.05"/>
    <x v="0"/>
  </r>
  <r>
    <x v="6"/>
    <x v="1"/>
    <n v="105221"/>
    <x v="7"/>
    <x v="1"/>
    <s v="SPECIAL PRICING (CROSS-QUARTER)"/>
    <n v="1002"/>
    <s v="Estimate Reversal Claim"/>
    <n v="250007470"/>
    <n v="70497317"/>
    <s v="2022Q3"/>
    <n v="400000"/>
    <s v="#"/>
    <n v="-128"/>
    <x v="0"/>
  </r>
  <r>
    <x v="6"/>
    <x v="1"/>
    <n v="105226"/>
    <x v="386"/>
    <x v="0"/>
    <s v="DOLBY CODEC PROGRAM - SOFTWARE CROS"/>
    <n v="1002"/>
    <s v="Final Claim"/>
    <n v="930049160"/>
    <n v="70497287"/>
    <s v="2022Q3"/>
    <n v="400000"/>
    <s v="#"/>
    <n v="161.37"/>
    <x v="0"/>
  </r>
  <r>
    <x v="6"/>
    <x v="1"/>
    <n v="105226"/>
    <x v="386"/>
    <x v="1"/>
    <s v="DOLBY CODEC PROGRAM - SOFTWARE CROS"/>
    <n v="1002"/>
    <s v="Estimate Reversal Claim"/>
    <n v="250007455"/>
    <n v="70497307"/>
    <s v="2022Q3"/>
    <n v="400000"/>
    <s v="#"/>
    <n v="-255"/>
    <x v="0"/>
  </r>
  <r>
    <x v="6"/>
    <x v="1"/>
    <n v="105238"/>
    <x v="9"/>
    <x v="0"/>
    <s v="PC SOFTWARE - CROSS-QUARTER"/>
    <n v="1002"/>
    <s v="Final Claim"/>
    <n v="930049293"/>
    <n v="70497638"/>
    <s v="2022Q3"/>
    <n v="400000"/>
    <s v="#"/>
    <n v="7299.5"/>
    <x v="0"/>
  </r>
  <r>
    <x v="6"/>
    <x v="1"/>
    <n v="105238"/>
    <x v="9"/>
    <x v="0"/>
    <s v="PRO, MOBILE/TABLET, DCP HARDWARE -"/>
    <n v="1002"/>
    <s v="Final Claim"/>
    <n v="930049366"/>
    <n v="70497940"/>
    <s v="2022Q3"/>
    <n v="400000"/>
    <s v="#"/>
    <n v="22704.5"/>
    <x v="0"/>
  </r>
  <r>
    <x v="6"/>
    <x v="1"/>
    <n v="105238"/>
    <x v="9"/>
    <x v="1"/>
    <s v="PC SOFTWARE - CROSS-QUARTER"/>
    <n v="1002"/>
    <s v="Estimate Reversal Claim"/>
    <n v="250007519"/>
    <n v="70497653"/>
    <s v="2022Q3"/>
    <n v="400000"/>
    <s v="#"/>
    <n v="-14740"/>
    <x v="0"/>
  </r>
  <r>
    <x v="6"/>
    <x v="1"/>
    <n v="105238"/>
    <x v="9"/>
    <x v="1"/>
    <s v="PRO, MOBILE/TABLET, DCP HARDWARE -"/>
    <n v="1002"/>
    <s v="Estimate Reversal Claim"/>
    <n v="250007551"/>
    <n v="70497955"/>
    <s v="2022Q3"/>
    <n v="400000"/>
    <s v="#"/>
    <n v="-23390"/>
    <x v="0"/>
  </r>
  <r>
    <x v="6"/>
    <x v="1"/>
    <n v="105239"/>
    <x v="387"/>
    <x v="0"/>
    <s v="DOLBY CODEC PROGRAM - SOFTWARE CROS"/>
    <n v="1002"/>
    <s v="Final Claim"/>
    <n v="930049158"/>
    <n v="70497286"/>
    <s v="2022Q3"/>
    <n v="400000"/>
    <s v="#"/>
    <n v="2208.69"/>
    <x v="0"/>
  </r>
  <r>
    <x v="6"/>
    <x v="1"/>
    <n v="105239"/>
    <x v="387"/>
    <x v="1"/>
    <s v="DOLBY CODEC PROGRAM - SOFTWARE CROS"/>
    <n v="1002"/>
    <s v="Estimate Reversal Claim"/>
    <n v="250007459"/>
    <n v="70497308"/>
    <s v="2022Q3"/>
    <n v="400000"/>
    <s v="#"/>
    <n v="-3810"/>
    <x v="0"/>
  </r>
  <r>
    <x v="6"/>
    <x v="1"/>
    <n v="105241"/>
    <x v="74"/>
    <x v="0"/>
    <s v="DOLBY CODEC PROGRAM - SOFTWARE CROS"/>
    <n v="1002"/>
    <s v="Final Claim"/>
    <n v="930049249"/>
    <n v="70497562"/>
    <s v="2022Q3"/>
    <n v="400000"/>
    <s v="#"/>
    <n v="2166.67"/>
    <x v="0"/>
  </r>
  <r>
    <x v="6"/>
    <x v="1"/>
    <n v="105241"/>
    <x v="74"/>
    <x v="1"/>
    <s v="DOLBY CODEC PROGRAM - SOFTWARE CROS"/>
    <n v="1002"/>
    <s v="Estimate Reversal Claim"/>
    <n v="250007505"/>
    <n v="70497564"/>
    <s v="2022Q3"/>
    <n v="400000"/>
    <s v="#"/>
    <n v="-2688"/>
    <x v="0"/>
  </r>
  <r>
    <x v="6"/>
    <x v="1"/>
    <n v="105245"/>
    <x v="33"/>
    <x v="0"/>
    <s v="SONY: L6"/>
    <n v="1002"/>
    <s v="Final Claim"/>
    <n v="930050068"/>
    <n v="70501466"/>
    <s v="2022Q3"/>
    <n v="400000"/>
    <s v="#"/>
    <n v="3.07"/>
    <x v="0"/>
  </r>
  <r>
    <x v="6"/>
    <x v="1"/>
    <n v="105309"/>
    <x v="12"/>
    <x v="0"/>
    <s v="DCP"/>
    <n v="2000"/>
    <s v="Final Claim"/>
    <n v="930049890"/>
    <n v="70499965"/>
    <s v="2022Q3"/>
    <n v="400000"/>
    <s v="#"/>
    <n v="50195.91"/>
    <x v="0"/>
  </r>
  <r>
    <x v="6"/>
    <x v="1"/>
    <n v="105309"/>
    <x v="12"/>
    <x v="1"/>
    <s v="DCP"/>
    <n v="2000"/>
    <s v="Estimate Reversal Claim"/>
    <n v="250007733"/>
    <n v="70499970"/>
    <s v="2022Q3"/>
    <n v="400000"/>
    <s v="#"/>
    <n v="-61419"/>
    <x v="0"/>
  </r>
  <r>
    <x v="6"/>
    <x v="1"/>
    <n v="105309"/>
    <x v="12"/>
    <x v="1"/>
    <s v="L6"/>
    <n v="2000"/>
    <s v="Estimate Reversal Claim"/>
    <n v="250007768"/>
    <n v="70501654"/>
    <s v="2022Q3"/>
    <n v="400000"/>
    <s v="#"/>
    <n v="-4290"/>
    <x v="0"/>
  </r>
  <r>
    <x v="6"/>
    <x v="1"/>
    <n v="105325"/>
    <x v="84"/>
    <x v="0"/>
    <s v="E-MEDIA STATEMENT"/>
    <n v="2000"/>
    <s v="Final Claim"/>
    <n v="930049813"/>
    <n v="70499237"/>
    <s v="2022Q3"/>
    <n v="400000"/>
    <s v="#"/>
    <n v="142198.75"/>
    <x v="0"/>
  </r>
  <r>
    <x v="6"/>
    <x v="1"/>
    <n v="105325"/>
    <x v="84"/>
    <x v="6"/>
    <s v="STANDARD, HEAAC COMMITMENT VOLUME"/>
    <n v="2000"/>
    <s v="Non-Final Claim Activity"/>
    <s v="No Value"/>
    <n v="70461212"/>
    <s v="Pending"/>
    <n v="400015"/>
    <s v="#"/>
    <n v="15915.64"/>
    <x v="1"/>
  </r>
  <r>
    <x v="6"/>
    <x v="1"/>
    <n v="105325"/>
    <x v="84"/>
    <x v="1"/>
    <s v="E-MEDIA STATEMENT"/>
    <n v="2000"/>
    <s v="Estimate Reversal Claim"/>
    <n v="250007702"/>
    <n v="70499317"/>
    <s v="2022Q3"/>
    <n v="400000"/>
    <s v="#"/>
    <n v="-172723"/>
    <x v="0"/>
  </r>
  <r>
    <x v="6"/>
    <x v="1"/>
    <n v="105348"/>
    <x v="388"/>
    <x v="1"/>
    <s v="PRO, MOBILE/TABLET, DCP HARDWARE -"/>
    <n v="1002"/>
    <s v="Estimate Reversal Claim"/>
    <n v="250007779"/>
    <n v="70502215"/>
    <s v="2022Q3"/>
    <n v="400000"/>
    <s v="OK TO REVERSE; THE ACTUALS WERE PROCESSED UNDER A NEW SAP ENTITY- SAP ID131117"/>
    <n v="-14545"/>
    <x v="0"/>
  </r>
  <r>
    <x v="6"/>
    <x v="1"/>
    <n v="105352"/>
    <x v="389"/>
    <x v="0"/>
    <s v="PRO, MOBILE/TABLET, DCP HARDWARE -"/>
    <n v="1002"/>
    <s v="Final Claim"/>
    <n v="930049661"/>
    <n v="70498762"/>
    <s v="2022Q3"/>
    <n v="400000"/>
    <s v="#"/>
    <n v="428453.75"/>
    <x v="0"/>
  </r>
  <r>
    <x v="6"/>
    <x v="1"/>
    <n v="105352"/>
    <x v="389"/>
    <x v="1"/>
    <s v="PRO, MOBILE/TABLET, DCP HARDWARE -"/>
    <n v="1002"/>
    <s v="Estimate Reversal Claim"/>
    <n v="250007675"/>
    <n v="70498778"/>
    <s v="2022Q3"/>
    <n v="400000"/>
    <s v="#"/>
    <n v="-490238"/>
    <x v="0"/>
  </r>
  <r>
    <x v="6"/>
    <x v="1"/>
    <n v="105366"/>
    <x v="390"/>
    <x v="0"/>
    <s v="DOLBY CODEC PROGRAM - SOFTWARE CROS"/>
    <n v="1002"/>
    <s v="Final Claim"/>
    <n v="930049648"/>
    <n v="70498661"/>
    <s v="2022Q3"/>
    <n v="400000"/>
    <s v="#"/>
    <n v="305161.78000000003"/>
    <x v="0"/>
  </r>
  <r>
    <x v="6"/>
    <x v="1"/>
    <n v="105366"/>
    <x v="390"/>
    <x v="1"/>
    <s v="DOLBY CODEC PROGRAM - SOFTWARE CROS"/>
    <n v="1002"/>
    <s v="Estimate Reversal Claim"/>
    <n v="250007646"/>
    <n v="70498682"/>
    <s v="2022Q3"/>
    <n v="400000"/>
    <s v="#"/>
    <n v="-384911.01"/>
    <x v="0"/>
  </r>
  <r>
    <x v="6"/>
    <x v="1"/>
    <n v="105387"/>
    <x v="391"/>
    <x v="0"/>
    <s v="PRO, MOBILE/TABLET, DCP HARDWARE -"/>
    <n v="1002"/>
    <s v="Final Claim"/>
    <n v="930049301"/>
    <n v="70497760"/>
    <s v="2022Q3"/>
    <n v="400000"/>
    <s v="#"/>
    <n v="91214.62"/>
    <x v="0"/>
  </r>
  <r>
    <x v="6"/>
    <x v="1"/>
    <n v="105387"/>
    <x v="391"/>
    <x v="1"/>
    <s v="PRO, MOBILE/TABLET, DCP HARDWARE -"/>
    <n v="1002"/>
    <s v="Estimate Reversal Claim"/>
    <n v="250007534"/>
    <n v="70497787"/>
    <s v="2022Q3"/>
    <n v="400000"/>
    <s v="#"/>
    <n v="-124412"/>
    <x v="0"/>
  </r>
  <r>
    <x v="6"/>
    <x v="1"/>
    <n v="105441"/>
    <x v="96"/>
    <x v="0"/>
    <s v="SPECIAL PRICING (CROSS-QUARTER)"/>
    <n v="1002"/>
    <s v="Final Claim"/>
    <n v="930049426"/>
    <n v="70498266"/>
    <s v="2022Q3"/>
    <n v="400000"/>
    <s v="#"/>
    <n v="4154"/>
    <x v="0"/>
  </r>
  <r>
    <x v="6"/>
    <x v="1"/>
    <n v="105441"/>
    <x v="96"/>
    <x v="4"/>
    <s v="STANDARD, HEAAC COMMITMENT VOLUME"/>
    <n v="1002"/>
    <s v="Non-Final Claim Activity"/>
    <s v="No Value"/>
    <n v="70484814"/>
    <s v="Pending"/>
    <n v="400000"/>
    <s v="#"/>
    <n v="266484.65000000002"/>
    <x v="1"/>
  </r>
  <r>
    <x v="6"/>
    <x v="1"/>
    <n v="105441"/>
    <x v="96"/>
    <x v="1"/>
    <s v="SPECIAL PRICING (CROSS-QUARTER)"/>
    <n v="1002"/>
    <s v="Estimate Reversal Claim"/>
    <n v="250007588"/>
    <n v="70498286"/>
    <s v="2022Q3"/>
    <n v="400000"/>
    <s v="#"/>
    <n v="-5000"/>
    <x v="0"/>
  </r>
  <r>
    <x v="6"/>
    <x v="1"/>
    <n v="105529"/>
    <x v="392"/>
    <x v="0"/>
    <s v="DOLBY CODEC PROGRAM - SOFTWARE CROS"/>
    <n v="1002"/>
    <s v="Final Claim"/>
    <n v="930049365"/>
    <n v="70497939"/>
    <s v="2022Q3"/>
    <n v="400000"/>
    <s v="#"/>
    <n v="35322.76"/>
    <x v="0"/>
  </r>
  <r>
    <x v="6"/>
    <x v="1"/>
    <n v="105529"/>
    <x v="392"/>
    <x v="1"/>
    <s v="DOLBY CODEC PROGRAM - SOFTWARE CROS"/>
    <n v="1002"/>
    <s v="Estimate Reversal Claim"/>
    <n v="250007550"/>
    <n v="70497952"/>
    <s v="2022Q3"/>
    <n v="400000"/>
    <s v="#"/>
    <n v="-20754"/>
    <x v="0"/>
  </r>
  <r>
    <x v="6"/>
    <x v="1"/>
    <n v="105531"/>
    <x v="271"/>
    <x v="0"/>
    <s v="PC SOFTWARE - QUARTERLY"/>
    <n v="1002"/>
    <s v="Final Claim"/>
    <n v="930049561"/>
    <n v="70498521"/>
    <s v="2022Q3"/>
    <n v="400000"/>
    <s v="#"/>
    <n v="12565.45"/>
    <x v="0"/>
  </r>
  <r>
    <x v="6"/>
    <x v="1"/>
    <n v="105531"/>
    <x v="271"/>
    <x v="1"/>
    <s v="PC SOFTWARE - QUARTERLY"/>
    <n v="1002"/>
    <s v="Estimate Reversal Claim"/>
    <n v="250007631"/>
    <n v="70498534"/>
    <s v="2022Q3"/>
    <n v="400000"/>
    <s v="#"/>
    <n v="-44813"/>
    <x v="0"/>
  </r>
  <r>
    <x v="6"/>
    <x v="1"/>
    <n v="105634"/>
    <x v="393"/>
    <x v="0"/>
    <s v="HP - MONTHS 2/3"/>
    <n v="1002"/>
    <s v="Final Claim"/>
    <n v="930050149"/>
    <n v="70502014"/>
    <s v="2022Q3"/>
    <n v="400000"/>
    <s v="#"/>
    <n v="1755744.76"/>
    <x v="0"/>
  </r>
  <r>
    <x v="6"/>
    <x v="1"/>
    <n v="105634"/>
    <x v="393"/>
    <x v="1"/>
    <s v="HP - MONTHS 2/3"/>
    <n v="1002"/>
    <s v="Estimate Reversal Claim"/>
    <n v="250007775"/>
    <n v="70502017"/>
    <s v="2022Q3"/>
    <n v="400000"/>
    <s v="#"/>
    <n v="-2172294.56"/>
    <x v="0"/>
  </r>
  <r>
    <x v="6"/>
    <x v="1"/>
    <n v="105743"/>
    <x v="110"/>
    <x v="5"/>
    <s v="STANDARD, HEAAC COMMITMENT VOLUME"/>
    <n v="1002"/>
    <s v="Non-Final Claim Activity"/>
    <s v="No Value"/>
    <n v="70497268"/>
    <s v="Pending"/>
    <n v="400000"/>
    <s v="#"/>
    <n v="10000"/>
    <x v="1"/>
  </r>
  <r>
    <x v="6"/>
    <x v="1"/>
    <n v="105743"/>
    <x v="110"/>
    <x v="5"/>
    <s v="STANDARD, HEAAC COMMITMENT VOLUME"/>
    <n v="1002"/>
    <s v="Non-Final Claim Activity"/>
    <s v="No Value"/>
    <n v="70497281"/>
    <s v="Pending"/>
    <n v="400000"/>
    <s v="#"/>
    <n v="10000"/>
    <x v="1"/>
  </r>
  <r>
    <x v="6"/>
    <x v="1"/>
    <n v="105743"/>
    <x v="110"/>
    <x v="5"/>
    <s v="STANDARD, HEAAC COMMITMENT VOLUME"/>
    <n v="1002"/>
    <s v="Non-Final Claim Activity"/>
    <s v="No Value"/>
    <n v="70503928"/>
    <s v="Pending"/>
    <n v="400000"/>
    <s v="#"/>
    <n v="230000"/>
    <x v="1"/>
  </r>
  <r>
    <x v="6"/>
    <x v="1"/>
    <n v="105743"/>
    <x v="110"/>
    <x v="0"/>
    <s v="DCP WIN 8"/>
    <n v="1002"/>
    <s v="Final Claim"/>
    <n v="930050042"/>
    <n v="70501395"/>
    <s v="2022Q3"/>
    <n v="400000"/>
    <s v="#"/>
    <n v="799347.38"/>
    <x v="0"/>
  </r>
  <r>
    <x v="6"/>
    <x v="1"/>
    <n v="105743"/>
    <x v="110"/>
    <x v="0"/>
    <s v="STANDARD, HEAAC COMMITMENT VOLUME"/>
    <n v="1002"/>
    <s v="Non-Final Claim Activity"/>
    <s v="No Value"/>
    <n v="60016078"/>
    <s v="Pending"/>
    <n v="400000"/>
    <s v="#"/>
    <n v="-10000"/>
    <x v="1"/>
  </r>
  <r>
    <x v="6"/>
    <x v="1"/>
    <n v="105743"/>
    <x v="110"/>
    <x v="0"/>
    <s v="WIN 10 DVD"/>
    <n v="1002"/>
    <s v="Final Claim"/>
    <n v="930050035"/>
    <n v="70501234"/>
    <s v="2022Q3"/>
    <n v="400000"/>
    <s v="#"/>
    <n v="11903.76"/>
    <x v="0"/>
  </r>
  <r>
    <x v="6"/>
    <x v="1"/>
    <n v="105743"/>
    <x v="110"/>
    <x v="6"/>
    <s v="STANDARD, HEAAC COMMITMENT VOLUME"/>
    <n v="1002"/>
    <s v="Non-Final Claim Activity"/>
    <s v="No Value"/>
    <n v="70375851"/>
    <s v="Pending"/>
    <n v="400015"/>
    <s v="#"/>
    <n v="5000"/>
    <x v="1"/>
  </r>
  <r>
    <x v="6"/>
    <x v="1"/>
    <n v="105743"/>
    <x v="110"/>
    <x v="4"/>
    <s v="STANDARD, HEAAC COMMITMENT VOLUME"/>
    <n v="1002"/>
    <s v="Non-Final Claim Activity"/>
    <s v="No Value"/>
    <n v="70375848"/>
    <s v="Pending"/>
    <n v="400000"/>
    <s v="#"/>
    <n v="250000"/>
    <x v="1"/>
  </r>
  <r>
    <x v="6"/>
    <x v="1"/>
    <n v="105743"/>
    <x v="110"/>
    <x v="1"/>
    <s v="DCP WIN 8"/>
    <n v="1002"/>
    <s v="Estimate Reversal Claim"/>
    <n v="250007762"/>
    <n v="70501447"/>
    <s v="2022Q3"/>
    <n v="400000"/>
    <s v="#"/>
    <n v="-816294.5"/>
    <x v="0"/>
  </r>
  <r>
    <x v="6"/>
    <x v="1"/>
    <n v="105743"/>
    <x v="110"/>
    <x v="1"/>
    <s v="WIN 10 DVD"/>
    <n v="1002"/>
    <s v="Estimate Reversal Claim"/>
    <n v="250007756"/>
    <n v="70501240"/>
    <s v="2022Q3"/>
    <n v="400000"/>
    <s v="#"/>
    <n v="-56220"/>
    <x v="0"/>
  </r>
  <r>
    <x v="6"/>
    <x v="1"/>
    <n v="105904"/>
    <x v="394"/>
    <x v="0"/>
    <s v="PC SOFTWARE - QUARTERLY"/>
    <n v="1002"/>
    <s v="Final Claim"/>
    <n v="930049888"/>
    <n v="70499611"/>
    <s v="2022Q3"/>
    <n v="400000"/>
    <s v="#"/>
    <n v="27.47"/>
    <x v="0"/>
  </r>
  <r>
    <x v="6"/>
    <x v="1"/>
    <n v="105904"/>
    <x v="394"/>
    <x v="1"/>
    <s v="PC SOFTWARE - QUARTERLY"/>
    <n v="1002"/>
    <s v="Estimate Reversal Claim"/>
    <n v="250007714"/>
    <n v="70499617"/>
    <s v="2022Q3"/>
    <n v="400000"/>
    <s v="#"/>
    <n v="-30"/>
    <x v="0"/>
  </r>
  <r>
    <x v="6"/>
    <x v="1"/>
    <n v="105996"/>
    <x v="18"/>
    <x v="0"/>
    <s v="VIA POOLS - DOLBY PORTION"/>
    <n v="2000"/>
    <s v="Final Claim"/>
    <n v="930050391"/>
    <n v="70504334"/>
    <s v="2022Q3"/>
    <n v="400000"/>
    <s v="#"/>
    <n v="519100.41"/>
    <x v="0"/>
  </r>
  <r>
    <x v="6"/>
    <x v="1"/>
    <n v="105996"/>
    <x v="18"/>
    <x v="0"/>
    <s v="VIA POOLS - DOLBY PORTION"/>
    <n v="2000"/>
    <s v="Final Claim"/>
    <n v="930050480"/>
    <n v="70504770"/>
    <s v="2022Q3"/>
    <n v="400000"/>
    <s v="#"/>
    <n v="519100.41"/>
    <x v="0"/>
  </r>
  <r>
    <x v="6"/>
    <x v="1"/>
    <n v="105996"/>
    <x v="18"/>
    <x v="0"/>
    <s v="VIA POOLS - DOLBY PORTION"/>
    <n v="2000"/>
    <s v="Final Claim Reversal"/>
    <n v="830006846"/>
    <n v="70504768"/>
    <s v="2022Q3"/>
    <n v="400000"/>
    <s v="OK - VIA ACTUAL REVISION"/>
    <n v="-519100.41"/>
    <x v="0"/>
  </r>
  <r>
    <x v="6"/>
    <x v="1"/>
    <n v="105996"/>
    <x v="18"/>
    <x v="2"/>
    <s v="VIA POOLS - DOLBY PORTION"/>
    <n v="2000"/>
    <s v="Estimate Claim"/>
    <n v="150007987"/>
    <n v="70504338"/>
    <s v="2022Q3"/>
    <n v="400000"/>
    <s v="#"/>
    <n v="29581.68"/>
    <x v="0"/>
  </r>
  <r>
    <x v="6"/>
    <x v="1"/>
    <n v="105996"/>
    <x v="18"/>
    <x v="1"/>
    <s v="VIA POOLS - DOLBY PORTION"/>
    <n v="2000"/>
    <s v="Estimate Reversal Claim"/>
    <n v="250007819"/>
    <n v="70504335"/>
    <s v="2022Q3"/>
    <n v="400000"/>
    <s v="#"/>
    <n v="-1034703.72"/>
    <x v="0"/>
  </r>
  <r>
    <x v="6"/>
    <x v="1"/>
    <n v="106092"/>
    <x v="281"/>
    <x v="0"/>
    <s v="PC SOFTWARE - QUARTERLY"/>
    <n v="2000"/>
    <s v="Final Claim"/>
    <n v="930049501"/>
    <n v="70498397"/>
    <s v="2022Q3"/>
    <n v="400000"/>
    <s v="#"/>
    <n v="20.79"/>
    <x v="0"/>
  </r>
  <r>
    <x v="6"/>
    <x v="1"/>
    <n v="106092"/>
    <x v="281"/>
    <x v="1"/>
    <s v="PC SOFTWARE - QUARTERLY"/>
    <n v="2000"/>
    <s v="Estimate Reversal Claim"/>
    <n v="250007618"/>
    <n v="70498429"/>
    <s v="2022Q3"/>
    <n v="400000"/>
    <s v="#"/>
    <n v="-317"/>
    <x v="0"/>
  </r>
  <r>
    <x v="6"/>
    <x v="1"/>
    <n v="107440"/>
    <x v="395"/>
    <x v="0"/>
    <s v="DOLBY CODEC PROGRAM - SOFTWARE CROS"/>
    <n v="1002"/>
    <s v="Final Claim"/>
    <n v="930048989"/>
    <n v="70496562"/>
    <s v="2022Q3"/>
    <n v="400000"/>
    <s v="#"/>
    <n v="4127.6400000000003"/>
    <x v="0"/>
  </r>
  <r>
    <x v="6"/>
    <x v="1"/>
    <n v="107440"/>
    <x v="395"/>
    <x v="1"/>
    <s v="DOLBY CODEC PROGRAM - SOFTWARE CROS"/>
    <n v="1002"/>
    <s v="Estimate Reversal Claim"/>
    <n v="250007377"/>
    <n v="70496576"/>
    <s v="2022Q3"/>
    <n v="400000"/>
    <s v="#"/>
    <n v="-3543"/>
    <x v="0"/>
  </r>
  <r>
    <x v="6"/>
    <x v="1"/>
    <n v="110843"/>
    <x v="356"/>
    <x v="0"/>
    <s v="MONTHLY - MONTH 3"/>
    <n v="1002"/>
    <s v="Final Claim"/>
    <n v="930049126"/>
    <n v="70497144"/>
    <s v="2022Q3"/>
    <n v="400000"/>
    <s v="#"/>
    <n v="1074476.8500000001"/>
    <x v="0"/>
  </r>
  <r>
    <x v="6"/>
    <x v="1"/>
    <n v="110843"/>
    <x v="356"/>
    <x v="1"/>
    <s v="MONTHLY - MONTH 3"/>
    <n v="1002"/>
    <s v="Estimate Reversal Claim"/>
    <n v="250007434"/>
    <n v="70497165"/>
    <s v="2022Q3"/>
    <n v="400000"/>
    <s v="#"/>
    <n v="-1357567.94"/>
    <x v="0"/>
  </r>
  <r>
    <x v="6"/>
    <x v="1"/>
    <n v="111471"/>
    <x v="296"/>
    <x v="1"/>
    <s v="PRO, MOBILE/TABLET, DCP HARDWARE -"/>
    <n v="1002"/>
    <s v="Estimate Reversal Claim"/>
    <n v="250007698"/>
    <n v="70499133"/>
    <s v="2022Q3"/>
    <n v="400000"/>
    <s v="#"/>
    <n v="-1350"/>
    <x v="0"/>
  </r>
  <r>
    <x v="6"/>
    <x v="1"/>
    <n v="114130"/>
    <x v="396"/>
    <x v="0"/>
    <s v="PC SOFTWARE - QUARTERLY"/>
    <n v="1002"/>
    <s v="Final Claim"/>
    <n v="930049419"/>
    <n v="70498259"/>
    <s v="2022Q3"/>
    <n v="400000"/>
    <s v="OAI - OK TO PROCESS- ACTUAL WITH NO ESTIMATE; UNDER $25K"/>
    <n v="20904"/>
    <x v="0"/>
  </r>
  <r>
    <x v="6"/>
    <x v="1"/>
    <n v="114793"/>
    <x v="397"/>
    <x v="0"/>
    <s v="DOLBY CODEC PROGRAM - SOFTWARE CROS"/>
    <n v="1002"/>
    <s v="Final Claim"/>
    <n v="930049114"/>
    <n v="70497136"/>
    <s v="2022Q3"/>
    <n v="400000"/>
    <s v="OAI - OK TO PROCESS- ACTUAL WITH NO ESTIMATE; UNDER $25K"/>
    <n v="18.809999999999999"/>
    <x v="0"/>
  </r>
  <r>
    <x v="6"/>
    <x v="1"/>
    <n v="115062"/>
    <x v="154"/>
    <x v="6"/>
    <s v="STANDARD, HEAAC COMMITMENT VOLUME"/>
    <n v="1002"/>
    <s v="Non-Final Claim Activity"/>
    <s v="N"/>
    <n v="70494620"/>
    <s v="Pending"/>
    <n v="400015"/>
    <s v="#"/>
    <n v="3016.58"/>
    <x v="1"/>
  </r>
  <r>
    <x v="6"/>
    <x v="1"/>
    <n v="115062"/>
    <x v="154"/>
    <x v="6"/>
    <s v="STANDARD, HEAAC COMMITMENT VOLUME"/>
    <n v="1002"/>
    <s v="Non-Final Claim Activity"/>
    <s v="No Value"/>
    <n v="60015990"/>
    <s v="Pending"/>
    <n v="400015"/>
    <s v="#"/>
    <n v="-7541.43"/>
    <x v="1"/>
  </r>
  <r>
    <x v="6"/>
    <x v="1"/>
    <n v="115062"/>
    <x v="154"/>
    <x v="6"/>
    <s v="STANDARD, HEAAC COMMITMENT VOLUME"/>
    <n v="1002"/>
    <s v="Non-Final Claim Activity"/>
    <s v="No Value"/>
    <n v="70461110"/>
    <s v="Pending"/>
    <n v="400015"/>
    <s v="#"/>
    <n v="7541.43"/>
    <x v="1"/>
  </r>
  <r>
    <x v="6"/>
    <x v="1"/>
    <n v="115371"/>
    <x v="398"/>
    <x v="0"/>
    <s v="PRO, MOBILE/TABLET, DCP HARDWARE -"/>
    <n v="1002"/>
    <s v="Final Claim"/>
    <n v="930049111"/>
    <n v="70497134"/>
    <s v="2022Q3"/>
    <n v="400000"/>
    <s v="#"/>
    <n v="233531.51999999999"/>
    <x v="0"/>
  </r>
  <r>
    <x v="6"/>
    <x v="1"/>
    <n v="115371"/>
    <x v="398"/>
    <x v="1"/>
    <s v="PRO, MOBILE/TABLET, DCP HARDWARE -"/>
    <n v="1002"/>
    <s v="Estimate Reversal Claim"/>
    <n v="250007429"/>
    <n v="70497155"/>
    <s v="2022Q3"/>
    <n v="400000"/>
    <s v="#"/>
    <n v="-167099"/>
    <x v="0"/>
  </r>
  <r>
    <x v="6"/>
    <x v="1"/>
    <n v="118199"/>
    <x v="370"/>
    <x v="0"/>
    <s v="PRO, MOBILE/TABLET, DCP HARDWARE -"/>
    <n v="1002"/>
    <s v="Final Claim"/>
    <n v="930048931"/>
    <n v="70496220"/>
    <s v="2022Q3"/>
    <n v="400000"/>
    <s v="#"/>
    <n v="3313.2"/>
    <x v="0"/>
  </r>
  <r>
    <x v="6"/>
    <x v="1"/>
    <n v="118199"/>
    <x v="370"/>
    <x v="0"/>
    <s v="PRO, MOBILE/TABLET, DCP HARDWARE -"/>
    <n v="1002"/>
    <s v="Final Claim"/>
    <n v="930049298"/>
    <n v="70497759"/>
    <s v="2022Q3"/>
    <n v="400000"/>
    <s v="#"/>
    <n v="47541.43"/>
    <x v="0"/>
  </r>
  <r>
    <x v="6"/>
    <x v="1"/>
    <n v="118199"/>
    <x v="370"/>
    <x v="0"/>
    <s v="PRO, MOBILE/TABLET, DCP HARDWARE -"/>
    <n v="1002"/>
    <s v="Final Claim"/>
    <n v="930049305"/>
    <n v="70497764"/>
    <s v="2022Q3"/>
    <n v="400000"/>
    <s v="#"/>
    <n v="47541.43"/>
    <x v="0"/>
  </r>
  <r>
    <x v="6"/>
    <x v="1"/>
    <n v="118199"/>
    <x v="370"/>
    <x v="0"/>
    <s v="PRO, MOBILE/TABLET, DCP HARDWARE -"/>
    <n v="1002"/>
    <s v="Final Claim Reversal"/>
    <n v="830006724"/>
    <n v="70497757"/>
    <s v="2022Q3"/>
    <n v="400000"/>
    <s v="#"/>
    <n v="-3313.2"/>
    <x v="0"/>
  </r>
  <r>
    <x v="6"/>
    <x v="1"/>
    <n v="118199"/>
    <x v="370"/>
    <x v="0"/>
    <s v="PRO, MOBILE/TABLET, DCP HARDWARE -"/>
    <n v="1002"/>
    <s v="Final Claim Reversal"/>
    <n v="830006725"/>
    <n v="70497758"/>
    <s v="2022Q3"/>
    <n v="400000"/>
    <s v="#"/>
    <n v="-47541.43"/>
    <x v="0"/>
  </r>
  <r>
    <x v="6"/>
    <x v="1"/>
    <n v="118199"/>
    <x v="370"/>
    <x v="1"/>
    <s v="PRO, MOBILE/TABLET, DCP HARDWARE -"/>
    <n v="1002"/>
    <s v="Estimate Reversal Claim"/>
    <n v="250007358"/>
    <n v="70496319"/>
    <s v="2022Q3"/>
    <n v="400000"/>
    <s v="#"/>
    <n v="-25907"/>
    <x v="0"/>
  </r>
  <r>
    <x v="6"/>
    <x v="1"/>
    <n v="118872"/>
    <x v="399"/>
    <x v="0"/>
    <s v="PRO, MOBILE/TABLET, DCP HARDWARE -"/>
    <n v="2000"/>
    <s v="Final Claim"/>
    <n v="930048999"/>
    <n v="70496568"/>
    <s v="2022Q3"/>
    <n v="400000"/>
    <s v="#"/>
    <n v="10812.8"/>
    <x v="0"/>
  </r>
  <r>
    <x v="6"/>
    <x v="1"/>
    <n v="118872"/>
    <x v="399"/>
    <x v="1"/>
    <s v="PRO, MOBILE/TABLET, DCP HARDWARE -"/>
    <n v="2000"/>
    <s v="Estimate Reversal Claim"/>
    <n v="250007379"/>
    <n v="70496580"/>
    <s v="2022Q3"/>
    <n v="400000"/>
    <s v="#"/>
    <n v="-9100"/>
    <x v="0"/>
  </r>
  <r>
    <x v="6"/>
    <x v="1"/>
    <n v="119140"/>
    <x v="400"/>
    <x v="0"/>
    <s v="PRO, MOBILE/TABLET, DCP HARDWARE -"/>
    <n v="2000"/>
    <s v="Final Claim"/>
    <n v="930049064"/>
    <n v="70496888"/>
    <s v="2022Q3"/>
    <n v="400000"/>
    <s v="#"/>
    <n v="6939.5"/>
    <x v="0"/>
  </r>
  <r>
    <x v="6"/>
    <x v="1"/>
    <n v="119140"/>
    <x v="400"/>
    <x v="1"/>
    <s v="PRO, MOBILE/TABLET, DCP HARDWARE -"/>
    <n v="2000"/>
    <s v="Estimate Reversal Claim"/>
    <n v="250007421"/>
    <n v="70496899"/>
    <s v="2022Q3"/>
    <n v="400000"/>
    <s v="#"/>
    <n v="-17154"/>
    <x v="0"/>
  </r>
  <r>
    <x v="6"/>
    <x v="1"/>
    <n v="119434"/>
    <x v="401"/>
    <x v="0"/>
    <s v="DOLBY CODEC PROGRAM - SOFTWARE CROS"/>
    <n v="2000"/>
    <s v="Final Claim"/>
    <n v="930049255"/>
    <n v="70497616"/>
    <s v="2022Q3"/>
    <n v="400000"/>
    <s v="#"/>
    <n v="488.07"/>
    <x v="0"/>
  </r>
  <r>
    <x v="6"/>
    <x v="1"/>
    <n v="119434"/>
    <x v="401"/>
    <x v="1"/>
    <s v="DOLBY CODEC PROGRAM - SOFTWARE CROS"/>
    <n v="2000"/>
    <s v="Estimate Reversal Claim"/>
    <n v="250007512"/>
    <n v="70497647"/>
    <s v="2022Q3"/>
    <n v="400000"/>
    <s v="#"/>
    <n v="-871"/>
    <x v="0"/>
  </r>
  <r>
    <x v="6"/>
    <x v="1"/>
    <n v="119774"/>
    <x v="402"/>
    <x v="0"/>
    <s v="PRO, MOBILE/TABLET, DCP HARDWARE -"/>
    <n v="1002"/>
    <s v="Final Claim"/>
    <n v="930050087"/>
    <n v="70501678"/>
    <s v="2022Q3"/>
    <n v="400000"/>
    <s v="#"/>
    <n v="8383887.7999999998"/>
    <x v="0"/>
  </r>
  <r>
    <x v="6"/>
    <x v="1"/>
    <n v="119774"/>
    <x v="402"/>
    <x v="0"/>
    <s v="STANDARD, HEAAC COMMITMENT VOLUME"/>
    <n v="1002"/>
    <s v="Non-Final Claim Activity"/>
    <s v="No Value"/>
    <n v="70479407"/>
    <s v="Pending"/>
    <n v="400000"/>
    <s v="#"/>
    <n v="116368.29"/>
    <x v="1"/>
  </r>
  <r>
    <x v="6"/>
    <x v="1"/>
    <n v="119774"/>
    <x v="402"/>
    <x v="1"/>
    <s v="PRO, MOBILE/TABLET, DCP HARDWARE -"/>
    <n v="1002"/>
    <s v="Estimate Reversal Claim"/>
    <n v="250007772"/>
    <n v="70501683"/>
    <s v="2022Q3"/>
    <n v="400000"/>
    <s v="#"/>
    <n v="-8368438.9100000001"/>
    <x v="0"/>
  </r>
  <r>
    <x v="6"/>
    <x v="1"/>
    <n v="120262"/>
    <x v="403"/>
    <x v="0"/>
    <s v="PRO, MOBILE/TABLET, DCP HARDWARE -"/>
    <n v="1002"/>
    <s v="Final Claim"/>
    <n v="930049254"/>
    <n v="70497615"/>
    <s v="2022Q3"/>
    <n v="400000"/>
    <s v="OAI - OK TO PROCESS- ACTUAL WITH NO ESTIMATE; UNDER $25K"/>
    <n v="18857.5"/>
    <x v="0"/>
  </r>
  <r>
    <x v="6"/>
    <x v="1"/>
    <n v="120426"/>
    <x v="404"/>
    <x v="0"/>
    <s v="PRO, MOBILE/TABLET, DCP HARDWARE -"/>
    <n v="1002"/>
    <s v="Final Claim"/>
    <n v="930048926"/>
    <n v="70496219"/>
    <s v="2022Q3"/>
    <n v="400000"/>
    <s v="#"/>
    <n v="11618.1"/>
    <x v="0"/>
  </r>
  <r>
    <x v="6"/>
    <x v="1"/>
    <n v="120426"/>
    <x v="404"/>
    <x v="1"/>
    <s v="PRO, MOBILE/TABLET, DCP HARDWARE -"/>
    <n v="1002"/>
    <s v="Estimate Reversal Claim"/>
    <n v="250007360"/>
    <n v="70496320"/>
    <s v="2022Q3"/>
    <n v="400000"/>
    <s v="#"/>
    <n v="-7954"/>
    <x v="0"/>
  </r>
  <r>
    <x v="6"/>
    <x v="1"/>
    <n v="120647"/>
    <x v="405"/>
    <x v="0"/>
    <s v="PRO, MOBILE/TABLET, DCP HARDWARE -"/>
    <n v="1002"/>
    <s v="Final Claim"/>
    <n v="930050163"/>
    <n v="70502178"/>
    <s v="2022Q3"/>
    <n v="400000"/>
    <s v="#"/>
    <n v="1867875.6"/>
    <x v="0"/>
  </r>
  <r>
    <x v="6"/>
    <x v="1"/>
    <n v="120647"/>
    <x v="405"/>
    <x v="1"/>
    <s v="PRO, MOBILE/TABLET, DCP HARDWARE -"/>
    <n v="1002"/>
    <s v="Estimate Reversal Claim"/>
    <n v="250007777"/>
    <n v="70502186"/>
    <s v="2022Q3"/>
    <n v="400000"/>
    <s v="#"/>
    <n v="-856945"/>
    <x v="0"/>
  </r>
  <r>
    <x v="6"/>
    <x v="1"/>
    <n v="120647"/>
    <x v="405"/>
    <x v="1"/>
    <s v="STANDARD, HARDWARE, PCEE - QUARTERL"/>
    <n v="1002"/>
    <s v="Estimate Reversal Claim"/>
    <n v="250007761"/>
    <n v="70501389"/>
    <s v="2022Q3"/>
    <n v="400000"/>
    <s v="#"/>
    <n v="-343000"/>
    <x v="0"/>
  </r>
  <r>
    <x v="6"/>
    <x v="1"/>
    <n v="120647"/>
    <x v="405"/>
    <x v="1"/>
    <s v="VISION"/>
    <n v="1002"/>
    <s v="Estimate Reversal Claim"/>
    <n v="250007781"/>
    <n v="70502220"/>
    <s v="2022Q3"/>
    <n v="400000"/>
    <s v="OK TO REVERSE; ACTUALS WERE PROCESSED UNDER THE SUBMISSION ID0301"/>
    <n v="-5000"/>
    <x v="0"/>
  </r>
  <r>
    <x v="6"/>
    <x v="1"/>
    <n v="120647"/>
    <x v="405"/>
    <x v="1"/>
    <s v="VISION FOR PC"/>
    <n v="1002"/>
    <s v="Estimate Reversal Claim"/>
    <n v="250007780"/>
    <n v="70502221"/>
    <s v="2022Q3"/>
    <n v="400000"/>
    <s v="OK TO REVERSE; ACTUALS WERE PROCESSED UNDER THE SUBMISSION ID0301"/>
    <n v="-300000"/>
    <x v="0"/>
  </r>
  <r>
    <x v="6"/>
    <x v="1"/>
    <n v="121509"/>
    <x v="406"/>
    <x v="0"/>
    <s v="PRO, MOBILE/TABLET, DCP HARDWARE -"/>
    <n v="1002"/>
    <s v="Final Claim"/>
    <n v="930049051"/>
    <n v="70496805"/>
    <s v="2022Q3"/>
    <n v="400000"/>
    <s v="#"/>
    <n v="28435.18"/>
    <x v="0"/>
  </r>
  <r>
    <x v="6"/>
    <x v="1"/>
    <n v="121509"/>
    <x v="406"/>
    <x v="1"/>
    <s v="PRO, MOBILE/TABLET, DCP HARDWARE -"/>
    <n v="1002"/>
    <s v="Estimate Reversal Claim"/>
    <n v="250007404"/>
    <n v="70496811"/>
    <s v="2022Q3"/>
    <n v="400000"/>
    <s v="#"/>
    <n v="-2634"/>
    <x v="0"/>
  </r>
  <r>
    <x v="6"/>
    <x v="1"/>
    <n v="125141"/>
    <x v="407"/>
    <x v="0"/>
    <s v="PRO, MOBILE/TABLET, DCP HARDWARE -"/>
    <n v="1002"/>
    <s v="Final Claim"/>
    <n v="930049310"/>
    <n v="70497769"/>
    <s v="2022Q3"/>
    <n v="400000"/>
    <s v="OAI - OK TO PROCESS- ACTUAL WITH NO ESTIMATE; UNDER $25K"/>
    <n v="209"/>
    <x v="0"/>
  </r>
  <r>
    <x v="6"/>
    <x v="1"/>
    <n v="125364"/>
    <x v="408"/>
    <x v="0"/>
    <s v="DOLBY CODEC PROGRAM - SOFTWARE CROS"/>
    <n v="1002"/>
    <s v="Final Claim"/>
    <n v="930049647"/>
    <n v="70498660"/>
    <s v="2022Q3"/>
    <n v="400000"/>
    <s v="#"/>
    <n v="68816.88"/>
    <x v="0"/>
  </r>
  <r>
    <x v="6"/>
    <x v="1"/>
    <n v="125364"/>
    <x v="408"/>
    <x v="1"/>
    <s v="DOLBY CODEC PROGRAM - SOFTWARE CROS"/>
    <n v="1002"/>
    <s v="Estimate Reversal Claim"/>
    <n v="250007664"/>
    <n v="70498697"/>
    <s v="2022Q3"/>
    <n v="400000"/>
    <s v="#"/>
    <n v="-83863"/>
    <x v="0"/>
  </r>
  <r>
    <x v="6"/>
    <x v="1"/>
    <n v="127470"/>
    <x v="409"/>
    <x v="0"/>
    <s v="PRO, MOBILE/TABLET, DCP HARDWARE -"/>
    <n v="1002"/>
    <s v="Final Claim"/>
    <n v="930049343"/>
    <n v="70497926"/>
    <s v="2022Q3"/>
    <n v="400000"/>
    <s v="#"/>
    <n v="358168.3"/>
    <x v="0"/>
  </r>
  <r>
    <x v="6"/>
    <x v="1"/>
    <n v="127470"/>
    <x v="409"/>
    <x v="1"/>
    <s v="PRO, MOBILE/TABLET, DCP HARDWARE -"/>
    <n v="1002"/>
    <s v="Estimate Reversal Claim"/>
    <n v="250007567"/>
    <n v="70497968"/>
    <s v="2022Q3"/>
    <n v="400000"/>
    <s v="#"/>
    <n v="-218585"/>
    <x v="0"/>
  </r>
  <r>
    <x v="6"/>
    <x v="1"/>
    <n v="127474"/>
    <x v="410"/>
    <x v="0"/>
    <s v="PC SOFTWARE - QUARTERLY"/>
    <n v="2000"/>
    <s v="Final Claim"/>
    <n v="930049304"/>
    <n v="70497763"/>
    <s v="2022Q3"/>
    <n v="400000"/>
    <s v="#"/>
    <n v="198.99"/>
    <x v="0"/>
  </r>
  <r>
    <x v="6"/>
    <x v="1"/>
    <n v="127474"/>
    <x v="410"/>
    <x v="1"/>
    <s v="PC SOFTWARE - QUARTERLY"/>
    <n v="2000"/>
    <s v="Estimate Reversal Claim"/>
    <n v="250007546"/>
    <n v="70497796"/>
    <s v="2022Q3"/>
    <n v="400000"/>
    <s v="#"/>
    <n v="-550"/>
    <x v="0"/>
  </r>
  <r>
    <x v="6"/>
    <x v="1"/>
    <n v="127558"/>
    <x v="411"/>
    <x v="1"/>
    <s v="PRO, MOBILE/TABLET, DCP HARDWARE -"/>
    <n v="1002"/>
    <s v="Estimate Reversal Claim"/>
    <n v="250007498"/>
    <n v="70497499"/>
    <s v="2022Q3"/>
    <n v="400000"/>
    <s v="#"/>
    <n v="-16165"/>
    <x v="0"/>
  </r>
  <r>
    <x v="6"/>
    <x v="1"/>
    <n v="127640"/>
    <x v="412"/>
    <x v="0"/>
    <s v="PRO, MOBILE/TABLET, DCP HARDWARE -"/>
    <n v="2000"/>
    <s v="Final Claim"/>
    <n v="930050120"/>
    <n v="70501821"/>
    <s v="2022Q3"/>
    <n v="400000"/>
    <s v="#"/>
    <n v="8013"/>
    <x v="0"/>
  </r>
  <r>
    <x v="6"/>
    <x v="1"/>
    <n v="127640"/>
    <x v="412"/>
    <x v="1"/>
    <s v="PRO, MOBILE/TABLET, DCP HARDWARE -"/>
    <n v="2000"/>
    <s v="Estimate Reversal Claim"/>
    <n v="250007774"/>
    <n v="70501824"/>
    <s v="2022Q3"/>
    <n v="400000"/>
    <s v="#"/>
    <n v="-1000"/>
    <x v="0"/>
  </r>
  <r>
    <x v="6"/>
    <x v="1"/>
    <n v="128297"/>
    <x v="413"/>
    <x v="0"/>
    <s v="PRO, MOBILE/TABLET, DCP HARDWARE -"/>
    <n v="1002"/>
    <s v="Final Claim"/>
    <n v="930049431"/>
    <n v="70498360"/>
    <s v="2022Q3"/>
    <n v="400000"/>
    <s v="#"/>
    <n v="190852.93"/>
    <x v="0"/>
  </r>
  <r>
    <x v="6"/>
    <x v="1"/>
    <n v="128297"/>
    <x v="413"/>
    <x v="1"/>
    <s v="PRO, MOBILE/TABLET, DCP HARDWARE -"/>
    <n v="1002"/>
    <s v="Estimate Reversal Claim"/>
    <n v="250007615"/>
    <n v="70498426"/>
    <s v="2022Q3"/>
    <n v="400000"/>
    <s v="#"/>
    <n v="-74465"/>
    <x v="0"/>
  </r>
  <r>
    <x v="6"/>
    <x v="1"/>
    <n v="129434"/>
    <x v="414"/>
    <x v="0"/>
    <s v="DOLBY CODEC PROGRAM - SOFTWARE CROS"/>
    <n v="1002"/>
    <s v="Final Claim"/>
    <n v="930048950"/>
    <n v="70496232"/>
    <s v="2022Q3"/>
    <n v="400000"/>
    <s v="#"/>
    <n v="730.62"/>
    <x v="0"/>
  </r>
  <r>
    <x v="6"/>
    <x v="1"/>
    <n v="129434"/>
    <x v="414"/>
    <x v="1"/>
    <s v="DOLBY CODEC PROGRAM - SOFTWARE CROS"/>
    <n v="1002"/>
    <s v="Estimate Reversal Claim"/>
    <n v="250007366"/>
    <n v="70496327"/>
    <s v="2022Q3"/>
    <n v="400000"/>
    <s v="#"/>
    <n v="-1411"/>
    <x v="0"/>
  </r>
  <r>
    <x v="6"/>
    <x v="1"/>
    <n v="129504"/>
    <x v="415"/>
    <x v="1"/>
    <s v="DOLBY CODEC PROGRAM - SOFTWARE CROS"/>
    <n v="1002"/>
    <s v="Estimate Reversal Claim"/>
    <n v="250007387"/>
    <n v="70496712"/>
    <s v="2022Q3"/>
    <n v="400000"/>
    <s v="#"/>
    <n v="-189"/>
    <x v="0"/>
  </r>
  <r>
    <x v="6"/>
    <x v="1"/>
    <n v="129944"/>
    <x v="240"/>
    <x v="0"/>
    <s v="PRO, MOBILE/TABLET, DCP HARDWARE -"/>
    <n v="1002"/>
    <s v="Final Claim"/>
    <n v="930049543"/>
    <n v="70498487"/>
    <s v="2022Q3"/>
    <n v="400000"/>
    <s v="#"/>
    <n v="82945.25"/>
    <x v="0"/>
  </r>
  <r>
    <x v="6"/>
    <x v="1"/>
    <n v="129944"/>
    <x v="240"/>
    <x v="1"/>
    <s v="PRO, MOBILE/TABLET, DCP HARDWARE -"/>
    <n v="1002"/>
    <s v="Estimate Reversal Claim"/>
    <n v="250007624"/>
    <n v="70498492"/>
    <s v="2022Q3"/>
    <n v="400000"/>
    <s v="#"/>
    <n v="-88487"/>
    <x v="0"/>
  </r>
  <r>
    <x v="6"/>
    <x v="1"/>
    <n v="131117"/>
    <x v="416"/>
    <x v="0"/>
    <s v="PRO, MOBILE/TABLET, DCP HARDWARE -"/>
    <n v="1002"/>
    <s v="Final Claim"/>
    <n v="930050012"/>
    <n v="70500876"/>
    <s v="2022Q3"/>
    <n v="400000"/>
    <s v="OK TO PROCESS- ACTUALS WITHOUT ESTIMATE; NO 2Q OPEN AR, GOOD PAYMENT HISTORY (PREVIOUSLY REPORTED UNDER A DIFFERENT ASUS/ASUSTEK ENTITY)"/>
    <n v="80748.45"/>
    <x v="0"/>
  </r>
  <r>
    <x v="7"/>
    <x v="1"/>
    <n v="126277"/>
    <x v="417"/>
    <x v="0"/>
    <s v="VOICE REV SHARE - MONTH 3"/>
    <n v="1002"/>
    <s v="Final Claim"/>
    <n v="930050172"/>
    <n v="70503700"/>
    <s v="2022Q3"/>
    <n v="400000"/>
    <s v="#"/>
    <n v="58595.26"/>
    <x v="0"/>
  </r>
  <r>
    <x v="7"/>
    <x v="1"/>
    <n v="126277"/>
    <x v="417"/>
    <x v="1"/>
    <s v="VOICE REV SHARE - MONTH 3"/>
    <n v="1002"/>
    <s v="Estimate Reversal Claim"/>
    <n v="250007788"/>
    <n v="70503704"/>
    <s v="2022Q3"/>
    <n v="400000"/>
    <s v="#"/>
    <n v="-75781.27"/>
    <x v="0"/>
  </r>
  <r>
    <x v="8"/>
    <x v="1"/>
    <s v="#"/>
    <x v="29"/>
    <x v="3"/>
    <s v="#"/>
    <n v="2000"/>
    <s v="Non-Final Claim Activity"/>
    <s v="No Value"/>
    <s v="#"/>
    <s v="Pending"/>
    <n v="400000"/>
    <s v="#"/>
    <n v="-0.0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CCDB58-2DDD-40E0-B9C9-84C4D7E7E41C}" name="PivotTable9"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2:L29" firstHeaderRow="1" firstDataRow="1" firstDataCol="1" rowPageCount="4" colPageCount="1"/>
  <pivotFields count="15">
    <pivotField axis="axisRow" showAll="0">
      <items count="10">
        <item x="0"/>
        <item x="1"/>
        <item x="2"/>
        <item x="3"/>
        <item x="4"/>
        <item x="5"/>
        <item x="6"/>
        <item h="1" x="7"/>
        <item h="1" x="8"/>
        <item t="default"/>
      </items>
    </pivotField>
    <pivotField axis="axisPage" showAll="0">
      <items count="3">
        <item x="1"/>
        <item x="0"/>
        <item t="default"/>
      </items>
    </pivotField>
    <pivotField showAll="0"/>
    <pivotField axis="axisPage" multipleItemSelectionAllowed="1" showAll="0">
      <items count="419">
        <item x="95"/>
        <item x="269"/>
        <item x="389"/>
        <item x="46"/>
        <item x="222"/>
        <item x="214"/>
        <item x="166"/>
        <item x="69"/>
        <item x="268"/>
        <item x="88"/>
        <item x="332"/>
        <item x="96"/>
        <item x="210"/>
        <item x="15"/>
        <item x="156"/>
        <item x="216"/>
        <item x="401"/>
        <item x="137"/>
        <item x="172"/>
        <item x="339"/>
        <item x="405"/>
        <item x="388"/>
        <item x="203"/>
        <item x="270"/>
        <item x="89"/>
        <item x="97"/>
        <item x="331"/>
        <item x="248"/>
        <item x="260"/>
        <item x="186"/>
        <item x="148"/>
        <item x="375"/>
        <item x="175"/>
        <item x="181"/>
        <item x="140"/>
        <item x="417"/>
        <item x="99"/>
        <item x="143"/>
        <item x="249"/>
        <item x="264"/>
        <item x="139"/>
        <item x="282"/>
        <item x="32"/>
        <item x="258"/>
        <item x="100"/>
        <item x="399"/>
        <item x="252"/>
        <item x="253"/>
        <item x="101"/>
        <item x="90"/>
        <item x="147"/>
        <item x="392"/>
        <item x="138"/>
        <item x="396"/>
        <item x="77"/>
        <item x="271"/>
        <item x="272"/>
        <item x="390"/>
        <item x="411"/>
        <item x="85"/>
        <item x="297"/>
        <item x="265"/>
        <item x="188"/>
        <item x="179"/>
        <item x="356"/>
        <item x="5"/>
        <item x="6"/>
        <item x="142"/>
        <item x="21"/>
        <item x="284"/>
        <item x="293"/>
        <item x="174"/>
        <item x="295"/>
        <item x="160"/>
        <item x="413"/>
        <item x="285"/>
        <item x="233"/>
        <item x="315"/>
        <item x="317"/>
        <item x="322"/>
        <item x="102"/>
        <item x="404"/>
        <item x="70"/>
        <item x="128"/>
        <item x="103"/>
        <item x="145"/>
        <item x="20"/>
        <item x="372"/>
        <item x="384"/>
        <item x="65"/>
        <item x="409"/>
        <item x="73"/>
        <item x="307"/>
        <item x="273"/>
        <item x="254"/>
        <item x="326"/>
        <item x="318"/>
        <item x="193"/>
        <item x="48"/>
        <item x="49"/>
        <item x="185"/>
        <item x="255"/>
        <item x="16"/>
        <item x="311"/>
        <item x="2"/>
        <item x="30"/>
        <item x="124"/>
        <item x="366"/>
        <item x="79"/>
        <item x="393"/>
        <item x="50"/>
        <item x="211"/>
        <item x="106"/>
        <item x="80"/>
        <item x="290"/>
        <item x="155"/>
        <item x="11"/>
        <item x="0"/>
        <item x="105"/>
        <item x="338"/>
        <item x="191"/>
        <item x="133"/>
        <item x="107"/>
        <item x="385"/>
        <item x="173"/>
        <item x="190"/>
        <item x="256"/>
        <item x="7"/>
        <item x="274"/>
        <item x="81"/>
        <item x="82"/>
        <item x="52"/>
        <item x="275"/>
        <item x="288"/>
        <item x="17"/>
        <item x="323"/>
        <item x="383"/>
        <item x="402"/>
        <item x="12"/>
        <item x="262"/>
        <item x="281"/>
        <item x="386"/>
        <item x="291"/>
        <item x="62"/>
        <item x="83"/>
        <item x="276"/>
        <item x="370"/>
        <item x="109"/>
        <item x="302"/>
        <item x="110"/>
        <item x="391"/>
        <item x="111"/>
        <item x="8"/>
        <item x="220"/>
        <item x="34"/>
        <item x="13"/>
        <item x="305"/>
        <item x="398"/>
        <item x="310"/>
        <item x="112"/>
        <item x="31"/>
        <item x="182"/>
        <item x="371"/>
        <item x="319"/>
        <item x="180"/>
        <item x="316"/>
        <item x="277"/>
        <item x="306"/>
        <item x="250"/>
        <item x="113"/>
        <item x="204"/>
        <item x="387"/>
        <item x="152"/>
        <item x="327"/>
        <item x="10"/>
        <item x="74"/>
        <item x="408"/>
        <item x="364"/>
        <item x="114"/>
        <item x="92"/>
        <item x="294"/>
        <item x="278"/>
        <item x="296"/>
        <item x="259"/>
        <item x="177"/>
        <item x="125"/>
        <item x="279"/>
        <item x="129"/>
        <item x="135"/>
        <item x="66"/>
        <item x="131"/>
        <item x="84"/>
        <item x="67"/>
        <item x="115"/>
        <item x="410"/>
        <item x="196"/>
        <item x="159"/>
        <item x="76"/>
        <item x="321"/>
        <item x="47"/>
        <item x="343"/>
        <item x="298"/>
        <item x="199"/>
        <item x="157"/>
        <item x="208"/>
        <item x="54"/>
        <item x="168"/>
        <item x="19"/>
        <item x="225"/>
        <item x="53"/>
        <item x="36"/>
        <item x="55"/>
        <item x="299"/>
        <item x="215"/>
        <item x="341"/>
        <item x="376"/>
        <item x="56"/>
        <item x="189"/>
        <item x="93"/>
        <item x="187"/>
        <item x="206"/>
        <item x="261"/>
        <item x="395"/>
        <item x="335"/>
        <item x="394"/>
        <item x="283"/>
        <item x="337"/>
        <item x="373"/>
        <item x="355"/>
        <item x="219"/>
        <item x="334"/>
        <item x="358"/>
        <item x="183"/>
        <item x="57"/>
        <item x="224"/>
        <item x="58"/>
        <item x="63"/>
        <item x="72"/>
        <item x="207"/>
        <item x="116"/>
        <item x="64"/>
        <item x="377"/>
        <item x="171"/>
        <item x="150"/>
        <item x="146"/>
        <item x="257"/>
        <item x="201"/>
        <item x="403"/>
        <item x="71"/>
        <item x="300"/>
        <item x="37"/>
        <item x="374"/>
        <item x="59"/>
        <item x="406"/>
        <item x="45"/>
        <item x="118"/>
        <item x="330"/>
        <item x="87"/>
        <item h="1" x="18"/>
        <item x="164"/>
        <item x="151"/>
        <item x="119"/>
        <item x="320"/>
        <item x="354"/>
        <item x="120"/>
        <item x="286"/>
        <item x="328"/>
        <item x="126"/>
        <item x="123"/>
        <item x="121"/>
        <item x="400"/>
        <item x="333"/>
        <item x="301"/>
        <item x="266"/>
        <item x="287"/>
        <item x="176"/>
        <item x="60"/>
        <item x="280"/>
        <item x="312"/>
        <item x="292"/>
        <item x="61"/>
        <item x="229"/>
        <item x="153"/>
        <item x="336"/>
        <item x="144"/>
        <item x="149"/>
        <item x="167"/>
        <item x="169"/>
        <item x="209"/>
        <item x="221"/>
        <item x="223"/>
        <item x="234"/>
        <item x="324"/>
        <item x="367"/>
        <item x="414"/>
        <item x="23"/>
        <item x="24"/>
        <item x="39"/>
        <item x="75"/>
        <item x="154"/>
        <item x="170"/>
        <item x="212"/>
        <item x="230"/>
        <item x="237"/>
        <item x="344"/>
        <item x="381"/>
        <item x="3"/>
        <item x="4"/>
        <item x="14"/>
        <item x="40"/>
        <item x="42"/>
        <item x="104"/>
        <item x="195"/>
        <item x="217"/>
        <item x="228"/>
        <item x="236"/>
        <item x="345"/>
        <item x="357"/>
        <item x="368"/>
        <item x="379"/>
        <item x="380"/>
        <item x="33"/>
        <item x="43"/>
        <item x="91"/>
        <item x="127"/>
        <item x="163"/>
        <item x="227"/>
        <item x="251"/>
        <item x="308"/>
        <item x="346"/>
        <item x="347"/>
        <item x="407"/>
        <item x="412"/>
        <item x="240"/>
        <item x="26"/>
        <item x="197"/>
        <item x="200"/>
        <item x="205"/>
        <item x="231"/>
        <item x="235"/>
        <item x="238"/>
        <item x="239"/>
        <item x="241"/>
        <item x="349"/>
        <item x="350"/>
        <item x="362"/>
        <item x="369"/>
        <item x="378"/>
        <item x="38"/>
        <item x="132"/>
        <item x="158"/>
        <item x="218"/>
        <item x="263"/>
        <item x="303"/>
        <item x="304"/>
        <item x="313"/>
        <item x="325"/>
        <item x="340"/>
        <item x="353"/>
        <item x="9"/>
        <item x="22"/>
        <item x="78"/>
        <item x="98"/>
        <item x="108"/>
        <item x="117"/>
        <item x="134"/>
        <item x="141"/>
        <item x="194"/>
        <item x="242"/>
        <item x="244"/>
        <item x="246"/>
        <item x="247"/>
        <item x="309"/>
        <item x="352"/>
        <item x="359"/>
        <item x="360"/>
        <item x="415"/>
        <item x="1"/>
        <item x="25"/>
        <item x="27"/>
        <item x="28"/>
        <item x="29"/>
        <item x="35"/>
        <item x="41"/>
        <item x="44"/>
        <item x="51"/>
        <item x="68"/>
        <item x="86"/>
        <item x="94"/>
        <item x="122"/>
        <item x="130"/>
        <item x="136"/>
        <item x="161"/>
        <item x="162"/>
        <item x="165"/>
        <item x="178"/>
        <item x="184"/>
        <item x="192"/>
        <item x="198"/>
        <item x="202"/>
        <item x="213"/>
        <item x="226"/>
        <item x="232"/>
        <item x="243"/>
        <item x="245"/>
        <item x="267"/>
        <item x="289"/>
        <item x="314"/>
        <item x="329"/>
        <item x="342"/>
        <item x="348"/>
        <item x="351"/>
        <item x="361"/>
        <item x="363"/>
        <item x="365"/>
        <item x="382"/>
        <item x="397"/>
        <item x="416"/>
        <item t="default"/>
      </items>
    </pivotField>
    <pivotField axis="axisPage" multipleItemSelectionAllowed="1" showAll="0">
      <items count="11">
        <item h="1" x="5"/>
        <item h="1" x="0"/>
        <item h="1" x="6"/>
        <item h="1" x="9"/>
        <item h="1" x="7"/>
        <item x="2"/>
        <item h="1" x="4"/>
        <item x="1"/>
        <item h="1" x="3"/>
        <item h="1" x="8"/>
        <item t="default"/>
      </items>
    </pivotField>
    <pivotField showAll="0"/>
    <pivotField showAll="0"/>
    <pivotField showAll="0"/>
    <pivotField showAll="0"/>
    <pivotField showAll="0"/>
    <pivotField showAll="0"/>
    <pivotField showAll="0"/>
    <pivotField showAll="0"/>
    <pivotField dataField="1" numFmtId="165" showAll="0"/>
    <pivotField axis="axisPage" multipleItemSelectionAllowed="1" showAll="0">
      <items count="3">
        <item h="1" x="1"/>
        <item x="0"/>
        <item t="default"/>
      </items>
    </pivotField>
  </pivotFields>
  <rowFields count="1">
    <field x="0"/>
  </rowFields>
  <rowItems count="7">
    <i>
      <x/>
    </i>
    <i>
      <x v="1"/>
    </i>
    <i>
      <x v="2"/>
    </i>
    <i>
      <x v="3"/>
    </i>
    <i>
      <x v="4"/>
    </i>
    <i>
      <x v="6"/>
    </i>
    <i t="grand">
      <x/>
    </i>
  </rowItems>
  <colItems count="1">
    <i/>
  </colItems>
  <pageFields count="4">
    <pageField fld="14" hier="-1"/>
    <pageField fld="1" item="0" hier="-1"/>
    <pageField fld="4" hier="-1"/>
    <pageField fld="3" hier="-1"/>
  </pageFields>
  <dataFields count="1">
    <dataField name="Sum of $" fld="13" baseField="0" baseItem="0" numFmtId="43"/>
  </dataFields>
  <formats count="22">
    <format dxfId="420">
      <pivotArea outline="0" collapsedLevelsAreSubtotals="1" fieldPosition="0"/>
    </format>
    <format dxfId="419">
      <pivotArea type="all" dataOnly="0" outline="0" fieldPosition="0"/>
    </format>
    <format dxfId="418">
      <pivotArea outline="0" collapsedLevelsAreSubtotals="1" fieldPosition="0"/>
    </format>
    <format dxfId="417">
      <pivotArea field="0" type="button" dataOnly="0" labelOnly="1" outline="0" axis="axisRow" fieldPosition="0"/>
    </format>
    <format dxfId="416">
      <pivotArea dataOnly="0" labelOnly="1" fieldPosition="0">
        <references count="1">
          <reference field="0" count="7">
            <x v="0"/>
            <x v="1"/>
            <x v="2"/>
            <x v="3"/>
            <x v="4"/>
            <x v="6"/>
            <x v="7"/>
          </reference>
        </references>
      </pivotArea>
    </format>
    <format dxfId="415">
      <pivotArea dataOnly="0" labelOnly="1" grandRow="1" outline="0" fieldPosition="0"/>
    </format>
    <format dxfId="414">
      <pivotArea dataOnly="0" labelOnly="1" outline="0" axis="axisValues" fieldPosition="0"/>
    </format>
    <format dxfId="413">
      <pivotArea collapsedLevelsAreSubtotals="1" fieldPosition="0">
        <references count="1">
          <reference field="0" count="5">
            <x v="0"/>
            <x v="1"/>
            <x v="2"/>
            <x v="3"/>
            <x v="4"/>
          </reference>
        </references>
      </pivotArea>
    </format>
    <format dxfId="412">
      <pivotArea collapsedLevelsAreSubtotals="1" fieldPosition="0">
        <references count="1">
          <reference field="0" count="1">
            <x v="6"/>
          </reference>
        </references>
      </pivotArea>
    </format>
    <format dxfId="411">
      <pivotArea collapsedLevelsAreSubtotals="1" fieldPosition="0">
        <references count="1">
          <reference field="0" count="5">
            <x v="0"/>
            <x v="1"/>
            <x v="2"/>
            <x v="3"/>
            <x v="4"/>
          </reference>
        </references>
      </pivotArea>
    </format>
    <format dxfId="410">
      <pivotArea collapsedLevelsAreSubtotals="1" fieldPosition="0">
        <references count="1">
          <reference field="0" count="3">
            <x v="1"/>
            <x v="2"/>
            <x v="3"/>
          </reference>
        </references>
      </pivotArea>
    </format>
    <format dxfId="409">
      <pivotArea collapsedLevelsAreSubtotals="1" fieldPosition="0">
        <references count="1">
          <reference field="0" count="1">
            <x v="0"/>
          </reference>
        </references>
      </pivotArea>
    </format>
    <format dxfId="408">
      <pivotArea collapsedLevelsAreSubtotals="1" fieldPosition="0">
        <references count="1">
          <reference field="0" count="1">
            <x v="1"/>
          </reference>
        </references>
      </pivotArea>
    </format>
    <format dxfId="407">
      <pivotArea dataOnly="0" labelOnly="1" fieldPosition="0">
        <references count="1">
          <reference field="0" count="1">
            <x v="1"/>
          </reference>
        </references>
      </pivotArea>
    </format>
    <format dxfId="406">
      <pivotArea collapsedLevelsAreSubtotals="1" fieldPosition="0">
        <references count="1">
          <reference field="0" count="1">
            <x v="4"/>
          </reference>
        </references>
      </pivotArea>
    </format>
    <format dxfId="405">
      <pivotArea dataOnly="0" labelOnly="1" fieldPosition="0">
        <references count="1">
          <reference field="0" count="1">
            <x v="4"/>
          </reference>
        </references>
      </pivotArea>
    </format>
    <format dxfId="404">
      <pivotArea collapsedLevelsAreSubtotals="1" fieldPosition="0">
        <references count="1">
          <reference field="0" count="1">
            <x v="2"/>
          </reference>
        </references>
      </pivotArea>
    </format>
    <format dxfId="403">
      <pivotArea dataOnly="0" labelOnly="1" fieldPosition="0">
        <references count="1">
          <reference field="0" count="1">
            <x v="2"/>
          </reference>
        </references>
      </pivotArea>
    </format>
    <format dxfId="402">
      <pivotArea collapsedLevelsAreSubtotals="1" fieldPosition="0">
        <references count="1">
          <reference field="0" count="1">
            <x v="4"/>
          </reference>
        </references>
      </pivotArea>
    </format>
    <format dxfId="401">
      <pivotArea dataOnly="0" labelOnly="1" fieldPosition="0">
        <references count="1">
          <reference field="0" count="1">
            <x v="4"/>
          </reference>
        </references>
      </pivotArea>
    </format>
    <format dxfId="400">
      <pivotArea collapsedLevelsAreSubtotals="1" fieldPosition="0">
        <references count="1">
          <reference field="0" count="2">
            <x v="2"/>
            <x v="3"/>
          </reference>
        </references>
      </pivotArea>
    </format>
    <format dxfId="399">
      <pivotArea dataOnly="0" labelOnly="1" fieldPosition="0">
        <references count="1">
          <reference field="0" count="2">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9421C7-A3FF-4ED4-B196-3B62518E0EDA}" name="PivotTable1" cacheId="2" applyNumberFormats="0" applyBorderFormats="0" applyFontFormats="0" applyPatternFormats="0" applyAlignmentFormats="0" applyWidthHeightFormats="1" dataCaption="Values" updatedVersion="7" minRefreshableVersion="3" useAutoFormatting="1" colGrandTotals="0" itemPrintTitles="1" createdVersion="6" indent="0" outline="1" outlineData="1" multipleFieldFilters="0">
  <location ref="A4:C147" firstHeaderRow="1" firstDataRow="2" firstDataCol="2" rowPageCount="2" colPageCount="1"/>
  <pivotFields count="15">
    <pivotField axis="axisPage" showAll="0">
      <items count="9">
        <item x="0"/>
        <item x="1"/>
        <item x="2"/>
        <item x="3"/>
        <item x="4"/>
        <item x="5"/>
        <item x="6"/>
        <item m="1" x="7"/>
        <item t="default"/>
      </items>
    </pivotField>
    <pivotField axis="axisCol" showAll="0">
      <items count="3">
        <item x="1"/>
        <item h="1" x="0"/>
        <item t="default"/>
      </items>
    </pivotField>
    <pivotField axis="axisRow" outline="0" showAll="0" defaultSubtotal="0">
      <items count="476">
        <item h="1" x="21"/>
        <item x="0"/>
        <item x="2"/>
        <item x="3"/>
        <item x="5"/>
        <item x="6"/>
        <item x="7"/>
        <item x="8"/>
        <item x="9"/>
        <item x="10"/>
        <item x="11"/>
        <item x="12"/>
        <item m="1" x="436"/>
        <item x="13"/>
        <item x="14"/>
        <item x="15"/>
        <item x="16"/>
        <item x="17"/>
        <item x="18"/>
        <item x="19"/>
        <item x="20"/>
        <item x="22"/>
        <item x="23"/>
        <item x="25"/>
        <item x="26"/>
        <item m="1" x="470"/>
        <item x="28"/>
        <item x="29"/>
        <item x="30"/>
        <item x="32"/>
        <item x="60"/>
        <item x="33"/>
        <item x="34"/>
        <item x="67"/>
        <item x="36"/>
        <item x="37"/>
        <item x="382"/>
        <item x="172"/>
        <item x="41"/>
        <item x="42"/>
        <item x="44"/>
        <item x="45"/>
        <item x="46"/>
        <item x="47"/>
        <item m="1" x="464"/>
        <item m="1" x="429"/>
        <item x="48"/>
        <item x="49"/>
        <item x="50"/>
        <item x="51"/>
        <item x="52"/>
        <item x="53"/>
        <item x="54"/>
        <item x="56"/>
        <item x="57"/>
        <item x="58"/>
        <item x="59"/>
        <item x="61"/>
        <item x="62"/>
        <item x="63"/>
        <item x="64"/>
        <item x="65"/>
        <item x="66"/>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1"/>
        <item x="102"/>
        <item x="103"/>
        <item m="1" x="458"/>
        <item x="104"/>
        <item x="105"/>
        <item x="106"/>
        <item x="107"/>
        <item x="108"/>
        <item x="109"/>
        <item x="110"/>
        <item x="113"/>
        <item x="114"/>
        <item x="115"/>
        <item x="116"/>
        <item x="117"/>
        <item x="118"/>
        <item x="119"/>
        <item x="120"/>
        <item x="122"/>
        <item x="123"/>
        <item x="124"/>
        <item x="125"/>
        <item x="126"/>
        <item x="127"/>
        <item m="1" x="439"/>
        <item x="128"/>
        <item m="1" x="428"/>
        <item x="129"/>
        <item x="130"/>
        <item x="131"/>
        <item x="132"/>
        <item x="133"/>
        <item x="134"/>
        <item x="135"/>
        <item x="136"/>
        <item x="137"/>
        <item x="138"/>
        <item x="139"/>
        <item x="140"/>
        <item x="141"/>
        <item x="142"/>
        <item x="143"/>
        <item x="144"/>
        <item x="145"/>
        <item x="146"/>
        <item x="148"/>
        <item x="149"/>
        <item x="150"/>
        <item x="151"/>
        <item x="152"/>
        <item m="1" x="430"/>
        <item x="153"/>
        <item x="154"/>
        <item x="155"/>
        <item x="156"/>
        <item x="157"/>
        <item x="160"/>
        <item x="161"/>
        <item x="162"/>
        <item x="163"/>
        <item x="165"/>
        <item x="166"/>
        <item x="167"/>
        <item x="168"/>
        <item x="169"/>
        <item x="170"/>
        <item x="171"/>
        <item x="173"/>
        <item x="174"/>
        <item x="175"/>
        <item x="176"/>
        <item x="177"/>
        <item x="178"/>
        <item x="179"/>
        <item x="181"/>
        <item x="182"/>
        <item x="183"/>
        <item x="184"/>
        <item x="185"/>
        <item x="186"/>
        <item x="187"/>
        <item x="188"/>
        <item x="189"/>
        <item x="190"/>
        <item x="191"/>
        <item x="192"/>
        <item x="193"/>
        <item x="194"/>
        <item x="195"/>
        <item x="196"/>
        <item x="197"/>
        <item x="198"/>
        <item x="199"/>
        <item x="200"/>
        <item x="40"/>
        <item x="201"/>
        <item x="202"/>
        <item x="204"/>
        <item x="205"/>
        <item x="206"/>
        <item x="207"/>
        <item x="208"/>
        <item x="351"/>
        <item x="210"/>
        <item x="211"/>
        <item x="212"/>
        <item x="213"/>
        <item x="214"/>
        <item x="215"/>
        <item x="216"/>
        <item x="217"/>
        <item x="218"/>
        <item x="219"/>
        <item x="220"/>
        <item x="221"/>
        <item x="222"/>
        <item x="223"/>
        <item x="224"/>
        <item x="225"/>
        <item x="226"/>
        <item x="227"/>
        <item m="1" x="434"/>
        <item x="229"/>
        <item x="230"/>
        <item x="231"/>
        <item x="232"/>
        <item x="233"/>
        <item x="234"/>
        <item x="235"/>
        <item x="236"/>
        <item x="237"/>
        <item x="239"/>
        <item x="240"/>
        <item x="241"/>
        <item x="242"/>
        <item x="243"/>
        <item x="244"/>
        <item x="245"/>
        <item x="246"/>
        <item x="247"/>
        <item x="248"/>
        <item x="249"/>
        <item m="1" x="473"/>
        <item x="250"/>
        <item x="251"/>
        <item m="1" x="457"/>
        <item x="253"/>
        <item x="254"/>
        <item m="1" x="453"/>
        <item x="260"/>
        <item x="261"/>
        <item x="262"/>
        <item x="263"/>
        <item x="264"/>
        <item x="265"/>
        <item x="266"/>
        <item x="267"/>
        <item x="268"/>
        <item x="269"/>
        <item x="270"/>
        <item x="271"/>
        <item x="272"/>
        <item x="273"/>
        <item x="274"/>
        <item x="275"/>
        <item x="276"/>
        <item x="278"/>
        <item x="279"/>
        <item x="35"/>
        <item x="280"/>
        <item m="1" x="472"/>
        <item x="281"/>
        <item m="1" x="448"/>
        <item x="282"/>
        <item x="283"/>
        <item x="284"/>
        <item x="285"/>
        <item x="286"/>
        <item x="287"/>
        <item x="288"/>
        <item x="289"/>
        <item x="290"/>
        <item x="291"/>
        <item x="292"/>
        <item x="293"/>
        <item x="294"/>
        <item x="296"/>
        <item x="297"/>
        <item x="298"/>
        <item x="299"/>
        <item x="300"/>
        <item x="301"/>
        <item x="302"/>
        <item x="303"/>
        <item x="304"/>
        <item x="305"/>
        <item m="1" x="438"/>
        <item x="307"/>
        <item x="308"/>
        <item x="309"/>
        <item x="310"/>
        <item x="311"/>
        <item x="312"/>
        <item x="313"/>
        <item x="314"/>
        <item x="315"/>
        <item x="316"/>
        <item x="158"/>
        <item x="317"/>
        <item x="159"/>
        <item x="318"/>
        <item x="319"/>
        <item m="1" x="443"/>
        <item x="320"/>
        <item x="321"/>
        <item x="322"/>
        <item x="323"/>
        <item x="324"/>
        <item x="325"/>
        <item x="327"/>
        <item x="328"/>
        <item x="329"/>
        <item x="330"/>
        <item m="1" x="431"/>
        <item m="1" x="440"/>
        <item x="331"/>
        <item x="332"/>
        <item x="333"/>
        <item x="334"/>
        <item x="335"/>
        <item x="337"/>
        <item x="338"/>
        <item x="339"/>
        <item x="340"/>
        <item x="341"/>
        <item x="342"/>
        <item x="344"/>
        <item x="346"/>
        <item x="347"/>
        <item m="1" x="435"/>
        <item x="348"/>
        <item x="349"/>
        <item x="350"/>
        <item x="352"/>
        <item x="353"/>
        <item x="354"/>
        <item x="355"/>
        <item x="356"/>
        <item x="357"/>
        <item x="359"/>
        <item x="360"/>
        <item x="361"/>
        <item x="362"/>
        <item x="364"/>
        <item x="365"/>
        <item x="366"/>
        <item x="367"/>
        <item x="368"/>
        <item x="371"/>
        <item x="372"/>
        <item x="373"/>
        <item x="374"/>
        <item x="375"/>
        <item x="376"/>
        <item x="377"/>
        <item x="380"/>
        <item x="381"/>
        <item x="385"/>
        <item x="383"/>
        <item x="384"/>
        <item x="386"/>
        <item x="387"/>
        <item x="388"/>
        <item x="389"/>
        <item x="390"/>
        <item x="391"/>
        <item x="392"/>
        <item x="393"/>
        <item x="394"/>
        <item m="1" x="468"/>
        <item x="395"/>
        <item m="1" x="459"/>
        <item x="396"/>
        <item x="397"/>
        <item x="398"/>
        <item x="399"/>
        <item x="401"/>
        <item m="1" x="474"/>
        <item x="402"/>
        <item x="403"/>
        <item x="404"/>
        <item x="405"/>
        <item x="406"/>
        <item x="407"/>
        <item x="408"/>
        <item x="409"/>
        <item m="1" x="451"/>
        <item x="410"/>
        <item x="411"/>
        <item m="1" x="449"/>
        <item x="412"/>
        <item x="413"/>
        <item x="414"/>
        <item x="415"/>
        <item x="416"/>
        <item x="417"/>
        <item x="418"/>
        <item x="419"/>
        <item x="420"/>
        <item x="421"/>
        <item x="422"/>
        <item x="423"/>
        <item x="424"/>
        <item x="425"/>
        <item x="426"/>
        <item m="1" x="441"/>
        <item m="1" x="445"/>
        <item m="1" x="427"/>
        <item m="1" x="461"/>
        <item m="1" x="469"/>
        <item m="1" x="471"/>
        <item m="1" x="454"/>
        <item m="1" x="463"/>
        <item m="1" x="437"/>
        <item m="1" x="467"/>
        <item h="1" x="4"/>
        <item h="1" m="1" x="465"/>
        <item h="1" x="31"/>
        <item h="1" m="1" x="442"/>
        <item h="1" x="39"/>
        <item h="1" m="1" x="452"/>
        <item h="1" x="112"/>
        <item h="1" m="1" x="446"/>
        <item h="1" m="1" x="433"/>
        <item h="1" x="164"/>
        <item h="1" m="1" x="450"/>
        <item h="1" m="1" x="460"/>
        <item h="1" m="1" x="456"/>
        <item h="1" m="1" x="466"/>
        <item h="1" m="1" x="447"/>
        <item h="1" x="228"/>
        <item h="1" x="238"/>
        <item h="1" x="252"/>
        <item h="1" x="257"/>
        <item h="1" x="277"/>
        <item h="1" m="1" x="455"/>
        <item h="1" m="1" x="432"/>
        <item h="1" m="1" x="475"/>
        <item h="1" x="295"/>
        <item h="1" m="1" x="462"/>
        <item h="1" x="343"/>
        <item h="1" x="358"/>
        <item h="1" x="370"/>
        <item h="1" x="379"/>
        <item h="1" m="1" x="444"/>
        <item h="1" x="1"/>
        <item h="1" x="24"/>
        <item h="1" x="27"/>
        <item h="1" x="38"/>
        <item h="1" x="43"/>
        <item h="1" x="55"/>
        <item h="1" x="100"/>
        <item h="1" x="111"/>
        <item h="1" x="121"/>
        <item h="1" x="147"/>
        <item h="1" x="180"/>
        <item h="1" x="203"/>
        <item h="1" x="209"/>
        <item h="1" x="255"/>
        <item h="1" x="256"/>
        <item h="1" x="258"/>
        <item h="1" x="259"/>
        <item h="1" x="306"/>
        <item h="1" x="326"/>
        <item h="1" x="336"/>
        <item h="1" x="345"/>
        <item h="1" x="363"/>
        <item h="1" x="369"/>
        <item h="1" x="378"/>
        <item h="1" x="400"/>
      </items>
      <extLst>
        <ext xmlns:x14="http://schemas.microsoft.com/office/spreadsheetml/2009/9/main" uri="{2946ED86-A175-432a-8AC1-64E0C546D7DE}">
          <x14:pivotField fillDownLabels="1"/>
        </ext>
      </extLst>
    </pivotField>
    <pivotField axis="axisRow" showAll="0">
      <items count="481">
        <item x="97"/>
        <item x="283"/>
        <item x="406"/>
        <item m="1" x="447"/>
        <item x="49"/>
        <item x="278"/>
        <item x="233"/>
        <item x="223"/>
        <item x="179"/>
        <item x="170"/>
        <item m="1" x="471"/>
        <item x="71"/>
        <item x="282"/>
        <item x="91"/>
        <item x="350"/>
        <item x="125"/>
        <item x="98"/>
        <item x="220"/>
        <item x="18"/>
        <item x="162"/>
        <item x="89"/>
        <item x="226"/>
        <item x="418"/>
        <item x="141"/>
        <item x="176"/>
        <item x="357"/>
        <item x="422"/>
        <item x="405"/>
        <item x="213"/>
        <item x="284"/>
        <item x="92"/>
        <item x="99"/>
        <item x="349"/>
        <item x="260"/>
        <item x="274"/>
        <item x="193"/>
        <item x="153"/>
        <item x="392"/>
        <item x="183"/>
        <item x="189"/>
        <item x="186"/>
        <item x="144"/>
        <item m="1" x="455"/>
        <item x="101"/>
        <item x="148"/>
        <item m="1" x="429"/>
        <item x="261"/>
        <item x="279"/>
        <item x="143"/>
        <item x="298"/>
        <item x="35"/>
        <item x="272"/>
        <item x="102"/>
        <item x="416"/>
        <item x="264"/>
        <item x="208"/>
        <item x="265"/>
        <item x="103"/>
        <item x="93"/>
        <item x="152"/>
        <item x="2"/>
        <item x="409"/>
        <item x="142"/>
        <item x="375"/>
        <item x="79"/>
        <item x="285"/>
        <item x="286"/>
        <item x="407"/>
        <item m="1" x="438"/>
        <item x="88"/>
        <item x="314"/>
        <item x="280"/>
        <item x="234"/>
        <item m="1" x="451"/>
        <item m="1" x="457"/>
        <item x="195"/>
        <item x="127"/>
        <item x="187"/>
        <item x="413"/>
        <item x="6"/>
        <item x="7"/>
        <item x="146"/>
        <item x="26"/>
        <item x="300"/>
        <item x="310"/>
        <item x="178"/>
        <item m="1" x="432"/>
        <item x="312"/>
        <item x="205"/>
        <item x="166"/>
        <item m="1" x="462"/>
        <item m="1" x="435"/>
        <item x="301"/>
        <item x="244"/>
        <item x="331"/>
        <item x="333"/>
        <item x="339"/>
        <item x="104"/>
        <item x="421"/>
        <item x="72"/>
        <item x="134"/>
        <item x="105"/>
        <item x="167"/>
        <item x="150"/>
        <item x="23"/>
        <item x="389"/>
        <item x="401"/>
        <item x="34"/>
        <item m="1" x="443"/>
        <item m="1" x="475"/>
        <item x="75"/>
        <item x="287"/>
        <item x="324"/>
        <item x="182"/>
        <item x="106"/>
        <item m="1" x="459"/>
        <item x="266"/>
        <item x="344"/>
        <item x="334"/>
        <item x="200"/>
        <item x="385"/>
        <item x="51"/>
        <item x="192"/>
        <item x="267"/>
        <item x="19"/>
        <item x="268"/>
        <item x="328"/>
        <item x="3"/>
        <item x="32"/>
        <item x="128"/>
        <item x="383"/>
        <item x="81"/>
        <item x="410"/>
        <item x="52"/>
        <item x="221"/>
        <item x="109"/>
        <item x="82"/>
        <item x="307"/>
        <item x="161"/>
        <item x="13"/>
        <item x="0"/>
        <item x="108"/>
        <item x="356"/>
        <item x="198"/>
        <item x="138"/>
        <item x="110"/>
        <item x="402"/>
        <item x="177"/>
        <item x="197"/>
        <item x="269"/>
        <item x="8"/>
        <item x="288"/>
        <item x="83"/>
        <item x="62"/>
        <item x="84"/>
        <item x="53"/>
        <item x="289"/>
        <item x="304"/>
        <item x="20"/>
        <item x="340"/>
        <item x="400"/>
        <item x="419"/>
        <item x="15"/>
        <item x="276"/>
        <item x="297"/>
        <item x="403"/>
        <item x="308"/>
        <item m="1" x="463"/>
        <item x="64"/>
        <item x="85"/>
        <item x="290"/>
        <item x="415"/>
        <item x="112"/>
        <item x="319"/>
        <item x="113"/>
        <item x="408"/>
        <item x="315"/>
        <item x="114"/>
        <item x="382"/>
        <item x="9"/>
        <item x="231"/>
        <item m="1" x="454"/>
        <item x="36"/>
        <item x="16"/>
        <item x="199"/>
        <item x="322"/>
        <item x="414"/>
        <item x="327"/>
        <item x="115"/>
        <item x="67"/>
        <item x="190"/>
        <item x="388"/>
        <item x="335"/>
        <item m="1" x="452"/>
        <item x="188"/>
        <item x="332"/>
        <item x="291"/>
        <item x="323"/>
        <item m="1" x="430"/>
        <item x="262"/>
        <item x="116"/>
        <item x="214"/>
        <item x="404"/>
        <item x="157"/>
        <item x="346"/>
        <item x="11"/>
        <item x="76"/>
        <item x="425"/>
        <item x="381"/>
        <item x="117"/>
        <item x="95"/>
        <item x="311"/>
        <item x="293"/>
        <item x="313"/>
        <item x="273"/>
        <item x="185"/>
        <item x="130"/>
        <item x="294"/>
        <item x="135"/>
        <item x="140"/>
        <item x="68"/>
        <item x="136"/>
        <item x="86"/>
        <item x="292"/>
        <item x="69"/>
        <item x="118"/>
        <item m="1" x="436"/>
        <item x="305"/>
        <item x="206"/>
        <item m="1" x="446"/>
        <item x="165"/>
        <item x="78"/>
        <item x="338"/>
        <item m="1" x="440"/>
        <item x="50"/>
        <item x="270"/>
        <item x="360"/>
        <item x="316"/>
        <item x="210"/>
        <item x="163"/>
        <item x="218"/>
        <item x="56"/>
        <item x="172"/>
        <item x="22"/>
        <item x="237"/>
        <item x="54"/>
        <item x="40"/>
        <item x="57"/>
        <item x="317"/>
        <item x="224"/>
        <item x="359"/>
        <item x="393"/>
        <item x="201"/>
        <item x="342"/>
        <item x="58"/>
        <item x="196"/>
        <item x="96"/>
        <item x="194"/>
        <item x="216"/>
        <item x="275"/>
        <item x="412"/>
        <item x="353"/>
        <item x="411"/>
        <item x="299"/>
        <item x="355"/>
        <item x="390"/>
        <item x="373"/>
        <item x="230"/>
        <item x="352"/>
        <item x="119"/>
        <item x="376"/>
        <item x="191"/>
        <item x="59"/>
        <item x="236"/>
        <item m="1" x="464"/>
        <item x="60"/>
        <item x="70"/>
        <item x="65"/>
        <item x="74"/>
        <item x="217"/>
        <item x="120"/>
        <item x="66"/>
        <item x="87"/>
        <item x="394"/>
        <item x="175"/>
        <item x="155"/>
        <item x="151"/>
        <item x="271"/>
        <item x="212"/>
        <item x="420"/>
        <item x="73"/>
        <item x="159"/>
        <item x="129"/>
        <item x="41"/>
        <item x="391"/>
        <item x="61"/>
        <item x="423"/>
        <item x="48"/>
        <item x="122"/>
        <item x="181"/>
        <item x="348"/>
        <item x="90"/>
        <item h="1" x="21"/>
        <item x="169"/>
        <item x="156"/>
        <item m="1" x="444"/>
        <item x="37"/>
        <item x="337"/>
        <item x="372"/>
        <item x="123"/>
        <item x="302"/>
        <item x="347"/>
        <item x="131"/>
        <item x="126"/>
        <item x="124"/>
        <item x="417"/>
        <item x="351"/>
        <item x="318"/>
        <item x="281"/>
        <item m="1" x="431"/>
        <item x="295"/>
        <item x="303"/>
        <item x="184"/>
        <item x="33"/>
        <item x="296"/>
        <item x="329"/>
        <item x="309"/>
        <item m="1" x="470"/>
        <item m="1" x="426"/>
        <item x="63"/>
        <item x="132"/>
        <item x="240"/>
        <item x="158"/>
        <item x="354"/>
        <item x="377"/>
        <item m="1" x="434"/>
        <item x="25"/>
        <item x="149"/>
        <item x="154"/>
        <item x="171"/>
        <item x="173"/>
        <item x="219"/>
        <item x="232"/>
        <item x="235"/>
        <item x="245"/>
        <item m="1" x="448"/>
        <item x="341"/>
        <item x="384"/>
        <item m="1" x="445"/>
        <item x="28"/>
        <item x="29"/>
        <item x="31"/>
        <item x="44"/>
        <item x="77"/>
        <item m="1" x="441"/>
        <item x="160"/>
        <item x="174"/>
        <item x="222"/>
        <item x="241"/>
        <item x="248"/>
        <item m="1" x="479"/>
        <item m="1" x="449"/>
        <item x="361"/>
        <item x="398"/>
        <item x="4"/>
        <item x="5"/>
        <item x="14"/>
        <item x="17"/>
        <item x="45"/>
        <item x="46"/>
        <item x="107"/>
        <item m="1" x="453"/>
        <item x="204"/>
        <item x="227"/>
        <item m="1" x="442"/>
        <item x="239"/>
        <item x="243"/>
        <item x="247"/>
        <item m="1" x="472"/>
        <item x="362"/>
        <item x="374"/>
        <item x="386"/>
        <item x="396"/>
        <item x="397"/>
        <item x="12"/>
        <item x="47"/>
        <item x="94"/>
        <item m="1" x="466"/>
        <item x="133"/>
        <item x="168"/>
        <item m="1" x="476"/>
        <item x="225"/>
        <item m="1" x="439"/>
        <item x="229"/>
        <item x="238"/>
        <item x="251"/>
        <item m="1" x="467"/>
        <item x="263"/>
        <item m="1" x="437"/>
        <item m="1" x="474"/>
        <item m="1" x="478"/>
        <item x="325"/>
        <item x="364"/>
        <item x="365"/>
        <item x="366"/>
        <item x="371"/>
        <item m="1" x="450"/>
        <item x="424"/>
        <item m="1" x="458"/>
        <item x="253"/>
        <item x="30"/>
        <item x="202"/>
        <item x="207"/>
        <item x="211"/>
        <item x="215"/>
        <item x="242"/>
        <item x="246"/>
        <item x="249"/>
        <item x="250"/>
        <item x="254"/>
        <item m="1" x="460"/>
        <item m="1" x="473"/>
        <item x="367"/>
        <item x="368"/>
        <item x="380"/>
        <item x="387"/>
        <item x="395"/>
        <item m="1" x="469"/>
        <item h="1" m="1" x="428"/>
        <item h="1" m="1" x="456"/>
        <item h="1" x="39"/>
        <item h="1" x="42"/>
        <item h="1" m="1" x="461"/>
        <item h="1" x="137"/>
        <item h="1" x="164"/>
        <item h="1" m="1" x="465"/>
        <item h="1" m="1" x="477"/>
        <item h="1" x="228"/>
        <item h="1" x="252"/>
        <item h="1" x="257"/>
        <item h="1" x="277"/>
        <item h="1" x="320"/>
        <item h="1" x="321"/>
        <item h="1" x="330"/>
        <item h="1" m="1" x="427"/>
        <item h="1" x="343"/>
        <item h="1" x="358"/>
        <item h="1" x="370"/>
        <item h="1" m="1" x="468"/>
        <item h="1" m="1" x="433"/>
        <item h="1" x="1"/>
        <item h="1" x="10"/>
        <item h="1" x="24"/>
        <item h="1" x="27"/>
        <item h="1" x="38"/>
        <item h="1" x="43"/>
        <item h="1" x="55"/>
        <item h="1" x="80"/>
        <item h="1" x="100"/>
        <item h="1" x="111"/>
        <item h="1" x="121"/>
        <item h="1" x="139"/>
        <item h="1" x="145"/>
        <item h="1" x="147"/>
        <item h="1" x="180"/>
        <item h="1" x="203"/>
        <item h="1" x="209"/>
        <item h="1" x="255"/>
        <item h="1" x="256"/>
        <item h="1" x="258"/>
        <item h="1" x="259"/>
        <item h="1" x="306"/>
        <item h="1" x="326"/>
        <item h="1" x="336"/>
        <item h="1" x="345"/>
        <item h="1" x="363"/>
        <item h="1" x="369"/>
        <item h="1" x="378"/>
        <item h="1" x="379"/>
        <item h="1" x="399"/>
        <item t="default"/>
      </items>
    </pivotField>
    <pivotField showAll="0"/>
    <pivotField showAll="0"/>
    <pivotField showAll="0"/>
    <pivotField showAll="0"/>
    <pivotField showAll="0"/>
    <pivotField showAll="0"/>
    <pivotField showAll="0"/>
    <pivotField showAll="0"/>
    <pivotField showAll="0"/>
    <pivotField dataField="1" numFmtId="165" showAll="0"/>
    <pivotField axis="axisPage" multipleItemSelectionAllowed="1" showAll="0">
      <items count="4">
        <item h="1" x="1"/>
        <item m="1" x="2"/>
        <item x="0"/>
        <item t="default"/>
      </items>
    </pivotField>
  </pivotFields>
  <rowFields count="2">
    <field x="2"/>
    <field x="3"/>
  </rowFields>
  <rowItems count="142">
    <i>
      <x v="7"/>
      <x v="150"/>
    </i>
    <i>
      <x v="8"/>
      <x v="179"/>
    </i>
    <i>
      <x v="11"/>
      <x v="384"/>
    </i>
    <i>
      <x v="15"/>
      <x v="162"/>
    </i>
    <i>
      <x v="19"/>
      <x v="124"/>
    </i>
    <i>
      <x v="21"/>
      <x v="243"/>
    </i>
    <i>
      <x v="29"/>
      <x v="128"/>
    </i>
    <i>
      <x v="30"/>
      <x v="275"/>
    </i>
    <i>
      <x v="32"/>
      <x v="107"/>
    </i>
    <i>
      <x v="35"/>
      <x v="306"/>
    </i>
    <i>
      <x v="50"/>
      <x v="133"/>
    </i>
    <i>
      <x v="52"/>
      <x v="245"/>
    </i>
    <i>
      <x v="53"/>
      <x v="241"/>
    </i>
    <i>
      <x v="57"/>
      <x v="295"/>
    </i>
    <i>
      <x v="62"/>
      <x v="281"/>
    </i>
    <i>
      <x v="63"/>
      <x v="220"/>
    </i>
    <i>
      <x v="65"/>
      <x v="276"/>
    </i>
    <i>
      <x v="67"/>
      <x v="99"/>
    </i>
    <i>
      <x v="68"/>
      <x v="290"/>
    </i>
    <i>
      <x v="70"/>
      <x v="110"/>
    </i>
    <i>
      <x v="73"/>
      <x v="231"/>
    </i>
    <i>
      <x v="81"/>
      <x v="222"/>
    </i>
    <i>
      <x v="84"/>
      <x v="20"/>
    </i>
    <i>
      <x v="86"/>
      <x v="13"/>
    </i>
    <i>
      <x v="91"/>
      <x v="256"/>
    </i>
    <i>
      <x v="95"/>
      <x v="43"/>
    </i>
    <i>
      <x v="101"/>
      <x v="114"/>
    </i>
    <i>
      <x v="106"/>
      <x v="174"/>
    </i>
    <i>
      <x v="109"/>
      <x v="200"/>
    </i>
    <i>
      <x v="118"/>
      <x v="313"/>
    </i>
    <i>
      <x v="135"/>
      <x v="23"/>
    </i>
    <i>
      <x v="140"/>
      <x v="81"/>
    </i>
    <i>
      <x v="141"/>
      <x v="44"/>
    </i>
    <i>
      <x v="142"/>
      <x v="337"/>
    </i>
    <i>
      <x v="144"/>
      <x v="286"/>
    </i>
    <i>
      <x v="145"/>
      <x v="59"/>
    </i>
    <i>
      <x v="154"/>
      <x v="19"/>
    </i>
    <i>
      <x v="155"/>
      <x v="239"/>
    </i>
    <i>
      <x v="172"/>
      <x v="38"/>
    </i>
    <i>
      <x v="190"/>
      <x v="246"/>
    </i>
    <i>
      <x v="198"/>
      <x v="316"/>
    </i>
    <i>
      <x v="205"/>
      <x v="258"/>
    </i>
    <i>
      <x v="245"/>
      <x v="33"/>
    </i>
    <i>
      <x v="246"/>
      <x v="46"/>
    </i>
    <i>
      <x v="247"/>
      <x v="199"/>
    </i>
    <i>
      <x v="248"/>
      <x v="397"/>
    </i>
    <i>
      <x v="249"/>
      <x v="54"/>
    </i>
    <i>
      <x v="250"/>
      <x v="56"/>
    </i>
    <i>
      <x v="251"/>
      <x v="116"/>
    </i>
    <i>
      <x v="252"/>
      <x v="123"/>
    </i>
    <i>
      <x v="253"/>
      <x v="125"/>
    </i>
    <i>
      <x v="254"/>
      <x v="149"/>
    </i>
    <i>
      <x v="255"/>
      <x v="235"/>
    </i>
    <i>
      <x v="256"/>
      <x v="287"/>
    </i>
    <i>
      <x v="257"/>
      <x v="51"/>
    </i>
    <i>
      <x v="258"/>
      <x v="214"/>
    </i>
    <i>
      <x v="259"/>
      <x v="34"/>
    </i>
    <i>
      <x v="260"/>
      <x v="259"/>
    </i>
    <i>
      <x v="261"/>
      <x v="163"/>
    </i>
    <i>
      <x v="262"/>
      <x v="5"/>
    </i>
    <i>
      <x v="263"/>
      <x v="47"/>
    </i>
    <i>
      <x v="264"/>
      <x v="50"/>
    </i>
    <i>
      <x v="265"/>
      <x v="71"/>
    </i>
    <i>
      <x v="267"/>
      <x v="318"/>
    </i>
    <i>
      <x v="269"/>
      <x v="12"/>
    </i>
    <i>
      <x v="270"/>
      <x v="1"/>
    </i>
    <i>
      <x v="271"/>
      <x v="29"/>
    </i>
    <i>
      <x v="272"/>
      <x v="65"/>
    </i>
    <i>
      <x v="273"/>
      <x v="66"/>
    </i>
    <i>
      <x v="274"/>
      <x v="111"/>
    </i>
    <i>
      <x v="275"/>
      <x v="151"/>
    </i>
    <i>
      <x v="276"/>
      <x v="156"/>
    </i>
    <i>
      <x v="277"/>
      <x v="170"/>
    </i>
    <i>
      <x v="278"/>
      <x v="196"/>
    </i>
    <i>
      <x v="279"/>
      <x v="223"/>
    </i>
    <i>
      <x v="280"/>
      <x v="212"/>
    </i>
    <i>
      <x v="281"/>
      <x v="217"/>
    </i>
    <i>
      <x v="282"/>
      <x v="324"/>
    </i>
    <i>
      <x v="283"/>
      <x v="164"/>
    </i>
    <i>
      <x v="284"/>
      <x v="49"/>
    </i>
    <i>
      <x v="285"/>
      <x v="263"/>
    </i>
    <i>
      <x v="286"/>
      <x v="83"/>
    </i>
    <i>
      <x v="287"/>
      <x v="92"/>
    </i>
    <i>
      <x v="288"/>
      <x v="310"/>
    </i>
    <i>
      <x v="289"/>
      <x v="321"/>
    </i>
    <i>
      <x v="290"/>
      <x v="157"/>
    </i>
    <i>
      <x v="291"/>
      <x v="227"/>
    </i>
    <i>
      <x v="293"/>
      <x v="137"/>
    </i>
    <i>
      <x v="294"/>
      <x v="166"/>
    </i>
    <i>
      <x v="295"/>
      <x v="326"/>
    </i>
    <i>
      <x v="296"/>
      <x v="84"/>
    </i>
    <i>
      <x v="297"/>
      <x v="211"/>
    </i>
    <i>
      <x v="298"/>
      <x v="87"/>
    </i>
    <i>
      <x v="299"/>
      <x v="213"/>
    </i>
    <i>
      <x v="300"/>
      <x v="70"/>
    </i>
    <i>
      <x v="301"/>
      <x v="176"/>
    </i>
    <i>
      <x v="302"/>
      <x v="237"/>
    </i>
    <i>
      <x v="303"/>
      <x v="332"/>
    </i>
    <i>
      <x v="304"/>
      <x v="248"/>
    </i>
    <i>
      <x v="305"/>
      <x v="291"/>
    </i>
    <i>
      <x v="306"/>
      <x v="317"/>
    </i>
    <i>
      <x v="307"/>
      <x v="173"/>
    </i>
    <i>
      <x v="311"/>
      <x v="185"/>
    </i>
    <i>
      <x v="312"/>
      <x v="197"/>
    </i>
    <i>
      <x v="313"/>
      <x v="112"/>
    </i>
    <i>
      <x v="314"/>
      <x v="401"/>
    </i>
    <i>
      <x v="315"/>
      <x v="187"/>
    </i>
    <i>
      <x v="316"/>
      <x v="126"/>
    </i>
    <i>
      <x v="317"/>
      <x v="325"/>
    </i>
    <i>
      <x v="321"/>
      <x v="94"/>
    </i>
    <i>
      <x v="322"/>
      <x v="195"/>
    </i>
    <i>
      <x v="323"/>
      <x v="95"/>
    </i>
    <i>
      <x v="324"/>
      <x v="118"/>
    </i>
    <i>
      <x v="325"/>
      <x v="192"/>
    </i>
    <i>
      <x v="326"/>
      <x v="307"/>
    </i>
    <i>
      <x v="327"/>
      <x v="232"/>
    </i>
    <i>
      <x v="328"/>
      <x v="96"/>
    </i>
    <i>
      <x v="329"/>
      <x v="159"/>
    </i>
    <i>
      <x v="330"/>
      <x v="346"/>
    </i>
    <i>
      <x v="331"/>
      <x v="253"/>
    </i>
    <i>
      <x v="332"/>
      <x v="117"/>
    </i>
    <i>
      <x v="333"/>
      <x v="204"/>
    </i>
    <i>
      <x v="334"/>
      <x v="311"/>
    </i>
    <i>
      <x v="336"/>
      <x v="300"/>
    </i>
    <i>
      <x v="337"/>
      <x v="32"/>
    </i>
    <i>
      <x v="338"/>
      <x v="14"/>
    </i>
    <i>
      <x v="339"/>
      <x v="268"/>
    </i>
    <i>
      <x v="340"/>
      <x v="261"/>
    </i>
    <i>
      <x v="341"/>
      <x v="333"/>
    </i>
    <i>
      <x v="342"/>
      <x v="264"/>
    </i>
    <i>
      <x v="343"/>
      <x v="142"/>
    </i>
    <i>
      <x v="344"/>
      <x v="25"/>
    </i>
    <i>
      <x v="345"/>
      <x v="250"/>
    </i>
    <i>
      <x v="346"/>
      <x v="236"/>
    </i>
    <i>
      <x v="347"/>
      <x v="362"/>
    </i>
    <i>
      <x v="348"/>
      <x v="379"/>
    </i>
    <i>
      <x v="349"/>
      <x v="402"/>
    </i>
    <i>
      <x v="350"/>
      <x v="403"/>
    </i>
    <i>
      <x v="351"/>
      <x v="404"/>
    </i>
    <i>
      <x v="352"/>
      <x v="422"/>
    </i>
    <i>
      <x v="353"/>
      <x v="423"/>
    </i>
    <i t="grand">
      <x/>
    </i>
  </rowItems>
  <colFields count="1">
    <field x="1"/>
  </colFields>
  <colItems count="1">
    <i>
      <x/>
    </i>
  </colItems>
  <pageFields count="2">
    <pageField fld="14" hier="-1"/>
    <pageField fld="0" item="2" hier="-1"/>
  </pageFields>
  <dataFields count="1">
    <dataField name="Sum of $" fld="13" baseField="0" baseItem="0" numFmtId="43"/>
  </dataFields>
  <formats count="262">
    <format dxfId="398">
      <pivotArea collapsedLevelsAreSubtotals="1" fieldPosition="0">
        <references count="2">
          <reference field="0" count="1">
            <x v="2"/>
          </reference>
          <reference field="1" count="1" selected="0">
            <x v="0"/>
          </reference>
        </references>
      </pivotArea>
    </format>
    <format dxfId="397">
      <pivotArea collapsedLevelsAreSubtotals="1" fieldPosition="0">
        <references count="2">
          <reference field="0" count="1">
            <x v="6"/>
          </reference>
          <reference field="1" count="1" selected="0">
            <x v="0"/>
          </reference>
        </references>
      </pivotArea>
    </format>
    <format dxfId="396">
      <pivotArea field="1" grandRow="1" outline="0" collapsedLevelsAreSubtotals="1" axis="axisCol" fieldPosition="0">
        <references count="1">
          <reference field="1" count="0" selected="0"/>
        </references>
      </pivotArea>
    </format>
    <format dxfId="395">
      <pivotArea outline="0" collapsedLevelsAreSubtotals="1" fieldPosition="0"/>
    </format>
    <format dxfId="394">
      <pivotArea dataOnly="0" fieldPosition="0">
        <references count="2">
          <reference field="0" count="1" selected="0">
            <x v="2"/>
          </reference>
          <reference field="3" count="1">
            <x v="258"/>
          </reference>
        </references>
      </pivotArea>
    </format>
    <format dxfId="393">
      <pivotArea dataOnly="0" fieldPosition="0">
        <references count="2">
          <reference field="0" count="1" selected="0">
            <x v="2"/>
          </reference>
          <reference field="3" count="1">
            <x v="71"/>
          </reference>
        </references>
      </pivotArea>
    </format>
    <format dxfId="392">
      <pivotArea outline="0" collapsedLevelsAreSubtotals="1" fieldPosition="0"/>
    </format>
    <format dxfId="391">
      <pivotArea field="1" type="button" dataOnly="0" labelOnly="1" outline="0" axis="axisCol" fieldPosition="0"/>
    </format>
    <format dxfId="390">
      <pivotArea dataOnly="0" labelOnly="1" fieldPosition="0">
        <references count="1">
          <reference field="1" count="0"/>
        </references>
      </pivotArea>
    </format>
    <format dxfId="389">
      <pivotArea collapsedLevelsAreSubtotals="1" fieldPosition="0">
        <references count="2">
          <reference field="2" count="1" selected="0">
            <x v="154"/>
          </reference>
          <reference field="3" count="1">
            <x v="19"/>
          </reference>
        </references>
      </pivotArea>
    </format>
    <format dxfId="388">
      <pivotArea collapsedLevelsAreSubtotals="1" fieldPosition="0">
        <references count="2">
          <reference field="2" count="1" selected="0">
            <x v="190"/>
          </reference>
          <reference field="3" count="1">
            <x v="246"/>
          </reference>
        </references>
      </pivotArea>
    </format>
    <format dxfId="387">
      <pivotArea collapsedLevelsAreSubtotals="1" fieldPosition="0">
        <references count="2">
          <reference field="2" count="1" selected="0">
            <x v="347"/>
          </reference>
          <reference field="3" count="1">
            <x v="362"/>
          </reference>
        </references>
      </pivotArea>
    </format>
    <format dxfId="386">
      <pivotArea collapsedLevelsAreSubtotals="1" fieldPosition="0">
        <references count="2">
          <reference field="2" count="1" selected="0">
            <x v="348"/>
          </reference>
          <reference field="3" count="1">
            <x v="379"/>
          </reference>
        </references>
      </pivotArea>
    </format>
    <format dxfId="385">
      <pivotArea collapsedLevelsAreSubtotals="1" fieldPosition="0">
        <references count="2">
          <reference field="2" count="1" selected="0">
            <x v="349"/>
          </reference>
          <reference field="3" count="1">
            <x v="402"/>
          </reference>
        </references>
      </pivotArea>
    </format>
    <format dxfId="384">
      <pivotArea collapsedLevelsAreSubtotals="1" fieldPosition="0">
        <references count="2">
          <reference field="2" count="1" selected="0">
            <x v="350"/>
          </reference>
          <reference field="3" count="1">
            <x v="403"/>
          </reference>
        </references>
      </pivotArea>
    </format>
    <format dxfId="383">
      <pivotArea dataOnly="0" labelOnly="1" fieldPosition="0">
        <references count="2">
          <reference field="2" count="1" selected="0">
            <x v="141"/>
          </reference>
          <reference field="3" count="1">
            <x v="44"/>
          </reference>
        </references>
      </pivotArea>
    </format>
    <format dxfId="382">
      <pivotArea dataOnly="0" labelOnly="1" fieldPosition="0">
        <references count="2">
          <reference field="2" count="1" selected="0">
            <x v="144"/>
          </reference>
          <reference field="3" count="1">
            <x v="286"/>
          </reference>
        </references>
      </pivotArea>
    </format>
    <format dxfId="381">
      <pivotArea dataOnly="0" labelOnly="1" fieldPosition="0">
        <references count="2">
          <reference field="2" count="1" selected="0">
            <x v="145"/>
          </reference>
          <reference field="3" count="1">
            <x v="59"/>
          </reference>
        </references>
      </pivotArea>
    </format>
    <format dxfId="380">
      <pivotArea dataOnly="0" labelOnly="1" fieldPosition="0">
        <references count="2">
          <reference field="2" count="1" selected="0">
            <x v="154"/>
          </reference>
          <reference field="3" count="1">
            <x v="19"/>
          </reference>
        </references>
      </pivotArea>
    </format>
    <format dxfId="379">
      <pivotArea dataOnly="0" labelOnly="1" fieldPosition="0">
        <references count="2">
          <reference field="2" count="1" selected="0">
            <x v="155"/>
          </reference>
          <reference field="3" count="1">
            <x v="239"/>
          </reference>
        </references>
      </pivotArea>
    </format>
    <format dxfId="378">
      <pivotArea dataOnly="0" labelOnly="1" fieldPosition="0">
        <references count="2">
          <reference field="2" count="1" selected="0">
            <x v="172"/>
          </reference>
          <reference field="3" count="1">
            <x v="38"/>
          </reference>
        </references>
      </pivotArea>
    </format>
    <format dxfId="377">
      <pivotArea dataOnly="0" labelOnly="1" fieldPosition="0">
        <references count="2">
          <reference field="2" count="1" selected="0">
            <x v="180"/>
          </reference>
          <reference field="3" count="1">
            <x v="271"/>
          </reference>
        </references>
      </pivotArea>
    </format>
    <format dxfId="376">
      <pivotArea dataOnly="0" labelOnly="1" fieldPosition="0">
        <references count="2">
          <reference field="2" count="1" selected="0">
            <x v="190"/>
          </reference>
          <reference field="3" count="1">
            <x v="246"/>
          </reference>
        </references>
      </pivotArea>
    </format>
    <format dxfId="375">
      <pivotArea dataOnly="0" labelOnly="1" fieldPosition="0">
        <references count="2">
          <reference field="2" count="1" selected="0">
            <x v="198"/>
          </reference>
          <reference field="3" count="1">
            <x v="316"/>
          </reference>
        </references>
      </pivotArea>
    </format>
    <format dxfId="374">
      <pivotArea dataOnly="0" labelOnly="1" fieldPosition="0">
        <references count="2">
          <reference field="2" count="1" selected="0">
            <x v="205"/>
          </reference>
          <reference field="3" count="1">
            <x v="258"/>
          </reference>
        </references>
      </pivotArea>
    </format>
    <format dxfId="373">
      <pivotArea dataOnly="0" labelOnly="1" fieldPosition="0">
        <references count="2">
          <reference field="2" count="1" selected="0">
            <x v="224"/>
          </reference>
          <reference field="3" count="1">
            <x v="343"/>
          </reference>
        </references>
      </pivotArea>
    </format>
    <format dxfId="372">
      <pivotArea dataOnly="0" labelOnly="1" fieldPosition="0">
        <references count="2">
          <reference field="2" count="1" selected="0">
            <x v="245"/>
          </reference>
          <reference field="3" count="1">
            <x v="33"/>
          </reference>
        </references>
      </pivotArea>
    </format>
    <format dxfId="371">
      <pivotArea dataOnly="0" labelOnly="1" fieldPosition="0">
        <references count="2">
          <reference field="2" count="1" selected="0">
            <x v="246"/>
          </reference>
          <reference field="3" count="1">
            <x v="46"/>
          </reference>
        </references>
      </pivotArea>
    </format>
    <format dxfId="370">
      <pivotArea dataOnly="0" labelOnly="1" fieldPosition="0">
        <references count="2">
          <reference field="2" count="1" selected="0">
            <x v="247"/>
          </reference>
          <reference field="3" count="1">
            <x v="199"/>
          </reference>
        </references>
      </pivotArea>
    </format>
    <format dxfId="369">
      <pivotArea dataOnly="0" labelOnly="1" fieldPosition="0">
        <references count="2">
          <reference field="2" count="1" selected="0">
            <x v="248"/>
          </reference>
          <reference field="3" count="1">
            <x v="397"/>
          </reference>
        </references>
      </pivotArea>
    </format>
    <format dxfId="368">
      <pivotArea dataOnly="0" labelOnly="1" fieldPosition="0">
        <references count="2">
          <reference field="2" count="1" selected="0">
            <x v="249"/>
          </reference>
          <reference field="3" count="1">
            <x v="54"/>
          </reference>
        </references>
      </pivotArea>
    </format>
    <format dxfId="367">
      <pivotArea dataOnly="0" labelOnly="1" fieldPosition="0">
        <references count="2">
          <reference field="2" count="1" selected="0">
            <x v="250"/>
          </reference>
          <reference field="3" count="1">
            <x v="56"/>
          </reference>
        </references>
      </pivotArea>
    </format>
    <format dxfId="366">
      <pivotArea dataOnly="0" labelOnly="1" fieldPosition="0">
        <references count="2">
          <reference field="2" count="1" selected="0">
            <x v="251"/>
          </reference>
          <reference field="3" count="1">
            <x v="116"/>
          </reference>
        </references>
      </pivotArea>
    </format>
    <format dxfId="365">
      <pivotArea dataOnly="0" labelOnly="1" fieldPosition="0">
        <references count="2">
          <reference field="2" count="1" selected="0">
            <x v="252"/>
          </reference>
          <reference field="3" count="1">
            <x v="123"/>
          </reference>
        </references>
      </pivotArea>
    </format>
    <format dxfId="364">
      <pivotArea dataOnly="0" labelOnly="1" fieldPosition="0">
        <references count="2">
          <reference field="2" count="1" selected="0">
            <x v="253"/>
          </reference>
          <reference field="3" count="1">
            <x v="125"/>
          </reference>
        </references>
      </pivotArea>
    </format>
    <format dxfId="363">
      <pivotArea dataOnly="0" labelOnly="1" fieldPosition="0">
        <references count="2">
          <reference field="2" count="1" selected="0">
            <x v="254"/>
          </reference>
          <reference field="3" count="1">
            <x v="149"/>
          </reference>
        </references>
      </pivotArea>
    </format>
    <format dxfId="362">
      <pivotArea dataOnly="0" labelOnly="1" fieldPosition="0">
        <references count="2">
          <reference field="2" count="1" selected="0">
            <x v="255"/>
          </reference>
          <reference field="3" count="1">
            <x v="235"/>
          </reference>
        </references>
      </pivotArea>
    </format>
    <format dxfId="361">
      <pivotArea dataOnly="0" labelOnly="1" fieldPosition="0">
        <references count="2">
          <reference field="2" count="1" selected="0">
            <x v="256"/>
          </reference>
          <reference field="3" count="1">
            <x v="287"/>
          </reference>
        </references>
      </pivotArea>
    </format>
    <format dxfId="360">
      <pivotArea dataOnly="0" labelOnly="1" fieldPosition="0">
        <references count="2">
          <reference field="2" count="1" selected="0">
            <x v="257"/>
          </reference>
          <reference field="3" count="1">
            <x v="51"/>
          </reference>
        </references>
      </pivotArea>
    </format>
    <format dxfId="359">
      <pivotArea dataOnly="0" labelOnly="1" fieldPosition="0">
        <references count="2">
          <reference field="2" count="1" selected="0">
            <x v="258"/>
          </reference>
          <reference field="3" count="1">
            <x v="214"/>
          </reference>
        </references>
      </pivotArea>
    </format>
    <format dxfId="358">
      <pivotArea dataOnly="0" labelOnly="1" fieldPosition="0">
        <references count="2">
          <reference field="2" count="1" selected="0">
            <x v="259"/>
          </reference>
          <reference field="3" count="1">
            <x v="34"/>
          </reference>
        </references>
      </pivotArea>
    </format>
    <format dxfId="357">
      <pivotArea dataOnly="0" labelOnly="1" fieldPosition="0">
        <references count="2">
          <reference field="2" count="1" selected="0">
            <x v="260"/>
          </reference>
          <reference field="3" count="1">
            <x v="259"/>
          </reference>
        </references>
      </pivotArea>
    </format>
    <format dxfId="356">
      <pivotArea dataOnly="0" labelOnly="1" fieldPosition="0">
        <references count="2">
          <reference field="2" count="1" selected="0">
            <x v="261"/>
          </reference>
          <reference field="3" count="1">
            <x v="163"/>
          </reference>
        </references>
      </pivotArea>
    </format>
    <format dxfId="355">
      <pivotArea dataOnly="0" labelOnly="1" fieldPosition="0">
        <references count="2">
          <reference field="2" count="1" selected="0">
            <x v="262"/>
          </reference>
          <reference field="3" count="1">
            <x v="5"/>
          </reference>
        </references>
      </pivotArea>
    </format>
    <format dxfId="354">
      <pivotArea dataOnly="0" labelOnly="1" fieldPosition="0">
        <references count="2">
          <reference field="2" count="1" selected="0">
            <x v="263"/>
          </reference>
          <reference field="3" count="1">
            <x v="47"/>
          </reference>
        </references>
      </pivotArea>
    </format>
    <format dxfId="353">
      <pivotArea dataOnly="0" labelOnly="1" fieldPosition="0">
        <references count="2">
          <reference field="2" count="1" selected="0">
            <x v="264"/>
          </reference>
          <reference field="3" count="1">
            <x v="50"/>
          </reference>
        </references>
      </pivotArea>
    </format>
    <format dxfId="352">
      <pivotArea dataOnly="0" labelOnly="1" fieldPosition="0">
        <references count="2">
          <reference field="2" count="1" selected="0">
            <x v="265"/>
          </reference>
          <reference field="3" count="1">
            <x v="71"/>
          </reference>
        </references>
      </pivotArea>
    </format>
    <format dxfId="351">
      <pivotArea dataOnly="0" labelOnly="1" fieldPosition="0">
        <references count="2">
          <reference field="2" count="1" selected="0">
            <x v="267"/>
          </reference>
          <reference field="3" count="1">
            <x v="318"/>
          </reference>
        </references>
      </pivotArea>
    </format>
    <format dxfId="350">
      <pivotArea dataOnly="0" labelOnly="1" fieldPosition="0">
        <references count="2">
          <reference field="2" count="1" selected="0">
            <x v="268"/>
          </reference>
          <reference field="3" count="1">
            <x v="3"/>
          </reference>
        </references>
      </pivotArea>
    </format>
    <format dxfId="349">
      <pivotArea dataOnly="0" labelOnly="1" fieldPosition="0">
        <references count="2">
          <reference field="2" count="1" selected="0">
            <x v="269"/>
          </reference>
          <reference field="3" count="1">
            <x v="12"/>
          </reference>
        </references>
      </pivotArea>
    </format>
    <format dxfId="348">
      <pivotArea dataOnly="0" labelOnly="1" fieldPosition="0">
        <references count="2">
          <reference field="2" count="1" selected="0">
            <x v="270"/>
          </reference>
          <reference field="3" count="1">
            <x v="1"/>
          </reference>
        </references>
      </pivotArea>
    </format>
    <format dxfId="347">
      <pivotArea dataOnly="0" labelOnly="1" fieldPosition="0">
        <references count="2">
          <reference field="2" count="1" selected="0">
            <x v="271"/>
          </reference>
          <reference field="3" count="1">
            <x v="29"/>
          </reference>
        </references>
      </pivotArea>
    </format>
    <format dxfId="346">
      <pivotArea dataOnly="0" labelOnly="1" fieldPosition="0">
        <references count="2">
          <reference field="2" count="1" selected="0">
            <x v="272"/>
          </reference>
          <reference field="3" count="1">
            <x v="65"/>
          </reference>
        </references>
      </pivotArea>
    </format>
    <format dxfId="345">
      <pivotArea dataOnly="0" labelOnly="1" fieldPosition="0">
        <references count="2">
          <reference field="2" count="1" selected="0">
            <x v="273"/>
          </reference>
          <reference field="3" count="1">
            <x v="66"/>
          </reference>
        </references>
      </pivotArea>
    </format>
    <format dxfId="344">
      <pivotArea dataOnly="0" labelOnly="1" fieldPosition="0">
        <references count="2">
          <reference field="2" count="1" selected="0">
            <x v="274"/>
          </reference>
          <reference field="3" count="1">
            <x v="111"/>
          </reference>
        </references>
      </pivotArea>
    </format>
    <format dxfId="343">
      <pivotArea dataOnly="0" labelOnly="1" fieldPosition="0">
        <references count="2">
          <reference field="2" count="1" selected="0">
            <x v="275"/>
          </reference>
          <reference field="3" count="1">
            <x v="151"/>
          </reference>
        </references>
      </pivotArea>
    </format>
    <format dxfId="342">
      <pivotArea dataOnly="0" labelOnly="1" fieldPosition="0">
        <references count="2">
          <reference field="2" count="1" selected="0">
            <x v="276"/>
          </reference>
          <reference field="3" count="1">
            <x v="156"/>
          </reference>
        </references>
      </pivotArea>
    </format>
    <format dxfId="341">
      <pivotArea dataOnly="0" labelOnly="1" fieldPosition="0">
        <references count="2">
          <reference field="2" count="1" selected="0">
            <x v="277"/>
          </reference>
          <reference field="3" count="1">
            <x v="170"/>
          </reference>
        </references>
      </pivotArea>
    </format>
    <format dxfId="340">
      <pivotArea dataOnly="0" labelOnly="1" fieldPosition="0">
        <references count="2">
          <reference field="2" count="1" selected="0">
            <x v="278"/>
          </reference>
          <reference field="3" count="1">
            <x v="196"/>
          </reference>
        </references>
      </pivotArea>
    </format>
    <format dxfId="339">
      <pivotArea dataOnly="0" labelOnly="1" fieldPosition="0">
        <references count="2">
          <reference field="2" count="1" selected="0">
            <x v="279"/>
          </reference>
          <reference field="3" count="1">
            <x v="223"/>
          </reference>
        </references>
      </pivotArea>
    </format>
    <format dxfId="338">
      <pivotArea dataOnly="0" labelOnly="1" fieldPosition="0">
        <references count="2">
          <reference field="2" count="1" selected="0">
            <x v="280"/>
          </reference>
          <reference field="3" count="1">
            <x v="212"/>
          </reference>
        </references>
      </pivotArea>
    </format>
    <format dxfId="337">
      <pivotArea dataOnly="0" labelOnly="1" fieldPosition="0">
        <references count="2">
          <reference field="2" count="1" selected="0">
            <x v="281"/>
          </reference>
          <reference field="3" count="1">
            <x v="217"/>
          </reference>
        </references>
      </pivotArea>
    </format>
    <format dxfId="336">
      <pivotArea dataOnly="0" labelOnly="1" fieldPosition="0">
        <references count="2">
          <reference field="2" count="1" selected="0">
            <x v="282"/>
          </reference>
          <reference field="3" count="1">
            <x v="324"/>
          </reference>
        </references>
      </pivotArea>
    </format>
    <format dxfId="335">
      <pivotArea dataOnly="0" labelOnly="1" fieldPosition="0">
        <references count="2">
          <reference field="2" count="1" selected="0">
            <x v="283"/>
          </reference>
          <reference field="3" count="1">
            <x v="164"/>
          </reference>
        </references>
      </pivotArea>
    </format>
    <format dxfId="334">
      <pivotArea dataOnly="0" labelOnly="1" fieldPosition="0">
        <references count="2">
          <reference field="2" count="1" selected="0">
            <x v="284"/>
          </reference>
          <reference field="3" count="1">
            <x v="49"/>
          </reference>
        </references>
      </pivotArea>
    </format>
    <format dxfId="333">
      <pivotArea dataOnly="0" labelOnly="1" fieldPosition="0">
        <references count="2">
          <reference field="2" count="1" selected="0">
            <x v="285"/>
          </reference>
          <reference field="3" count="1">
            <x v="263"/>
          </reference>
        </references>
      </pivotArea>
    </format>
    <format dxfId="332">
      <pivotArea dataOnly="0" labelOnly="1" fieldPosition="0">
        <references count="2">
          <reference field="2" count="1" selected="0">
            <x v="286"/>
          </reference>
          <reference field="3" count="1">
            <x v="83"/>
          </reference>
        </references>
      </pivotArea>
    </format>
    <format dxfId="331">
      <pivotArea dataOnly="0" labelOnly="1" fieldPosition="0">
        <references count="2">
          <reference field="2" count="1" selected="0">
            <x v="287"/>
          </reference>
          <reference field="3" count="1">
            <x v="92"/>
          </reference>
        </references>
      </pivotArea>
    </format>
    <format dxfId="330">
      <pivotArea dataOnly="0" labelOnly="1" fieldPosition="0">
        <references count="2">
          <reference field="2" count="1" selected="0">
            <x v="288"/>
          </reference>
          <reference field="3" count="1">
            <x v="310"/>
          </reference>
        </references>
      </pivotArea>
    </format>
    <format dxfId="329">
      <pivotArea dataOnly="0" labelOnly="1" fieldPosition="0">
        <references count="2">
          <reference field="2" count="1" selected="0">
            <x v="289"/>
          </reference>
          <reference field="3" count="1">
            <x v="321"/>
          </reference>
        </references>
      </pivotArea>
    </format>
    <format dxfId="328">
      <pivotArea dataOnly="0" labelOnly="1" fieldPosition="0">
        <references count="2">
          <reference field="2" count="1" selected="0">
            <x v="290"/>
          </reference>
          <reference field="3" count="1">
            <x v="157"/>
          </reference>
        </references>
      </pivotArea>
    </format>
    <format dxfId="327">
      <pivotArea dataOnly="0" labelOnly="1" fieldPosition="0">
        <references count="2">
          <reference field="2" count="1" selected="0">
            <x v="291"/>
          </reference>
          <reference field="3" count="1">
            <x v="227"/>
          </reference>
        </references>
      </pivotArea>
    </format>
    <format dxfId="326">
      <pivotArea dataOnly="0" labelOnly="1" fieldPosition="0">
        <references count="2">
          <reference field="2" count="1" selected="0">
            <x v="293"/>
          </reference>
          <reference field="3" count="1">
            <x v="137"/>
          </reference>
        </references>
      </pivotArea>
    </format>
    <format dxfId="325">
      <pivotArea dataOnly="0" labelOnly="1" fieldPosition="0">
        <references count="2">
          <reference field="2" count="1" selected="0">
            <x v="294"/>
          </reference>
          <reference field="3" count="1">
            <x v="166"/>
          </reference>
        </references>
      </pivotArea>
    </format>
    <format dxfId="324">
      <pivotArea dataOnly="0" labelOnly="1" fieldPosition="0">
        <references count="2">
          <reference field="2" count="1" selected="0">
            <x v="295"/>
          </reference>
          <reference field="3" count="1">
            <x v="326"/>
          </reference>
        </references>
      </pivotArea>
    </format>
    <format dxfId="323">
      <pivotArea dataOnly="0" labelOnly="1" fieldPosition="0">
        <references count="2">
          <reference field="2" count="1" selected="0">
            <x v="296"/>
          </reference>
          <reference field="3" count="1">
            <x v="84"/>
          </reference>
        </references>
      </pivotArea>
    </format>
    <format dxfId="322">
      <pivotArea dataOnly="0" labelOnly="1" fieldPosition="0">
        <references count="2">
          <reference field="2" count="1" selected="0">
            <x v="297"/>
          </reference>
          <reference field="3" count="1">
            <x v="211"/>
          </reference>
        </references>
      </pivotArea>
    </format>
    <format dxfId="321">
      <pivotArea dataOnly="0" labelOnly="1" fieldPosition="0">
        <references count="2">
          <reference field="2" count="1" selected="0">
            <x v="298"/>
          </reference>
          <reference field="3" count="1">
            <x v="87"/>
          </reference>
        </references>
      </pivotArea>
    </format>
    <format dxfId="320">
      <pivotArea dataOnly="0" labelOnly="1" fieldPosition="0">
        <references count="2">
          <reference field="2" count="1" selected="0">
            <x v="299"/>
          </reference>
          <reference field="3" count="1">
            <x v="213"/>
          </reference>
        </references>
      </pivotArea>
    </format>
    <format dxfId="319">
      <pivotArea dataOnly="0" labelOnly="1" fieldPosition="0">
        <references count="2">
          <reference field="2" count="1" selected="0">
            <x v="300"/>
          </reference>
          <reference field="3" count="1">
            <x v="70"/>
          </reference>
        </references>
      </pivotArea>
    </format>
    <format dxfId="318">
      <pivotArea dataOnly="0" labelOnly="1" fieldPosition="0">
        <references count="2">
          <reference field="2" count="1" selected="0">
            <x v="301"/>
          </reference>
          <reference field="3" count="1">
            <x v="176"/>
          </reference>
        </references>
      </pivotArea>
    </format>
    <format dxfId="317">
      <pivotArea dataOnly="0" labelOnly="1" fieldPosition="0">
        <references count="2">
          <reference field="2" count="1" selected="0">
            <x v="302"/>
          </reference>
          <reference field="3" count="1">
            <x v="237"/>
          </reference>
        </references>
      </pivotArea>
    </format>
    <format dxfId="316">
      <pivotArea dataOnly="0" labelOnly="1" fieldPosition="0">
        <references count="2">
          <reference field="2" count="1" selected="0">
            <x v="303"/>
          </reference>
          <reference field="3" count="1">
            <x v="332"/>
          </reference>
        </references>
      </pivotArea>
    </format>
    <format dxfId="315">
      <pivotArea dataOnly="0" labelOnly="1" fieldPosition="0">
        <references count="2">
          <reference field="2" count="1" selected="0">
            <x v="304"/>
          </reference>
          <reference field="3" count="1">
            <x v="248"/>
          </reference>
        </references>
      </pivotArea>
    </format>
    <format dxfId="314">
      <pivotArea dataOnly="0" labelOnly="1" fieldPosition="0">
        <references count="2">
          <reference field="2" count="1" selected="0">
            <x v="305"/>
          </reference>
          <reference field="3" count="1">
            <x v="291"/>
          </reference>
        </references>
      </pivotArea>
    </format>
    <format dxfId="313">
      <pivotArea dataOnly="0" labelOnly="1" fieldPosition="0">
        <references count="2">
          <reference field="2" count="1" selected="0">
            <x v="306"/>
          </reference>
          <reference field="3" count="1">
            <x v="317"/>
          </reference>
        </references>
      </pivotArea>
    </format>
    <format dxfId="312">
      <pivotArea dataOnly="0" labelOnly="1" fieldPosition="0">
        <references count="2">
          <reference field="2" count="1" selected="0">
            <x v="307"/>
          </reference>
          <reference field="3" count="1">
            <x v="173"/>
          </reference>
        </references>
      </pivotArea>
    </format>
    <format dxfId="311">
      <pivotArea dataOnly="0" labelOnly="1" fieldPosition="0">
        <references count="2">
          <reference field="2" count="1" selected="0">
            <x v="308"/>
          </reference>
          <reference field="3" count="1">
            <x v="378"/>
          </reference>
        </references>
      </pivotArea>
    </format>
    <format dxfId="310">
      <pivotArea dataOnly="0" labelOnly="1" fieldPosition="0">
        <references count="2">
          <reference field="2" count="1" selected="0">
            <x v="311"/>
          </reference>
          <reference field="3" count="1">
            <x v="185"/>
          </reference>
        </references>
      </pivotArea>
    </format>
    <format dxfId="309">
      <pivotArea dataOnly="0" labelOnly="1" fieldPosition="0">
        <references count="2">
          <reference field="2" count="1" selected="0">
            <x v="312"/>
          </reference>
          <reference field="3" count="1">
            <x v="197"/>
          </reference>
        </references>
      </pivotArea>
    </format>
    <format dxfId="308">
      <pivotArea dataOnly="0" labelOnly="1" fieldPosition="0">
        <references count="2">
          <reference field="2" count="1" selected="0">
            <x v="313"/>
          </reference>
          <reference field="3" count="1">
            <x v="112"/>
          </reference>
        </references>
      </pivotArea>
    </format>
    <format dxfId="307">
      <pivotArea dataOnly="0" labelOnly="1" fieldPosition="0">
        <references count="2">
          <reference field="2" count="1" selected="0">
            <x v="314"/>
          </reference>
          <reference field="3" count="1">
            <x v="401"/>
          </reference>
        </references>
      </pivotArea>
    </format>
    <format dxfId="306">
      <pivotArea dataOnly="0" labelOnly="1" fieldPosition="0">
        <references count="2">
          <reference field="2" count="1" selected="0">
            <x v="315"/>
          </reference>
          <reference field="3" count="1">
            <x v="187"/>
          </reference>
        </references>
      </pivotArea>
    </format>
    <format dxfId="305">
      <pivotArea dataOnly="0" labelOnly="1" fieldPosition="0">
        <references count="2">
          <reference field="2" count="1" selected="0">
            <x v="316"/>
          </reference>
          <reference field="3" count="1">
            <x v="126"/>
          </reference>
        </references>
      </pivotArea>
    </format>
    <format dxfId="304">
      <pivotArea dataOnly="0" labelOnly="1" fieldPosition="0">
        <references count="2">
          <reference field="2" count="1" selected="0">
            <x v="317"/>
          </reference>
          <reference field="3" count="1">
            <x v="325"/>
          </reference>
        </references>
      </pivotArea>
    </format>
    <format dxfId="303">
      <pivotArea dataOnly="0" labelOnly="1" fieldPosition="0">
        <references count="2">
          <reference field="2" count="1" selected="0">
            <x v="319"/>
          </reference>
          <reference field="3" count="1">
            <x v="345"/>
          </reference>
        </references>
      </pivotArea>
    </format>
    <format dxfId="302">
      <pivotArea dataOnly="0" labelOnly="1" fieldPosition="0">
        <references count="2">
          <reference field="2" count="1" selected="0">
            <x v="321"/>
          </reference>
          <reference field="3" count="1">
            <x v="94"/>
          </reference>
        </references>
      </pivotArea>
    </format>
    <format dxfId="301">
      <pivotArea dataOnly="0" labelOnly="1" fieldPosition="0">
        <references count="2">
          <reference field="2" count="1" selected="0">
            <x v="322"/>
          </reference>
          <reference field="3" count="1">
            <x v="195"/>
          </reference>
        </references>
      </pivotArea>
    </format>
    <format dxfId="300">
      <pivotArea dataOnly="0" labelOnly="1" fieldPosition="0">
        <references count="2">
          <reference field="2" count="1" selected="0">
            <x v="323"/>
          </reference>
          <reference field="3" count="1">
            <x v="95"/>
          </reference>
        </references>
      </pivotArea>
    </format>
    <format dxfId="299">
      <pivotArea dataOnly="0" labelOnly="1" fieldPosition="0">
        <references count="2">
          <reference field="2" count="1" selected="0">
            <x v="324"/>
          </reference>
          <reference field="3" count="1">
            <x v="118"/>
          </reference>
        </references>
      </pivotArea>
    </format>
    <format dxfId="298">
      <pivotArea dataOnly="0" labelOnly="1" fieldPosition="0">
        <references count="2">
          <reference field="2" count="1" selected="0">
            <x v="325"/>
          </reference>
          <reference field="3" count="1">
            <x v="192"/>
          </reference>
        </references>
      </pivotArea>
    </format>
    <format dxfId="297">
      <pivotArea dataOnly="0" labelOnly="1" fieldPosition="0">
        <references count="2">
          <reference field="2" count="1" selected="0">
            <x v="326"/>
          </reference>
          <reference field="3" count="1">
            <x v="307"/>
          </reference>
        </references>
      </pivotArea>
    </format>
    <format dxfId="296">
      <pivotArea dataOnly="0" labelOnly="1" fieldPosition="0">
        <references count="2">
          <reference field="2" count="1" selected="0">
            <x v="327"/>
          </reference>
          <reference field="3" count="1">
            <x v="232"/>
          </reference>
        </references>
      </pivotArea>
    </format>
    <format dxfId="295">
      <pivotArea dataOnly="0" labelOnly="1" fieldPosition="0">
        <references count="2">
          <reference field="2" count="1" selected="0">
            <x v="328"/>
          </reference>
          <reference field="3" count="1">
            <x v="96"/>
          </reference>
        </references>
      </pivotArea>
    </format>
    <format dxfId="294">
      <pivotArea dataOnly="0" labelOnly="1" fieldPosition="0">
        <references count="2">
          <reference field="2" count="1" selected="0">
            <x v="329"/>
          </reference>
          <reference field="3" count="1">
            <x v="159"/>
          </reference>
        </references>
      </pivotArea>
    </format>
    <format dxfId="293">
      <pivotArea dataOnly="0" labelOnly="1" fieldPosition="0">
        <references count="2">
          <reference field="2" count="1" selected="0">
            <x v="330"/>
          </reference>
          <reference field="3" count="1">
            <x v="346"/>
          </reference>
        </references>
      </pivotArea>
    </format>
    <format dxfId="292">
      <pivotArea dataOnly="0" labelOnly="1" fieldPosition="0">
        <references count="2">
          <reference field="2" count="1" selected="0">
            <x v="331"/>
          </reference>
          <reference field="3" count="1">
            <x v="253"/>
          </reference>
        </references>
      </pivotArea>
    </format>
    <format dxfId="291">
      <pivotArea dataOnly="0" labelOnly="1" fieldPosition="0">
        <references count="2">
          <reference field="2" count="1" selected="0">
            <x v="332"/>
          </reference>
          <reference field="3" count="1">
            <x v="117"/>
          </reference>
        </references>
      </pivotArea>
    </format>
    <format dxfId="290">
      <pivotArea dataOnly="0" labelOnly="1" fieldPosition="0">
        <references count="2">
          <reference field="2" count="1" selected="0">
            <x v="333"/>
          </reference>
          <reference field="3" count="1">
            <x v="204"/>
          </reference>
        </references>
      </pivotArea>
    </format>
    <format dxfId="289">
      <pivotArea dataOnly="0" labelOnly="1" fieldPosition="0">
        <references count="2">
          <reference field="2" count="1" selected="0">
            <x v="334"/>
          </reference>
          <reference field="3" count="1">
            <x v="311"/>
          </reference>
        </references>
      </pivotArea>
    </format>
    <format dxfId="288">
      <pivotArea dataOnly="0" labelOnly="1" fieldPosition="0">
        <references count="2">
          <reference field="2" count="1" selected="0">
            <x v="335"/>
          </reference>
          <reference field="3" count="1">
            <x v="74"/>
          </reference>
        </references>
      </pivotArea>
    </format>
    <format dxfId="287">
      <pivotArea dataOnly="0" labelOnly="1" fieldPosition="0">
        <references count="2">
          <reference field="2" count="1" selected="0">
            <x v="336"/>
          </reference>
          <reference field="3" count="1">
            <x v="300"/>
          </reference>
        </references>
      </pivotArea>
    </format>
    <format dxfId="286">
      <pivotArea dataOnly="0" labelOnly="1" fieldPosition="0">
        <references count="2">
          <reference field="2" count="1" selected="0">
            <x v="337"/>
          </reference>
          <reference field="3" count="1">
            <x v="32"/>
          </reference>
        </references>
      </pivotArea>
    </format>
    <format dxfId="285">
      <pivotArea dataOnly="0" labelOnly="1" fieldPosition="0">
        <references count="2">
          <reference field="2" count="1" selected="0">
            <x v="338"/>
          </reference>
          <reference field="3" count="1">
            <x v="14"/>
          </reference>
        </references>
      </pivotArea>
    </format>
    <format dxfId="284">
      <pivotArea dataOnly="0" labelOnly="1" fieldPosition="0">
        <references count="2">
          <reference field="2" count="1" selected="0">
            <x v="339"/>
          </reference>
          <reference field="3" count="1">
            <x v="268"/>
          </reference>
        </references>
      </pivotArea>
    </format>
    <format dxfId="283">
      <pivotArea dataOnly="0" labelOnly="1" fieldPosition="0">
        <references count="2">
          <reference field="2" count="1" selected="0">
            <x v="340"/>
          </reference>
          <reference field="3" count="1">
            <x v="261"/>
          </reference>
        </references>
      </pivotArea>
    </format>
    <format dxfId="282">
      <pivotArea dataOnly="0" labelOnly="1" fieldPosition="0">
        <references count="2">
          <reference field="2" count="1" selected="0">
            <x v="341"/>
          </reference>
          <reference field="3" count="1">
            <x v="333"/>
          </reference>
        </references>
      </pivotArea>
    </format>
    <format dxfId="281">
      <pivotArea dataOnly="0" labelOnly="1" fieldPosition="0">
        <references count="2">
          <reference field="2" count="1" selected="0">
            <x v="342"/>
          </reference>
          <reference field="3" count="1">
            <x v="264"/>
          </reference>
        </references>
      </pivotArea>
    </format>
    <format dxfId="280">
      <pivotArea dataOnly="0" labelOnly="1" fieldPosition="0">
        <references count="2">
          <reference field="2" count="1" selected="0">
            <x v="343"/>
          </reference>
          <reference field="3" count="1">
            <x v="142"/>
          </reference>
        </references>
      </pivotArea>
    </format>
    <format dxfId="279">
      <pivotArea dataOnly="0" labelOnly="1" fieldPosition="0">
        <references count="2">
          <reference field="2" count="1" selected="0">
            <x v="344"/>
          </reference>
          <reference field="3" count="1">
            <x v="25"/>
          </reference>
        </references>
      </pivotArea>
    </format>
    <format dxfId="278">
      <pivotArea dataOnly="0" labelOnly="1" fieldPosition="0">
        <references count="2">
          <reference field="2" count="1" selected="0">
            <x v="345"/>
          </reference>
          <reference field="3" count="1">
            <x v="250"/>
          </reference>
        </references>
      </pivotArea>
    </format>
    <format dxfId="277">
      <pivotArea dataOnly="0" labelOnly="1" fieldPosition="0">
        <references count="2">
          <reference field="2" count="1" selected="0">
            <x v="346"/>
          </reference>
          <reference field="3" count="1">
            <x v="236"/>
          </reference>
        </references>
      </pivotArea>
    </format>
    <format dxfId="276">
      <pivotArea dataOnly="0" labelOnly="1" fieldPosition="0">
        <references count="2">
          <reference field="2" count="1" selected="0">
            <x v="347"/>
          </reference>
          <reference field="3" count="1">
            <x v="362"/>
          </reference>
        </references>
      </pivotArea>
    </format>
    <format dxfId="275">
      <pivotArea dataOnly="0" labelOnly="1" fieldPosition="0">
        <references count="2">
          <reference field="2" count="1" selected="0">
            <x v="348"/>
          </reference>
          <reference field="3" count="1">
            <x v="379"/>
          </reference>
        </references>
      </pivotArea>
    </format>
    <format dxfId="274">
      <pivotArea dataOnly="0" labelOnly="1" fieldPosition="0">
        <references count="2">
          <reference field="2" count="1" selected="0">
            <x v="349"/>
          </reference>
          <reference field="3" count="1">
            <x v="402"/>
          </reference>
        </references>
      </pivotArea>
    </format>
    <format dxfId="273">
      <pivotArea dataOnly="0" labelOnly="1" fieldPosition="0">
        <references count="2">
          <reference field="2" count="1" selected="0">
            <x v="350"/>
          </reference>
          <reference field="3" count="1">
            <x v="403"/>
          </reference>
        </references>
      </pivotArea>
    </format>
    <format dxfId="272">
      <pivotArea collapsedLevelsAreSubtotals="1" fieldPosition="0">
        <references count="2">
          <reference field="2" count="1" selected="0">
            <x v="11"/>
          </reference>
          <reference field="3" count="1">
            <x v="384"/>
          </reference>
        </references>
      </pivotArea>
    </format>
    <format dxfId="271">
      <pivotArea collapsedLevelsAreSubtotals="1" fieldPosition="0">
        <references count="2">
          <reference field="2" count="1" selected="0">
            <x v="15"/>
          </reference>
          <reference field="3" count="1">
            <x v="162"/>
          </reference>
        </references>
      </pivotArea>
    </format>
    <format dxfId="270">
      <pivotArea collapsedLevelsAreSubtotals="1" fieldPosition="0">
        <references count="2">
          <reference field="2" count="1" selected="0">
            <x v="19"/>
          </reference>
          <reference field="3" count="1">
            <x v="124"/>
          </reference>
        </references>
      </pivotArea>
    </format>
    <format dxfId="269">
      <pivotArea collapsedLevelsAreSubtotals="1" fieldPosition="0">
        <references count="2">
          <reference field="2" count="1" selected="0">
            <x v="21"/>
          </reference>
          <reference field="3" count="1">
            <x v="243"/>
          </reference>
        </references>
      </pivotArea>
    </format>
    <format dxfId="268">
      <pivotArea collapsedLevelsAreSubtotals="1" fieldPosition="0">
        <references count="2">
          <reference field="2" count="1" selected="0">
            <x v="29"/>
          </reference>
          <reference field="3" count="1">
            <x v="128"/>
          </reference>
        </references>
      </pivotArea>
    </format>
    <format dxfId="267">
      <pivotArea collapsedLevelsAreSubtotals="1" fieldPosition="0">
        <references count="2">
          <reference field="2" count="1" selected="0">
            <x v="30"/>
          </reference>
          <reference field="3" count="1">
            <x v="275"/>
          </reference>
        </references>
      </pivotArea>
    </format>
    <format dxfId="266">
      <pivotArea collapsedLevelsAreSubtotals="1" fieldPosition="0">
        <references count="2">
          <reference field="2" count="1" selected="0">
            <x v="32"/>
          </reference>
          <reference field="3" count="1">
            <x v="107"/>
          </reference>
        </references>
      </pivotArea>
    </format>
    <format dxfId="265">
      <pivotArea collapsedLevelsAreSubtotals="1" fieldPosition="0">
        <references count="2">
          <reference field="2" count="1" selected="0">
            <x v="35"/>
          </reference>
          <reference field="3" count="1">
            <x v="306"/>
          </reference>
        </references>
      </pivotArea>
    </format>
    <format dxfId="264">
      <pivotArea collapsedLevelsAreSubtotals="1" fieldPosition="0">
        <references count="2">
          <reference field="2" count="1" selected="0">
            <x v="50"/>
          </reference>
          <reference field="3" count="1">
            <x v="133"/>
          </reference>
        </references>
      </pivotArea>
    </format>
    <format dxfId="263">
      <pivotArea collapsedLevelsAreSubtotals="1" fieldPosition="0">
        <references count="2">
          <reference field="2" count="1" selected="0">
            <x v="52"/>
          </reference>
          <reference field="3" count="1">
            <x v="245"/>
          </reference>
        </references>
      </pivotArea>
    </format>
    <format dxfId="262">
      <pivotArea collapsedLevelsAreSubtotals="1" fieldPosition="0">
        <references count="2">
          <reference field="2" count="1" selected="0">
            <x v="53"/>
          </reference>
          <reference field="3" count="1">
            <x v="241"/>
          </reference>
        </references>
      </pivotArea>
    </format>
    <format dxfId="261">
      <pivotArea collapsedLevelsAreSubtotals="1" fieldPosition="0">
        <references count="2">
          <reference field="2" count="1" selected="0">
            <x v="57"/>
          </reference>
          <reference field="3" count="1">
            <x v="295"/>
          </reference>
        </references>
      </pivotArea>
    </format>
    <format dxfId="260">
      <pivotArea collapsedLevelsAreSubtotals="1" fieldPosition="0">
        <references count="2">
          <reference field="2" count="1" selected="0">
            <x v="62"/>
          </reference>
          <reference field="3" count="1">
            <x v="281"/>
          </reference>
        </references>
      </pivotArea>
    </format>
    <format dxfId="259">
      <pivotArea collapsedLevelsAreSubtotals="1" fieldPosition="0">
        <references count="2">
          <reference field="2" count="1" selected="0">
            <x v="65"/>
          </reference>
          <reference field="3" count="1">
            <x v="276"/>
          </reference>
        </references>
      </pivotArea>
    </format>
    <format dxfId="258">
      <pivotArea collapsedLevelsAreSubtotals="1" fieldPosition="0">
        <references count="2">
          <reference field="2" count="1" selected="0">
            <x v="67"/>
          </reference>
          <reference field="3" count="1">
            <x v="99"/>
          </reference>
        </references>
      </pivotArea>
    </format>
    <format dxfId="257">
      <pivotArea collapsedLevelsAreSubtotals="1" fieldPosition="0">
        <references count="2">
          <reference field="2" count="1" selected="0">
            <x v="68"/>
          </reference>
          <reference field="3" count="1">
            <x v="290"/>
          </reference>
        </references>
      </pivotArea>
    </format>
    <format dxfId="256">
      <pivotArea collapsedLevelsAreSubtotals="1" fieldPosition="0">
        <references count="2">
          <reference field="2" count="1" selected="0">
            <x v="70"/>
          </reference>
          <reference field="3" count="1">
            <x v="110"/>
          </reference>
        </references>
      </pivotArea>
    </format>
    <format dxfId="255">
      <pivotArea collapsedLevelsAreSubtotals="1" fieldPosition="0">
        <references count="2">
          <reference field="2" count="1" selected="0">
            <x v="73"/>
          </reference>
          <reference field="3" count="1">
            <x v="231"/>
          </reference>
        </references>
      </pivotArea>
    </format>
    <format dxfId="254">
      <pivotArea collapsedLevelsAreSubtotals="1" fieldPosition="0">
        <references count="2">
          <reference field="2" count="1" selected="0">
            <x v="81"/>
          </reference>
          <reference field="3" count="1">
            <x v="222"/>
          </reference>
        </references>
      </pivotArea>
    </format>
    <format dxfId="253">
      <pivotArea collapsedLevelsAreSubtotals="1" fieldPosition="0">
        <references count="2">
          <reference field="2" count="1" selected="0">
            <x v="84"/>
          </reference>
          <reference field="3" count="1">
            <x v="20"/>
          </reference>
        </references>
      </pivotArea>
    </format>
    <format dxfId="252">
      <pivotArea collapsedLevelsAreSubtotals="1" fieldPosition="0">
        <references count="2">
          <reference field="2" count="1" selected="0">
            <x v="86"/>
          </reference>
          <reference field="3" count="1">
            <x v="13"/>
          </reference>
        </references>
      </pivotArea>
    </format>
    <format dxfId="251">
      <pivotArea collapsedLevelsAreSubtotals="1" fieldPosition="0">
        <references count="2">
          <reference field="2" count="1" selected="0">
            <x v="95"/>
          </reference>
          <reference field="3" count="1">
            <x v="43"/>
          </reference>
        </references>
      </pivotArea>
    </format>
    <format dxfId="250">
      <pivotArea collapsedLevelsAreSubtotals="1" fieldPosition="0">
        <references count="2">
          <reference field="2" count="1" selected="0">
            <x v="106"/>
          </reference>
          <reference field="3" count="1">
            <x v="174"/>
          </reference>
        </references>
      </pivotArea>
    </format>
    <format dxfId="249">
      <pivotArea collapsedLevelsAreSubtotals="1" fieldPosition="0">
        <references count="2">
          <reference field="2" count="1" selected="0">
            <x v="109"/>
          </reference>
          <reference field="3" count="1">
            <x v="200"/>
          </reference>
        </references>
      </pivotArea>
    </format>
    <format dxfId="248">
      <pivotArea collapsedLevelsAreSubtotals="1" fieldPosition="0">
        <references count="2">
          <reference field="2" count="1" selected="0">
            <x v="118"/>
          </reference>
          <reference field="3" count="1">
            <x v="313"/>
          </reference>
        </references>
      </pivotArea>
    </format>
    <format dxfId="247">
      <pivotArea collapsedLevelsAreSubtotals="1" fieldPosition="0">
        <references count="2">
          <reference field="2" count="1" selected="0">
            <x v="135"/>
          </reference>
          <reference field="3" count="1">
            <x v="23"/>
          </reference>
        </references>
      </pivotArea>
    </format>
    <format dxfId="246">
      <pivotArea collapsedLevelsAreSubtotals="1" fieldPosition="0">
        <references count="2">
          <reference field="2" count="1" selected="0">
            <x v="140"/>
          </reference>
          <reference field="3" count="1">
            <x v="81"/>
          </reference>
        </references>
      </pivotArea>
    </format>
    <format dxfId="245">
      <pivotArea collapsedLevelsAreSubtotals="1" fieldPosition="0">
        <references count="2">
          <reference field="2" count="1" selected="0">
            <x v="141"/>
          </reference>
          <reference field="3" count="1">
            <x v="44"/>
          </reference>
        </references>
      </pivotArea>
    </format>
    <format dxfId="244">
      <pivotArea collapsedLevelsAreSubtotals="1" fieldPosition="0">
        <references count="2">
          <reference field="2" count="1" selected="0">
            <x v="145"/>
          </reference>
          <reference field="3" count="1">
            <x v="59"/>
          </reference>
        </references>
      </pivotArea>
    </format>
    <format dxfId="243">
      <pivotArea collapsedLevelsAreSubtotals="1" fieldPosition="0">
        <references count="2">
          <reference field="2" count="1" selected="0">
            <x v="155"/>
          </reference>
          <reference field="3" count="1">
            <x v="239"/>
          </reference>
        </references>
      </pivotArea>
    </format>
    <format dxfId="242">
      <pivotArea collapsedLevelsAreSubtotals="1" fieldPosition="0">
        <references count="2">
          <reference field="2" count="1" selected="0">
            <x v="172"/>
          </reference>
          <reference field="3" count="1">
            <x v="38"/>
          </reference>
        </references>
      </pivotArea>
    </format>
    <format dxfId="241">
      <pivotArea collapsedLevelsAreSubtotals="1" fieldPosition="0">
        <references count="2">
          <reference field="2" count="1" selected="0">
            <x v="180"/>
          </reference>
          <reference field="3" count="1">
            <x v="271"/>
          </reference>
        </references>
      </pivotArea>
    </format>
    <format dxfId="240">
      <pivotArea collapsedLevelsAreSubtotals="1" fieldPosition="0">
        <references count="2">
          <reference field="2" count="1" selected="0">
            <x v="198"/>
          </reference>
          <reference field="3" count="1">
            <x v="316"/>
          </reference>
        </references>
      </pivotArea>
    </format>
    <format dxfId="239">
      <pivotArea collapsedLevelsAreSubtotals="1" fieldPosition="0">
        <references count="2">
          <reference field="2" count="1" selected="0">
            <x v="205"/>
          </reference>
          <reference field="3" count="1">
            <x v="258"/>
          </reference>
        </references>
      </pivotArea>
    </format>
    <format dxfId="238">
      <pivotArea collapsedLevelsAreSubtotals="1" fieldPosition="0">
        <references count="2">
          <reference field="2" count="1" selected="0">
            <x v="209"/>
          </reference>
          <reference field="3" count="1">
            <x v="17"/>
          </reference>
        </references>
      </pivotArea>
    </format>
    <format dxfId="237">
      <pivotArea collapsedLevelsAreSubtotals="1" fieldPosition="0">
        <references count="2">
          <reference field="2" count="1" selected="0">
            <x v="224"/>
          </reference>
          <reference field="3" count="1">
            <x v="343"/>
          </reference>
        </references>
      </pivotArea>
    </format>
    <format dxfId="236">
      <pivotArea collapsedLevelsAreSubtotals="1" fieldPosition="0">
        <references count="2">
          <reference field="2" count="1" selected="0">
            <x v="245"/>
          </reference>
          <reference field="3" count="1">
            <x v="33"/>
          </reference>
        </references>
      </pivotArea>
    </format>
    <format dxfId="235">
      <pivotArea collapsedLevelsAreSubtotals="1" fieldPosition="0">
        <references count="2">
          <reference field="2" count="1" selected="0">
            <x v="246"/>
          </reference>
          <reference field="3" count="1">
            <x v="46"/>
          </reference>
        </references>
      </pivotArea>
    </format>
    <format dxfId="234">
      <pivotArea collapsedLevelsAreSubtotals="1" fieldPosition="0">
        <references count="2">
          <reference field="2" count="1" selected="0">
            <x v="247"/>
          </reference>
          <reference field="3" count="1">
            <x v="199"/>
          </reference>
        </references>
      </pivotArea>
    </format>
    <format dxfId="233">
      <pivotArea collapsedLevelsAreSubtotals="1" fieldPosition="0">
        <references count="2">
          <reference field="2" count="1" selected="0">
            <x v="248"/>
          </reference>
          <reference field="3" count="1">
            <x v="397"/>
          </reference>
        </references>
      </pivotArea>
    </format>
    <format dxfId="232">
      <pivotArea collapsedLevelsAreSubtotals="1" fieldPosition="0">
        <references count="2">
          <reference field="2" count="1" selected="0">
            <x v="249"/>
          </reference>
          <reference field="3" count="1">
            <x v="54"/>
          </reference>
        </references>
      </pivotArea>
    </format>
    <format dxfId="231">
      <pivotArea collapsedLevelsAreSubtotals="1" fieldPosition="0">
        <references count="2">
          <reference field="2" count="1" selected="0">
            <x v="250"/>
          </reference>
          <reference field="3" count="1">
            <x v="56"/>
          </reference>
        </references>
      </pivotArea>
    </format>
    <format dxfId="230">
      <pivotArea collapsedLevelsAreSubtotals="1" fieldPosition="0">
        <references count="2">
          <reference field="2" count="1" selected="0">
            <x v="251"/>
          </reference>
          <reference field="3" count="1">
            <x v="116"/>
          </reference>
        </references>
      </pivotArea>
    </format>
    <format dxfId="229">
      <pivotArea collapsedLevelsAreSubtotals="1" fieldPosition="0">
        <references count="2">
          <reference field="2" count="1" selected="0">
            <x v="252"/>
          </reference>
          <reference field="3" count="1">
            <x v="123"/>
          </reference>
        </references>
      </pivotArea>
    </format>
    <format dxfId="228">
      <pivotArea collapsedLevelsAreSubtotals="1" fieldPosition="0">
        <references count="2">
          <reference field="2" count="1" selected="0">
            <x v="253"/>
          </reference>
          <reference field="3" count="1">
            <x v="125"/>
          </reference>
        </references>
      </pivotArea>
    </format>
    <format dxfId="227">
      <pivotArea collapsedLevelsAreSubtotals="1" fieldPosition="0">
        <references count="2">
          <reference field="2" count="1" selected="0">
            <x v="254"/>
          </reference>
          <reference field="3" count="1">
            <x v="149"/>
          </reference>
        </references>
      </pivotArea>
    </format>
    <format dxfId="226">
      <pivotArea collapsedLevelsAreSubtotals="1" fieldPosition="0">
        <references count="2">
          <reference field="2" count="1" selected="0">
            <x v="255"/>
          </reference>
          <reference field="3" count="1">
            <x v="235"/>
          </reference>
        </references>
      </pivotArea>
    </format>
    <format dxfId="225">
      <pivotArea collapsedLevelsAreSubtotals="1" fieldPosition="0">
        <references count="2">
          <reference field="2" count="1" selected="0">
            <x v="256"/>
          </reference>
          <reference field="3" count="1">
            <x v="287"/>
          </reference>
        </references>
      </pivotArea>
    </format>
    <format dxfId="224">
      <pivotArea collapsedLevelsAreSubtotals="1" fieldPosition="0">
        <references count="2">
          <reference field="2" count="1" selected="0">
            <x v="257"/>
          </reference>
          <reference field="3" count="1">
            <x v="51"/>
          </reference>
        </references>
      </pivotArea>
    </format>
    <format dxfId="223">
      <pivotArea collapsedLevelsAreSubtotals="1" fieldPosition="0">
        <references count="2">
          <reference field="2" count="1" selected="0">
            <x v="258"/>
          </reference>
          <reference field="3" count="1">
            <x v="214"/>
          </reference>
        </references>
      </pivotArea>
    </format>
    <format dxfId="222">
      <pivotArea collapsedLevelsAreSubtotals="1" fieldPosition="0">
        <references count="2">
          <reference field="2" count="1" selected="0">
            <x v="259"/>
          </reference>
          <reference field="3" count="1">
            <x v="34"/>
          </reference>
        </references>
      </pivotArea>
    </format>
    <format dxfId="221">
      <pivotArea collapsedLevelsAreSubtotals="1" fieldPosition="0">
        <references count="2">
          <reference field="2" count="1" selected="0">
            <x v="260"/>
          </reference>
          <reference field="3" count="1">
            <x v="259"/>
          </reference>
        </references>
      </pivotArea>
    </format>
    <format dxfId="220">
      <pivotArea collapsedLevelsAreSubtotals="1" fieldPosition="0">
        <references count="2">
          <reference field="2" count="1" selected="0">
            <x v="261"/>
          </reference>
          <reference field="3" count="1">
            <x v="163"/>
          </reference>
        </references>
      </pivotArea>
    </format>
    <format dxfId="219">
      <pivotArea collapsedLevelsAreSubtotals="1" fieldPosition="0">
        <references count="2">
          <reference field="2" count="1" selected="0">
            <x v="262"/>
          </reference>
          <reference field="3" count="1">
            <x v="5"/>
          </reference>
        </references>
      </pivotArea>
    </format>
    <format dxfId="218">
      <pivotArea collapsedLevelsAreSubtotals="1" fieldPosition="0">
        <references count="2">
          <reference field="2" count="1" selected="0">
            <x v="263"/>
          </reference>
          <reference field="3" count="1">
            <x v="47"/>
          </reference>
        </references>
      </pivotArea>
    </format>
    <format dxfId="217">
      <pivotArea collapsedLevelsAreSubtotals="1" fieldPosition="0">
        <references count="2">
          <reference field="2" count="1" selected="0">
            <x v="264"/>
          </reference>
          <reference field="3" count="1">
            <x v="50"/>
          </reference>
        </references>
      </pivotArea>
    </format>
    <format dxfId="216">
      <pivotArea collapsedLevelsAreSubtotals="1" fieldPosition="0">
        <references count="2">
          <reference field="2" count="1" selected="0">
            <x v="265"/>
          </reference>
          <reference field="3" count="1">
            <x v="71"/>
          </reference>
        </references>
      </pivotArea>
    </format>
    <format dxfId="215">
      <pivotArea collapsedLevelsAreSubtotals="1" fieldPosition="0">
        <references count="2">
          <reference field="2" count="1" selected="0">
            <x v="268"/>
          </reference>
          <reference field="3" count="1">
            <x v="3"/>
          </reference>
        </references>
      </pivotArea>
    </format>
    <format dxfId="214">
      <pivotArea collapsedLevelsAreSubtotals="1" fieldPosition="0">
        <references count="2">
          <reference field="2" count="1" selected="0">
            <x v="269"/>
          </reference>
          <reference field="3" count="1">
            <x v="12"/>
          </reference>
        </references>
      </pivotArea>
    </format>
    <format dxfId="213">
      <pivotArea collapsedLevelsAreSubtotals="1" fieldPosition="0">
        <references count="2">
          <reference field="2" count="1" selected="0">
            <x v="270"/>
          </reference>
          <reference field="3" count="1">
            <x v="1"/>
          </reference>
        </references>
      </pivotArea>
    </format>
    <format dxfId="212">
      <pivotArea collapsedLevelsAreSubtotals="1" fieldPosition="0">
        <references count="2">
          <reference field="2" count="1" selected="0">
            <x v="271"/>
          </reference>
          <reference field="3" count="1">
            <x v="29"/>
          </reference>
        </references>
      </pivotArea>
    </format>
    <format dxfId="211">
      <pivotArea collapsedLevelsAreSubtotals="1" fieldPosition="0">
        <references count="2">
          <reference field="2" count="1" selected="0">
            <x v="272"/>
          </reference>
          <reference field="3" count="1">
            <x v="65"/>
          </reference>
        </references>
      </pivotArea>
    </format>
    <format dxfId="210">
      <pivotArea collapsedLevelsAreSubtotals="1" fieldPosition="0">
        <references count="2">
          <reference field="2" count="1" selected="0">
            <x v="273"/>
          </reference>
          <reference field="3" count="1">
            <x v="66"/>
          </reference>
        </references>
      </pivotArea>
    </format>
    <format dxfId="209">
      <pivotArea collapsedLevelsAreSubtotals="1" fieldPosition="0">
        <references count="2">
          <reference field="2" count="1" selected="0">
            <x v="274"/>
          </reference>
          <reference field="3" count="1">
            <x v="111"/>
          </reference>
        </references>
      </pivotArea>
    </format>
    <format dxfId="208">
      <pivotArea collapsedLevelsAreSubtotals="1" fieldPosition="0">
        <references count="2">
          <reference field="2" count="1" selected="0">
            <x v="275"/>
          </reference>
          <reference field="3" count="1">
            <x v="151"/>
          </reference>
        </references>
      </pivotArea>
    </format>
    <format dxfId="207">
      <pivotArea collapsedLevelsAreSubtotals="1" fieldPosition="0">
        <references count="2">
          <reference field="2" count="1" selected="0">
            <x v="276"/>
          </reference>
          <reference field="3" count="1">
            <x v="156"/>
          </reference>
        </references>
      </pivotArea>
    </format>
    <format dxfId="206">
      <pivotArea collapsedLevelsAreSubtotals="1" fieldPosition="0">
        <references count="2">
          <reference field="2" count="1" selected="0">
            <x v="277"/>
          </reference>
          <reference field="3" count="1">
            <x v="170"/>
          </reference>
        </references>
      </pivotArea>
    </format>
    <format dxfId="205">
      <pivotArea collapsedLevelsAreSubtotals="1" fieldPosition="0">
        <references count="2">
          <reference field="2" count="1" selected="0">
            <x v="278"/>
          </reference>
          <reference field="3" count="1">
            <x v="196"/>
          </reference>
        </references>
      </pivotArea>
    </format>
    <format dxfId="204">
      <pivotArea collapsedLevelsAreSubtotals="1" fieldPosition="0">
        <references count="2">
          <reference field="2" count="1" selected="0">
            <x v="279"/>
          </reference>
          <reference field="3" count="1">
            <x v="223"/>
          </reference>
        </references>
      </pivotArea>
    </format>
    <format dxfId="203">
      <pivotArea collapsedLevelsAreSubtotals="1" fieldPosition="0">
        <references count="2">
          <reference field="2" count="1" selected="0">
            <x v="280"/>
          </reference>
          <reference field="3" count="1">
            <x v="212"/>
          </reference>
        </references>
      </pivotArea>
    </format>
    <format dxfId="202">
      <pivotArea collapsedLevelsAreSubtotals="1" fieldPosition="0">
        <references count="2">
          <reference field="2" count="1" selected="0">
            <x v="281"/>
          </reference>
          <reference field="3" count="1">
            <x v="217"/>
          </reference>
        </references>
      </pivotArea>
    </format>
    <format dxfId="201">
      <pivotArea collapsedLevelsAreSubtotals="1" fieldPosition="0">
        <references count="2">
          <reference field="2" count="1" selected="0">
            <x v="282"/>
          </reference>
          <reference field="3" count="1">
            <x v="324"/>
          </reference>
        </references>
      </pivotArea>
    </format>
    <format dxfId="200">
      <pivotArea collapsedLevelsAreSubtotals="1" fieldPosition="0">
        <references count="2">
          <reference field="2" count="1" selected="0">
            <x v="283"/>
          </reference>
          <reference field="3" count="1">
            <x v="164"/>
          </reference>
        </references>
      </pivotArea>
    </format>
    <format dxfId="199">
      <pivotArea collapsedLevelsAreSubtotals="1" fieldPosition="0">
        <references count="2">
          <reference field="2" count="1" selected="0">
            <x v="284"/>
          </reference>
          <reference field="3" count="1">
            <x v="49"/>
          </reference>
        </references>
      </pivotArea>
    </format>
    <format dxfId="198">
      <pivotArea collapsedLevelsAreSubtotals="1" fieldPosition="0">
        <references count="2">
          <reference field="2" count="1" selected="0">
            <x v="286"/>
          </reference>
          <reference field="3" count="1">
            <x v="83"/>
          </reference>
        </references>
      </pivotArea>
    </format>
    <format dxfId="197">
      <pivotArea collapsedLevelsAreSubtotals="1" fieldPosition="0">
        <references count="2">
          <reference field="2" count="1" selected="0">
            <x v="287"/>
          </reference>
          <reference field="3" count="1">
            <x v="92"/>
          </reference>
        </references>
      </pivotArea>
    </format>
    <format dxfId="196">
      <pivotArea collapsedLevelsAreSubtotals="1" fieldPosition="0">
        <references count="2">
          <reference field="2" count="1" selected="0">
            <x v="288"/>
          </reference>
          <reference field="3" count="1">
            <x v="310"/>
          </reference>
        </references>
      </pivotArea>
    </format>
    <format dxfId="195">
      <pivotArea collapsedLevelsAreSubtotals="1" fieldPosition="0">
        <references count="2">
          <reference field="2" count="1" selected="0">
            <x v="289"/>
          </reference>
          <reference field="3" count="1">
            <x v="321"/>
          </reference>
        </references>
      </pivotArea>
    </format>
    <format dxfId="194">
      <pivotArea collapsedLevelsAreSubtotals="1" fieldPosition="0">
        <references count="2">
          <reference field="2" count="1" selected="0">
            <x v="290"/>
          </reference>
          <reference field="3" count="1">
            <x v="157"/>
          </reference>
        </references>
      </pivotArea>
    </format>
    <format dxfId="193">
      <pivotArea collapsedLevelsAreSubtotals="1" fieldPosition="0">
        <references count="2">
          <reference field="2" count="1" selected="0">
            <x v="291"/>
          </reference>
          <reference field="3" count="1">
            <x v="227"/>
          </reference>
        </references>
      </pivotArea>
    </format>
    <format dxfId="192">
      <pivotArea collapsedLevelsAreSubtotals="1" fieldPosition="0">
        <references count="2">
          <reference field="2" count="1" selected="0">
            <x v="292"/>
          </reference>
          <reference field="3" count="1">
            <x v="420"/>
          </reference>
        </references>
      </pivotArea>
    </format>
    <format dxfId="191">
      <pivotArea collapsedLevelsAreSubtotals="1" fieldPosition="0">
        <references count="2">
          <reference field="2" count="1" selected="0">
            <x v="293"/>
          </reference>
          <reference field="3" count="1">
            <x v="137"/>
          </reference>
        </references>
      </pivotArea>
    </format>
    <format dxfId="190">
      <pivotArea collapsedLevelsAreSubtotals="1" fieldPosition="0">
        <references count="2">
          <reference field="2" count="1" selected="0">
            <x v="294"/>
          </reference>
          <reference field="3" count="1">
            <x v="166"/>
          </reference>
        </references>
      </pivotArea>
    </format>
    <format dxfId="189">
      <pivotArea collapsedLevelsAreSubtotals="1" fieldPosition="0">
        <references count="2">
          <reference field="2" count="1" selected="0">
            <x v="295"/>
          </reference>
          <reference field="3" count="1">
            <x v="326"/>
          </reference>
        </references>
      </pivotArea>
    </format>
    <format dxfId="188">
      <pivotArea collapsedLevelsAreSubtotals="1" fieldPosition="0">
        <references count="2">
          <reference field="2" count="1" selected="0">
            <x v="296"/>
          </reference>
          <reference field="3" count="1">
            <x v="84"/>
          </reference>
        </references>
      </pivotArea>
    </format>
    <format dxfId="187">
      <pivotArea collapsedLevelsAreSubtotals="1" fieldPosition="0">
        <references count="2">
          <reference field="2" count="1" selected="0">
            <x v="297"/>
          </reference>
          <reference field="3" count="1">
            <x v="211"/>
          </reference>
        </references>
      </pivotArea>
    </format>
    <format dxfId="186">
      <pivotArea collapsedLevelsAreSubtotals="1" fieldPosition="0">
        <references count="2">
          <reference field="2" count="1" selected="0">
            <x v="298"/>
          </reference>
          <reference field="3" count="1">
            <x v="87"/>
          </reference>
        </references>
      </pivotArea>
    </format>
    <format dxfId="185">
      <pivotArea collapsedLevelsAreSubtotals="1" fieldPosition="0">
        <references count="2">
          <reference field="2" count="1" selected="0">
            <x v="299"/>
          </reference>
          <reference field="3" count="1">
            <x v="213"/>
          </reference>
        </references>
      </pivotArea>
    </format>
    <format dxfId="184">
      <pivotArea collapsedLevelsAreSubtotals="1" fieldPosition="0">
        <references count="2">
          <reference field="2" count="1" selected="0">
            <x v="300"/>
          </reference>
          <reference field="3" count="1">
            <x v="70"/>
          </reference>
        </references>
      </pivotArea>
    </format>
    <format dxfId="183">
      <pivotArea collapsedLevelsAreSubtotals="1" fieldPosition="0">
        <references count="2">
          <reference field="2" count="1" selected="0">
            <x v="301"/>
          </reference>
          <reference field="3" count="1">
            <x v="176"/>
          </reference>
        </references>
      </pivotArea>
    </format>
    <format dxfId="182">
      <pivotArea collapsedLevelsAreSubtotals="1" fieldPosition="0">
        <references count="2">
          <reference field="2" count="1" selected="0">
            <x v="302"/>
          </reference>
          <reference field="3" count="1">
            <x v="237"/>
          </reference>
        </references>
      </pivotArea>
    </format>
    <format dxfId="181">
      <pivotArea collapsedLevelsAreSubtotals="1" fieldPosition="0">
        <references count="2">
          <reference field="2" count="1" selected="0">
            <x v="304"/>
          </reference>
          <reference field="3" count="1">
            <x v="248"/>
          </reference>
        </references>
      </pivotArea>
    </format>
    <format dxfId="180">
      <pivotArea collapsedLevelsAreSubtotals="1" fieldPosition="0">
        <references count="2">
          <reference field="2" count="1" selected="0">
            <x v="305"/>
          </reference>
          <reference field="3" count="1">
            <x v="291"/>
          </reference>
        </references>
      </pivotArea>
    </format>
    <format dxfId="179">
      <pivotArea collapsedLevelsAreSubtotals="1" fieldPosition="0">
        <references count="2">
          <reference field="2" count="1" selected="0">
            <x v="306"/>
          </reference>
          <reference field="3" count="1">
            <x v="317"/>
          </reference>
        </references>
      </pivotArea>
    </format>
    <format dxfId="178">
      <pivotArea collapsedLevelsAreSubtotals="1" fieldPosition="0">
        <references count="2">
          <reference field="2" count="1" selected="0">
            <x v="307"/>
          </reference>
          <reference field="3" count="1">
            <x v="173"/>
          </reference>
        </references>
      </pivotArea>
    </format>
    <format dxfId="177">
      <pivotArea collapsedLevelsAreSubtotals="1" fieldPosition="0">
        <references count="2">
          <reference field="2" count="1" selected="0">
            <x v="308"/>
          </reference>
          <reference field="3" count="1">
            <x v="378"/>
          </reference>
        </references>
      </pivotArea>
    </format>
    <format dxfId="176">
      <pivotArea collapsedLevelsAreSubtotals="1" fieldPosition="0">
        <references count="2">
          <reference field="2" count="1" selected="0">
            <x v="311"/>
          </reference>
          <reference field="3" count="1">
            <x v="185"/>
          </reference>
        </references>
      </pivotArea>
    </format>
    <format dxfId="175">
      <pivotArea collapsedLevelsAreSubtotals="1" fieldPosition="0">
        <references count="2">
          <reference field="2" count="1" selected="0">
            <x v="312"/>
          </reference>
          <reference field="3" count="1">
            <x v="197"/>
          </reference>
        </references>
      </pivotArea>
    </format>
    <format dxfId="174">
      <pivotArea collapsedLevelsAreSubtotals="1" fieldPosition="0">
        <references count="2">
          <reference field="2" count="1" selected="0">
            <x v="313"/>
          </reference>
          <reference field="3" count="1">
            <x v="112"/>
          </reference>
        </references>
      </pivotArea>
    </format>
    <format dxfId="173">
      <pivotArea collapsedLevelsAreSubtotals="1" fieldPosition="0">
        <references count="2">
          <reference field="2" count="1" selected="0">
            <x v="314"/>
          </reference>
          <reference field="3" count="1">
            <x v="401"/>
          </reference>
        </references>
      </pivotArea>
    </format>
    <format dxfId="172">
      <pivotArea collapsedLevelsAreSubtotals="1" fieldPosition="0">
        <references count="2">
          <reference field="2" count="1" selected="0">
            <x v="315"/>
          </reference>
          <reference field="3" count="1">
            <x v="187"/>
          </reference>
        </references>
      </pivotArea>
    </format>
    <format dxfId="171">
      <pivotArea collapsedLevelsAreSubtotals="1" fieldPosition="0">
        <references count="2">
          <reference field="2" count="1" selected="0">
            <x v="316"/>
          </reference>
          <reference field="3" count="1">
            <x v="126"/>
          </reference>
        </references>
      </pivotArea>
    </format>
    <format dxfId="170">
      <pivotArea collapsedLevelsAreSubtotals="1" fieldPosition="0">
        <references count="2">
          <reference field="2" count="1" selected="0">
            <x v="317"/>
          </reference>
          <reference field="3" count="1">
            <x v="325"/>
          </reference>
        </references>
      </pivotArea>
    </format>
    <format dxfId="169">
      <pivotArea collapsedLevelsAreSubtotals="1" fieldPosition="0">
        <references count="2">
          <reference field="2" count="1" selected="0">
            <x v="319"/>
          </reference>
          <reference field="3" count="1">
            <x v="345"/>
          </reference>
        </references>
      </pivotArea>
    </format>
    <format dxfId="168">
      <pivotArea collapsedLevelsAreSubtotals="1" fieldPosition="0">
        <references count="2">
          <reference field="2" count="1" selected="0">
            <x v="321"/>
          </reference>
          <reference field="3" count="1">
            <x v="94"/>
          </reference>
        </references>
      </pivotArea>
    </format>
    <format dxfId="167">
      <pivotArea collapsedLevelsAreSubtotals="1" fieldPosition="0">
        <references count="2">
          <reference field="2" count="1" selected="0">
            <x v="322"/>
          </reference>
          <reference field="3" count="1">
            <x v="195"/>
          </reference>
        </references>
      </pivotArea>
    </format>
    <format dxfId="166">
      <pivotArea collapsedLevelsAreSubtotals="1" fieldPosition="0">
        <references count="2">
          <reference field="2" count="1" selected="0">
            <x v="323"/>
          </reference>
          <reference field="3" count="1">
            <x v="95"/>
          </reference>
        </references>
      </pivotArea>
    </format>
    <format dxfId="165">
      <pivotArea collapsedLevelsAreSubtotals="1" fieldPosition="0">
        <references count="2">
          <reference field="2" count="1" selected="0">
            <x v="324"/>
          </reference>
          <reference field="3" count="1">
            <x v="118"/>
          </reference>
        </references>
      </pivotArea>
    </format>
    <format dxfId="164">
      <pivotArea collapsedLevelsAreSubtotals="1" fieldPosition="0">
        <references count="2">
          <reference field="2" count="1" selected="0">
            <x v="325"/>
          </reference>
          <reference field="3" count="1">
            <x v="192"/>
          </reference>
        </references>
      </pivotArea>
    </format>
    <format dxfId="163">
      <pivotArea collapsedLevelsAreSubtotals="1" fieldPosition="0">
        <references count="2">
          <reference field="2" count="1" selected="0">
            <x v="326"/>
          </reference>
          <reference field="3" count="1">
            <x v="307"/>
          </reference>
        </references>
      </pivotArea>
    </format>
    <format dxfId="162">
      <pivotArea collapsedLevelsAreSubtotals="1" fieldPosition="0">
        <references count="2">
          <reference field="2" count="1" selected="0">
            <x v="327"/>
          </reference>
          <reference field="3" count="1">
            <x v="232"/>
          </reference>
        </references>
      </pivotArea>
    </format>
    <format dxfId="161">
      <pivotArea collapsedLevelsAreSubtotals="1" fieldPosition="0">
        <references count="2">
          <reference field="2" count="1" selected="0">
            <x v="328"/>
          </reference>
          <reference field="3" count="1">
            <x v="96"/>
          </reference>
        </references>
      </pivotArea>
    </format>
    <format dxfId="160">
      <pivotArea collapsedLevelsAreSubtotals="1" fieldPosition="0">
        <references count="2">
          <reference field="2" count="1" selected="0">
            <x v="329"/>
          </reference>
          <reference field="3" count="1">
            <x v="159"/>
          </reference>
        </references>
      </pivotArea>
    </format>
    <format dxfId="159">
      <pivotArea collapsedLevelsAreSubtotals="1" fieldPosition="0">
        <references count="2">
          <reference field="2" count="1" selected="0">
            <x v="330"/>
          </reference>
          <reference field="3" count="1">
            <x v="346"/>
          </reference>
        </references>
      </pivotArea>
    </format>
    <format dxfId="158">
      <pivotArea collapsedLevelsAreSubtotals="1" fieldPosition="0">
        <references count="2">
          <reference field="2" count="1" selected="0">
            <x v="331"/>
          </reference>
          <reference field="3" count="1">
            <x v="253"/>
          </reference>
        </references>
      </pivotArea>
    </format>
    <format dxfId="157">
      <pivotArea collapsedLevelsAreSubtotals="1" fieldPosition="0">
        <references count="2">
          <reference field="2" count="1" selected="0">
            <x v="332"/>
          </reference>
          <reference field="3" count="1">
            <x v="117"/>
          </reference>
        </references>
      </pivotArea>
    </format>
    <format dxfId="156">
      <pivotArea collapsedLevelsAreSubtotals="1" fieldPosition="0">
        <references count="2">
          <reference field="2" count="1" selected="0">
            <x v="333"/>
          </reference>
          <reference field="3" count="1">
            <x v="204"/>
          </reference>
        </references>
      </pivotArea>
    </format>
    <format dxfId="155">
      <pivotArea collapsedLevelsAreSubtotals="1" fieldPosition="0">
        <references count="2">
          <reference field="2" count="1" selected="0">
            <x v="334"/>
          </reference>
          <reference field="3" count="1">
            <x v="311"/>
          </reference>
        </references>
      </pivotArea>
    </format>
    <format dxfId="154">
      <pivotArea collapsedLevelsAreSubtotals="1" fieldPosition="0">
        <references count="2">
          <reference field="2" count="1" selected="0">
            <x v="335"/>
          </reference>
          <reference field="3" count="1">
            <x v="74"/>
          </reference>
        </references>
      </pivotArea>
    </format>
    <format dxfId="153">
      <pivotArea collapsedLevelsAreSubtotals="1" fieldPosition="0">
        <references count="2">
          <reference field="2" count="1" selected="0">
            <x v="336"/>
          </reference>
          <reference field="3" count="1">
            <x v="300"/>
          </reference>
        </references>
      </pivotArea>
    </format>
    <format dxfId="152">
      <pivotArea collapsedLevelsAreSubtotals="1" fieldPosition="0">
        <references count="2">
          <reference field="2" count="1" selected="0">
            <x v="337"/>
          </reference>
          <reference field="3" count="1">
            <x v="32"/>
          </reference>
        </references>
      </pivotArea>
    </format>
    <format dxfId="151">
      <pivotArea collapsedLevelsAreSubtotals="1" fieldPosition="0">
        <references count="2">
          <reference field="2" count="1" selected="0">
            <x v="338"/>
          </reference>
          <reference field="3" count="1">
            <x v="14"/>
          </reference>
        </references>
      </pivotArea>
    </format>
    <format dxfId="150">
      <pivotArea collapsedLevelsAreSubtotals="1" fieldPosition="0">
        <references count="2">
          <reference field="2" count="1" selected="0">
            <x v="339"/>
          </reference>
          <reference field="3" count="1">
            <x v="268"/>
          </reference>
        </references>
      </pivotArea>
    </format>
    <format dxfId="149">
      <pivotArea collapsedLevelsAreSubtotals="1" fieldPosition="0">
        <references count="2">
          <reference field="2" count="1" selected="0">
            <x v="340"/>
          </reference>
          <reference field="3" count="1">
            <x v="261"/>
          </reference>
        </references>
      </pivotArea>
    </format>
    <format dxfId="148">
      <pivotArea collapsedLevelsAreSubtotals="1" fieldPosition="0">
        <references count="2">
          <reference field="2" count="1" selected="0">
            <x v="341"/>
          </reference>
          <reference field="3" count="1">
            <x v="333"/>
          </reference>
        </references>
      </pivotArea>
    </format>
    <format dxfId="147">
      <pivotArea collapsedLevelsAreSubtotals="1" fieldPosition="0">
        <references count="2">
          <reference field="2" count="1" selected="0">
            <x v="342"/>
          </reference>
          <reference field="3" count="1">
            <x v="264"/>
          </reference>
        </references>
      </pivotArea>
    </format>
    <format dxfId="146">
      <pivotArea collapsedLevelsAreSubtotals="1" fieldPosition="0">
        <references count="2">
          <reference field="2" count="1" selected="0">
            <x v="343"/>
          </reference>
          <reference field="3" count="1">
            <x v="142"/>
          </reference>
        </references>
      </pivotArea>
    </format>
    <format dxfId="145">
      <pivotArea collapsedLevelsAreSubtotals="1" fieldPosition="0">
        <references count="2">
          <reference field="2" count="1" selected="0">
            <x v="344"/>
          </reference>
          <reference field="3" count="1">
            <x v="25"/>
          </reference>
        </references>
      </pivotArea>
    </format>
    <format dxfId="144">
      <pivotArea collapsedLevelsAreSubtotals="1" fieldPosition="0">
        <references count="2">
          <reference field="2" count="1" selected="0">
            <x v="345"/>
          </reference>
          <reference field="3" count="1">
            <x v="250"/>
          </reference>
        </references>
      </pivotArea>
    </format>
    <format dxfId="143">
      <pivotArea collapsedLevelsAreSubtotals="1" fieldPosition="0">
        <references count="2">
          <reference field="2" count="1" selected="0">
            <x v="346"/>
          </reference>
          <reference field="3" count="1">
            <x v="236"/>
          </reference>
        </references>
      </pivotArea>
    </format>
    <format dxfId="142">
      <pivotArea collapsedLevelsAreSubtotals="1" fieldPosition="0">
        <references count="2">
          <reference field="2" count="1" selected="0">
            <x v="303"/>
          </reference>
          <reference field="3" count="1">
            <x v="332"/>
          </reference>
        </references>
      </pivotArea>
    </format>
    <format dxfId="141">
      <pivotArea collapsedLevelsAreSubtotals="1" fieldPosition="0">
        <references count="2">
          <reference field="2" count="1" selected="0">
            <x v="285"/>
          </reference>
          <reference field="3" count="1">
            <x v="263"/>
          </reference>
        </references>
      </pivotArea>
    </format>
    <format dxfId="140">
      <pivotArea collapsedLevelsAreSubtotals="1" fieldPosition="0">
        <references count="2">
          <reference field="2" count="1" selected="0">
            <x v="101"/>
          </reference>
          <reference field="3" count="1">
            <x v="114"/>
          </reference>
        </references>
      </pivotArea>
    </format>
    <format dxfId="139">
      <pivotArea collapsedLevelsAreSubtotals="1" fieldPosition="0">
        <references count="2">
          <reference field="2" count="1" selected="0">
            <x v="144"/>
          </reference>
          <reference field="3" count="1">
            <x v="286"/>
          </reference>
        </references>
      </pivotArea>
    </format>
    <format dxfId="138">
      <pivotArea collapsedLevelsAreSubtotals="1" fieldPosition="0">
        <references count="2">
          <reference field="2" count="1" selected="0">
            <x v="63"/>
          </reference>
          <reference field="3" count="1">
            <x v="220"/>
          </reference>
        </references>
      </pivotArea>
    </format>
    <format dxfId="137">
      <pivotArea collapsedLevelsAreSubtotals="1" fieldPosition="0">
        <references count="2">
          <reference field="2" count="1" selected="0">
            <x v="267"/>
          </reference>
          <reference field="3" count="1">
            <x v="3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4C7EED-4695-45D6-8A17-5389C05F43B7}"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4:K14" firstHeaderRow="1" firstDataRow="2" firstDataCol="1" rowPageCount="2" colPageCount="1"/>
  <pivotFields count="15">
    <pivotField axis="axisRow" showAll="0">
      <items count="10">
        <item x="0"/>
        <item x="1"/>
        <item x="2"/>
        <item x="3"/>
        <item x="4"/>
        <item x="5"/>
        <item x="6"/>
        <item x="7"/>
        <item x="8"/>
        <item t="default"/>
      </items>
    </pivotField>
    <pivotField axis="axisCol" showAll="0">
      <items count="3">
        <item x="1"/>
        <item x="0"/>
        <item t="default"/>
      </items>
    </pivotField>
    <pivotField showAll="0"/>
    <pivotField showAll="0"/>
    <pivotField axis="axisPage" multipleItemSelectionAllowed="1" showAll="0">
      <items count="11">
        <item h="1" x="5"/>
        <item h="1" x="0"/>
        <item h="1" x="6"/>
        <item h="1" x="9"/>
        <item h="1" x="7"/>
        <item h="1" x="3"/>
        <item x="2"/>
        <item h="1" x="4"/>
        <item x="1"/>
        <item h="1" x="8"/>
        <item t="default"/>
      </items>
    </pivotField>
    <pivotField showAll="0"/>
    <pivotField showAll="0"/>
    <pivotField showAll="0"/>
    <pivotField showAll="0"/>
    <pivotField showAll="0"/>
    <pivotField showAll="0"/>
    <pivotField showAll="0"/>
    <pivotField showAll="0"/>
    <pivotField dataField="1" numFmtId="165" showAll="0"/>
    <pivotField axis="axisPage" multipleItemSelectionAllowed="1" showAll="0">
      <items count="3">
        <item h="1" x="1"/>
        <item x="0"/>
        <item t="default"/>
      </items>
    </pivotField>
  </pivotFields>
  <rowFields count="1">
    <field x="0"/>
  </rowFields>
  <rowItems count="9">
    <i>
      <x/>
    </i>
    <i>
      <x v="1"/>
    </i>
    <i>
      <x v="2"/>
    </i>
    <i>
      <x v="3"/>
    </i>
    <i>
      <x v="4"/>
    </i>
    <i>
      <x v="5"/>
    </i>
    <i>
      <x v="6"/>
    </i>
    <i>
      <x v="7"/>
    </i>
    <i t="grand">
      <x/>
    </i>
  </rowItems>
  <colFields count="1">
    <field x="1"/>
  </colFields>
  <colItems count="3">
    <i>
      <x/>
    </i>
    <i>
      <x v="1"/>
    </i>
    <i t="grand">
      <x/>
    </i>
  </colItems>
  <pageFields count="2">
    <pageField fld="14" hier="-1"/>
    <pageField fld="4" hier="-1"/>
  </pageFields>
  <dataFields count="1">
    <dataField name="Sum of $" fld="13" baseField="0" baseItem="0"/>
  </dataFields>
  <formats count="4">
    <format dxfId="424">
      <pivotArea collapsedLevelsAreSubtotals="1" fieldPosition="0">
        <references count="2">
          <reference field="0" count="1">
            <x v="6"/>
          </reference>
          <reference field="1" count="1" selected="0">
            <x v="0"/>
          </reference>
        </references>
      </pivotArea>
    </format>
    <format dxfId="423">
      <pivotArea collapsedLevelsAreSubtotals="1" fieldPosition="0">
        <references count="2">
          <reference field="0" count="5">
            <x v="1"/>
            <x v="2"/>
            <x v="3"/>
            <x v="4"/>
            <x v="5"/>
          </reference>
          <reference field="1" count="1" selected="0">
            <x v="0"/>
          </reference>
        </references>
      </pivotArea>
    </format>
    <format dxfId="422">
      <pivotArea collapsedLevelsAreSubtotals="1" fieldPosition="0">
        <references count="1">
          <reference field="0" count="0"/>
        </references>
      </pivotArea>
    </format>
    <format dxfId="42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996420-0766-4531-A475-C8660FC84CBC}" name="PivotTable7"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2:I29" firstHeaderRow="1" firstDataRow="1" firstDataCol="1" rowPageCount="3" colPageCount="1"/>
  <pivotFields count="15">
    <pivotField axis="axisRow" showAll="0">
      <items count="10">
        <item x="0"/>
        <item x="1"/>
        <item x="2"/>
        <item x="3"/>
        <item x="4"/>
        <item h="1" x="5"/>
        <item x="6"/>
        <item h="1" x="7"/>
        <item h="1" x="8"/>
        <item t="default"/>
      </items>
    </pivotField>
    <pivotField axis="axisPage" showAll="0">
      <items count="3">
        <item x="1"/>
        <item x="0"/>
        <item t="default"/>
      </items>
    </pivotField>
    <pivotField showAll="0"/>
    <pivotField axis="axisPage" multipleItemSelectionAllowed="1" showAll="0">
      <items count="419">
        <item x="95"/>
        <item x="269"/>
        <item x="389"/>
        <item x="46"/>
        <item x="222"/>
        <item x="214"/>
        <item x="166"/>
        <item x="69"/>
        <item x="268"/>
        <item x="88"/>
        <item x="332"/>
        <item x="96"/>
        <item x="210"/>
        <item x="15"/>
        <item x="156"/>
        <item x="216"/>
        <item x="401"/>
        <item x="137"/>
        <item x="172"/>
        <item x="339"/>
        <item x="405"/>
        <item x="388"/>
        <item x="203"/>
        <item x="270"/>
        <item x="89"/>
        <item x="97"/>
        <item x="331"/>
        <item x="248"/>
        <item x="260"/>
        <item x="186"/>
        <item x="148"/>
        <item x="375"/>
        <item x="175"/>
        <item x="181"/>
        <item x="140"/>
        <item x="417"/>
        <item x="99"/>
        <item x="143"/>
        <item x="249"/>
        <item x="264"/>
        <item x="139"/>
        <item x="282"/>
        <item x="32"/>
        <item x="258"/>
        <item x="100"/>
        <item x="399"/>
        <item x="252"/>
        <item x="253"/>
        <item x="101"/>
        <item x="90"/>
        <item x="147"/>
        <item x="392"/>
        <item x="138"/>
        <item x="396"/>
        <item x="77"/>
        <item x="271"/>
        <item x="272"/>
        <item x="390"/>
        <item x="411"/>
        <item x="85"/>
        <item x="297"/>
        <item x="265"/>
        <item x="188"/>
        <item x="179"/>
        <item x="356"/>
        <item x="5"/>
        <item x="6"/>
        <item x="142"/>
        <item x="21"/>
        <item x="284"/>
        <item x="293"/>
        <item x="174"/>
        <item x="295"/>
        <item x="160"/>
        <item x="413"/>
        <item x="285"/>
        <item x="233"/>
        <item x="315"/>
        <item x="317"/>
        <item x="322"/>
        <item x="102"/>
        <item x="404"/>
        <item x="70"/>
        <item x="128"/>
        <item x="103"/>
        <item x="145"/>
        <item x="20"/>
        <item x="372"/>
        <item x="384"/>
        <item x="65"/>
        <item x="409"/>
        <item x="73"/>
        <item x="307"/>
        <item x="273"/>
        <item x="254"/>
        <item x="326"/>
        <item x="318"/>
        <item x="193"/>
        <item x="48"/>
        <item x="49"/>
        <item x="185"/>
        <item x="255"/>
        <item x="16"/>
        <item x="311"/>
        <item x="2"/>
        <item x="30"/>
        <item x="124"/>
        <item x="366"/>
        <item x="79"/>
        <item x="393"/>
        <item x="50"/>
        <item x="211"/>
        <item x="106"/>
        <item x="80"/>
        <item x="290"/>
        <item x="155"/>
        <item x="11"/>
        <item x="0"/>
        <item x="105"/>
        <item x="338"/>
        <item x="191"/>
        <item x="133"/>
        <item x="107"/>
        <item x="385"/>
        <item x="173"/>
        <item x="190"/>
        <item x="256"/>
        <item x="7"/>
        <item x="274"/>
        <item x="81"/>
        <item x="82"/>
        <item x="52"/>
        <item x="275"/>
        <item x="288"/>
        <item x="17"/>
        <item x="323"/>
        <item x="383"/>
        <item x="402"/>
        <item x="12"/>
        <item x="262"/>
        <item x="281"/>
        <item x="386"/>
        <item x="291"/>
        <item x="62"/>
        <item x="83"/>
        <item x="276"/>
        <item x="370"/>
        <item x="109"/>
        <item x="302"/>
        <item x="110"/>
        <item x="391"/>
        <item x="111"/>
        <item x="8"/>
        <item x="220"/>
        <item x="34"/>
        <item x="13"/>
        <item x="305"/>
        <item x="398"/>
        <item x="310"/>
        <item x="112"/>
        <item x="31"/>
        <item x="182"/>
        <item x="371"/>
        <item x="319"/>
        <item x="180"/>
        <item x="316"/>
        <item x="277"/>
        <item x="306"/>
        <item x="250"/>
        <item x="113"/>
        <item x="204"/>
        <item x="387"/>
        <item x="152"/>
        <item x="327"/>
        <item x="10"/>
        <item x="74"/>
        <item x="408"/>
        <item x="364"/>
        <item x="114"/>
        <item x="92"/>
        <item x="294"/>
        <item x="278"/>
        <item x="296"/>
        <item x="259"/>
        <item x="177"/>
        <item x="125"/>
        <item x="279"/>
        <item x="129"/>
        <item x="135"/>
        <item x="66"/>
        <item x="131"/>
        <item x="84"/>
        <item x="67"/>
        <item x="115"/>
        <item x="410"/>
        <item x="196"/>
        <item x="159"/>
        <item x="76"/>
        <item x="321"/>
        <item x="47"/>
        <item x="343"/>
        <item x="298"/>
        <item x="199"/>
        <item x="157"/>
        <item x="208"/>
        <item x="54"/>
        <item x="168"/>
        <item x="19"/>
        <item x="225"/>
        <item x="53"/>
        <item x="36"/>
        <item x="55"/>
        <item x="299"/>
        <item x="215"/>
        <item x="341"/>
        <item x="376"/>
        <item x="56"/>
        <item x="189"/>
        <item x="93"/>
        <item x="187"/>
        <item x="206"/>
        <item x="261"/>
        <item x="395"/>
        <item x="335"/>
        <item x="394"/>
        <item x="283"/>
        <item x="337"/>
        <item x="373"/>
        <item x="355"/>
        <item x="219"/>
        <item x="334"/>
        <item x="358"/>
        <item x="183"/>
        <item x="57"/>
        <item x="224"/>
        <item x="58"/>
        <item x="63"/>
        <item x="72"/>
        <item x="207"/>
        <item x="116"/>
        <item x="64"/>
        <item x="377"/>
        <item x="171"/>
        <item x="150"/>
        <item x="146"/>
        <item x="257"/>
        <item x="201"/>
        <item x="403"/>
        <item x="71"/>
        <item x="300"/>
        <item x="37"/>
        <item x="374"/>
        <item x="59"/>
        <item x="406"/>
        <item x="45"/>
        <item x="118"/>
        <item x="330"/>
        <item x="87"/>
        <item h="1" x="18"/>
        <item x="164"/>
        <item x="151"/>
        <item x="119"/>
        <item x="320"/>
        <item x="354"/>
        <item x="120"/>
        <item x="286"/>
        <item x="328"/>
        <item x="126"/>
        <item x="123"/>
        <item x="121"/>
        <item x="400"/>
        <item x="333"/>
        <item x="301"/>
        <item x="266"/>
        <item x="287"/>
        <item x="176"/>
        <item x="60"/>
        <item x="280"/>
        <item x="312"/>
        <item x="292"/>
        <item x="61"/>
        <item x="229"/>
        <item x="153"/>
        <item x="336"/>
        <item x="144"/>
        <item x="149"/>
        <item x="167"/>
        <item x="169"/>
        <item x="209"/>
        <item x="221"/>
        <item x="223"/>
        <item x="234"/>
        <item x="324"/>
        <item x="367"/>
        <item x="414"/>
        <item x="23"/>
        <item x="24"/>
        <item x="39"/>
        <item x="75"/>
        <item x="154"/>
        <item x="170"/>
        <item x="212"/>
        <item x="230"/>
        <item x="237"/>
        <item x="344"/>
        <item x="381"/>
        <item x="3"/>
        <item x="4"/>
        <item x="14"/>
        <item x="40"/>
        <item x="42"/>
        <item x="104"/>
        <item x="195"/>
        <item x="217"/>
        <item x="228"/>
        <item x="236"/>
        <item x="345"/>
        <item x="357"/>
        <item x="368"/>
        <item x="379"/>
        <item x="380"/>
        <item x="33"/>
        <item x="43"/>
        <item x="91"/>
        <item x="127"/>
        <item x="163"/>
        <item x="227"/>
        <item x="251"/>
        <item x="308"/>
        <item x="346"/>
        <item x="347"/>
        <item x="407"/>
        <item x="412"/>
        <item x="240"/>
        <item x="26"/>
        <item x="197"/>
        <item x="200"/>
        <item x="205"/>
        <item x="231"/>
        <item x="235"/>
        <item x="238"/>
        <item x="239"/>
        <item x="241"/>
        <item x="349"/>
        <item x="350"/>
        <item x="362"/>
        <item x="369"/>
        <item x="378"/>
        <item x="38"/>
        <item x="132"/>
        <item x="158"/>
        <item x="218"/>
        <item x="263"/>
        <item x="303"/>
        <item x="304"/>
        <item x="313"/>
        <item x="325"/>
        <item x="340"/>
        <item x="353"/>
        <item x="9"/>
        <item x="22"/>
        <item x="78"/>
        <item x="98"/>
        <item x="108"/>
        <item x="117"/>
        <item x="134"/>
        <item x="141"/>
        <item x="194"/>
        <item x="242"/>
        <item x="244"/>
        <item x="246"/>
        <item x="247"/>
        <item x="309"/>
        <item x="352"/>
        <item x="359"/>
        <item x="360"/>
        <item x="415"/>
        <item x="1"/>
        <item x="25"/>
        <item x="27"/>
        <item x="28"/>
        <item x="29"/>
        <item x="35"/>
        <item x="41"/>
        <item x="44"/>
        <item x="51"/>
        <item x="68"/>
        <item x="86"/>
        <item x="94"/>
        <item x="122"/>
        <item x="130"/>
        <item x="136"/>
        <item x="161"/>
        <item x="162"/>
        <item x="165"/>
        <item x="178"/>
        <item x="184"/>
        <item x="192"/>
        <item x="198"/>
        <item x="202"/>
        <item x="213"/>
        <item x="226"/>
        <item x="232"/>
        <item x="243"/>
        <item x="245"/>
        <item x="267"/>
        <item x="289"/>
        <item x="314"/>
        <item x="329"/>
        <item x="342"/>
        <item x="348"/>
        <item x="351"/>
        <item x="361"/>
        <item x="363"/>
        <item x="365"/>
        <item x="382"/>
        <item x="397"/>
        <item x="416"/>
        <item t="default"/>
      </items>
    </pivotField>
    <pivotField showAll="0"/>
    <pivotField showAll="0"/>
    <pivotField showAll="0"/>
    <pivotField showAll="0"/>
    <pivotField showAll="0"/>
    <pivotField showAll="0"/>
    <pivotField showAll="0"/>
    <pivotField showAll="0"/>
    <pivotField showAll="0"/>
    <pivotField dataField="1" numFmtId="165" showAll="0"/>
    <pivotField axis="axisPage" multipleItemSelectionAllowed="1" showAll="0">
      <items count="3">
        <item h="1" x="1"/>
        <item x="0"/>
        <item t="default"/>
      </items>
    </pivotField>
  </pivotFields>
  <rowFields count="1">
    <field x="0"/>
  </rowFields>
  <rowItems count="7">
    <i>
      <x/>
    </i>
    <i>
      <x v="1"/>
    </i>
    <i>
      <x v="2"/>
    </i>
    <i>
      <x v="3"/>
    </i>
    <i>
      <x v="4"/>
    </i>
    <i>
      <x v="6"/>
    </i>
    <i t="grand">
      <x/>
    </i>
  </rowItems>
  <colItems count="1">
    <i/>
  </colItems>
  <pageFields count="3">
    <pageField fld="14" hier="-1"/>
    <pageField fld="1" item="0" hier="-1"/>
    <pageField fld="3" hier="-1"/>
  </pageFields>
  <dataFields count="1">
    <dataField name="Sum of $" fld="13" baseField="0" baseItem="0" numFmtId="43"/>
  </dataFields>
  <formats count="14">
    <format dxfId="438">
      <pivotArea outline="0" collapsedLevelsAreSubtotals="1" fieldPosition="0"/>
    </format>
    <format dxfId="437">
      <pivotArea type="all" dataOnly="0" outline="0" fieldPosition="0"/>
    </format>
    <format dxfId="436">
      <pivotArea outline="0" collapsedLevelsAreSubtotals="1" fieldPosition="0"/>
    </format>
    <format dxfId="435">
      <pivotArea field="0" type="button" dataOnly="0" labelOnly="1" outline="0" axis="axisRow" fieldPosition="0"/>
    </format>
    <format dxfId="434">
      <pivotArea dataOnly="0" labelOnly="1" fieldPosition="0">
        <references count="1">
          <reference field="0" count="0"/>
        </references>
      </pivotArea>
    </format>
    <format dxfId="433">
      <pivotArea dataOnly="0" labelOnly="1" grandRow="1" outline="0" fieldPosition="0"/>
    </format>
    <format dxfId="432">
      <pivotArea dataOnly="0" labelOnly="1" outline="0" axis="axisValues" fieldPosition="0"/>
    </format>
    <format dxfId="431">
      <pivotArea collapsedLevelsAreSubtotals="1" fieldPosition="0">
        <references count="1">
          <reference field="0" count="5">
            <x v="1"/>
            <x v="2"/>
            <x v="3"/>
            <x v="4"/>
            <x v="6"/>
          </reference>
        </references>
      </pivotArea>
    </format>
    <format dxfId="430">
      <pivotArea collapsedLevelsAreSubtotals="1" fieldPosition="0">
        <references count="1">
          <reference field="0" count="3">
            <x v="1"/>
            <x v="2"/>
            <x v="3"/>
          </reference>
        </references>
      </pivotArea>
    </format>
    <format dxfId="429">
      <pivotArea dataOnly="0" labelOnly="1" fieldPosition="0">
        <references count="1">
          <reference field="0" count="1">
            <x v="3"/>
          </reference>
        </references>
      </pivotArea>
    </format>
    <format dxfId="428">
      <pivotArea collapsedLevelsAreSubtotals="1" fieldPosition="0">
        <references count="1">
          <reference field="0" count="1">
            <x v="1"/>
          </reference>
        </references>
      </pivotArea>
    </format>
    <format dxfId="427">
      <pivotArea collapsedLevelsAreSubtotals="1" fieldPosition="0">
        <references count="1">
          <reference field="0" count="1">
            <x v="4"/>
          </reference>
        </references>
      </pivotArea>
    </format>
    <format dxfId="426">
      <pivotArea collapsedLevelsAreSubtotals="1" fieldPosition="0">
        <references count="1">
          <reference field="0" count="1">
            <x v="4"/>
          </reference>
        </references>
      </pivotArea>
    </format>
    <format dxfId="425">
      <pivotArea collapsedLevelsAreSubtotals="1" fieldPosition="0">
        <references count="1">
          <reference field="0" count="2">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EB6BA5-0FC8-406D-A7EC-FFD0704513DB}"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14" firstHeaderRow="1" firstDataRow="2" firstDataCol="1" rowPageCount="1" colPageCount="1"/>
  <pivotFields count="15">
    <pivotField axis="axisRow" showAll="0">
      <items count="10">
        <item x="0"/>
        <item x="1"/>
        <item x="2"/>
        <item x="3"/>
        <item x="4"/>
        <item x="5"/>
        <item x="6"/>
        <item x="7"/>
        <item x="8"/>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5" showAll="0"/>
    <pivotField axis="axisPage" multipleItemSelectionAllowed="1" showAll="0">
      <items count="3">
        <item h="1" x="1"/>
        <item x="0"/>
        <item t="default"/>
      </items>
    </pivotField>
  </pivotFields>
  <rowFields count="1">
    <field x="0"/>
  </rowFields>
  <rowItems count="9">
    <i>
      <x/>
    </i>
    <i>
      <x v="1"/>
    </i>
    <i>
      <x v="2"/>
    </i>
    <i>
      <x v="3"/>
    </i>
    <i>
      <x v="4"/>
    </i>
    <i>
      <x v="5"/>
    </i>
    <i>
      <x v="6"/>
    </i>
    <i>
      <x v="7"/>
    </i>
    <i t="grand">
      <x/>
    </i>
  </rowItems>
  <colFields count="1">
    <field x="1"/>
  </colFields>
  <colItems count="3">
    <i>
      <x/>
    </i>
    <i>
      <x v="1"/>
    </i>
    <i t="grand">
      <x/>
    </i>
  </colItems>
  <pageFields count="1">
    <pageField fld="14" hier="-1"/>
  </pageFields>
  <dataFields count="1">
    <dataField name="Sum of $" fld="13" baseField="0" baseItem="0"/>
  </dataFields>
  <formats count="4">
    <format dxfId="442">
      <pivotArea collapsedLevelsAreSubtotals="1" fieldPosition="0">
        <references count="2">
          <reference field="0" count="1">
            <x v="6"/>
          </reference>
          <reference field="1" count="1" selected="0">
            <x v="0"/>
          </reference>
        </references>
      </pivotArea>
    </format>
    <format dxfId="441">
      <pivotArea collapsedLevelsAreSubtotals="1" fieldPosition="0">
        <references count="2">
          <reference field="0" count="5">
            <x v="1"/>
            <x v="2"/>
            <x v="3"/>
            <x v="4"/>
            <x v="5"/>
          </reference>
          <reference field="1" count="1" selected="0">
            <x v="0"/>
          </reference>
        </references>
      </pivotArea>
    </format>
    <format dxfId="440">
      <pivotArea collapsedLevelsAreSubtotals="1" fieldPosition="0">
        <references count="1">
          <reference field="0" count="0"/>
        </references>
      </pivotArea>
    </format>
    <format dxfId="43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429329-9A6B-475A-81B6-A93600DE3162}"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5:B32" firstHeaderRow="1" firstDataRow="1" firstDataCol="1" rowPageCount="3" colPageCount="1"/>
  <pivotFields count="15">
    <pivotField axis="axisRow" showAll="0">
      <items count="10">
        <item x="0"/>
        <item x="1"/>
        <item x="2"/>
        <item x="3"/>
        <item x="4"/>
        <item x="5"/>
        <item x="6"/>
        <item x="7"/>
        <item x="8"/>
        <item t="default"/>
      </items>
    </pivotField>
    <pivotField axis="axisPage" showAll="0">
      <items count="3">
        <item x="1"/>
        <item x="0"/>
        <item t="default"/>
      </items>
    </pivotField>
    <pivotField showAll="0"/>
    <pivotField axis="axisPage" multipleItemSelectionAllowed="1" showAll="0">
      <items count="419">
        <item h="1" x="95"/>
        <item h="1" x="269"/>
        <item h="1" x="389"/>
        <item h="1" x="46"/>
        <item h="1" x="222"/>
        <item h="1" x="214"/>
        <item h="1" x="166"/>
        <item h="1" x="69"/>
        <item h="1" x="268"/>
        <item h="1" x="88"/>
        <item h="1" x="332"/>
        <item h="1" x="96"/>
        <item h="1" x="210"/>
        <item h="1" x="15"/>
        <item h="1" x="156"/>
        <item h="1" x="216"/>
        <item h="1" x="401"/>
        <item h="1" x="137"/>
        <item h="1" x="172"/>
        <item h="1" x="339"/>
        <item h="1" x="405"/>
        <item h="1" x="388"/>
        <item h="1" x="203"/>
        <item h="1" x="270"/>
        <item h="1" x="89"/>
        <item h="1" x="97"/>
        <item h="1" x="331"/>
        <item h="1" x="248"/>
        <item h="1" x="260"/>
        <item h="1" x="186"/>
        <item h="1" x="148"/>
        <item h="1" x="375"/>
        <item h="1" x="175"/>
        <item h="1" x="181"/>
        <item h="1" x="140"/>
        <item h="1" x="417"/>
        <item h="1" x="99"/>
        <item h="1" x="143"/>
        <item h="1" x="249"/>
        <item h="1" x="264"/>
        <item h="1" x="139"/>
        <item h="1" x="282"/>
        <item h="1" x="32"/>
        <item h="1" x="258"/>
        <item h="1" x="100"/>
        <item h="1" x="399"/>
        <item h="1" x="252"/>
        <item h="1" x="253"/>
        <item h="1" x="101"/>
        <item h="1" x="90"/>
        <item h="1" x="147"/>
        <item h="1" x="392"/>
        <item h="1" x="138"/>
        <item h="1" x="396"/>
        <item h="1" x="77"/>
        <item h="1" x="271"/>
        <item h="1" x="272"/>
        <item h="1" x="390"/>
        <item h="1" x="411"/>
        <item h="1" x="85"/>
        <item h="1" x="297"/>
        <item h="1" x="265"/>
        <item h="1" x="188"/>
        <item h="1" x="179"/>
        <item h="1" x="356"/>
        <item h="1" x="5"/>
        <item h="1" x="6"/>
        <item h="1" x="142"/>
        <item h="1" x="21"/>
        <item h="1" x="284"/>
        <item h="1" x="293"/>
        <item h="1" x="174"/>
        <item h="1" x="295"/>
        <item h="1" x="160"/>
        <item h="1" x="413"/>
        <item h="1" x="285"/>
        <item h="1" x="233"/>
        <item h="1" x="315"/>
        <item h="1" x="317"/>
        <item h="1" x="322"/>
        <item h="1" x="102"/>
        <item h="1" x="404"/>
        <item h="1" x="70"/>
        <item h="1" x="128"/>
        <item h="1" x="103"/>
        <item h="1" x="145"/>
        <item h="1" x="20"/>
        <item h="1" x="372"/>
        <item h="1" x="384"/>
        <item h="1" x="65"/>
        <item h="1" x="409"/>
        <item h="1" x="73"/>
        <item h="1" x="307"/>
        <item h="1" x="273"/>
        <item h="1" x="254"/>
        <item h="1" x="326"/>
        <item h="1" x="318"/>
        <item h="1" x="193"/>
        <item h="1" x="48"/>
        <item h="1" x="49"/>
        <item h="1" x="185"/>
        <item h="1" x="255"/>
        <item h="1" x="16"/>
        <item h="1" x="311"/>
        <item h="1" x="2"/>
        <item h="1" x="30"/>
        <item h="1" x="124"/>
        <item h="1" x="366"/>
        <item h="1" x="79"/>
        <item h="1" x="393"/>
        <item h="1" x="50"/>
        <item h="1" x="211"/>
        <item h="1" x="106"/>
        <item h="1" x="80"/>
        <item h="1" x="290"/>
        <item h="1" x="155"/>
        <item h="1" x="11"/>
        <item h="1" x="0"/>
        <item h="1" x="105"/>
        <item h="1" x="338"/>
        <item h="1" x="191"/>
        <item h="1" x="133"/>
        <item h="1" x="107"/>
        <item h="1" x="385"/>
        <item h="1" x="173"/>
        <item h="1" x="190"/>
        <item h="1" x="256"/>
        <item h="1" x="7"/>
        <item h="1" x="274"/>
        <item h="1" x="81"/>
        <item h="1" x="82"/>
        <item h="1" x="52"/>
        <item h="1" x="275"/>
        <item h="1" x="288"/>
        <item h="1" x="17"/>
        <item h="1" x="323"/>
        <item h="1" x="383"/>
        <item h="1" x="402"/>
        <item h="1" x="12"/>
        <item h="1" x="262"/>
        <item h="1" x="281"/>
        <item h="1" x="386"/>
        <item h="1" x="291"/>
        <item h="1" x="62"/>
        <item h="1" x="83"/>
        <item h="1" x="276"/>
        <item h="1" x="370"/>
        <item h="1" x="109"/>
        <item h="1" x="302"/>
        <item h="1" x="110"/>
        <item h="1" x="391"/>
        <item h="1" x="111"/>
        <item h="1" x="8"/>
        <item h="1" x="220"/>
        <item h="1" x="34"/>
        <item h="1" x="13"/>
        <item h="1" x="305"/>
        <item h="1" x="398"/>
        <item h="1" x="310"/>
        <item h="1" x="112"/>
        <item h="1" x="31"/>
        <item h="1" x="182"/>
        <item h="1" x="371"/>
        <item h="1" x="319"/>
        <item h="1" x="180"/>
        <item h="1" x="316"/>
        <item h="1" x="277"/>
        <item h="1" x="306"/>
        <item h="1" x="250"/>
        <item h="1" x="113"/>
        <item h="1" x="204"/>
        <item h="1" x="387"/>
        <item h="1" x="152"/>
        <item h="1" x="327"/>
        <item h="1" x="10"/>
        <item h="1" x="74"/>
        <item h="1" x="408"/>
        <item h="1" x="364"/>
        <item h="1" x="114"/>
        <item h="1" x="92"/>
        <item h="1" x="294"/>
        <item h="1" x="278"/>
        <item h="1" x="296"/>
        <item h="1" x="259"/>
        <item h="1" x="177"/>
        <item h="1" x="125"/>
        <item h="1" x="279"/>
        <item h="1" x="129"/>
        <item h="1" x="135"/>
        <item h="1" x="66"/>
        <item h="1" x="131"/>
        <item h="1" x="84"/>
        <item h="1" x="67"/>
        <item h="1" x="115"/>
        <item h="1" x="410"/>
        <item h="1" x="196"/>
        <item h="1" x="159"/>
        <item h="1" x="76"/>
        <item h="1" x="321"/>
        <item h="1" x="47"/>
        <item h="1" x="343"/>
        <item h="1" x="298"/>
        <item h="1" x="199"/>
        <item h="1" x="157"/>
        <item h="1" x="208"/>
        <item h="1" x="54"/>
        <item h="1" x="168"/>
        <item h="1" x="19"/>
        <item h="1" x="225"/>
        <item h="1" x="53"/>
        <item h="1" x="36"/>
        <item h="1" x="55"/>
        <item h="1" x="299"/>
        <item h="1" x="215"/>
        <item h="1" x="341"/>
        <item h="1" x="376"/>
        <item h="1" x="56"/>
        <item h="1" x="189"/>
        <item h="1" x="93"/>
        <item h="1" x="187"/>
        <item h="1" x="206"/>
        <item h="1" x="261"/>
        <item h="1" x="395"/>
        <item h="1" x="335"/>
        <item h="1" x="394"/>
        <item h="1" x="283"/>
        <item h="1" x="337"/>
        <item h="1" x="373"/>
        <item h="1" x="355"/>
        <item h="1" x="219"/>
        <item h="1" x="334"/>
        <item h="1" x="358"/>
        <item h="1" x="183"/>
        <item h="1" x="57"/>
        <item h="1" x="224"/>
        <item h="1" x="58"/>
        <item h="1" x="63"/>
        <item h="1" x="72"/>
        <item h="1" x="207"/>
        <item h="1" x="116"/>
        <item h="1" x="64"/>
        <item h="1" x="377"/>
        <item h="1" x="171"/>
        <item h="1" x="150"/>
        <item h="1" x="146"/>
        <item h="1" x="257"/>
        <item h="1" x="201"/>
        <item h="1" x="403"/>
        <item h="1" x="71"/>
        <item h="1" x="300"/>
        <item h="1" x="37"/>
        <item h="1" x="374"/>
        <item h="1" x="59"/>
        <item h="1" x="406"/>
        <item h="1" x="45"/>
        <item h="1" x="118"/>
        <item h="1" x="330"/>
        <item h="1" x="87"/>
        <item x="18"/>
        <item h="1" x="164"/>
        <item h="1" x="151"/>
        <item h="1" x="119"/>
        <item h="1" x="320"/>
        <item h="1" x="354"/>
        <item h="1" x="120"/>
        <item h="1" x="286"/>
        <item h="1" x="328"/>
        <item h="1" x="126"/>
        <item h="1" x="123"/>
        <item h="1" x="121"/>
        <item h="1" x="400"/>
        <item h="1" x="333"/>
        <item h="1" x="301"/>
        <item h="1" x="266"/>
        <item h="1" x="287"/>
        <item h="1" x="176"/>
        <item h="1" x="60"/>
        <item h="1" x="280"/>
        <item h="1" x="312"/>
        <item h="1" x="292"/>
        <item h="1" x="61"/>
        <item h="1" x="229"/>
        <item h="1" x="153"/>
        <item h="1" x="336"/>
        <item h="1" x="144"/>
        <item h="1" x="149"/>
        <item h="1" x="167"/>
        <item h="1" x="169"/>
        <item h="1" x="209"/>
        <item h="1" x="221"/>
        <item h="1" x="223"/>
        <item h="1" x="234"/>
        <item h="1" x="324"/>
        <item h="1" x="367"/>
        <item h="1" x="414"/>
        <item h="1" x="23"/>
        <item h="1" x="24"/>
        <item h="1" x="39"/>
        <item h="1" x="75"/>
        <item h="1" x="154"/>
        <item h="1" x="170"/>
        <item h="1" x="212"/>
        <item h="1" x="230"/>
        <item h="1" x="237"/>
        <item h="1" x="344"/>
        <item h="1" x="381"/>
        <item h="1" x="3"/>
        <item h="1" x="4"/>
        <item h="1" x="14"/>
        <item h="1" x="40"/>
        <item h="1" x="42"/>
        <item h="1" x="104"/>
        <item h="1" x="195"/>
        <item h="1" x="217"/>
        <item h="1" x="228"/>
        <item h="1" x="236"/>
        <item h="1" x="345"/>
        <item h="1" x="357"/>
        <item h="1" x="368"/>
        <item h="1" x="379"/>
        <item h="1" x="380"/>
        <item h="1" x="33"/>
        <item h="1" x="43"/>
        <item h="1" x="91"/>
        <item h="1" x="127"/>
        <item h="1" x="163"/>
        <item h="1" x="227"/>
        <item h="1" x="251"/>
        <item h="1" x="308"/>
        <item h="1" x="346"/>
        <item h="1" x="347"/>
        <item h="1" x="407"/>
        <item h="1" x="412"/>
        <item h="1" x="240"/>
        <item h="1" x="26"/>
        <item h="1" x="197"/>
        <item h="1" x="200"/>
        <item h="1" x="205"/>
        <item h="1" x="231"/>
        <item h="1" x="235"/>
        <item h="1" x="238"/>
        <item h="1" x="239"/>
        <item h="1" x="241"/>
        <item h="1" x="349"/>
        <item h="1" x="350"/>
        <item h="1" x="362"/>
        <item h="1" x="369"/>
        <item h="1" x="378"/>
        <item h="1" x="38"/>
        <item h="1" x="132"/>
        <item h="1" x="158"/>
        <item h="1" x="218"/>
        <item h="1" x="263"/>
        <item h="1" x="303"/>
        <item h="1" x="304"/>
        <item h="1" x="313"/>
        <item h="1" x="325"/>
        <item h="1" x="340"/>
        <item h="1" x="353"/>
        <item h="1" x="9"/>
        <item h="1" x="22"/>
        <item h="1" x="78"/>
        <item h="1" x="98"/>
        <item h="1" x="108"/>
        <item h="1" x="117"/>
        <item h="1" x="134"/>
        <item h="1" x="141"/>
        <item h="1" x="194"/>
        <item h="1" x="242"/>
        <item h="1" x="244"/>
        <item h="1" x="246"/>
        <item h="1" x="247"/>
        <item h="1" x="309"/>
        <item h="1" x="352"/>
        <item h="1" x="359"/>
        <item h="1" x="360"/>
        <item h="1" x="415"/>
        <item h="1" x="1"/>
        <item h="1" x="25"/>
        <item h="1" x="27"/>
        <item h="1" x="28"/>
        <item h="1" x="29"/>
        <item h="1" x="35"/>
        <item h="1" x="41"/>
        <item h="1" x="44"/>
        <item h="1" x="51"/>
        <item h="1" x="68"/>
        <item h="1" x="86"/>
        <item h="1" x="94"/>
        <item h="1" x="122"/>
        <item h="1" x="130"/>
        <item h="1" x="136"/>
        <item h="1" x="161"/>
        <item h="1" x="162"/>
        <item h="1" x="165"/>
        <item h="1" x="178"/>
        <item h="1" x="184"/>
        <item h="1" x="192"/>
        <item h="1" x="198"/>
        <item h="1" x="202"/>
        <item h="1" x="213"/>
        <item h="1" x="226"/>
        <item h="1" x="232"/>
        <item h="1" x="243"/>
        <item h="1" x="245"/>
        <item h="1" x="267"/>
        <item h="1" x="289"/>
        <item h="1" x="314"/>
        <item h="1" x="329"/>
        <item h="1" x="342"/>
        <item h="1" x="348"/>
        <item h="1" x="351"/>
        <item h="1" x="361"/>
        <item h="1" x="363"/>
        <item h="1" x="365"/>
        <item h="1" x="382"/>
        <item h="1" x="397"/>
        <item h="1" x="416"/>
        <item t="default"/>
      </items>
    </pivotField>
    <pivotField showAll="0"/>
    <pivotField showAll="0"/>
    <pivotField showAll="0"/>
    <pivotField showAll="0"/>
    <pivotField showAll="0"/>
    <pivotField showAll="0"/>
    <pivotField showAll="0"/>
    <pivotField showAll="0"/>
    <pivotField showAll="0"/>
    <pivotField dataField="1" numFmtId="165" showAll="0"/>
    <pivotField axis="axisPage" multipleItemSelectionAllowed="1" showAll="0">
      <items count="3">
        <item h="1" x="1"/>
        <item x="0"/>
        <item t="default"/>
      </items>
    </pivotField>
  </pivotFields>
  <rowFields count="1">
    <field x="0"/>
  </rowFields>
  <rowItems count="7">
    <i>
      <x/>
    </i>
    <i>
      <x v="1"/>
    </i>
    <i>
      <x v="2"/>
    </i>
    <i>
      <x v="3"/>
    </i>
    <i>
      <x v="4"/>
    </i>
    <i>
      <x v="6"/>
    </i>
    <i t="grand">
      <x/>
    </i>
  </rowItems>
  <colItems count="1">
    <i/>
  </colItems>
  <pageFields count="3">
    <pageField fld="14" hier="-1"/>
    <pageField fld="1" hier="-1"/>
    <pageField fld="3" hier="-1"/>
  </pageFields>
  <dataFields count="1">
    <dataField name="Sum of $" fld="13" baseField="0" baseItem="0" numFmtId="43"/>
  </dataFields>
  <formats count="9">
    <format dxfId="451">
      <pivotArea outline="0" collapsedLevelsAreSubtotals="1" fieldPosition="0"/>
    </format>
    <format dxfId="450">
      <pivotArea collapsedLevelsAreSubtotals="1" fieldPosition="0">
        <references count="1">
          <reference field="0" count="1">
            <x v="2"/>
          </reference>
        </references>
      </pivotArea>
    </format>
    <format dxfId="449">
      <pivotArea type="all" dataOnly="0" outline="0" fieldPosition="0"/>
    </format>
    <format dxfId="448">
      <pivotArea outline="0" collapsedLevelsAreSubtotals="1" fieldPosition="0"/>
    </format>
    <format dxfId="447">
      <pivotArea field="0" type="button" dataOnly="0" labelOnly="1" outline="0" axis="axisRow" fieldPosition="0"/>
    </format>
    <format dxfId="446">
      <pivotArea dataOnly="0" labelOnly="1" fieldPosition="0">
        <references count="1">
          <reference field="0" count="0"/>
        </references>
      </pivotArea>
    </format>
    <format dxfId="445">
      <pivotArea dataOnly="0" labelOnly="1" grandRow="1" outline="0" fieldPosition="0"/>
    </format>
    <format dxfId="444">
      <pivotArea dataOnly="0" labelOnly="1" outline="0" axis="axisValues" fieldPosition="0"/>
    </format>
    <format dxfId="443">
      <pivotArea collapsedLevelsAreSubtotals="1" fieldPosition="0">
        <references count="1">
          <reference field="0"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4CF45D-77AF-424A-A055-7657D4ACEA8E}" name="PivotTable2" cacheId="2" applyNumberFormats="0" applyBorderFormats="0" applyFontFormats="0" applyPatternFormats="0" applyAlignmentFormats="0" applyWidthHeightFormats="1" dataCaption="Values" updatedVersion="7" minRefreshableVersion="3" useAutoFormatting="1" colGrandTotals="0" itemPrintTitles="1" createdVersion="6" indent="0" outline="1" outlineData="1" multipleFieldFilters="0">
  <location ref="E4:G18" firstHeaderRow="1" firstDataRow="2" firstDataCol="2" rowPageCount="2" colPageCount="1"/>
  <pivotFields count="15">
    <pivotField axis="axisPage" multipleItemSelectionAllowed="1" showAll="0">
      <items count="9">
        <item h="1" x="0"/>
        <item h="1" x="1"/>
        <item h="1" x="2"/>
        <item x="3"/>
        <item h="1" x="4"/>
        <item h="1" x="5"/>
        <item h="1" x="6"/>
        <item h="1" m="1" x="7"/>
        <item t="default"/>
      </items>
    </pivotField>
    <pivotField axis="axisCol" showAll="0">
      <items count="3">
        <item x="1"/>
        <item h="1" x="0"/>
        <item t="default"/>
      </items>
    </pivotField>
    <pivotField axis="axisRow" outline="0" showAll="0" defaultSubtotal="0">
      <items count="476">
        <item h="1" x="21"/>
        <item x="0"/>
        <item x="2"/>
        <item x="3"/>
        <item x="5"/>
        <item x="6"/>
        <item x="7"/>
        <item x="8"/>
        <item x="9"/>
        <item x="10"/>
        <item x="11"/>
        <item x="12"/>
        <item m="1" x="436"/>
        <item x="13"/>
        <item x="14"/>
        <item x="15"/>
        <item x="16"/>
        <item x="17"/>
        <item x="18"/>
        <item x="19"/>
        <item x="20"/>
        <item x="22"/>
        <item x="23"/>
        <item x="25"/>
        <item x="26"/>
        <item m="1" x="470"/>
        <item x="28"/>
        <item x="29"/>
        <item x="30"/>
        <item x="32"/>
        <item x="60"/>
        <item x="33"/>
        <item x="34"/>
        <item x="67"/>
        <item x="36"/>
        <item x="37"/>
        <item x="382"/>
        <item x="172"/>
        <item x="41"/>
        <item x="42"/>
        <item x="44"/>
        <item x="45"/>
        <item x="46"/>
        <item x="47"/>
        <item m="1" x="464"/>
        <item m="1" x="429"/>
        <item x="48"/>
        <item x="49"/>
        <item x="50"/>
        <item x="51"/>
        <item x="52"/>
        <item x="53"/>
        <item x="54"/>
        <item x="56"/>
        <item x="57"/>
        <item x="58"/>
        <item x="59"/>
        <item x="61"/>
        <item x="62"/>
        <item x="63"/>
        <item x="64"/>
        <item x="65"/>
        <item x="66"/>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1"/>
        <item x="102"/>
        <item x="103"/>
        <item m="1" x="458"/>
        <item x="104"/>
        <item x="105"/>
        <item x="106"/>
        <item x="107"/>
        <item x="108"/>
        <item x="109"/>
        <item x="110"/>
        <item x="113"/>
        <item x="114"/>
        <item x="115"/>
        <item x="116"/>
        <item x="117"/>
        <item x="118"/>
        <item x="119"/>
        <item x="120"/>
        <item x="122"/>
        <item x="123"/>
        <item x="124"/>
        <item x="125"/>
        <item x="126"/>
        <item x="127"/>
        <item m="1" x="439"/>
        <item x="128"/>
        <item m="1" x="428"/>
        <item x="129"/>
        <item x="130"/>
        <item x="131"/>
        <item x="132"/>
        <item x="133"/>
        <item x="134"/>
        <item x="135"/>
        <item x="136"/>
        <item x="137"/>
        <item x="138"/>
        <item x="139"/>
        <item x="140"/>
        <item x="141"/>
        <item x="142"/>
        <item x="143"/>
        <item x="144"/>
        <item x="145"/>
        <item x="146"/>
        <item x="148"/>
        <item x="149"/>
        <item x="150"/>
        <item x="151"/>
        <item x="152"/>
        <item m="1" x="430"/>
        <item x="153"/>
        <item x="154"/>
        <item x="155"/>
        <item x="156"/>
        <item x="157"/>
        <item x="160"/>
        <item x="161"/>
        <item x="162"/>
        <item x="163"/>
        <item x="165"/>
        <item x="166"/>
        <item x="167"/>
        <item x="168"/>
        <item x="169"/>
        <item x="170"/>
        <item x="171"/>
        <item x="173"/>
        <item x="174"/>
        <item x="175"/>
        <item x="176"/>
        <item x="177"/>
        <item x="178"/>
        <item x="179"/>
        <item x="181"/>
        <item x="182"/>
        <item x="183"/>
        <item x="184"/>
        <item x="185"/>
        <item x="186"/>
        <item x="187"/>
        <item x="188"/>
        <item x="189"/>
        <item x="190"/>
        <item x="191"/>
        <item x="192"/>
        <item x="193"/>
        <item x="194"/>
        <item x="195"/>
        <item x="196"/>
        <item x="197"/>
        <item x="198"/>
        <item x="199"/>
        <item x="200"/>
        <item x="40"/>
        <item x="201"/>
        <item x="202"/>
        <item x="204"/>
        <item x="205"/>
        <item x="206"/>
        <item x="207"/>
        <item x="208"/>
        <item x="351"/>
        <item x="210"/>
        <item x="211"/>
        <item x="212"/>
        <item x="213"/>
        <item x="214"/>
        <item x="215"/>
        <item x="216"/>
        <item x="217"/>
        <item x="218"/>
        <item x="219"/>
        <item x="220"/>
        <item x="221"/>
        <item x="222"/>
        <item x="223"/>
        <item x="224"/>
        <item x="225"/>
        <item x="226"/>
        <item x="227"/>
        <item m="1" x="434"/>
        <item x="229"/>
        <item x="230"/>
        <item x="231"/>
        <item x="232"/>
        <item x="233"/>
        <item x="234"/>
        <item x="235"/>
        <item x="236"/>
        <item x="237"/>
        <item x="239"/>
        <item x="240"/>
        <item x="241"/>
        <item x="242"/>
        <item x="243"/>
        <item x="244"/>
        <item x="245"/>
        <item x="246"/>
        <item x="247"/>
        <item x="248"/>
        <item x="249"/>
        <item m="1" x="473"/>
        <item x="250"/>
        <item x="251"/>
        <item m="1" x="457"/>
        <item x="253"/>
        <item x="254"/>
        <item m="1" x="453"/>
        <item x="260"/>
        <item x="261"/>
        <item x="262"/>
        <item x="263"/>
        <item x="264"/>
        <item x="265"/>
        <item x="266"/>
        <item x="267"/>
        <item x="268"/>
        <item x="269"/>
        <item x="270"/>
        <item x="271"/>
        <item x="272"/>
        <item x="273"/>
        <item x="274"/>
        <item x="275"/>
        <item x="276"/>
        <item x="278"/>
        <item x="279"/>
        <item x="35"/>
        <item x="280"/>
        <item m="1" x="472"/>
        <item x="281"/>
        <item m="1" x="448"/>
        <item x="282"/>
        <item x="283"/>
        <item x="284"/>
        <item x="285"/>
        <item x="286"/>
        <item x="287"/>
        <item x="288"/>
        <item x="289"/>
        <item x="290"/>
        <item x="291"/>
        <item x="292"/>
        <item x="293"/>
        <item x="294"/>
        <item x="296"/>
        <item x="297"/>
        <item x="298"/>
        <item x="299"/>
        <item x="300"/>
        <item x="301"/>
        <item x="302"/>
        <item x="303"/>
        <item x="304"/>
        <item x="305"/>
        <item m="1" x="438"/>
        <item x="307"/>
        <item x="308"/>
        <item x="309"/>
        <item x="310"/>
        <item x="311"/>
        <item x="312"/>
        <item x="313"/>
        <item x="314"/>
        <item x="315"/>
        <item x="316"/>
        <item x="158"/>
        <item x="317"/>
        <item x="159"/>
        <item x="318"/>
        <item x="319"/>
        <item m="1" x="443"/>
        <item x="320"/>
        <item x="321"/>
        <item x="322"/>
        <item x="323"/>
        <item x="324"/>
        <item x="325"/>
        <item x="327"/>
        <item x="328"/>
        <item x="329"/>
        <item x="330"/>
        <item m="1" x="431"/>
        <item m="1" x="440"/>
        <item x="331"/>
        <item x="332"/>
        <item x="333"/>
        <item x="334"/>
        <item x="335"/>
        <item x="337"/>
        <item x="338"/>
        <item x="339"/>
        <item x="340"/>
        <item x="341"/>
        <item x="342"/>
        <item x="344"/>
        <item x="346"/>
        <item x="347"/>
        <item m="1" x="435"/>
        <item x="348"/>
        <item x="349"/>
        <item x="350"/>
        <item x="352"/>
        <item x="353"/>
        <item x="354"/>
        <item x="355"/>
        <item x="356"/>
        <item x="357"/>
        <item x="359"/>
        <item x="360"/>
        <item x="361"/>
        <item x="362"/>
        <item x="364"/>
        <item x="365"/>
        <item x="366"/>
        <item x="367"/>
        <item x="368"/>
        <item x="371"/>
        <item x="372"/>
        <item x="373"/>
        <item x="374"/>
        <item x="375"/>
        <item x="376"/>
        <item x="377"/>
        <item x="380"/>
        <item x="381"/>
        <item x="385"/>
        <item x="383"/>
        <item x="384"/>
        <item x="386"/>
        <item x="387"/>
        <item x="388"/>
        <item x="389"/>
        <item x="390"/>
        <item x="391"/>
        <item x="392"/>
        <item x="393"/>
        <item x="394"/>
        <item m="1" x="468"/>
        <item x="395"/>
        <item m="1" x="459"/>
        <item x="396"/>
        <item x="397"/>
        <item x="398"/>
        <item x="399"/>
        <item x="401"/>
        <item m="1" x="474"/>
        <item x="402"/>
        <item x="403"/>
        <item x="404"/>
        <item x="405"/>
        <item x="406"/>
        <item x="407"/>
        <item x="408"/>
        <item x="409"/>
        <item m="1" x="451"/>
        <item x="410"/>
        <item x="411"/>
        <item m="1" x="449"/>
        <item x="412"/>
        <item x="413"/>
        <item x="414"/>
        <item x="415"/>
        <item x="416"/>
        <item x="417"/>
        <item x="418"/>
        <item x="419"/>
        <item x="420"/>
        <item x="421"/>
        <item x="422"/>
        <item x="423"/>
        <item x="424"/>
        <item x="425"/>
        <item x="426"/>
        <item m="1" x="441"/>
        <item m="1" x="445"/>
        <item m="1" x="427"/>
        <item m="1" x="461"/>
        <item m="1" x="469"/>
        <item m="1" x="471"/>
        <item m="1" x="454"/>
        <item m="1" x="463"/>
        <item m="1" x="437"/>
        <item m="1" x="467"/>
        <item h="1" x="4"/>
        <item h="1" m="1" x="465"/>
        <item h="1" x="31"/>
        <item h="1" m="1" x="442"/>
        <item h="1" x="39"/>
        <item h="1" m="1" x="452"/>
        <item h="1" x="112"/>
        <item h="1" m="1" x="446"/>
        <item h="1" m="1" x="433"/>
        <item h="1" x="164"/>
        <item h="1" m="1" x="450"/>
        <item h="1" m="1" x="460"/>
        <item h="1" m="1" x="456"/>
        <item h="1" m="1" x="466"/>
        <item h="1" m="1" x="447"/>
        <item h="1" x="228"/>
        <item h="1" x="238"/>
        <item h="1" x="252"/>
        <item h="1" x="257"/>
        <item h="1" x="277"/>
        <item h="1" m="1" x="455"/>
        <item h="1" m="1" x="432"/>
        <item h="1" m="1" x="475"/>
        <item h="1" x="295"/>
        <item h="1" m="1" x="462"/>
        <item h="1" x="343"/>
        <item h="1" x="358"/>
        <item h="1" x="370"/>
        <item h="1" x="379"/>
        <item h="1" m="1" x="444"/>
        <item h="1" x="1"/>
        <item h="1" x="24"/>
        <item h="1" x="27"/>
        <item h="1" x="38"/>
        <item h="1" x="43"/>
        <item h="1" x="55"/>
        <item h="1" x="100"/>
        <item h="1" x="111"/>
        <item h="1" x="121"/>
        <item h="1" x="147"/>
        <item h="1" x="180"/>
        <item h="1" x="203"/>
        <item h="1" x="209"/>
        <item h="1" x="255"/>
        <item h="1" x="256"/>
        <item h="1" x="258"/>
        <item h="1" x="259"/>
        <item h="1" x="306"/>
        <item h="1" x="326"/>
        <item h="1" x="336"/>
        <item h="1" x="345"/>
        <item h="1" x="363"/>
        <item h="1" x="369"/>
        <item h="1" x="378"/>
        <item h="1" x="400"/>
      </items>
      <extLst>
        <ext xmlns:x14="http://schemas.microsoft.com/office/spreadsheetml/2009/9/main" uri="{2946ED86-A175-432a-8AC1-64E0C546D7DE}">
          <x14:pivotField fillDownLabels="1"/>
        </ext>
      </extLst>
    </pivotField>
    <pivotField axis="axisRow" showAll="0">
      <items count="481">
        <item x="97"/>
        <item x="283"/>
        <item x="406"/>
        <item m="1" x="447"/>
        <item x="49"/>
        <item x="278"/>
        <item x="233"/>
        <item x="223"/>
        <item x="179"/>
        <item x="170"/>
        <item m="1" x="471"/>
        <item x="71"/>
        <item x="282"/>
        <item x="91"/>
        <item x="350"/>
        <item x="125"/>
        <item x="98"/>
        <item x="220"/>
        <item x="18"/>
        <item x="162"/>
        <item x="89"/>
        <item x="226"/>
        <item x="418"/>
        <item x="141"/>
        <item x="176"/>
        <item x="357"/>
        <item x="422"/>
        <item x="405"/>
        <item x="213"/>
        <item x="284"/>
        <item x="92"/>
        <item x="99"/>
        <item x="349"/>
        <item x="260"/>
        <item x="274"/>
        <item x="193"/>
        <item x="153"/>
        <item x="392"/>
        <item x="183"/>
        <item x="189"/>
        <item x="186"/>
        <item x="144"/>
        <item m="1" x="455"/>
        <item x="101"/>
        <item x="148"/>
        <item m="1" x="429"/>
        <item x="261"/>
        <item x="279"/>
        <item x="143"/>
        <item x="298"/>
        <item x="35"/>
        <item x="272"/>
        <item x="102"/>
        <item x="416"/>
        <item x="264"/>
        <item x="208"/>
        <item x="265"/>
        <item x="103"/>
        <item x="93"/>
        <item x="152"/>
        <item x="2"/>
        <item x="409"/>
        <item x="142"/>
        <item x="375"/>
        <item x="79"/>
        <item x="285"/>
        <item x="286"/>
        <item x="407"/>
        <item m="1" x="438"/>
        <item x="88"/>
        <item x="314"/>
        <item x="280"/>
        <item x="234"/>
        <item m="1" x="451"/>
        <item m="1" x="457"/>
        <item x="195"/>
        <item x="127"/>
        <item x="187"/>
        <item x="413"/>
        <item x="6"/>
        <item x="7"/>
        <item x="146"/>
        <item x="26"/>
        <item x="300"/>
        <item x="310"/>
        <item x="178"/>
        <item m="1" x="432"/>
        <item x="312"/>
        <item x="205"/>
        <item x="166"/>
        <item m="1" x="462"/>
        <item m="1" x="435"/>
        <item x="301"/>
        <item x="244"/>
        <item x="331"/>
        <item x="333"/>
        <item x="339"/>
        <item x="104"/>
        <item x="421"/>
        <item x="72"/>
        <item x="134"/>
        <item x="105"/>
        <item x="167"/>
        <item x="150"/>
        <item x="23"/>
        <item x="389"/>
        <item x="401"/>
        <item x="34"/>
        <item m="1" x="443"/>
        <item m="1" x="475"/>
        <item x="75"/>
        <item x="287"/>
        <item x="324"/>
        <item x="182"/>
        <item x="106"/>
        <item m="1" x="459"/>
        <item x="266"/>
        <item x="344"/>
        <item x="334"/>
        <item x="200"/>
        <item x="385"/>
        <item x="51"/>
        <item x="192"/>
        <item x="267"/>
        <item x="19"/>
        <item x="268"/>
        <item x="328"/>
        <item x="3"/>
        <item x="32"/>
        <item x="128"/>
        <item x="383"/>
        <item x="81"/>
        <item x="410"/>
        <item x="52"/>
        <item x="221"/>
        <item x="109"/>
        <item x="82"/>
        <item x="307"/>
        <item x="161"/>
        <item x="13"/>
        <item x="0"/>
        <item x="108"/>
        <item x="356"/>
        <item x="198"/>
        <item x="138"/>
        <item x="110"/>
        <item x="402"/>
        <item x="177"/>
        <item x="197"/>
        <item x="269"/>
        <item x="8"/>
        <item x="288"/>
        <item x="83"/>
        <item x="62"/>
        <item x="84"/>
        <item x="53"/>
        <item x="289"/>
        <item x="304"/>
        <item x="20"/>
        <item x="340"/>
        <item x="400"/>
        <item x="419"/>
        <item x="15"/>
        <item x="276"/>
        <item x="297"/>
        <item x="403"/>
        <item x="308"/>
        <item m="1" x="463"/>
        <item x="64"/>
        <item x="85"/>
        <item x="290"/>
        <item x="415"/>
        <item x="112"/>
        <item x="319"/>
        <item x="113"/>
        <item x="408"/>
        <item x="315"/>
        <item x="114"/>
        <item x="382"/>
        <item x="9"/>
        <item x="231"/>
        <item m="1" x="454"/>
        <item x="36"/>
        <item x="16"/>
        <item x="199"/>
        <item x="322"/>
        <item x="414"/>
        <item x="327"/>
        <item x="115"/>
        <item x="67"/>
        <item x="190"/>
        <item x="388"/>
        <item x="335"/>
        <item m="1" x="452"/>
        <item x="188"/>
        <item x="332"/>
        <item x="291"/>
        <item x="323"/>
        <item m="1" x="430"/>
        <item x="262"/>
        <item x="116"/>
        <item x="214"/>
        <item x="404"/>
        <item x="157"/>
        <item x="346"/>
        <item x="11"/>
        <item x="76"/>
        <item x="425"/>
        <item x="381"/>
        <item x="117"/>
        <item x="95"/>
        <item x="311"/>
        <item x="293"/>
        <item x="313"/>
        <item x="273"/>
        <item x="185"/>
        <item x="130"/>
        <item x="294"/>
        <item x="135"/>
        <item x="140"/>
        <item x="68"/>
        <item x="136"/>
        <item x="86"/>
        <item x="292"/>
        <item x="69"/>
        <item x="118"/>
        <item m="1" x="436"/>
        <item x="305"/>
        <item x="206"/>
        <item m="1" x="446"/>
        <item x="165"/>
        <item x="78"/>
        <item x="338"/>
        <item m="1" x="440"/>
        <item x="50"/>
        <item x="270"/>
        <item x="360"/>
        <item x="316"/>
        <item x="210"/>
        <item x="163"/>
        <item x="218"/>
        <item x="56"/>
        <item x="172"/>
        <item x="22"/>
        <item x="237"/>
        <item x="54"/>
        <item x="40"/>
        <item x="57"/>
        <item x="317"/>
        <item x="224"/>
        <item x="359"/>
        <item x="393"/>
        <item x="201"/>
        <item x="342"/>
        <item x="58"/>
        <item x="196"/>
        <item x="96"/>
        <item x="194"/>
        <item x="216"/>
        <item x="275"/>
        <item x="412"/>
        <item x="353"/>
        <item x="411"/>
        <item x="299"/>
        <item x="355"/>
        <item x="390"/>
        <item x="373"/>
        <item x="230"/>
        <item x="352"/>
        <item x="119"/>
        <item x="376"/>
        <item x="191"/>
        <item x="59"/>
        <item x="236"/>
        <item m="1" x="464"/>
        <item x="60"/>
        <item x="70"/>
        <item x="65"/>
        <item x="74"/>
        <item x="217"/>
        <item x="120"/>
        <item x="66"/>
        <item x="87"/>
        <item x="394"/>
        <item x="175"/>
        <item x="155"/>
        <item x="151"/>
        <item x="271"/>
        <item x="212"/>
        <item x="420"/>
        <item x="73"/>
        <item x="159"/>
        <item x="129"/>
        <item x="41"/>
        <item x="391"/>
        <item x="61"/>
        <item x="423"/>
        <item x="48"/>
        <item x="122"/>
        <item x="181"/>
        <item x="348"/>
        <item x="90"/>
        <item x="21"/>
        <item x="169"/>
        <item x="156"/>
        <item m="1" x="444"/>
        <item x="37"/>
        <item x="337"/>
        <item x="372"/>
        <item x="123"/>
        <item x="302"/>
        <item x="347"/>
        <item x="131"/>
        <item x="126"/>
        <item x="124"/>
        <item x="417"/>
        <item x="351"/>
        <item x="318"/>
        <item x="281"/>
        <item m="1" x="431"/>
        <item x="295"/>
        <item x="303"/>
        <item x="184"/>
        <item x="33"/>
        <item x="296"/>
        <item x="329"/>
        <item x="309"/>
        <item m="1" x="470"/>
        <item m="1" x="426"/>
        <item x="63"/>
        <item x="132"/>
        <item x="240"/>
        <item x="158"/>
        <item x="354"/>
        <item x="377"/>
        <item m="1" x="434"/>
        <item x="25"/>
        <item x="149"/>
        <item x="154"/>
        <item x="171"/>
        <item x="173"/>
        <item x="219"/>
        <item x="232"/>
        <item x="235"/>
        <item x="245"/>
        <item m="1" x="448"/>
        <item x="341"/>
        <item x="384"/>
        <item m="1" x="445"/>
        <item x="28"/>
        <item x="29"/>
        <item x="31"/>
        <item x="44"/>
        <item x="77"/>
        <item m="1" x="441"/>
        <item x="160"/>
        <item x="174"/>
        <item x="222"/>
        <item x="241"/>
        <item x="248"/>
        <item m="1" x="479"/>
        <item m="1" x="449"/>
        <item x="361"/>
        <item x="398"/>
        <item x="4"/>
        <item x="5"/>
        <item x="14"/>
        <item x="17"/>
        <item x="45"/>
        <item x="46"/>
        <item x="107"/>
        <item m="1" x="453"/>
        <item x="204"/>
        <item x="227"/>
        <item m="1" x="442"/>
        <item x="239"/>
        <item x="243"/>
        <item x="247"/>
        <item m="1" x="472"/>
        <item x="362"/>
        <item x="374"/>
        <item x="386"/>
        <item x="396"/>
        <item x="397"/>
        <item x="12"/>
        <item x="47"/>
        <item x="94"/>
        <item m="1" x="466"/>
        <item x="133"/>
        <item x="168"/>
        <item m="1" x="476"/>
        <item x="225"/>
        <item m="1" x="439"/>
        <item x="229"/>
        <item x="238"/>
        <item x="251"/>
        <item m="1" x="467"/>
        <item x="263"/>
        <item m="1" x="437"/>
        <item m="1" x="474"/>
        <item m="1" x="478"/>
        <item x="325"/>
        <item x="364"/>
        <item x="365"/>
        <item x="366"/>
        <item x="371"/>
        <item m="1" x="450"/>
        <item x="424"/>
        <item m="1" x="458"/>
        <item x="253"/>
        <item x="30"/>
        <item x="202"/>
        <item x="207"/>
        <item x="211"/>
        <item x="215"/>
        <item x="242"/>
        <item x="246"/>
        <item x="249"/>
        <item x="250"/>
        <item x="254"/>
        <item m="1" x="460"/>
        <item m="1" x="473"/>
        <item x="367"/>
        <item x="368"/>
        <item x="380"/>
        <item x="387"/>
        <item x="395"/>
        <item m="1" x="469"/>
        <item m="1" x="428"/>
        <item m="1" x="456"/>
        <item x="39"/>
        <item x="42"/>
        <item m="1" x="461"/>
        <item x="137"/>
        <item x="164"/>
        <item m="1" x="465"/>
        <item m="1" x="477"/>
        <item x="228"/>
        <item x="252"/>
        <item x="257"/>
        <item x="277"/>
        <item x="320"/>
        <item x="321"/>
        <item x="330"/>
        <item m="1" x="427"/>
        <item x="343"/>
        <item x="358"/>
        <item x="370"/>
        <item m="1" x="468"/>
        <item m="1" x="433"/>
        <item x="1"/>
        <item x="10"/>
        <item x="24"/>
        <item x="27"/>
        <item x="38"/>
        <item x="43"/>
        <item x="55"/>
        <item x="80"/>
        <item x="100"/>
        <item x="111"/>
        <item x="121"/>
        <item x="139"/>
        <item x="145"/>
        <item x="147"/>
        <item x="180"/>
        <item x="203"/>
        <item x="209"/>
        <item x="255"/>
        <item x="256"/>
        <item x="258"/>
        <item x="259"/>
        <item x="306"/>
        <item x="326"/>
        <item x="336"/>
        <item x="345"/>
        <item x="363"/>
        <item x="369"/>
        <item x="378"/>
        <item x="379"/>
        <item x="399"/>
        <item t="default"/>
      </items>
    </pivotField>
    <pivotField showAll="0"/>
    <pivotField showAll="0"/>
    <pivotField showAll="0"/>
    <pivotField showAll="0"/>
    <pivotField showAll="0"/>
    <pivotField showAll="0"/>
    <pivotField showAll="0"/>
    <pivotField showAll="0"/>
    <pivotField showAll="0"/>
    <pivotField dataField="1" numFmtId="165" showAll="0"/>
    <pivotField axis="axisPage" multipleItemSelectionAllowed="1" showAll="0">
      <items count="4">
        <item h="1" x="1"/>
        <item m="1" x="2"/>
        <item x="0"/>
        <item t="default"/>
      </items>
    </pivotField>
  </pivotFields>
  <rowFields count="2">
    <field x="2"/>
    <field x="3"/>
  </rowFields>
  <rowItems count="13">
    <i>
      <x v="106"/>
      <x v="174"/>
    </i>
    <i>
      <x v="259"/>
      <x v="34"/>
    </i>
    <i>
      <x v="283"/>
      <x v="164"/>
    </i>
    <i>
      <x v="299"/>
      <x v="213"/>
    </i>
    <i>
      <x v="354"/>
      <x v="405"/>
    </i>
    <i>
      <x v="355"/>
      <x v="308"/>
    </i>
    <i>
      <x v="356"/>
      <x v="266"/>
    </i>
    <i>
      <x v="357"/>
      <x v="380"/>
    </i>
    <i>
      <x v="358"/>
      <x v="63"/>
    </i>
    <i>
      <x v="359"/>
      <x v="270"/>
    </i>
    <i>
      <x v="360"/>
      <x v="334"/>
    </i>
    <i>
      <x v="361"/>
      <x v="424"/>
    </i>
    <i t="grand">
      <x/>
    </i>
  </rowItems>
  <colFields count="1">
    <field x="1"/>
  </colFields>
  <colItems count="1">
    <i>
      <x/>
    </i>
  </colItems>
  <pageFields count="2">
    <pageField fld="14" hier="-1"/>
    <pageField fld="0" hier="-1"/>
  </pageFields>
  <dataFields count="1">
    <dataField name="Sum of $" fld="13" baseField="0" baseItem="0" numFmtId="43"/>
  </dataFields>
  <formats count="30">
    <format dxfId="29">
      <pivotArea collapsedLevelsAreSubtotals="1" fieldPosition="0">
        <references count="2">
          <reference field="0" count="1">
            <x v="2"/>
          </reference>
          <reference field="1" count="1" selected="0">
            <x v="0"/>
          </reference>
        </references>
      </pivotArea>
    </format>
    <format dxfId="28">
      <pivotArea collapsedLevelsAreSubtotals="1" fieldPosition="0">
        <references count="2">
          <reference field="0" count="1">
            <x v="6"/>
          </reference>
          <reference field="1" count="1" selected="0">
            <x v="0"/>
          </reference>
        </references>
      </pivotArea>
    </format>
    <format dxfId="27">
      <pivotArea outline="0" collapsedLevelsAreSubtotals="1" fieldPosition="0"/>
    </format>
    <format dxfId="26">
      <pivotArea dataOnly="0" fieldPosition="0">
        <references count="2">
          <reference field="0" count="1" selected="0">
            <x v="3"/>
          </reference>
          <reference field="3" count="1">
            <x v="174"/>
          </reference>
        </references>
      </pivotArea>
    </format>
    <format dxfId="25">
      <pivotArea dataOnly="0" fieldPosition="0">
        <references count="2">
          <reference field="0" count="1" selected="0">
            <x v="3"/>
          </reference>
          <reference field="3" count="1">
            <x v="266"/>
          </reference>
        </references>
      </pivotArea>
    </format>
    <format dxfId="24">
      <pivotArea collapsedLevelsAreSubtotals="1" fieldPosition="0">
        <references count="2">
          <reference field="2" count="1" selected="0">
            <x v="358"/>
          </reference>
          <reference field="3" count="1">
            <x v="63"/>
          </reference>
        </references>
      </pivotArea>
    </format>
    <format dxfId="23">
      <pivotArea dataOnly="0" labelOnly="1" fieldPosition="0">
        <references count="2">
          <reference field="2" count="1" selected="0">
            <x v="106"/>
          </reference>
          <reference field="3" count="1">
            <x v="174"/>
          </reference>
        </references>
      </pivotArea>
    </format>
    <format dxfId="22">
      <pivotArea dataOnly="0" labelOnly="1" fieldPosition="0">
        <references count="2">
          <reference field="2" count="1" selected="0">
            <x v="259"/>
          </reference>
          <reference field="3" count="1">
            <x v="34"/>
          </reference>
        </references>
      </pivotArea>
    </format>
    <format dxfId="21">
      <pivotArea dataOnly="0" labelOnly="1" fieldPosition="0">
        <references count="2">
          <reference field="2" count="1" selected="0">
            <x v="283"/>
          </reference>
          <reference field="3" count="1">
            <x v="164"/>
          </reference>
        </references>
      </pivotArea>
    </format>
    <format dxfId="20">
      <pivotArea dataOnly="0" labelOnly="1" fieldPosition="0">
        <references count="2">
          <reference field="2" count="1" selected="0">
            <x v="299"/>
          </reference>
          <reference field="3" count="1">
            <x v="213"/>
          </reference>
        </references>
      </pivotArea>
    </format>
    <format dxfId="19">
      <pivotArea dataOnly="0" labelOnly="1" fieldPosition="0">
        <references count="2">
          <reference field="2" count="1" selected="0">
            <x v="354"/>
          </reference>
          <reference field="3" count="1">
            <x v="405"/>
          </reference>
        </references>
      </pivotArea>
    </format>
    <format dxfId="18">
      <pivotArea dataOnly="0" labelOnly="1" fieldPosition="0">
        <references count="2">
          <reference field="2" count="1" selected="0">
            <x v="355"/>
          </reference>
          <reference field="3" count="1">
            <x v="308"/>
          </reference>
        </references>
      </pivotArea>
    </format>
    <format dxfId="17">
      <pivotArea dataOnly="0" labelOnly="1" fieldPosition="0">
        <references count="2">
          <reference field="2" count="1" selected="0">
            <x v="356"/>
          </reference>
          <reference field="3" count="1">
            <x v="266"/>
          </reference>
        </references>
      </pivotArea>
    </format>
    <format dxfId="16">
      <pivotArea dataOnly="0" labelOnly="1" fieldPosition="0">
        <references count="2">
          <reference field="2" count="1" selected="0">
            <x v="357"/>
          </reference>
          <reference field="3" count="1">
            <x v="380"/>
          </reference>
        </references>
      </pivotArea>
    </format>
    <format dxfId="15">
      <pivotArea dataOnly="0" labelOnly="1" fieldPosition="0">
        <references count="2">
          <reference field="2" count="1" selected="0">
            <x v="358"/>
          </reference>
          <reference field="3" count="1">
            <x v="63"/>
          </reference>
        </references>
      </pivotArea>
    </format>
    <format dxfId="14">
      <pivotArea collapsedLevelsAreSubtotals="1" fieldPosition="0">
        <references count="2">
          <reference field="2" count="1" selected="0">
            <x v="303"/>
          </reference>
          <reference field="3" count="1">
            <x v="332"/>
          </reference>
        </references>
      </pivotArea>
    </format>
    <format dxfId="13">
      <pivotArea collapsedLevelsAreSubtotals="1" fieldPosition="0">
        <references count="2">
          <reference field="2" count="1" selected="0">
            <x v="367"/>
          </reference>
          <reference field="3" count="1">
            <x v="425"/>
          </reference>
        </references>
      </pivotArea>
    </format>
    <format dxfId="12">
      <pivotArea collapsedLevelsAreSubtotals="1" fieldPosition="0">
        <references count="2">
          <reference field="2" count="1" selected="0">
            <x v="368"/>
          </reference>
          <reference field="3" count="1">
            <x v="191"/>
          </reference>
        </references>
      </pivotArea>
    </format>
    <format dxfId="11">
      <pivotArea collapsedLevelsAreSubtotals="1" fieldPosition="0">
        <references count="2">
          <reference field="2" count="1" selected="0">
            <x v="369"/>
          </reference>
          <reference field="3" count="1">
            <x v="105"/>
          </reference>
        </references>
      </pivotArea>
    </format>
    <format dxfId="10">
      <pivotArea collapsedLevelsAreSubtotals="1" fieldPosition="0">
        <references count="2">
          <reference field="2" count="1" selected="0">
            <x v="370"/>
          </reference>
          <reference field="3" count="1">
            <x v="265"/>
          </reference>
        </references>
      </pivotArea>
    </format>
    <format dxfId="9">
      <pivotArea collapsedLevelsAreSubtotals="1" fieldPosition="0">
        <references count="2">
          <reference field="2" count="1" selected="0">
            <x v="371"/>
          </reference>
          <reference field="3" count="1">
            <x v="294"/>
          </reference>
        </references>
      </pivotArea>
    </format>
    <format dxfId="8">
      <pivotArea collapsedLevelsAreSubtotals="1" fieldPosition="0">
        <references count="2">
          <reference field="2" count="1" selected="0">
            <x v="372"/>
          </reference>
          <reference field="3" count="1">
            <x v="37"/>
          </reference>
        </references>
      </pivotArea>
    </format>
    <format dxfId="7">
      <pivotArea collapsedLevelsAreSubtotals="1" fieldPosition="0">
        <references count="2">
          <reference field="2" count="1" selected="0">
            <x v="259"/>
          </reference>
          <reference field="3" count="1">
            <x v="34"/>
          </reference>
        </references>
      </pivotArea>
    </format>
    <format dxfId="6">
      <pivotArea collapsedLevelsAreSubtotals="1" fieldPosition="0">
        <references count="2">
          <reference field="2" count="1" selected="0">
            <x v="283"/>
          </reference>
          <reference field="3" count="1">
            <x v="164"/>
          </reference>
        </references>
      </pivotArea>
    </format>
    <format dxfId="5">
      <pivotArea collapsedLevelsAreSubtotals="1" fieldPosition="0">
        <references count="2">
          <reference field="2" count="1" selected="0">
            <x v="299"/>
          </reference>
          <reference field="3" count="1">
            <x v="213"/>
          </reference>
        </references>
      </pivotArea>
    </format>
    <format dxfId="4">
      <pivotArea collapsedLevelsAreSubtotals="1" fieldPosition="0">
        <references count="2">
          <reference field="2" count="1" selected="0">
            <x v="354"/>
          </reference>
          <reference field="3" count="1">
            <x v="405"/>
          </reference>
        </references>
      </pivotArea>
    </format>
    <format dxfId="3">
      <pivotArea collapsedLevelsAreSubtotals="1" fieldPosition="0">
        <references count="2">
          <reference field="2" count="1" selected="0">
            <x v="355"/>
          </reference>
          <reference field="3" count="1">
            <x v="308"/>
          </reference>
        </references>
      </pivotArea>
    </format>
    <format dxfId="2">
      <pivotArea collapsedLevelsAreSubtotals="1" fieldPosition="0">
        <references count="2">
          <reference field="2" count="1" selected="0">
            <x v="357"/>
          </reference>
          <reference field="3" count="1">
            <x v="380"/>
          </reference>
        </references>
      </pivotArea>
    </format>
    <format dxfId="1">
      <pivotArea collapsedLevelsAreSubtotals="1" fieldPosition="0">
        <references count="2">
          <reference field="2" count="1" selected="0">
            <x v="356"/>
          </reference>
          <reference field="3" count="1">
            <x v="266"/>
          </reference>
        </references>
      </pivotArea>
    </format>
    <format dxfId="0">
      <pivotArea collapsedLevelsAreSubtotals="1" fieldPosition="0">
        <references count="2">
          <reference field="2" count="1" selected="0">
            <x v="106"/>
          </reference>
          <reference field="3" count="1">
            <x v="17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BA7512-E618-4D35-822D-3A0B31F3C321}" name="PivotTable5" cacheId="2" applyNumberFormats="0" applyBorderFormats="0" applyFontFormats="0" applyPatternFormats="0" applyAlignmentFormats="0" applyWidthHeightFormats="1" dataCaption="Values" updatedVersion="7" minRefreshableVersion="3" useAutoFormatting="1" colGrandTotals="0" itemPrintTitles="1" createdVersion="6" indent="0" outline="1" outlineData="1" multipleFieldFilters="0">
  <location ref="Q4:S21" firstHeaderRow="1" firstDataRow="2" firstDataCol="2" rowPageCount="2" colPageCount="1"/>
  <pivotFields count="15">
    <pivotField axis="axisPage" multipleItemSelectionAllowed="1" showAll="0">
      <items count="9">
        <item h="1" x="0"/>
        <item h="1" x="1"/>
        <item h="1" x="2"/>
        <item h="1" x="3"/>
        <item x="4"/>
        <item h="1" x="5"/>
        <item h="1" x="6"/>
        <item h="1" m="1" x="7"/>
        <item t="default"/>
      </items>
    </pivotField>
    <pivotField axis="axisCol" showAll="0">
      <items count="3">
        <item x="1"/>
        <item h="1" x="0"/>
        <item t="default"/>
      </items>
    </pivotField>
    <pivotField axis="axisRow" outline="0" showAll="0" defaultSubtotal="0">
      <items count="476">
        <item h="1" x="21"/>
        <item x="0"/>
        <item x="2"/>
        <item x="3"/>
        <item x="5"/>
        <item x="6"/>
        <item x="7"/>
        <item x="8"/>
        <item x="9"/>
        <item x="10"/>
        <item x="11"/>
        <item x="12"/>
        <item m="1" x="436"/>
        <item x="13"/>
        <item x="14"/>
        <item x="15"/>
        <item x="16"/>
        <item x="17"/>
        <item x="18"/>
        <item x="19"/>
        <item x="20"/>
        <item x="22"/>
        <item x="23"/>
        <item x="25"/>
        <item x="26"/>
        <item m="1" x="470"/>
        <item x="28"/>
        <item x="29"/>
        <item x="30"/>
        <item x="32"/>
        <item x="60"/>
        <item x="33"/>
        <item x="34"/>
        <item x="67"/>
        <item x="36"/>
        <item x="37"/>
        <item x="382"/>
        <item x="172"/>
        <item x="41"/>
        <item x="42"/>
        <item x="44"/>
        <item x="45"/>
        <item x="46"/>
        <item x="47"/>
        <item m="1" x="464"/>
        <item m="1" x="429"/>
        <item x="48"/>
        <item x="49"/>
        <item x="50"/>
        <item x="51"/>
        <item x="52"/>
        <item x="53"/>
        <item x="54"/>
        <item x="56"/>
        <item x="57"/>
        <item x="58"/>
        <item x="59"/>
        <item x="61"/>
        <item x="62"/>
        <item x="63"/>
        <item x="64"/>
        <item x="65"/>
        <item x="66"/>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1"/>
        <item x="102"/>
        <item x="103"/>
        <item m="1" x="458"/>
        <item x="104"/>
        <item x="105"/>
        <item x="106"/>
        <item x="107"/>
        <item x="108"/>
        <item x="109"/>
        <item x="110"/>
        <item x="113"/>
        <item x="114"/>
        <item x="115"/>
        <item x="116"/>
        <item x="117"/>
        <item x="118"/>
        <item x="119"/>
        <item x="120"/>
        <item x="122"/>
        <item x="123"/>
        <item x="124"/>
        <item x="125"/>
        <item x="126"/>
        <item x="127"/>
        <item m="1" x="439"/>
        <item x="128"/>
        <item m="1" x="428"/>
        <item x="129"/>
        <item x="130"/>
        <item x="131"/>
        <item x="132"/>
        <item x="133"/>
        <item x="134"/>
        <item x="135"/>
        <item x="136"/>
        <item x="137"/>
        <item x="138"/>
        <item x="139"/>
        <item x="140"/>
        <item x="141"/>
        <item x="142"/>
        <item x="143"/>
        <item x="144"/>
        <item x="145"/>
        <item x="146"/>
        <item x="148"/>
        <item x="149"/>
        <item x="150"/>
        <item x="151"/>
        <item x="152"/>
        <item m="1" x="430"/>
        <item x="153"/>
        <item x="154"/>
        <item x="155"/>
        <item x="156"/>
        <item x="157"/>
        <item x="160"/>
        <item x="161"/>
        <item x="162"/>
        <item x="163"/>
        <item x="165"/>
        <item x="166"/>
        <item x="167"/>
        <item x="168"/>
        <item x="169"/>
        <item x="170"/>
        <item x="171"/>
        <item x="173"/>
        <item x="174"/>
        <item x="175"/>
        <item x="176"/>
        <item x="177"/>
        <item x="178"/>
        <item x="179"/>
        <item x="181"/>
        <item x="182"/>
        <item x="183"/>
        <item x="184"/>
        <item x="185"/>
        <item x="186"/>
        <item x="187"/>
        <item x="188"/>
        <item x="189"/>
        <item x="190"/>
        <item x="191"/>
        <item x="192"/>
        <item x="193"/>
        <item x="194"/>
        <item x="195"/>
        <item x="196"/>
        <item x="197"/>
        <item x="198"/>
        <item x="199"/>
        <item x="200"/>
        <item x="40"/>
        <item x="201"/>
        <item x="202"/>
        <item x="204"/>
        <item x="205"/>
        <item x="206"/>
        <item x="207"/>
        <item x="208"/>
        <item x="351"/>
        <item x="210"/>
        <item x="211"/>
        <item x="212"/>
        <item x="213"/>
        <item x="214"/>
        <item x="215"/>
        <item x="216"/>
        <item x="217"/>
        <item x="218"/>
        <item x="219"/>
        <item x="220"/>
        <item x="221"/>
        <item x="222"/>
        <item x="223"/>
        <item x="224"/>
        <item x="225"/>
        <item x="226"/>
        <item x="227"/>
        <item m="1" x="434"/>
        <item x="229"/>
        <item x="230"/>
        <item x="231"/>
        <item x="232"/>
        <item x="233"/>
        <item x="234"/>
        <item x="235"/>
        <item x="236"/>
        <item x="237"/>
        <item x="239"/>
        <item x="240"/>
        <item x="241"/>
        <item x="242"/>
        <item x="243"/>
        <item x="244"/>
        <item x="245"/>
        <item x="246"/>
        <item x="247"/>
        <item x="248"/>
        <item x="249"/>
        <item m="1" x="473"/>
        <item x="250"/>
        <item x="251"/>
        <item m="1" x="457"/>
        <item x="253"/>
        <item x="254"/>
        <item m="1" x="453"/>
        <item x="260"/>
        <item x="261"/>
        <item x="262"/>
        <item x="263"/>
        <item x="264"/>
        <item x="265"/>
        <item x="266"/>
        <item x="267"/>
        <item x="268"/>
        <item x="269"/>
        <item x="270"/>
        <item x="271"/>
        <item x="272"/>
        <item x="273"/>
        <item x="274"/>
        <item x="275"/>
        <item x="276"/>
        <item x="278"/>
        <item x="279"/>
        <item x="35"/>
        <item x="280"/>
        <item m="1" x="472"/>
        <item x="281"/>
        <item m="1" x="448"/>
        <item x="282"/>
        <item x="283"/>
        <item x="284"/>
        <item x="285"/>
        <item x="286"/>
        <item x="287"/>
        <item x="288"/>
        <item x="289"/>
        <item x="290"/>
        <item x="291"/>
        <item x="292"/>
        <item x="293"/>
        <item x="294"/>
        <item x="296"/>
        <item x="297"/>
        <item x="298"/>
        <item x="299"/>
        <item x="300"/>
        <item x="301"/>
        <item x="302"/>
        <item x="303"/>
        <item x="304"/>
        <item x="305"/>
        <item m="1" x="438"/>
        <item x="307"/>
        <item x="308"/>
        <item x="309"/>
        <item x="310"/>
        <item x="311"/>
        <item x="312"/>
        <item x="313"/>
        <item x="314"/>
        <item x="315"/>
        <item x="316"/>
        <item x="158"/>
        <item x="317"/>
        <item x="159"/>
        <item x="318"/>
        <item x="319"/>
        <item m="1" x="443"/>
        <item x="320"/>
        <item x="321"/>
        <item x="322"/>
        <item x="323"/>
        <item x="324"/>
        <item x="325"/>
        <item x="327"/>
        <item x="328"/>
        <item x="329"/>
        <item x="330"/>
        <item m="1" x="431"/>
        <item m="1" x="440"/>
        <item x="331"/>
        <item x="332"/>
        <item x="333"/>
        <item x="334"/>
        <item x="335"/>
        <item x="337"/>
        <item x="338"/>
        <item x="339"/>
        <item x="340"/>
        <item x="341"/>
        <item x="342"/>
        <item x="344"/>
        <item x="346"/>
        <item x="347"/>
        <item m="1" x="435"/>
        <item x="348"/>
        <item x="349"/>
        <item x="350"/>
        <item x="352"/>
        <item x="353"/>
        <item x="354"/>
        <item x="355"/>
        <item x="356"/>
        <item x="357"/>
        <item x="359"/>
        <item x="360"/>
        <item x="361"/>
        <item x="362"/>
        <item x="364"/>
        <item x="365"/>
        <item x="366"/>
        <item x="367"/>
        <item x="368"/>
        <item x="371"/>
        <item x="372"/>
        <item x="373"/>
        <item x="374"/>
        <item x="375"/>
        <item x="376"/>
        <item x="377"/>
        <item x="380"/>
        <item x="381"/>
        <item x="385"/>
        <item x="383"/>
        <item x="384"/>
        <item x="386"/>
        <item x="387"/>
        <item x="388"/>
        <item x="389"/>
        <item x="390"/>
        <item x="391"/>
        <item x="392"/>
        <item x="393"/>
        <item x="394"/>
        <item m="1" x="468"/>
        <item x="395"/>
        <item m="1" x="459"/>
        <item x="396"/>
        <item x="397"/>
        <item x="398"/>
        <item x="399"/>
        <item x="401"/>
        <item m="1" x="474"/>
        <item x="402"/>
        <item x="403"/>
        <item x="404"/>
        <item x="405"/>
        <item x="406"/>
        <item x="407"/>
        <item x="408"/>
        <item x="409"/>
        <item m="1" x="451"/>
        <item x="410"/>
        <item x="411"/>
        <item m="1" x="449"/>
        <item x="412"/>
        <item x="413"/>
        <item x="414"/>
        <item x="415"/>
        <item x="416"/>
        <item x="417"/>
        <item x="418"/>
        <item x="419"/>
        <item x="420"/>
        <item x="421"/>
        <item x="422"/>
        <item x="423"/>
        <item x="424"/>
        <item x="425"/>
        <item x="426"/>
        <item m="1" x="441"/>
        <item m="1" x="445"/>
        <item m="1" x="427"/>
        <item m="1" x="461"/>
        <item m="1" x="469"/>
        <item m="1" x="471"/>
        <item m="1" x="454"/>
        <item m="1" x="463"/>
        <item m="1" x="437"/>
        <item m="1" x="467"/>
        <item h="1" x="4"/>
        <item h="1" m="1" x="465"/>
        <item h="1" x="31"/>
        <item h="1" m="1" x="442"/>
        <item h="1" x="39"/>
        <item h="1" m="1" x="452"/>
        <item h="1" x="112"/>
        <item h="1" m="1" x="446"/>
        <item h="1" m="1" x="433"/>
        <item h="1" x="164"/>
        <item h="1" m="1" x="450"/>
        <item h="1" m="1" x="460"/>
        <item h="1" m="1" x="456"/>
        <item h="1" m="1" x="466"/>
        <item h="1" m="1" x="447"/>
        <item h="1" x="228"/>
        <item h="1" x="238"/>
        <item h="1" x="252"/>
        <item h="1" x="257"/>
        <item h="1" x="277"/>
        <item h="1" m="1" x="455"/>
        <item h="1" m="1" x="432"/>
        <item h="1" m="1" x="475"/>
        <item h="1" x="295"/>
        <item h="1" m="1" x="462"/>
        <item h="1" x="343"/>
        <item h="1" x="358"/>
        <item h="1" x="370"/>
        <item h="1" x="379"/>
        <item h="1" m="1" x="444"/>
        <item h="1" x="1"/>
        <item h="1" x="24"/>
        <item h="1" x="27"/>
        <item h="1" x="38"/>
        <item h="1" x="43"/>
        <item h="1" x="55"/>
        <item h="1" x="100"/>
        <item h="1" x="111"/>
        <item h="1" x="121"/>
        <item h="1" x="147"/>
        <item h="1" x="180"/>
        <item h="1" x="203"/>
        <item h="1" x="209"/>
        <item h="1" x="255"/>
        <item h="1" x="256"/>
        <item h="1" x="258"/>
        <item h="1" x="259"/>
        <item h="1" x="306"/>
        <item h="1" x="326"/>
        <item h="1" x="336"/>
        <item h="1" x="345"/>
        <item h="1" x="363"/>
        <item h="1" x="369"/>
        <item h="1" x="378"/>
        <item h="1" x="400"/>
      </items>
      <extLst>
        <ext xmlns:x14="http://schemas.microsoft.com/office/spreadsheetml/2009/9/main" uri="{2946ED86-A175-432a-8AC1-64E0C546D7DE}">
          <x14:pivotField fillDownLabels="1"/>
        </ext>
      </extLst>
    </pivotField>
    <pivotField axis="axisRow" showAll="0">
      <items count="481">
        <item x="97"/>
        <item x="283"/>
        <item x="406"/>
        <item m="1" x="447"/>
        <item x="49"/>
        <item x="278"/>
        <item x="233"/>
        <item x="223"/>
        <item x="179"/>
        <item x="170"/>
        <item m="1" x="471"/>
        <item x="71"/>
        <item x="282"/>
        <item x="91"/>
        <item x="350"/>
        <item x="125"/>
        <item x="98"/>
        <item x="220"/>
        <item x="18"/>
        <item x="162"/>
        <item x="89"/>
        <item x="226"/>
        <item x="418"/>
        <item x="141"/>
        <item x="176"/>
        <item x="357"/>
        <item x="422"/>
        <item x="405"/>
        <item x="213"/>
        <item x="284"/>
        <item x="92"/>
        <item x="99"/>
        <item x="349"/>
        <item x="260"/>
        <item x="274"/>
        <item x="193"/>
        <item x="153"/>
        <item x="392"/>
        <item x="183"/>
        <item x="189"/>
        <item x="186"/>
        <item x="144"/>
        <item m="1" x="455"/>
        <item x="101"/>
        <item x="148"/>
        <item m="1" x="429"/>
        <item x="261"/>
        <item x="279"/>
        <item x="143"/>
        <item x="298"/>
        <item x="35"/>
        <item x="272"/>
        <item x="102"/>
        <item x="416"/>
        <item x="264"/>
        <item x="208"/>
        <item x="265"/>
        <item x="103"/>
        <item x="93"/>
        <item x="152"/>
        <item x="2"/>
        <item x="409"/>
        <item x="142"/>
        <item x="375"/>
        <item x="79"/>
        <item x="285"/>
        <item x="286"/>
        <item x="407"/>
        <item m="1" x="438"/>
        <item x="88"/>
        <item x="314"/>
        <item x="280"/>
        <item x="234"/>
        <item m="1" x="451"/>
        <item m="1" x="457"/>
        <item x="195"/>
        <item x="127"/>
        <item x="187"/>
        <item x="413"/>
        <item x="6"/>
        <item x="7"/>
        <item x="146"/>
        <item x="26"/>
        <item x="300"/>
        <item x="310"/>
        <item x="178"/>
        <item m="1" x="432"/>
        <item x="312"/>
        <item x="205"/>
        <item x="166"/>
        <item m="1" x="462"/>
        <item m="1" x="435"/>
        <item x="301"/>
        <item x="244"/>
        <item x="331"/>
        <item x="333"/>
        <item x="339"/>
        <item x="104"/>
        <item x="421"/>
        <item x="72"/>
        <item x="134"/>
        <item x="105"/>
        <item x="167"/>
        <item x="150"/>
        <item x="23"/>
        <item x="389"/>
        <item x="401"/>
        <item x="34"/>
        <item m="1" x="443"/>
        <item m="1" x="475"/>
        <item x="75"/>
        <item x="287"/>
        <item x="324"/>
        <item x="182"/>
        <item x="106"/>
        <item m="1" x="459"/>
        <item x="266"/>
        <item x="344"/>
        <item x="334"/>
        <item x="200"/>
        <item x="385"/>
        <item x="51"/>
        <item x="192"/>
        <item x="267"/>
        <item x="19"/>
        <item x="268"/>
        <item x="328"/>
        <item x="3"/>
        <item x="32"/>
        <item x="128"/>
        <item x="383"/>
        <item x="81"/>
        <item x="410"/>
        <item x="52"/>
        <item x="221"/>
        <item x="109"/>
        <item x="82"/>
        <item x="307"/>
        <item x="161"/>
        <item x="13"/>
        <item x="0"/>
        <item x="108"/>
        <item x="356"/>
        <item x="198"/>
        <item x="138"/>
        <item x="110"/>
        <item x="402"/>
        <item x="177"/>
        <item x="197"/>
        <item x="269"/>
        <item x="8"/>
        <item x="288"/>
        <item x="83"/>
        <item x="62"/>
        <item x="84"/>
        <item x="53"/>
        <item x="289"/>
        <item x="304"/>
        <item x="20"/>
        <item x="340"/>
        <item x="400"/>
        <item x="419"/>
        <item x="15"/>
        <item x="276"/>
        <item x="297"/>
        <item x="403"/>
        <item x="308"/>
        <item m="1" x="463"/>
        <item x="64"/>
        <item x="85"/>
        <item x="290"/>
        <item x="415"/>
        <item x="112"/>
        <item x="319"/>
        <item x="113"/>
        <item x="408"/>
        <item x="315"/>
        <item x="114"/>
        <item x="382"/>
        <item x="9"/>
        <item x="231"/>
        <item m="1" x="454"/>
        <item x="36"/>
        <item x="16"/>
        <item x="199"/>
        <item x="322"/>
        <item x="414"/>
        <item x="327"/>
        <item x="115"/>
        <item x="67"/>
        <item x="190"/>
        <item x="388"/>
        <item x="335"/>
        <item m="1" x="452"/>
        <item x="188"/>
        <item x="332"/>
        <item x="291"/>
        <item x="323"/>
        <item m="1" x="430"/>
        <item x="262"/>
        <item x="116"/>
        <item x="214"/>
        <item x="404"/>
        <item x="157"/>
        <item x="346"/>
        <item x="11"/>
        <item x="76"/>
        <item x="425"/>
        <item x="381"/>
        <item x="117"/>
        <item x="95"/>
        <item x="311"/>
        <item x="293"/>
        <item x="313"/>
        <item x="273"/>
        <item x="185"/>
        <item x="130"/>
        <item x="294"/>
        <item x="135"/>
        <item x="140"/>
        <item x="68"/>
        <item x="136"/>
        <item x="86"/>
        <item x="292"/>
        <item x="69"/>
        <item x="118"/>
        <item m="1" x="436"/>
        <item x="305"/>
        <item x="206"/>
        <item m="1" x="446"/>
        <item x="165"/>
        <item x="78"/>
        <item x="338"/>
        <item m="1" x="440"/>
        <item x="50"/>
        <item x="270"/>
        <item x="360"/>
        <item x="316"/>
        <item x="210"/>
        <item x="163"/>
        <item x="218"/>
        <item x="56"/>
        <item x="172"/>
        <item x="22"/>
        <item x="237"/>
        <item x="54"/>
        <item x="40"/>
        <item x="57"/>
        <item x="317"/>
        <item x="224"/>
        <item x="359"/>
        <item x="393"/>
        <item x="201"/>
        <item x="342"/>
        <item x="58"/>
        <item x="196"/>
        <item x="96"/>
        <item x="194"/>
        <item x="216"/>
        <item x="275"/>
        <item x="412"/>
        <item x="353"/>
        <item x="411"/>
        <item x="299"/>
        <item x="355"/>
        <item x="390"/>
        <item x="373"/>
        <item x="230"/>
        <item x="352"/>
        <item x="119"/>
        <item x="376"/>
        <item x="191"/>
        <item x="59"/>
        <item x="236"/>
        <item m="1" x="464"/>
        <item x="60"/>
        <item x="70"/>
        <item x="65"/>
        <item x="74"/>
        <item x="217"/>
        <item x="120"/>
        <item x="66"/>
        <item x="87"/>
        <item x="394"/>
        <item x="175"/>
        <item x="155"/>
        <item x="151"/>
        <item x="271"/>
        <item x="212"/>
        <item x="420"/>
        <item x="73"/>
        <item x="159"/>
        <item x="129"/>
        <item x="41"/>
        <item x="391"/>
        <item x="61"/>
        <item x="423"/>
        <item x="48"/>
        <item x="122"/>
        <item x="181"/>
        <item x="348"/>
        <item x="90"/>
        <item x="21"/>
        <item x="169"/>
        <item x="156"/>
        <item m="1" x="444"/>
        <item x="37"/>
        <item x="337"/>
        <item x="372"/>
        <item x="123"/>
        <item x="302"/>
        <item x="347"/>
        <item x="131"/>
        <item x="126"/>
        <item x="124"/>
        <item x="417"/>
        <item x="351"/>
        <item x="318"/>
        <item x="281"/>
        <item m="1" x="431"/>
        <item x="295"/>
        <item x="303"/>
        <item x="184"/>
        <item x="33"/>
        <item x="296"/>
        <item x="329"/>
        <item x="309"/>
        <item m="1" x="470"/>
        <item m="1" x="426"/>
        <item x="63"/>
        <item x="132"/>
        <item x="240"/>
        <item x="158"/>
        <item x="354"/>
        <item x="377"/>
        <item m="1" x="434"/>
        <item x="25"/>
        <item x="149"/>
        <item x="154"/>
        <item x="171"/>
        <item x="173"/>
        <item x="219"/>
        <item x="232"/>
        <item x="235"/>
        <item x="245"/>
        <item m="1" x="448"/>
        <item x="341"/>
        <item x="384"/>
        <item m="1" x="445"/>
        <item x="28"/>
        <item x="29"/>
        <item x="31"/>
        <item x="44"/>
        <item x="77"/>
        <item m="1" x="441"/>
        <item x="160"/>
        <item x="174"/>
        <item x="222"/>
        <item x="241"/>
        <item x="248"/>
        <item m="1" x="479"/>
        <item m="1" x="449"/>
        <item x="361"/>
        <item x="398"/>
        <item x="4"/>
        <item x="5"/>
        <item x="14"/>
        <item x="17"/>
        <item x="45"/>
        <item x="46"/>
        <item x="107"/>
        <item m="1" x="453"/>
        <item x="204"/>
        <item x="227"/>
        <item m="1" x="442"/>
        <item x="239"/>
        <item x="243"/>
        <item x="247"/>
        <item m="1" x="472"/>
        <item x="362"/>
        <item x="374"/>
        <item x="386"/>
        <item x="396"/>
        <item x="397"/>
        <item x="12"/>
        <item x="47"/>
        <item x="94"/>
        <item m="1" x="466"/>
        <item x="133"/>
        <item x="168"/>
        <item m="1" x="476"/>
        <item x="225"/>
        <item m="1" x="439"/>
        <item x="229"/>
        <item x="238"/>
        <item x="251"/>
        <item m="1" x="467"/>
        <item x="263"/>
        <item m="1" x="437"/>
        <item m="1" x="474"/>
        <item m="1" x="478"/>
        <item x="325"/>
        <item x="364"/>
        <item x="365"/>
        <item x="366"/>
        <item x="371"/>
        <item m="1" x="450"/>
        <item x="424"/>
        <item m="1" x="458"/>
        <item x="253"/>
        <item x="30"/>
        <item x="202"/>
        <item x="207"/>
        <item x="211"/>
        <item x="215"/>
        <item x="242"/>
        <item x="246"/>
        <item x="249"/>
        <item x="250"/>
        <item x="254"/>
        <item m="1" x="460"/>
        <item m="1" x="473"/>
        <item x="367"/>
        <item x="368"/>
        <item x="380"/>
        <item x="387"/>
        <item x="395"/>
        <item m="1" x="469"/>
        <item m="1" x="428"/>
        <item m="1" x="456"/>
        <item x="39"/>
        <item x="42"/>
        <item m="1" x="461"/>
        <item x="137"/>
        <item x="164"/>
        <item m="1" x="465"/>
        <item m="1" x="477"/>
        <item x="228"/>
        <item x="252"/>
        <item x="257"/>
        <item x="277"/>
        <item x="320"/>
        <item x="321"/>
        <item x="330"/>
        <item m="1" x="427"/>
        <item x="343"/>
        <item x="358"/>
        <item x="370"/>
        <item m="1" x="468"/>
        <item m="1" x="433"/>
        <item x="1"/>
        <item x="10"/>
        <item x="24"/>
        <item x="27"/>
        <item x="38"/>
        <item x="43"/>
        <item x="55"/>
        <item x="80"/>
        <item x="100"/>
        <item x="111"/>
        <item x="121"/>
        <item x="139"/>
        <item x="145"/>
        <item x="147"/>
        <item x="180"/>
        <item x="203"/>
        <item x="209"/>
        <item x="255"/>
        <item x="256"/>
        <item x="258"/>
        <item x="259"/>
        <item x="306"/>
        <item x="326"/>
        <item x="336"/>
        <item x="345"/>
        <item x="363"/>
        <item x="369"/>
        <item x="378"/>
        <item x="379"/>
        <item x="399"/>
        <item t="default"/>
      </items>
    </pivotField>
    <pivotField showAll="0"/>
    <pivotField showAll="0"/>
    <pivotField showAll="0"/>
    <pivotField showAll="0"/>
    <pivotField showAll="0"/>
    <pivotField showAll="0"/>
    <pivotField showAll="0"/>
    <pivotField showAll="0"/>
    <pivotField showAll="0"/>
    <pivotField dataField="1" numFmtId="165" showAll="0"/>
    <pivotField axis="axisPage" multipleItemSelectionAllowed="1" showAll="0">
      <items count="4">
        <item h="1" x="1"/>
        <item m="1" x="2"/>
        <item x="0"/>
        <item t="default"/>
      </items>
    </pivotField>
  </pivotFields>
  <rowFields count="2">
    <field x="2"/>
    <field x="3"/>
  </rowFields>
  <rowItems count="16">
    <i>
      <x v="50"/>
      <x v="133"/>
    </i>
    <i>
      <x v="106"/>
      <x v="174"/>
    </i>
    <i>
      <x v="303"/>
      <x v="332"/>
    </i>
    <i>
      <x v="367"/>
      <x v="425"/>
    </i>
    <i>
      <x v="368"/>
      <x v="191"/>
    </i>
    <i>
      <x v="369"/>
      <x v="105"/>
    </i>
    <i>
      <x v="370"/>
      <x v="265"/>
    </i>
    <i>
      <x v="371"/>
      <x v="294"/>
    </i>
    <i>
      <x v="372"/>
      <x v="37"/>
    </i>
    <i>
      <x v="373"/>
      <x v="251"/>
    </i>
    <i>
      <x v="374"/>
      <x v="283"/>
    </i>
    <i>
      <x v="376"/>
      <x v="426"/>
    </i>
    <i>
      <x v="378"/>
      <x v="382"/>
    </i>
    <i>
      <x v="379"/>
      <x v="231"/>
    </i>
    <i>
      <x v="380"/>
      <x v="383"/>
    </i>
    <i t="grand">
      <x/>
    </i>
  </rowItems>
  <colFields count="1">
    <field x="1"/>
  </colFields>
  <colItems count="1">
    <i>
      <x/>
    </i>
  </colItems>
  <pageFields count="2">
    <pageField fld="14" hier="-1"/>
    <pageField fld="0" hier="-1"/>
  </pageFields>
  <dataFields count="1">
    <dataField name="Sum of $" fld="13" baseField="0" baseItem="0" numFmtId="43"/>
  </dataFields>
  <formats count="31">
    <format dxfId="60">
      <pivotArea collapsedLevelsAreSubtotals="1" fieldPosition="0">
        <references count="2">
          <reference field="0" count="1">
            <x v="2"/>
          </reference>
          <reference field="1" count="1" selected="0">
            <x v="0"/>
          </reference>
        </references>
      </pivotArea>
    </format>
    <format dxfId="59">
      <pivotArea collapsedLevelsAreSubtotals="1" fieldPosition="0">
        <references count="2">
          <reference field="0" count="1">
            <x v="6"/>
          </reference>
          <reference field="1" count="1" selected="0">
            <x v="0"/>
          </reference>
        </references>
      </pivotArea>
    </format>
    <format dxfId="58">
      <pivotArea outline="0" collapsedLevelsAreSubtotals="1" fieldPosition="0"/>
    </format>
    <format dxfId="57">
      <pivotArea dataOnly="0" fieldPosition="0">
        <references count="2">
          <reference field="0" count="1" selected="0">
            <x v="3"/>
          </reference>
          <reference field="3" count="1">
            <x v="174"/>
          </reference>
        </references>
      </pivotArea>
    </format>
    <format dxfId="56">
      <pivotArea dataOnly="0" fieldPosition="0">
        <references count="2">
          <reference field="0" count="1" selected="0">
            <x v="3"/>
          </reference>
          <reference field="3" count="1">
            <x v="266"/>
          </reference>
        </references>
      </pivotArea>
    </format>
    <format dxfId="55">
      <pivotArea collapsedLevelsAreSubtotals="1" fieldPosition="0">
        <references count="2">
          <reference field="2" count="1" selected="0">
            <x v="358"/>
          </reference>
          <reference field="3" count="1">
            <x v="63"/>
          </reference>
        </references>
      </pivotArea>
    </format>
    <format dxfId="54">
      <pivotArea dataOnly="0" labelOnly="1" fieldPosition="0">
        <references count="2">
          <reference field="2" count="1" selected="0">
            <x v="106"/>
          </reference>
          <reference field="3" count="1">
            <x v="174"/>
          </reference>
        </references>
      </pivotArea>
    </format>
    <format dxfId="53">
      <pivotArea dataOnly="0" labelOnly="1" fieldPosition="0">
        <references count="2">
          <reference field="2" count="1" selected="0">
            <x v="259"/>
          </reference>
          <reference field="3" count="1">
            <x v="34"/>
          </reference>
        </references>
      </pivotArea>
    </format>
    <format dxfId="52">
      <pivotArea dataOnly="0" labelOnly="1" fieldPosition="0">
        <references count="2">
          <reference field="2" count="1" selected="0">
            <x v="283"/>
          </reference>
          <reference field="3" count="1">
            <x v="164"/>
          </reference>
        </references>
      </pivotArea>
    </format>
    <format dxfId="51">
      <pivotArea dataOnly="0" labelOnly="1" fieldPosition="0">
        <references count="2">
          <reference field="2" count="1" selected="0">
            <x v="299"/>
          </reference>
          <reference field="3" count="1">
            <x v="213"/>
          </reference>
        </references>
      </pivotArea>
    </format>
    <format dxfId="50">
      <pivotArea dataOnly="0" labelOnly="1" fieldPosition="0">
        <references count="2">
          <reference field="2" count="1" selected="0">
            <x v="354"/>
          </reference>
          <reference field="3" count="1">
            <x v="405"/>
          </reference>
        </references>
      </pivotArea>
    </format>
    <format dxfId="49">
      <pivotArea dataOnly="0" labelOnly="1" fieldPosition="0">
        <references count="2">
          <reference field="2" count="1" selected="0">
            <x v="355"/>
          </reference>
          <reference field="3" count="1">
            <x v="308"/>
          </reference>
        </references>
      </pivotArea>
    </format>
    <format dxfId="48">
      <pivotArea dataOnly="0" labelOnly="1" fieldPosition="0">
        <references count="2">
          <reference field="2" count="1" selected="0">
            <x v="356"/>
          </reference>
          <reference field="3" count="1">
            <x v="266"/>
          </reference>
        </references>
      </pivotArea>
    </format>
    <format dxfId="47">
      <pivotArea dataOnly="0" labelOnly="1" fieldPosition="0">
        <references count="2">
          <reference field="2" count="1" selected="0">
            <x v="357"/>
          </reference>
          <reference field="3" count="1">
            <x v="380"/>
          </reference>
        </references>
      </pivotArea>
    </format>
    <format dxfId="46">
      <pivotArea dataOnly="0" labelOnly="1" fieldPosition="0">
        <references count="2">
          <reference field="2" count="1" selected="0">
            <x v="358"/>
          </reference>
          <reference field="3" count="1">
            <x v="63"/>
          </reference>
        </references>
      </pivotArea>
    </format>
    <format dxfId="45">
      <pivotArea collapsedLevelsAreSubtotals="1" fieldPosition="0">
        <references count="2">
          <reference field="2" count="1" selected="0">
            <x v="367"/>
          </reference>
          <reference field="3" count="1">
            <x v="425"/>
          </reference>
        </references>
      </pivotArea>
    </format>
    <format dxfId="44">
      <pivotArea collapsedLevelsAreSubtotals="1" fieldPosition="0">
        <references count="2">
          <reference field="2" count="1" selected="0">
            <x v="368"/>
          </reference>
          <reference field="3" count="1">
            <x v="191"/>
          </reference>
        </references>
      </pivotArea>
    </format>
    <format dxfId="43">
      <pivotArea collapsedLevelsAreSubtotals="1" fieldPosition="0">
        <references count="2">
          <reference field="2" count="1" selected="0">
            <x v="369"/>
          </reference>
          <reference field="3" count="1">
            <x v="105"/>
          </reference>
        </references>
      </pivotArea>
    </format>
    <format dxfId="42">
      <pivotArea collapsedLevelsAreSubtotals="1" fieldPosition="0">
        <references count="2">
          <reference field="2" count="1" selected="0">
            <x v="370"/>
          </reference>
          <reference field="3" count="1">
            <x v="265"/>
          </reference>
        </references>
      </pivotArea>
    </format>
    <format dxfId="41">
      <pivotArea collapsedLevelsAreSubtotals="1" fieldPosition="0">
        <references count="2">
          <reference field="2" count="1" selected="0">
            <x v="371"/>
          </reference>
          <reference field="3" count="1">
            <x v="294"/>
          </reference>
        </references>
      </pivotArea>
    </format>
    <format dxfId="40">
      <pivotArea collapsedLevelsAreSubtotals="1" fieldPosition="0">
        <references count="2">
          <reference field="2" count="1" selected="0">
            <x v="372"/>
          </reference>
          <reference field="3" count="1">
            <x v="37"/>
          </reference>
        </references>
      </pivotArea>
    </format>
    <format dxfId="39">
      <pivotArea collapsedLevelsAreSubtotals="1" fieldPosition="0">
        <references count="2">
          <reference field="2" count="1" selected="0">
            <x v="106"/>
          </reference>
          <reference field="3" count="1">
            <x v="174"/>
          </reference>
        </references>
      </pivotArea>
    </format>
    <format dxfId="38">
      <pivotArea collapsedLevelsAreSubtotals="1" fieldPosition="0">
        <references count="2">
          <reference field="2" count="1" selected="0">
            <x v="259"/>
          </reference>
          <reference field="3" count="1">
            <x v="34"/>
          </reference>
        </references>
      </pivotArea>
    </format>
    <format dxfId="37">
      <pivotArea collapsedLevelsAreSubtotals="1" fieldPosition="0">
        <references count="2">
          <reference field="2" count="1" selected="0">
            <x v="283"/>
          </reference>
          <reference field="3" count="1">
            <x v="164"/>
          </reference>
        </references>
      </pivotArea>
    </format>
    <format dxfId="36">
      <pivotArea collapsedLevelsAreSubtotals="1" fieldPosition="0">
        <references count="2">
          <reference field="2" count="1" selected="0">
            <x v="299"/>
          </reference>
          <reference field="3" count="1">
            <x v="213"/>
          </reference>
        </references>
      </pivotArea>
    </format>
    <format dxfId="35">
      <pivotArea collapsedLevelsAreSubtotals="1" fieldPosition="0">
        <references count="2">
          <reference field="2" count="1" selected="0">
            <x v="354"/>
          </reference>
          <reference field="3" count="1">
            <x v="405"/>
          </reference>
        </references>
      </pivotArea>
    </format>
    <format dxfId="34">
      <pivotArea collapsedLevelsAreSubtotals="1" fieldPosition="0">
        <references count="2">
          <reference field="2" count="1" selected="0">
            <x v="355"/>
          </reference>
          <reference field="3" count="1">
            <x v="308"/>
          </reference>
        </references>
      </pivotArea>
    </format>
    <format dxfId="33">
      <pivotArea collapsedLevelsAreSubtotals="1" fieldPosition="0">
        <references count="2">
          <reference field="2" count="1" selected="0">
            <x v="356"/>
          </reference>
          <reference field="3" count="1">
            <x v="266"/>
          </reference>
        </references>
      </pivotArea>
    </format>
    <format dxfId="32">
      <pivotArea collapsedLevelsAreSubtotals="1" fieldPosition="0">
        <references count="2">
          <reference field="2" count="1" selected="0">
            <x v="357"/>
          </reference>
          <reference field="3" count="1">
            <x v="380"/>
          </reference>
        </references>
      </pivotArea>
    </format>
    <format dxfId="31">
      <pivotArea collapsedLevelsAreSubtotals="1" fieldPosition="0">
        <references count="2">
          <reference field="2" count="1" selected="0">
            <x v="303"/>
          </reference>
          <reference field="3" count="1">
            <x v="332"/>
          </reference>
        </references>
      </pivotArea>
    </format>
    <format dxfId="30">
      <pivotArea collapsedLevelsAreSubtotals="1" fieldPosition="0">
        <references count="2">
          <reference field="2" count="1" selected="0">
            <x v="50"/>
          </reference>
          <reference field="3" count="1">
            <x v="13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9046A6-B6BD-464C-B041-44BB57471020}" name="PivotTable4" cacheId="2" applyNumberFormats="0" applyBorderFormats="0" applyFontFormats="0" applyPatternFormats="0" applyAlignmentFormats="0" applyWidthHeightFormats="1" dataCaption="Values" updatedVersion="7" minRefreshableVersion="3" useAutoFormatting="1" colGrandTotals="0" itemPrintTitles="1" createdVersion="6" indent="0" outline="1" outlineData="1" multipleFieldFilters="0">
  <location ref="M4:O44" firstHeaderRow="1" firstDataRow="2" firstDataCol="2" rowPageCount="2" colPageCount="1"/>
  <pivotFields count="15">
    <pivotField axis="axisPage" multipleItemSelectionAllowed="1" showAll="0">
      <items count="9">
        <item h="1" x="0"/>
        <item h="1" x="1"/>
        <item h="1" x="2"/>
        <item h="1" x="3"/>
        <item h="1" x="4"/>
        <item h="1" x="5"/>
        <item x="6"/>
        <item h="1" m="1" x="7"/>
        <item t="default"/>
      </items>
    </pivotField>
    <pivotField axis="axisCol" showAll="0">
      <items count="3">
        <item x="1"/>
        <item h="1" x="0"/>
        <item t="default"/>
      </items>
    </pivotField>
    <pivotField axis="axisRow" outline="0" showAll="0" defaultSubtotal="0">
      <items count="476">
        <item h="1" x="21"/>
        <item x="0"/>
        <item x="2"/>
        <item x="3"/>
        <item x="5"/>
        <item x="6"/>
        <item x="7"/>
        <item x="8"/>
        <item x="9"/>
        <item x="10"/>
        <item x="11"/>
        <item x="12"/>
        <item m="1" x="436"/>
        <item x="13"/>
        <item x="14"/>
        <item x="15"/>
        <item x="16"/>
        <item x="17"/>
        <item x="18"/>
        <item x="19"/>
        <item x="20"/>
        <item x="22"/>
        <item x="23"/>
        <item x="25"/>
        <item x="26"/>
        <item m="1" x="470"/>
        <item x="28"/>
        <item x="29"/>
        <item x="30"/>
        <item x="32"/>
        <item x="60"/>
        <item x="33"/>
        <item x="34"/>
        <item x="67"/>
        <item x="36"/>
        <item x="37"/>
        <item x="382"/>
        <item x="172"/>
        <item x="41"/>
        <item x="42"/>
        <item x="44"/>
        <item x="45"/>
        <item x="46"/>
        <item x="47"/>
        <item m="1" x="464"/>
        <item m="1" x="429"/>
        <item x="48"/>
        <item x="49"/>
        <item x="50"/>
        <item x="51"/>
        <item x="52"/>
        <item x="53"/>
        <item x="54"/>
        <item x="56"/>
        <item x="57"/>
        <item x="58"/>
        <item x="59"/>
        <item x="61"/>
        <item x="62"/>
        <item x="63"/>
        <item x="64"/>
        <item x="65"/>
        <item x="66"/>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1"/>
        <item x="102"/>
        <item x="103"/>
        <item m="1" x="458"/>
        <item x="104"/>
        <item x="105"/>
        <item x="106"/>
        <item x="107"/>
        <item x="108"/>
        <item x="109"/>
        <item x="110"/>
        <item x="113"/>
        <item x="114"/>
        <item x="115"/>
        <item x="116"/>
        <item x="117"/>
        <item x="118"/>
        <item x="119"/>
        <item x="120"/>
        <item x="122"/>
        <item x="123"/>
        <item x="124"/>
        <item x="125"/>
        <item x="126"/>
        <item x="127"/>
        <item m="1" x="439"/>
        <item x="128"/>
        <item m="1" x="428"/>
        <item x="129"/>
        <item x="130"/>
        <item x="131"/>
        <item x="132"/>
        <item x="133"/>
        <item x="134"/>
        <item x="135"/>
        <item x="136"/>
        <item x="137"/>
        <item x="138"/>
        <item x="139"/>
        <item x="140"/>
        <item x="141"/>
        <item x="142"/>
        <item x="143"/>
        <item x="144"/>
        <item x="145"/>
        <item x="146"/>
        <item x="148"/>
        <item x="149"/>
        <item x="150"/>
        <item x="151"/>
        <item x="152"/>
        <item m="1" x="430"/>
        <item x="153"/>
        <item x="154"/>
        <item x="155"/>
        <item x="156"/>
        <item x="157"/>
        <item x="160"/>
        <item x="161"/>
        <item x="162"/>
        <item x="163"/>
        <item x="165"/>
        <item x="166"/>
        <item x="167"/>
        <item x="168"/>
        <item x="169"/>
        <item x="170"/>
        <item x="171"/>
        <item x="173"/>
        <item x="174"/>
        <item x="175"/>
        <item x="176"/>
        <item x="177"/>
        <item x="178"/>
        <item x="179"/>
        <item x="181"/>
        <item x="182"/>
        <item x="183"/>
        <item x="184"/>
        <item x="185"/>
        <item x="186"/>
        <item x="187"/>
        <item x="188"/>
        <item x="189"/>
        <item x="190"/>
        <item x="191"/>
        <item x="192"/>
        <item x="193"/>
        <item x="194"/>
        <item x="195"/>
        <item x="196"/>
        <item x="197"/>
        <item x="198"/>
        <item x="199"/>
        <item x="200"/>
        <item x="40"/>
        <item x="201"/>
        <item x="202"/>
        <item x="204"/>
        <item x="205"/>
        <item x="206"/>
        <item x="207"/>
        <item x="208"/>
        <item x="351"/>
        <item x="210"/>
        <item x="211"/>
        <item x="212"/>
        <item x="213"/>
        <item x="214"/>
        <item x="215"/>
        <item x="216"/>
        <item x="217"/>
        <item x="218"/>
        <item x="219"/>
        <item x="220"/>
        <item x="221"/>
        <item x="222"/>
        <item x="223"/>
        <item x="224"/>
        <item x="225"/>
        <item x="226"/>
        <item x="227"/>
        <item m="1" x="434"/>
        <item x="229"/>
        <item x="230"/>
        <item x="231"/>
        <item x="232"/>
        <item x="233"/>
        <item x="234"/>
        <item x="235"/>
        <item x="236"/>
        <item x="237"/>
        <item x="239"/>
        <item x="240"/>
        <item x="241"/>
        <item x="242"/>
        <item x="243"/>
        <item x="244"/>
        <item x="245"/>
        <item x="246"/>
        <item x="247"/>
        <item x="248"/>
        <item x="249"/>
        <item m="1" x="473"/>
        <item x="250"/>
        <item x="251"/>
        <item m="1" x="457"/>
        <item x="253"/>
        <item x="254"/>
        <item m="1" x="453"/>
        <item x="260"/>
        <item x="261"/>
        <item x="262"/>
        <item x="263"/>
        <item x="264"/>
        <item x="265"/>
        <item x="266"/>
        <item x="267"/>
        <item x="268"/>
        <item x="269"/>
        <item x="270"/>
        <item x="271"/>
        <item x="272"/>
        <item x="273"/>
        <item x="274"/>
        <item x="275"/>
        <item x="276"/>
        <item x="278"/>
        <item x="279"/>
        <item x="35"/>
        <item x="280"/>
        <item m="1" x="472"/>
        <item x="281"/>
        <item m="1" x="448"/>
        <item x="282"/>
        <item x="283"/>
        <item x="284"/>
        <item x="285"/>
        <item x="286"/>
        <item x="287"/>
        <item x="288"/>
        <item x="289"/>
        <item x="290"/>
        <item x="291"/>
        <item x="292"/>
        <item x="293"/>
        <item x="294"/>
        <item x="296"/>
        <item x="297"/>
        <item x="298"/>
        <item x="299"/>
        <item x="300"/>
        <item x="301"/>
        <item x="302"/>
        <item x="303"/>
        <item x="304"/>
        <item x="305"/>
        <item m="1" x="438"/>
        <item x="307"/>
        <item x="308"/>
        <item x="309"/>
        <item x="310"/>
        <item x="311"/>
        <item x="312"/>
        <item x="313"/>
        <item x="314"/>
        <item x="315"/>
        <item x="316"/>
        <item x="158"/>
        <item x="317"/>
        <item x="159"/>
        <item x="318"/>
        <item x="319"/>
        <item m="1" x="443"/>
        <item x="320"/>
        <item x="321"/>
        <item x="322"/>
        <item x="323"/>
        <item x="324"/>
        <item x="325"/>
        <item x="327"/>
        <item x="328"/>
        <item x="329"/>
        <item x="330"/>
        <item m="1" x="431"/>
        <item m="1" x="440"/>
        <item x="331"/>
        <item x="332"/>
        <item x="333"/>
        <item x="334"/>
        <item x="335"/>
        <item x="337"/>
        <item x="338"/>
        <item x="339"/>
        <item x="340"/>
        <item x="341"/>
        <item x="342"/>
        <item x="344"/>
        <item x="346"/>
        <item x="347"/>
        <item m="1" x="435"/>
        <item x="348"/>
        <item x="349"/>
        <item x="350"/>
        <item x="352"/>
        <item x="353"/>
        <item x="354"/>
        <item x="355"/>
        <item x="356"/>
        <item x="357"/>
        <item x="359"/>
        <item x="360"/>
        <item x="361"/>
        <item x="362"/>
        <item x="364"/>
        <item x="365"/>
        <item x="366"/>
        <item x="367"/>
        <item x="368"/>
        <item x="371"/>
        <item x="372"/>
        <item x="373"/>
        <item x="374"/>
        <item x="375"/>
        <item x="376"/>
        <item x="377"/>
        <item x="380"/>
        <item x="381"/>
        <item x="385"/>
        <item x="383"/>
        <item x="384"/>
        <item x="386"/>
        <item x="387"/>
        <item x="388"/>
        <item x="389"/>
        <item x="390"/>
        <item x="391"/>
        <item x="392"/>
        <item x="393"/>
        <item x="394"/>
        <item m="1" x="468"/>
        <item x="395"/>
        <item m="1" x="459"/>
        <item x="396"/>
        <item x="397"/>
        <item x="398"/>
        <item x="399"/>
        <item x="401"/>
        <item m="1" x="474"/>
        <item x="402"/>
        <item x="403"/>
        <item x="404"/>
        <item x="405"/>
        <item x="406"/>
        <item x="407"/>
        <item x="408"/>
        <item x="409"/>
        <item m="1" x="451"/>
        <item x="410"/>
        <item x="411"/>
        <item m="1" x="449"/>
        <item x="412"/>
        <item x="413"/>
        <item x="414"/>
        <item x="415"/>
        <item x="416"/>
        <item x="417"/>
        <item x="418"/>
        <item x="419"/>
        <item x="420"/>
        <item x="421"/>
        <item x="422"/>
        <item x="423"/>
        <item x="424"/>
        <item x="425"/>
        <item x="426"/>
        <item m="1" x="441"/>
        <item m="1" x="445"/>
        <item m="1" x="427"/>
        <item m="1" x="461"/>
        <item m="1" x="469"/>
        <item m="1" x="471"/>
        <item m="1" x="454"/>
        <item m="1" x="463"/>
        <item m="1" x="437"/>
        <item m="1" x="467"/>
        <item h="1" x="4"/>
        <item h="1" m="1" x="465"/>
        <item h="1" x="31"/>
        <item h="1" m="1" x="442"/>
        <item h="1" x="39"/>
        <item h="1" m="1" x="452"/>
        <item h="1" x="112"/>
        <item h="1" m="1" x="446"/>
        <item h="1" m="1" x="433"/>
        <item h="1" x="164"/>
        <item h="1" m="1" x="450"/>
        <item h="1" m="1" x="460"/>
        <item h="1" m="1" x="456"/>
        <item h="1" m="1" x="466"/>
        <item h="1" m="1" x="447"/>
        <item h="1" x="228"/>
        <item h="1" x="238"/>
        <item h="1" x="252"/>
        <item h="1" x="257"/>
        <item h="1" x="277"/>
        <item h="1" m="1" x="455"/>
        <item h="1" m="1" x="432"/>
        <item h="1" m="1" x="475"/>
        <item h="1" x="295"/>
        <item h="1" m="1" x="462"/>
        <item h="1" x="343"/>
        <item h="1" x="358"/>
        <item h="1" x="370"/>
        <item h="1" x="379"/>
        <item h="1" m="1" x="444"/>
        <item h="1" x="1"/>
        <item h="1" x="24"/>
        <item h="1" x="27"/>
        <item h="1" x="38"/>
        <item h="1" x="43"/>
        <item h="1" x="55"/>
        <item h="1" x="100"/>
        <item h="1" x="111"/>
        <item h="1" x="121"/>
        <item h="1" x="147"/>
        <item h="1" x="180"/>
        <item h="1" x="203"/>
        <item h="1" x="209"/>
        <item h="1" x="255"/>
        <item h="1" x="256"/>
        <item h="1" x="258"/>
        <item h="1" x="259"/>
        <item h="1" x="306"/>
        <item h="1" x="326"/>
        <item h="1" x="336"/>
        <item h="1" x="345"/>
        <item h="1" x="363"/>
        <item h="1" x="369"/>
        <item h="1" x="378"/>
        <item h="1" x="400"/>
      </items>
      <extLst>
        <ext xmlns:x14="http://schemas.microsoft.com/office/spreadsheetml/2009/9/main" uri="{2946ED86-A175-432a-8AC1-64E0C546D7DE}">
          <x14:pivotField fillDownLabels="1"/>
        </ext>
      </extLst>
    </pivotField>
    <pivotField axis="axisRow" showAll="0">
      <items count="481">
        <item x="97"/>
        <item x="283"/>
        <item x="406"/>
        <item m="1" x="447"/>
        <item x="49"/>
        <item x="278"/>
        <item x="233"/>
        <item x="223"/>
        <item x="179"/>
        <item x="170"/>
        <item m="1" x="471"/>
        <item x="71"/>
        <item x="282"/>
        <item x="91"/>
        <item x="350"/>
        <item x="125"/>
        <item x="98"/>
        <item x="220"/>
        <item x="18"/>
        <item x="162"/>
        <item x="89"/>
        <item x="226"/>
        <item x="418"/>
        <item x="141"/>
        <item x="176"/>
        <item x="357"/>
        <item x="422"/>
        <item x="405"/>
        <item x="213"/>
        <item x="284"/>
        <item x="92"/>
        <item x="99"/>
        <item x="349"/>
        <item x="260"/>
        <item x="274"/>
        <item x="193"/>
        <item x="153"/>
        <item x="392"/>
        <item x="183"/>
        <item x="189"/>
        <item x="186"/>
        <item x="144"/>
        <item m="1" x="455"/>
        <item x="101"/>
        <item x="148"/>
        <item m="1" x="429"/>
        <item x="261"/>
        <item x="279"/>
        <item x="143"/>
        <item x="298"/>
        <item x="35"/>
        <item x="272"/>
        <item x="102"/>
        <item x="416"/>
        <item x="264"/>
        <item x="208"/>
        <item x="265"/>
        <item x="103"/>
        <item x="93"/>
        <item x="152"/>
        <item x="2"/>
        <item x="409"/>
        <item x="142"/>
        <item x="375"/>
        <item x="79"/>
        <item x="285"/>
        <item x="286"/>
        <item x="407"/>
        <item m="1" x="438"/>
        <item x="88"/>
        <item x="314"/>
        <item x="280"/>
        <item x="234"/>
        <item m="1" x="451"/>
        <item m="1" x="457"/>
        <item x="195"/>
        <item x="127"/>
        <item x="187"/>
        <item x="413"/>
        <item x="6"/>
        <item x="7"/>
        <item x="146"/>
        <item x="26"/>
        <item x="300"/>
        <item x="310"/>
        <item x="178"/>
        <item m="1" x="432"/>
        <item x="312"/>
        <item x="205"/>
        <item x="166"/>
        <item m="1" x="462"/>
        <item m="1" x="435"/>
        <item x="301"/>
        <item x="244"/>
        <item x="331"/>
        <item x="333"/>
        <item x="339"/>
        <item x="104"/>
        <item x="421"/>
        <item x="72"/>
        <item x="134"/>
        <item x="105"/>
        <item x="167"/>
        <item x="150"/>
        <item x="23"/>
        <item x="389"/>
        <item x="401"/>
        <item x="34"/>
        <item m="1" x="443"/>
        <item m="1" x="475"/>
        <item x="75"/>
        <item x="287"/>
        <item x="324"/>
        <item x="182"/>
        <item x="106"/>
        <item m="1" x="459"/>
        <item x="266"/>
        <item x="344"/>
        <item x="334"/>
        <item x="200"/>
        <item x="385"/>
        <item x="51"/>
        <item x="192"/>
        <item x="267"/>
        <item x="19"/>
        <item x="268"/>
        <item x="328"/>
        <item x="3"/>
        <item x="32"/>
        <item x="128"/>
        <item x="383"/>
        <item x="81"/>
        <item x="410"/>
        <item x="52"/>
        <item x="221"/>
        <item x="109"/>
        <item x="82"/>
        <item x="307"/>
        <item x="161"/>
        <item x="13"/>
        <item x="0"/>
        <item x="108"/>
        <item x="356"/>
        <item x="198"/>
        <item x="138"/>
        <item x="110"/>
        <item x="402"/>
        <item x="177"/>
        <item x="197"/>
        <item x="269"/>
        <item x="8"/>
        <item x="288"/>
        <item x="83"/>
        <item x="62"/>
        <item x="84"/>
        <item x="53"/>
        <item x="289"/>
        <item x="304"/>
        <item x="20"/>
        <item x="340"/>
        <item x="400"/>
        <item x="419"/>
        <item x="15"/>
        <item x="276"/>
        <item x="297"/>
        <item x="403"/>
        <item x="308"/>
        <item m="1" x="463"/>
        <item x="64"/>
        <item x="85"/>
        <item x="290"/>
        <item x="415"/>
        <item x="112"/>
        <item x="319"/>
        <item x="113"/>
        <item x="408"/>
        <item x="315"/>
        <item x="114"/>
        <item x="382"/>
        <item x="9"/>
        <item x="231"/>
        <item m="1" x="454"/>
        <item x="36"/>
        <item x="16"/>
        <item x="199"/>
        <item x="322"/>
        <item x="414"/>
        <item x="327"/>
        <item x="115"/>
        <item x="67"/>
        <item x="190"/>
        <item x="388"/>
        <item x="335"/>
        <item m="1" x="452"/>
        <item x="188"/>
        <item x="332"/>
        <item x="291"/>
        <item x="323"/>
        <item m="1" x="430"/>
        <item x="262"/>
        <item x="116"/>
        <item x="214"/>
        <item x="404"/>
        <item x="157"/>
        <item x="346"/>
        <item x="11"/>
        <item x="76"/>
        <item x="425"/>
        <item x="381"/>
        <item x="117"/>
        <item x="95"/>
        <item x="311"/>
        <item x="293"/>
        <item x="313"/>
        <item x="273"/>
        <item x="185"/>
        <item x="130"/>
        <item x="294"/>
        <item x="135"/>
        <item x="140"/>
        <item x="68"/>
        <item x="136"/>
        <item x="86"/>
        <item x="292"/>
        <item x="69"/>
        <item x="118"/>
        <item m="1" x="436"/>
        <item x="305"/>
        <item x="206"/>
        <item m="1" x="446"/>
        <item x="165"/>
        <item x="78"/>
        <item x="338"/>
        <item m="1" x="440"/>
        <item x="50"/>
        <item x="270"/>
        <item x="360"/>
        <item x="316"/>
        <item x="210"/>
        <item x="163"/>
        <item x="218"/>
        <item x="56"/>
        <item x="172"/>
        <item x="22"/>
        <item x="237"/>
        <item x="54"/>
        <item x="40"/>
        <item x="57"/>
        <item x="317"/>
        <item x="224"/>
        <item x="359"/>
        <item x="393"/>
        <item x="201"/>
        <item x="342"/>
        <item x="58"/>
        <item x="196"/>
        <item x="96"/>
        <item x="194"/>
        <item x="216"/>
        <item x="275"/>
        <item x="412"/>
        <item x="353"/>
        <item x="411"/>
        <item x="299"/>
        <item x="355"/>
        <item x="390"/>
        <item x="373"/>
        <item x="230"/>
        <item x="352"/>
        <item x="119"/>
        <item x="376"/>
        <item x="191"/>
        <item x="59"/>
        <item x="236"/>
        <item m="1" x="464"/>
        <item x="60"/>
        <item x="70"/>
        <item x="65"/>
        <item x="74"/>
        <item x="217"/>
        <item x="120"/>
        <item x="66"/>
        <item x="87"/>
        <item x="394"/>
        <item x="175"/>
        <item x="155"/>
        <item x="151"/>
        <item x="271"/>
        <item x="212"/>
        <item x="420"/>
        <item x="73"/>
        <item x="159"/>
        <item x="129"/>
        <item x="41"/>
        <item x="391"/>
        <item x="61"/>
        <item x="423"/>
        <item x="48"/>
        <item x="122"/>
        <item x="181"/>
        <item x="348"/>
        <item x="90"/>
        <item x="21"/>
        <item x="169"/>
        <item x="156"/>
        <item m="1" x="444"/>
        <item x="37"/>
        <item x="337"/>
        <item x="372"/>
        <item x="123"/>
        <item x="302"/>
        <item x="347"/>
        <item x="131"/>
        <item x="126"/>
        <item x="124"/>
        <item x="417"/>
        <item x="351"/>
        <item x="318"/>
        <item x="281"/>
        <item m="1" x="431"/>
        <item x="295"/>
        <item x="303"/>
        <item x="184"/>
        <item x="33"/>
        <item x="296"/>
        <item x="329"/>
        <item x="309"/>
        <item m="1" x="470"/>
        <item m="1" x="426"/>
        <item x="63"/>
        <item x="132"/>
        <item x="240"/>
        <item x="158"/>
        <item x="354"/>
        <item x="377"/>
        <item m="1" x="434"/>
        <item x="25"/>
        <item x="149"/>
        <item x="154"/>
        <item x="171"/>
        <item x="173"/>
        <item x="219"/>
        <item x="232"/>
        <item x="235"/>
        <item x="245"/>
        <item m="1" x="448"/>
        <item x="341"/>
        <item x="384"/>
        <item m="1" x="445"/>
        <item x="28"/>
        <item x="29"/>
        <item x="31"/>
        <item x="44"/>
        <item x="77"/>
        <item m="1" x="441"/>
        <item x="160"/>
        <item x="174"/>
        <item x="222"/>
        <item x="241"/>
        <item x="248"/>
        <item m="1" x="479"/>
        <item m="1" x="449"/>
        <item x="361"/>
        <item x="398"/>
        <item x="4"/>
        <item x="5"/>
        <item x="14"/>
        <item x="17"/>
        <item x="45"/>
        <item x="46"/>
        <item x="107"/>
        <item m="1" x="453"/>
        <item x="204"/>
        <item x="227"/>
        <item m="1" x="442"/>
        <item x="239"/>
        <item x="243"/>
        <item x="247"/>
        <item m="1" x="472"/>
        <item x="362"/>
        <item x="374"/>
        <item x="386"/>
        <item x="396"/>
        <item x="397"/>
        <item x="12"/>
        <item x="47"/>
        <item x="94"/>
        <item m="1" x="466"/>
        <item x="133"/>
        <item x="168"/>
        <item m="1" x="476"/>
        <item x="225"/>
        <item m="1" x="439"/>
        <item x="229"/>
        <item x="238"/>
        <item x="251"/>
        <item m="1" x="467"/>
        <item x="263"/>
        <item m="1" x="437"/>
        <item m="1" x="474"/>
        <item m="1" x="478"/>
        <item x="325"/>
        <item x="364"/>
        <item x="365"/>
        <item x="366"/>
        <item x="371"/>
        <item m="1" x="450"/>
        <item x="424"/>
        <item m="1" x="458"/>
        <item x="253"/>
        <item x="30"/>
        <item x="202"/>
        <item x="207"/>
        <item x="211"/>
        <item x="215"/>
        <item x="242"/>
        <item x="246"/>
        <item x="249"/>
        <item x="250"/>
        <item x="254"/>
        <item m="1" x="460"/>
        <item m="1" x="473"/>
        <item x="367"/>
        <item x="368"/>
        <item x="380"/>
        <item x="387"/>
        <item x="395"/>
        <item m="1" x="469"/>
        <item m="1" x="428"/>
        <item m="1" x="456"/>
        <item x="39"/>
        <item x="42"/>
        <item m="1" x="461"/>
        <item x="137"/>
        <item x="164"/>
        <item m="1" x="465"/>
        <item m="1" x="477"/>
        <item x="228"/>
        <item x="252"/>
        <item x="257"/>
        <item x="277"/>
        <item x="320"/>
        <item x="321"/>
        <item x="330"/>
        <item m="1" x="427"/>
        <item x="343"/>
        <item x="358"/>
        <item x="370"/>
        <item m="1" x="468"/>
        <item m="1" x="433"/>
        <item x="1"/>
        <item x="10"/>
        <item x="24"/>
        <item x="27"/>
        <item x="38"/>
        <item x="43"/>
        <item x="55"/>
        <item x="80"/>
        <item x="100"/>
        <item x="111"/>
        <item x="121"/>
        <item x="139"/>
        <item x="145"/>
        <item x="147"/>
        <item x="180"/>
        <item x="203"/>
        <item x="209"/>
        <item x="255"/>
        <item x="256"/>
        <item x="258"/>
        <item x="259"/>
        <item x="306"/>
        <item x="326"/>
        <item x="336"/>
        <item x="345"/>
        <item x="363"/>
        <item x="369"/>
        <item x="378"/>
        <item x="379"/>
        <item x="399"/>
        <item t="default"/>
      </items>
    </pivotField>
    <pivotField showAll="0"/>
    <pivotField showAll="0"/>
    <pivotField showAll="0"/>
    <pivotField showAll="0"/>
    <pivotField showAll="0"/>
    <pivotField showAll="0"/>
    <pivotField showAll="0"/>
    <pivotField showAll="0"/>
    <pivotField showAll="0"/>
    <pivotField dataField="1" numFmtId="165" showAll="0"/>
    <pivotField axis="axisPage" multipleItemSelectionAllowed="1" showAll="0">
      <items count="4">
        <item h="1" x="1"/>
        <item m="1" x="2"/>
        <item x="0"/>
        <item t="default"/>
      </items>
    </pivotField>
  </pivotFields>
  <rowFields count="2">
    <field x="2"/>
    <field x="3"/>
  </rowFields>
  <rowItems count="39">
    <i>
      <x v="7"/>
      <x v="150"/>
    </i>
    <i>
      <x v="9"/>
      <x v="451"/>
    </i>
    <i>
      <x v="15"/>
      <x v="162"/>
    </i>
    <i>
      <x v="50"/>
      <x v="133"/>
    </i>
    <i>
      <x v="71"/>
      <x v="206"/>
    </i>
    <i>
      <x v="81"/>
      <x v="222"/>
    </i>
    <i>
      <x v="93"/>
      <x v="16"/>
    </i>
    <i>
      <x v="106"/>
      <x v="174"/>
    </i>
    <i>
      <x v="272"/>
      <x v="65"/>
    </i>
    <i>
      <x v="299"/>
      <x v="213"/>
    </i>
    <i>
      <x v="362"/>
      <x v="208"/>
    </i>
    <i>
      <x v="367"/>
      <x v="425"/>
    </i>
    <i>
      <x v="382"/>
      <x v="160"/>
    </i>
    <i>
      <x v="384"/>
      <x v="106"/>
    </i>
    <i>
      <x v="385"/>
      <x v="146"/>
    </i>
    <i>
      <x v="386"/>
      <x v="165"/>
    </i>
    <i>
      <x v="387"/>
      <x v="202"/>
    </i>
    <i>
      <x v="388"/>
      <x v="27"/>
    </i>
    <i>
      <x v="389"/>
      <x v="2"/>
    </i>
    <i>
      <x v="390"/>
      <x v="67"/>
    </i>
    <i>
      <x v="391"/>
      <x v="175"/>
    </i>
    <i>
      <x v="393"/>
      <x v="61"/>
    </i>
    <i>
      <x v="394"/>
      <x v="132"/>
    </i>
    <i>
      <x v="396"/>
      <x v="262"/>
    </i>
    <i>
      <x v="397"/>
      <x v="260"/>
    </i>
    <i>
      <x v="398"/>
      <x v="78"/>
    </i>
    <i>
      <x v="399"/>
      <x v="186"/>
    </i>
    <i>
      <x v="400"/>
      <x v="171"/>
    </i>
    <i>
      <x v="401"/>
      <x v="53"/>
    </i>
    <i>
      <x v="402"/>
      <x v="315"/>
    </i>
    <i>
      <x v="403"/>
      <x v="22"/>
    </i>
    <i>
      <x v="404"/>
      <x v="161"/>
    </i>
    <i>
      <x v="405"/>
      <x v="289"/>
    </i>
    <i>
      <x v="406"/>
      <x v="98"/>
    </i>
    <i>
      <x v="407"/>
      <x v="26"/>
    </i>
    <i>
      <x v="408"/>
      <x v="296"/>
    </i>
    <i>
      <x v="409"/>
      <x v="407"/>
    </i>
    <i>
      <x v="410"/>
      <x v="207"/>
    </i>
    <i t="grand">
      <x/>
    </i>
  </rowItems>
  <colFields count="1">
    <field x="1"/>
  </colFields>
  <colItems count="1">
    <i>
      <x/>
    </i>
  </colItems>
  <pageFields count="2">
    <pageField fld="14" hier="-1"/>
    <pageField fld="0" hier="-1"/>
  </pageFields>
  <dataFields count="1">
    <dataField name="Sum of $" fld="13" baseField="0" baseItem="0" numFmtId="43"/>
  </dataFields>
  <formats count="32">
    <format dxfId="92">
      <pivotArea collapsedLevelsAreSubtotals="1" fieldPosition="0">
        <references count="2">
          <reference field="0" count="1">
            <x v="2"/>
          </reference>
          <reference field="1" count="1" selected="0">
            <x v="0"/>
          </reference>
        </references>
      </pivotArea>
    </format>
    <format dxfId="91">
      <pivotArea collapsedLevelsAreSubtotals="1" fieldPosition="0">
        <references count="2">
          <reference field="0" count="1">
            <x v="6"/>
          </reference>
          <reference field="1" count="1" selected="0">
            <x v="0"/>
          </reference>
        </references>
      </pivotArea>
    </format>
    <format dxfId="90">
      <pivotArea outline="0" collapsedLevelsAreSubtotals="1" fieldPosition="0"/>
    </format>
    <format dxfId="89">
      <pivotArea dataOnly="0" fieldPosition="0">
        <references count="2">
          <reference field="0" count="1" selected="0">
            <x v="3"/>
          </reference>
          <reference field="3" count="1">
            <x v="174"/>
          </reference>
        </references>
      </pivotArea>
    </format>
    <format dxfId="88">
      <pivotArea dataOnly="0" fieldPosition="0">
        <references count="2">
          <reference field="0" count="1" selected="0">
            <x v="3"/>
          </reference>
          <reference field="3" count="1">
            <x v="266"/>
          </reference>
        </references>
      </pivotArea>
    </format>
    <format dxfId="87">
      <pivotArea collapsedLevelsAreSubtotals="1" fieldPosition="0">
        <references count="2">
          <reference field="2" count="1" selected="0">
            <x v="358"/>
          </reference>
          <reference field="3" count="1">
            <x v="63"/>
          </reference>
        </references>
      </pivotArea>
    </format>
    <format dxfId="86">
      <pivotArea dataOnly="0" labelOnly="1" fieldPosition="0">
        <references count="2">
          <reference field="2" count="1" selected="0">
            <x v="106"/>
          </reference>
          <reference field="3" count="1">
            <x v="174"/>
          </reference>
        </references>
      </pivotArea>
    </format>
    <format dxfId="85">
      <pivotArea dataOnly="0" labelOnly="1" fieldPosition="0">
        <references count="2">
          <reference field="2" count="1" selected="0">
            <x v="259"/>
          </reference>
          <reference field="3" count="1">
            <x v="34"/>
          </reference>
        </references>
      </pivotArea>
    </format>
    <format dxfId="84">
      <pivotArea dataOnly="0" labelOnly="1" fieldPosition="0">
        <references count="2">
          <reference field="2" count="1" selected="0">
            <x v="283"/>
          </reference>
          <reference field="3" count="1">
            <x v="164"/>
          </reference>
        </references>
      </pivotArea>
    </format>
    <format dxfId="83">
      <pivotArea dataOnly="0" labelOnly="1" fieldPosition="0">
        <references count="2">
          <reference field="2" count="1" selected="0">
            <x v="299"/>
          </reference>
          <reference field="3" count="1">
            <x v="213"/>
          </reference>
        </references>
      </pivotArea>
    </format>
    <format dxfId="82">
      <pivotArea dataOnly="0" labelOnly="1" fieldPosition="0">
        <references count="2">
          <reference field="2" count="1" selected="0">
            <x v="354"/>
          </reference>
          <reference field="3" count="1">
            <x v="405"/>
          </reference>
        </references>
      </pivotArea>
    </format>
    <format dxfId="81">
      <pivotArea dataOnly="0" labelOnly="1" fieldPosition="0">
        <references count="2">
          <reference field="2" count="1" selected="0">
            <x v="355"/>
          </reference>
          <reference field="3" count="1">
            <x v="308"/>
          </reference>
        </references>
      </pivotArea>
    </format>
    <format dxfId="80">
      <pivotArea dataOnly="0" labelOnly="1" fieldPosition="0">
        <references count="2">
          <reference field="2" count="1" selected="0">
            <x v="356"/>
          </reference>
          <reference field="3" count="1">
            <x v="266"/>
          </reference>
        </references>
      </pivotArea>
    </format>
    <format dxfId="79">
      <pivotArea dataOnly="0" labelOnly="1" fieldPosition="0">
        <references count="2">
          <reference field="2" count="1" selected="0">
            <x v="357"/>
          </reference>
          <reference field="3" count="1">
            <x v="380"/>
          </reference>
        </references>
      </pivotArea>
    </format>
    <format dxfId="78">
      <pivotArea dataOnly="0" labelOnly="1" fieldPosition="0">
        <references count="2">
          <reference field="2" count="1" selected="0">
            <x v="358"/>
          </reference>
          <reference field="3" count="1">
            <x v="63"/>
          </reference>
        </references>
      </pivotArea>
    </format>
    <format dxfId="77">
      <pivotArea collapsedLevelsAreSubtotals="1" fieldPosition="0">
        <references count="2">
          <reference field="2" count="1" selected="0">
            <x v="303"/>
          </reference>
          <reference field="3" count="1">
            <x v="332"/>
          </reference>
        </references>
      </pivotArea>
    </format>
    <format dxfId="76">
      <pivotArea collapsedLevelsAreSubtotals="1" fieldPosition="0">
        <references count="2">
          <reference field="2" count="1" selected="0">
            <x v="367"/>
          </reference>
          <reference field="3" count="1">
            <x v="425"/>
          </reference>
        </references>
      </pivotArea>
    </format>
    <format dxfId="75">
      <pivotArea collapsedLevelsAreSubtotals="1" fieldPosition="0">
        <references count="2">
          <reference field="2" count="1" selected="0">
            <x v="368"/>
          </reference>
          <reference field="3" count="1">
            <x v="191"/>
          </reference>
        </references>
      </pivotArea>
    </format>
    <format dxfId="74">
      <pivotArea collapsedLevelsAreSubtotals="1" fieldPosition="0">
        <references count="2">
          <reference field="2" count="1" selected="0">
            <x v="369"/>
          </reference>
          <reference field="3" count="1">
            <x v="105"/>
          </reference>
        </references>
      </pivotArea>
    </format>
    <format dxfId="73">
      <pivotArea collapsedLevelsAreSubtotals="1" fieldPosition="0">
        <references count="2">
          <reference field="2" count="1" selected="0">
            <x v="370"/>
          </reference>
          <reference field="3" count="1">
            <x v="265"/>
          </reference>
        </references>
      </pivotArea>
    </format>
    <format dxfId="72">
      <pivotArea collapsedLevelsAreSubtotals="1" fieldPosition="0">
        <references count="2">
          <reference field="2" count="1" selected="0">
            <x v="371"/>
          </reference>
          <reference field="3" count="1">
            <x v="294"/>
          </reference>
        </references>
      </pivotArea>
    </format>
    <format dxfId="71">
      <pivotArea collapsedLevelsAreSubtotals="1" fieldPosition="0">
        <references count="2">
          <reference field="2" count="1" selected="0">
            <x v="372"/>
          </reference>
          <reference field="3" count="1">
            <x v="37"/>
          </reference>
        </references>
      </pivotArea>
    </format>
    <format dxfId="70">
      <pivotArea collapsedLevelsAreSubtotals="1" fieldPosition="0">
        <references count="2">
          <reference field="2" count="1" selected="0">
            <x v="106"/>
          </reference>
          <reference field="3" count="1">
            <x v="174"/>
          </reference>
        </references>
      </pivotArea>
    </format>
    <format dxfId="69">
      <pivotArea collapsedLevelsAreSubtotals="1" fieldPosition="0">
        <references count="2">
          <reference field="2" count="1" selected="0">
            <x v="259"/>
          </reference>
          <reference field="3" count="1">
            <x v="34"/>
          </reference>
        </references>
      </pivotArea>
    </format>
    <format dxfId="68">
      <pivotArea collapsedLevelsAreSubtotals="1" fieldPosition="0">
        <references count="2">
          <reference field="2" count="1" selected="0">
            <x v="283"/>
          </reference>
          <reference field="3" count="1">
            <x v="164"/>
          </reference>
        </references>
      </pivotArea>
    </format>
    <format dxfId="67">
      <pivotArea collapsedLevelsAreSubtotals="1" fieldPosition="0">
        <references count="2">
          <reference field="2" count="1" selected="0">
            <x v="299"/>
          </reference>
          <reference field="3" count="1">
            <x v="213"/>
          </reference>
        </references>
      </pivotArea>
    </format>
    <format dxfId="66">
      <pivotArea collapsedLevelsAreSubtotals="1" fieldPosition="0">
        <references count="2">
          <reference field="2" count="1" selected="0">
            <x v="354"/>
          </reference>
          <reference field="3" count="1">
            <x v="405"/>
          </reference>
        </references>
      </pivotArea>
    </format>
    <format dxfId="65">
      <pivotArea collapsedLevelsAreSubtotals="1" fieldPosition="0">
        <references count="2">
          <reference field="2" count="1" selected="0">
            <x v="355"/>
          </reference>
          <reference field="3" count="1">
            <x v="308"/>
          </reference>
        </references>
      </pivotArea>
    </format>
    <format dxfId="64">
      <pivotArea collapsedLevelsAreSubtotals="1" fieldPosition="0">
        <references count="2">
          <reference field="2" count="1" selected="0">
            <x v="356"/>
          </reference>
          <reference field="3" count="1">
            <x v="266"/>
          </reference>
        </references>
      </pivotArea>
    </format>
    <format dxfId="63">
      <pivotArea collapsedLevelsAreSubtotals="1" fieldPosition="0">
        <references count="2">
          <reference field="2" count="1" selected="0">
            <x v="357"/>
          </reference>
          <reference field="3" count="1">
            <x v="380"/>
          </reference>
        </references>
      </pivotArea>
    </format>
    <format dxfId="62">
      <pivotArea collapsedLevelsAreSubtotals="1" fieldPosition="0">
        <references count="2">
          <reference field="2" count="1" selected="0">
            <x v="404"/>
          </reference>
          <reference field="3" count="1">
            <x v="161"/>
          </reference>
        </references>
      </pivotArea>
    </format>
    <format dxfId="61">
      <pivotArea collapsedLevelsAreSubtotals="1" fieldPosition="0">
        <references count="2">
          <reference field="2" count="1" selected="0">
            <x v="398"/>
          </reference>
          <reference field="3" count="1">
            <x v="7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D05386-9FCF-46CA-82E9-2386599EE21A}" name="PivotTable3" cacheId="2" applyNumberFormats="0" applyBorderFormats="0" applyFontFormats="0" applyPatternFormats="0" applyAlignmentFormats="0" applyWidthHeightFormats="1" dataCaption="Values" updatedVersion="7" minRefreshableVersion="3" useAutoFormatting="1" colGrandTotals="0" itemPrintTitles="1" createdVersion="6" indent="0" outline="1" outlineData="1" multipleFieldFilters="0">
  <location ref="I4:K180" firstHeaderRow="1" firstDataRow="2" firstDataCol="2" rowPageCount="2" colPageCount="1"/>
  <pivotFields count="15">
    <pivotField axis="axisPage" multipleItemSelectionAllowed="1" showAll="0">
      <items count="9">
        <item h="1" x="0"/>
        <item x="1"/>
        <item h="1" x="2"/>
        <item h="1" x="3"/>
        <item h="1" x="4"/>
        <item h="1" x="5"/>
        <item h="1" x="6"/>
        <item h="1" m="1" x="7"/>
        <item t="default"/>
      </items>
    </pivotField>
    <pivotField axis="axisCol" showAll="0">
      <items count="3">
        <item x="1"/>
        <item h="1" x="0"/>
        <item t="default"/>
      </items>
    </pivotField>
    <pivotField axis="axisRow" outline="0" showAll="0" defaultSubtotal="0">
      <items count="476">
        <item h="1" x="21"/>
        <item x="0"/>
        <item x="2"/>
        <item x="3"/>
        <item x="5"/>
        <item x="6"/>
        <item x="7"/>
        <item x="8"/>
        <item x="9"/>
        <item x="10"/>
        <item x="11"/>
        <item x="12"/>
        <item m="1" x="436"/>
        <item x="13"/>
        <item x="14"/>
        <item x="15"/>
        <item x="16"/>
        <item x="17"/>
        <item x="18"/>
        <item x="19"/>
        <item x="20"/>
        <item x="22"/>
        <item x="23"/>
        <item x="25"/>
        <item x="26"/>
        <item m="1" x="470"/>
        <item x="28"/>
        <item x="29"/>
        <item x="30"/>
        <item x="32"/>
        <item x="60"/>
        <item x="33"/>
        <item x="34"/>
        <item x="67"/>
        <item x="36"/>
        <item x="37"/>
        <item x="382"/>
        <item x="172"/>
        <item x="41"/>
        <item x="42"/>
        <item x="44"/>
        <item x="45"/>
        <item x="46"/>
        <item x="47"/>
        <item m="1" x="464"/>
        <item m="1" x="429"/>
        <item x="48"/>
        <item x="49"/>
        <item x="50"/>
        <item x="51"/>
        <item x="52"/>
        <item x="53"/>
        <item x="54"/>
        <item x="56"/>
        <item x="57"/>
        <item x="58"/>
        <item x="59"/>
        <item x="61"/>
        <item x="62"/>
        <item x="63"/>
        <item x="64"/>
        <item x="65"/>
        <item x="66"/>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1"/>
        <item x="102"/>
        <item x="103"/>
        <item m="1" x="458"/>
        <item x="104"/>
        <item x="105"/>
        <item x="106"/>
        <item x="107"/>
        <item x="108"/>
        <item x="109"/>
        <item x="110"/>
        <item x="113"/>
        <item x="114"/>
        <item x="115"/>
        <item x="116"/>
        <item x="117"/>
        <item x="118"/>
        <item x="119"/>
        <item x="120"/>
        <item x="122"/>
        <item x="123"/>
        <item x="124"/>
        <item x="125"/>
        <item x="126"/>
        <item x="127"/>
        <item m="1" x="439"/>
        <item x="128"/>
        <item m="1" x="428"/>
        <item x="129"/>
        <item x="130"/>
        <item x="131"/>
        <item x="132"/>
        <item x="133"/>
        <item x="134"/>
        <item x="135"/>
        <item x="136"/>
        <item x="137"/>
        <item x="138"/>
        <item x="139"/>
        <item x="140"/>
        <item x="141"/>
        <item x="142"/>
        <item x="143"/>
        <item x="144"/>
        <item x="145"/>
        <item x="146"/>
        <item x="148"/>
        <item x="149"/>
        <item x="150"/>
        <item x="151"/>
        <item x="152"/>
        <item m="1" x="430"/>
        <item x="153"/>
        <item x="154"/>
        <item x="155"/>
        <item x="156"/>
        <item x="157"/>
        <item x="160"/>
        <item x="161"/>
        <item x="162"/>
        <item x="163"/>
        <item x="165"/>
        <item x="166"/>
        <item x="167"/>
        <item x="168"/>
        <item x="169"/>
        <item x="170"/>
        <item x="171"/>
        <item x="173"/>
        <item x="174"/>
        <item x="175"/>
        <item x="176"/>
        <item x="177"/>
        <item x="178"/>
        <item x="179"/>
        <item x="181"/>
        <item x="182"/>
        <item x="183"/>
        <item x="184"/>
        <item x="185"/>
        <item x="186"/>
        <item x="187"/>
        <item x="188"/>
        <item x="189"/>
        <item x="190"/>
        <item x="191"/>
        <item x="192"/>
        <item x="193"/>
        <item x="194"/>
        <item x="195"/>
        <item x="196"/>
        <item x="197"/>
        <item x="198"/>
        <item x="199"/>
        <item x="200"/>
        <item x="40"/>
        <item x="201"/>
        <item x="202"/>
        <item x="204"/>
        <item x="205"/>
        <item x="206"/>
        <item x="207"/>
        <item x="208"/>
        <item x="351"/>
        <item x="210"/>
        <item x="211"/>
        <item x="212"/>
        <item x="213"/>
        <item x="214"/>
        <item x="215"/>
        <item x="216"/>
        <item x="217"/>
        <item x="218"/>
        <item x="219"/>
        <item x="220"/>
        <item x="221"/>
        <item x="222"/>
        <item x="223"/>
        <item x="224"/>
        <item x="225"/>
        <item x="226"/>
        <item x="227"/>
        <item m="1" x="434"/>
        <item x="229"/>
        <item x="230"/>
        <item x="231"/>
        <item x="232"/>
        <item x="233"/>
        <item x="234"/>
        <item x="235"/>
        <item x="236"/>
        <item x="237"/>
        <item x="239"/>
        <item x="240"/>
        <item x="241"/>
        <item x="242"/>
        <item x="243"/>
        <item x="244"/>
        <item x="245"/>
        <item x="246"/>
        <item x="247"/>
        <item x="248"/>
        <item x="249"/>
        <item m="1" x="473"/>
        <item x="250"/>
        <item x="251"/>
        <item m="1" x="457"/>
        <item x="253"/>
        <item x="254"/>
        <item m="1" x="453"/>
        <item x="260"/>
        <item x="261"/>
        <item x="262"/>
        <item x="263"/>
        <item x="264"/>
        <item x="265"/>
        <item x="266"/>
        <item x="267"/>
        <item x="268"/>
        <item x="269"/>
        <item x="270"/>
        <item x="271"/>
        <item x="272"/>
        <item x="273"/>
        <item x="274"/>
        <item x="275"/>
        <item x="276"/>
        <item x="278"/>
        <item x="279"/>
        <item x="35"/>
        <item x="280"/>
        <item m="1" x="472"/>
        <item x="281"/>
        <item m="1" x="448"/>
        <item x="282"/>
        <item x="283"/>
        <item x="284"/>
        <item x="285"/>
        <item x="286"/>
        <item x="287"/>
        <item x="288"/>
        <item x="289"/>
        <item x="290"/>
        <item x="291"/>
        <item x="292"/>
        <item x="293"/>
        <item x="294"/>
        <item x="296"/>
        <item x="297"/>
        <item x="298"/>
        <item x="299"/>
        <item x="300"/>
        <item x="301"/>
        <item x="302"/>
        <item x="303"/>
        <item x="304"/>
        <item x="305"/>
        <item m="1" x="438"/>
        <item x="307"/>
        <item x="308"/>
        <item x="309"/>
        <item x="310"/>
        <item x="311"/>
        <item x="312"/>
        <item x="313"/>
        <item x="314"/>
        <item x="315"/>
        <item x="316"/>
        <item x="158"/>
        <item x="317"/>
        <item x="159"/>
        <item x="318"/>
        <item x="319"/>
        <item m="1" x="443"/>
        <item x="320"/>
        <item x="321"/>
        <item x="322"/>
        <item x="323"/>
        <item x="324"/>
        <item x="325"/>
        <item x="327"/>
        <item x="328"/>
        <item x="329"/>
        <item x="330"/>
        <item m="1" x="431"/>
        <item m="1" x="440"/>
        <item x="331"/>
        <item x="332"/>
        <item x="333"/>
        <item x="334"/>
        <item x="335"/>
        <item x="337"/>
        <item x="338"/>
        <item x="339"/>
        <item x="340"/>
        <item x="341"/>
        <item x="342"/>
        <item x="344"/>
        <item x="346"/>
        <item x="347"/>
        <item m="1" x="435"/>
        <item x="348"/>
        <item x="349"/>
        <item x="350"/>
        <item x="352"/>
        <item x="353"/>
        <item x="354"/>
        <item x="355"/>
        <item x="356"/>
        <item x="357"/>
        <item x="359"/>
        <item x="360"/>
        <item x="361"/>
        <item x="362"/>
        <item x="364"/>
        <item x="365"/>
        <item x="366"/>
        <item x="367"/>
        <item x="368"/>
        <item x="371"/>
        <item x="372"/>
        <item x="373"/>
        <item x="374"/>
        <item x="375"/>
        <item x="376"/>
        <item x="377"/>
        <item x="380"/>
        <item x="381"/>
        <item x="385"/>
        <item x="383"/>
        <item x="384"/>
        <item x="386"/>
        <item x="387"/>
        <item x="388"/>
        <item x="389"/>
        <item x="390"/>
        <item x="391"/>
        <item x="392"/>
        <item x="393"/>
        <item x="394"/>
        <item m="1" x="468"/>
        <item x="395"/>
        <item m="1" x="459"/>
        <item x="396"/>
        <item x="397"/>
        <item x="398"/>
        <item x="399"/>
        <item x="401"/>
        <item m="1" x="474"/>
        <item x="402"/>
        <item x="403"/>
        <item x="404"/>
        <item x="405"/>
        <item x="406"/>
        <item x="407"/>
        <item x="408"/>
        <item x="409"/>
        <item m="1" x="451"/>
        <item x="410"/>
        <item x="411"/>
        <item m="1" x="449"/>
        <item x="412"/>
        <item x="413"/>
        <item x="414"/>
        <item x="415"/>
        <item x="416"/>
        <item x="417"/>
        <item x="418"/>
        <item x="419"/>
        <item x="420"/>
        <item x="421"/>
        <item x="422"/>
        <item x="423"/>
        <item x="424"/>
        <item x="425"/>
        <item x="426"/>
        <item m="1" x="441"/>
        <item m="1" x="445"/>
        <item m="1" x="427"/>
        <item m="1" x="461"/>
        <item m="1" x="469"/>
        <item m="1" x="471"/>
        <item m="1" x="454"/>
        <item m="1" x="463"/>
        <item m="1" x="437"/>
        <item m="1" x="467"/>
        <item h="1" x="4"/>
        <item h="1" m="1" x="465"/>
        <item h="1" x="31"/>
        <item h="1" m="1" x="442"/>
        <item h="1" x="39"/>
        <item h="1" m="1" x="452"/>
        <item h="1" x="112"/>
        <item h="1" m="1" x="446"/>
        <item h="1" m="1" x="433"/>
        <item h="1" x="164"/>
        <item h="1" m="1" x="450"/>
        <item h="1" m="1" x="460"/>
        <item h="1" m="1" x="456"/>
        <item h="1" m="1" x="466"/>
        <item h="1" m="1" x="447"/>
        <item h="1" x="228"/>
        <item h="1" x="238"/>
        <item h="1" x="252"/>
        <item h="1" x="257"/>
        <item h="1" x="277"/>
        <item h="1" m="1" x="455"/>
        <item h="1" m="1" x="432"/>
        <item h="1" m="1" x="475"/>
        <item h="1" x="295"/>
        <item h="1" m="1" x="462"/>
        <item h="1" x="343"/>
        <item h="1" x="358"/>
        <item h="1" x="370"/>
        <item h="1" x="379"/>
        <item h="1" m="1" x="444"/>
        <item h="1" x="1"/>
        <item h="1" x="24"/>
        <item h="1" x="27"/>
        <item h="1" x="38"/>
        <item h="1" x="43"/>
        <item h="1" x="55"/>
        <item h="1" x="100"/>
        <item h="1" x="111"/>
        <item h="1" x="121"/>
        <item h="1" x="147"/>
        <item h="1" x="180"/>
        <item h="1" x="203"/>
        <item h="1" x="209"/>
        <item h="1" x="255"/>
        <item h="1" x="256"/>
        <item h="1" x="258"/>
        <item h="1" x="259"/>
        <item h="1" x="306"/>
        <item h="1" x="326"/>
        <item h="1" x="336"/>
        <item h="1" x="345"/>
        <item h="1" x="363"/>
        <item h="1" x="369"/>
        <item h="1" x="378"/>
        <item h="1" x="400"/>
      </items>
      <extLst>
        <ext xmlns:x14="http://schemas.microsoft.com/office/spreadsheetml/2009/9/main" uri="{2946ED86-A175-432a-8AC1-64E0C546D7DE}">
          <x14:pivotField fillDownLabels="1"/>
        </ext>
      </extLst>
    </pivotField>
    <pivotField axis="axisRow" showAll="0">
      <items count="481">
        <item x="97"/>
        <item x="283"/>
        <item x="406"/>
        <item m="1" x="447"/>
        <item x="49"/>
        <item x="278"/>
        <item x="233"/>
        <item x="223"/>
        <item x="179"/>
        <item x="170"/>
        <item m="1" x="471"/>
        <item x="71"/>
        <item x="282"/>
        <item x="91"/>
        <item x="350"/>
        <item x="125"/>
        <item x="98"/>
        <item x="220"/>
        <item x="18"/>
        <item x="162"/>
        <item x="89"/>
        <item x="226"/>
        <item x="418"/>
        <item x="141"/>
        <item x="176"/>
        <item x="357"/>
        <item x="422"/>
        <item x="405"/>
        <item x="213"/>
        <item x="284"/>
        <item x="92"/>
        <item x="99"/>
        <item x="349"/>
        <item x="260"/>
        <item x="274"/>
        <item x="193"/>
        <item x="153"/>
        <item x="392"/>
        <item x="183"/>
        <item x="189"/>
        <item x="186"/>
        <item x="144"/>
        <item m="1" x="455"/>
        <item x="101"/>
        <item x="148"/>
        <item m="1" x="429"/>
        <item x="261"/>
        <item x="279"/>
        <item x="143"/>
        <item x="298"/>
        <item x="35"/>
        <item x="272"/>
        <item x="102"/>
        <item x="416"/>
        <item x="264"/>
        <item x="208"/>
        <item x="265"/>
        <item x="103"/>
        <item x="93"/>
        <item x="152"/>
        <item x="2"/>
        <item x="409"/>
        <item x="142"/>
        <item x="375"/>
        <item x="79"/>
        <item x="285"/>
        <item x="286"/>
        <item x="407"/>
        <item m="1" x="438"/>
        <item x="88"/>
        <item x="314"/>
        <item x="280"/>
        <item x="234"/>
        <item m="1" x="451"/>
        <item m="1" x="457"/>
        <item x="195"/>
        <item x="127"/>
        <item x="187"/>
        <item x="413"/>
        <item x="6"/>
        <item x="7"/>
        <item x="146"/>
        <item x="26"/>
        <item x="300"/>
        <item x="310"/>
        <item x="178"/>
        <item m="1" x="432"/>
        <item x="312"/>
        <item x="205"/>
        <item x="166"/>
        <item m="1" x="462"/>
        <item m="1" x="435"/>
        <item x="301"/>
        <item x="244"/>
        <item x="331"/>
        <item x="333"/>
        <item x="339"/>
        <item x="104"/>
        <item x="421"/>
        <item x="72"/>
        <item x="134"/>
        <item x="105"/>
        <item x="167"/>
        <item x="150"/>
        <item x="23"/>
        <item x="389"/>
        <item x="401"/>
        <item x="34"/>
        <item m="1" x="443"/>
        <item m="1" x="475"/>
        <item x="75"/>
        <item x="287"/>
        <item x="324"/>
        <item x="182"/>
        <item x="106"/>
        <item m="1" x="459"/>
        <item x="266"/>
        <item x="344"/>
        <item x="334"/>
        <item x="200"/>
        <item x="385"/>
        <item x="51"/>
        <item x="192"/>
        <item x="267"/>
        <item x="19"/>
        <item x="268"/>
        <item x="328"/>
        <item x="3"/>
        <item x="32"/>
        <item x="128"/>
        <item x="383"/>
        <item x="81"/>
        <item x="410"/>
        <item x="52"/>
        <item x="221"/>
        <item x="109"/>
        <item x="82"/>
        <item x="307"/>
        <item x="161"/>
        <item x="13"/>
        <item x="0"/>
        <item x="108"/>
        <item x="356"/>
        <item x="198"/>
        <item x="138"/>
        <item x="110"/>
        <item x="402"/>
        <item x="177"/>
        <item x="197"/>
        <item x="269"/>
        <item x="8"/>
        <item x="288"/>
        <item x="83"/>
        <item x="62"/>
        <item x="84"/>
        <item x="53"/>
        <item x="289"/>
        <item x="304"/>
        <item x="20"/>
        <item x="340"/>
        <item x="400"/>
        <item x="419"/>
        <item x="15"/>
        <item x="276"/>
        <item x="297"/>
        <item x="403"/>
        <item x="308"/>
        <item m="1" x="463"/>
        <item x="64"/>
        <item x="85"/>
        <item x="290"/>
        <item x="415"/>
        <item x="112"/>
        <item x="319"/>
        <item x="113"/>
        <item x="408"/>
        <item x="315"/>
        <item x="114"/>
        <item x="382"/>
        <item x="9"/>
        <item x="231"/>
        <item m="1" x="454"/>
        <item x="36"/>
        <item x="16"/>
        <item x="199"/>
        <item x="322"/>
        <item x="414"/>
        <item x="327"/>
        <item x="115"/>
        <item x="67"/>
        <item x="190"/>
        <item x="388"/>
        <item x="335"/>
        <item m="1" x="452"/>
        <item x="188"/>
        <item x="332"/>
        <item x="291"/>
        <item x="323"/>
        <item m="1" x="430"/>
        <item x="262"/>
        <item x="116"/>
        <item x="214"/>
        <item x="404"/>
        <item x="157"/>
        <item x="346"/>
        <item x="11"/>
        <item x="76"/>
        <item x="425"/>
        <item x="381"/>
        <item x="117"/>
        <item x="95"/>
        <item x="311"/>
        <item x="293"/>
        <item x="313"/>
        <item x="273"/>
        <item x="185"/>
        <item x="130"/>
        <item x="294"/>
        <item x="135"/>
        <item x="140"/>
        <item x="68"/>
        <item x="136"/>
        <item x="86"/>
        <item x="292"/>
        <item x="69"/>
        <item x="118"/>
        <item m="1" x="436"/>
        <item x="305"/>
        <item x="206"/>
        <item m="1" x="446"/>
        <item x="165"/>
        <item x="78"/>
        <item x="338"/>
        <item m="1" x="440"/>
        <item x="50"/>
        <item x="270"/>
        <item x="360"/>
        <item x="316"/>
        <item x="210"/>
        <item x="163"/>
        <item x="218"/>
        <item x="56"/>
        <item x="172"/>
        <item x="22"/>
        <item x="237"/>
        <item x="54"/>
        <item x="40"/>
        <item x="57"/>
        <item x="317"/>
        <item x="224"/>
        <item x="359"/>
        <item x="393"/>
        <item x="201"/>
        <item x="342"/>
        <item x="58"/>
        <item x="196"/>
        <item x="96"/>
        <item x="194"/>
        <item x="216"/>
        <item x="275"/>
        <item x="412"/>
        <item x="353"/>
        <item x="411"/>
        <item x="299"/>
        <item x="355"/>
        <item x="390"/>
        <item x="373"/>
        <item x="230"/>
        <item x="352"/>
        <item x="119"/>
        <item x="376"/>
        <item x="191"/>
        <item x="59"/>
        <item x="236"/>
        <item m="1" x="464"/>
        <item x="60"/>
        <item x="70"/>
        <item x="65"/>
        <item x="74"/>
        <item x="217"/>
        <item x="120"/>
        <item x="66"/>
        <item x="87"/>
        <item x="394"/>
        <item x="175"/>
        <item x="155"/>
        <item x="151"/>
        <item x="271"/>
        <item x="212"/>
        <item x="420"/>
        <item x="73"/>
        <item x="159"/>
        <item x="129"/>
        <item x="41"/>
        <item x="391"/>
        <item x="61"/>
        <item x="423"/>
        <item x="48"/>
        <item x="122"/>
        <item x="181"/>
        <item x="348"/>
        <item x="90"/>
        <item x="21"/>
        <item x="169"/>
        <item x="156"/>
        <item m="1" x="444"/>
        <item x="37"/>
        <item x="337"/>
        <item x="372"/>
        <item x="123"/>
        <item x="302"/>
        <item x="347"/>
        <item x="131"/>
        <item x="126"/>
        <item x="124"/>
        <item x="417"/>
        <item x="351"/>
        <item x="318"/>
        <item x="281"/>
        <item m="1" x="431"/>
        <item x="295"/>
        <item x="303"/>
        <item x="184"/>
        <item x="33"/>
        <item x="296"/>
        <item x="329"/>
        <item x="309"/>
        <item m="1" x="470"/>
        <item m="1" x="426"/>
        <item x="63"/>
        <item x="132"/>
        <item x="240"/>
        <item x="158"/>
        <item x="354"/>
        <item x="377"/>
        <item m="1" x="434"/>
        <item x="25"/>
        <item x="149"/>
        <item x="154"/>
        <item x="171"/>
        <item x="173"/>
        <item x="219"/>
        <item x="232"/>
        <item x="235"/>
        <item x="245"/>
        <item m="1" x="448"/>
        <item x="341"/>
        <item x="384"/>
        <item m="1" x="445"/>
        <item x="28"/>
        <item x="29"/>
        <item x="31"/>
        <item x="44"/>
        <item x="77"/>
        <item m="1" x="441"/>
        <item x="160"/>
        <item x="174"/>
        <item x="222"/>
        <item x="241"/>
        <item x="248"/>
        <item m="1" x="479"/>
        <item m="1" x="449"/>
        <item x="361"/>
        <item x="398"/>
        <item x="4"/>
        <item x="5"/>
        <item x="14"/>
        <item x="17"/>
        <item x="45"/>
        <item x="46"/>
        <item x="107"/>
        <item m="1" x="453"/>
        <item x="204"/>
        <item x="227"/>
        <item m="1" x="442"/>
        <item x="239"/>
        <item x="243"/>
        <item x="247"/>
        <item m="1" x="472"/>
        <item x="362"/>
        <item x="374"/>
        <item x="386"/>
        <item x="396"/>
        <item x="397"/>
        <item x="12"/>
        <item x="47"/>
        <item x="94"/>
        <item m="1" x="466"/>
        <item x="133"/>
        <item x="168"/>
        <item m="1" x="476"/>
        <item x="225"/>
        <item m="1" x="439"/>
        <item x="229"/>
        <item x="238"/>
        <item x="251"/>
        <item m="1" x="467"/>
        <item x="263"/>
        <item m="1" x="437"/>
        <item m="1" x="474"/>
        <item m="1" x="478"/>
        <item x="325"/>
        <item x="364"/>
        <item x="365"/>
        <item x="366"/>
        <item x="371"/>
        <item m="1" x="450"/>
        <item x="424"/>
        <item m="1" x="458"/>
        <item x="253"/>
        <item x="30"/>
        <item x="202"/>
        <item x="207"/>
        <item x="211"/>
        <item x="215"/>
        <item x="242"/>
        <item x="246"/>
        <item x="249"/>
        <item x="250"/>
        <item x="254"/>
        <item m="1" x="460"/>
        <item m="1" x="473"/>
        <item x="367"/>
        <item x="368"/>
        <item x="380"/>
        <item x="387"/>
        <item x="395"/>
        <item m="1" x="469"/>
        <item m="1" x="428"/>
        <item m="1" x="456"/>
        <item x="39"/>
        <item x="42"/>
        <item m="1" x="461"/>
        <item x="137"/>
        <item x="164"/>
        <item m="1" x="465"/>
        <item m="1" x="477"/>
        <item x="228"/>
        <item x="252"/>
        <item x="257"/>
        <item x="277"/>
        <item x="320"/>
        <item x="321"/>
        <item x="330"/>
        <item m="1" x="427"/>
        <item x="343"/>
        <item x="358"/>
        <item x="370"/>
        <item m="1" x="468"/>
        <item m="1" x="433"/>
        <item x="1"/>
        <item x="10"/>
        <item x="24"/>
        <item x="27"/>
        <item x="38"/>
        <item x="43"/>
        <item x="55"/>
        <item x="80"/>
        <item x="100"/>
        <item x="111"/>
        <item x="121"/>
        <item x="139"/>
        <item x="145"/>
        <item x="147"/>
        <item x="180"/>
        <item x="203"/>
        <item x="209"/>
        <item x="255"/>
        <item x="256"/>
        <item x="258"/>
        <item x="259"/>
        <item x="306"/>
        <item x="326"/>
        <item x="336"/>
        <item x="345"/>
        <item x="363"/>
        <item x="369"/>
        <item x="378"/>
        <item x="379"/>
        <item x="399"/>
        <item t="default"/>
      </items>
    </pivotField>
    <pivotField showAll="0"/>
    <pivotField showAll="0"/>
    <pivotField showAll="0"/>
    <pivotField showAll="0"/>
    <pivotField showAll="0"/>
    <pivotField showAll="0"/>
    <pivotField showAll="0"/>
    <pivotField showAll="0"/>
    <pivotField showAll="0"/>
    <pivotField dataField="1" numFmtId="165" showAll="0"/>
    <pivotField axis="axisPage" multipleItemSelectionAllowed="1" showAll="0">
      <items count="4">
        <item h="1" x="1"/>
        <item m="1" x="2"/>
        <item x="0"/>
        <item t="default"/>
      </items>
    </pivotField>
  </pivotFields>
  <rowFields count="2">
    <field x="2"/>
    <field x="3"/>
  </rowFields>
  <rowItems count="175">
    <i>
      <x v="8"/>
      <x v="179"/>
    </i>
    <i>
      <x v="9"/>
      <x v="451"/>
    </i>
    <i>
      <x v="11"/>
      <x v="384"/>
    </i>
    <i>
      <x v="15"/>
      <x v="162"/>
    </i>
    <i>
      <x v="21"/>
      <x v="243"/>
    </i>
    <i>
      <x v="29"/>
      <x v="128"/>
    </i>
    <i>
      <x v="30"/>
      <x v="275"/>
    </i>
    <i>
      <x v="31"/>
      <x v="323"/>
    </i>
    <i>
      <x v="32"/>
      <x v="107"/>
    </i>
    <i>
      <x v="33"/>
      <x v="189"/>
    </i>
    <i>
      <x v="35"/>
      <x v="306"/>
    </i>
    <i>
      <x v="37"/>
      <x v="242"/>
    </i>
    <i>
      <x v="42"/>
      <x v="369"/>
    </i>
    <i>
      <x v="43"/>
      <x v="385"/>
    </i>
    <i>
      <x v="46"/>
      <x v="297"/>
    </i>
    <i>
      <x v="47"/>
      <x v="4"/>
    </i>
    <i>
      <x v="48"/>
      <x v="234"/>
    </i>
    <i>
      <x v="49"/>
      <x v="121"/>
    </i>
    <i>
      <x v="50"/>
      <x v="133"/>
    </i>
    <i>
      <x v="51"/>
      <x v="155"/>
    </i>
    <i>
      <x v="52"/>
      <x v="245"/>
    </i>
    <i>
      <x v="53"/>
      <x v="241"/>
    </i>
    <i>
      <x v="54"/>
      <x v="247"/>
    </i>
    <i>
      <x v="55"/>
      <x v="254"/>
    </i>
    <i>
      <x v="56"/>
      <x v="272"/>
    </i>
    <i>
      <x v="57"/>
      <x v="295"/>
    </i>
    <i>
      <x v="58"/>
      <x v="153"/>
    </i>
    <i>
      <x v="60"/>
      <x v="168"/>
    </i>
    <i>
      <x v="61"/>
      <x v="277"/>
    </i>
    <i>
      <x v="62"/>
      <x v="281"/>
    </i>
    <i>
      <x v="63"/>
      <x v="220"/>
    </i>
    <i>
      <x v="64"/>
      <x v="224"/>
    </i>
    <i>
      <x v="65"/>
      <x v="276"/>
    </i>
    <i>
      <x v="66"/>
      <x v="11"/>
    </i>
    <i>
      <x v="67"/>
      <x v="99"/>
    </i>
    <i>
      <x v="68"/>
      <x v="290"/>
    </i>
    <i>
      <x v="69"/>
      <x v="278"/>
    </i>
    <i>
      <x v="70"/>
      <x v="110"/>
    </i>
    <i>
      <x v="71"/>
      <x v="206"/>
    </i>
    <i>
      <x v="72"/>
      <x v="353"/>
    </i>
    <i>
      <x v="73"/>
      <x v="231"/>
    </i>
    <i>
      <x v="74"/>
      <x v="64"/>
    </i>
    <i>
      <x v="75"/>
      <x v="457"/>
    </i>
    <i>
      <x v="76"/>
      <x v="131"/>
    </i>
    <i>
      <x v="77"/>
      <x v="136"/>
    </i>
    <i>
      <x v="78"/>
      <x v="152"/>
    </i>
    <i>
      <x v="79"/>
      <x v="154"/>
    </i>
    <i>
      <x v="80"/>
      <x v="169"/>
    </i>
    <i>
      <x v="81"/>
      <x v="222"/>
    </i>
    <i>
      <x v="82"/>
      <x v="282"/>
    </i>
    <i>
      <x v="83"/>
      <x v="69"/>
    </i>
    <i>
      <x v="84"/>
      <x v="20"/>
    </i>
    <i>
      <x v="85"/>
      <x v="301"/>
    </i>
    <i>
      <x v="86"/>
      <x v="13"/>
    </i>
    <i>
      <x v="87"/>
      <x v="30"/>
    </i>
    <i>
      <x v="88"/>
      <x v="58"/>
    </i>
    <i>
      <x v="89"/>
      <x v="386"/>
    </i>
    <i>
      <x v="90"/>
      <x v="210"/>
    </i>
    <i>
      <x v="91"/>
      <x v="256"/>
    </i>
    <i>
      <x v="92"/>
      <x/>
    </i>
    <i>
      <x v="93"/>
      <x v="16"/>
    </i>
    <i>
      <x v="94"/>
      <x v="31"/>
    </i>
    <i>
      <x v="95"/>
      <x v="43"/>
    </i>
    <i>
      <x v="96"/>
      <x v="52"/>
    </i>
    <i>
      <x v="97"/>
      <x v="57"/>
    </i>
    <i>
      <x v="99"/>
      <x v="97"/>
    </i>
    <i>
      <x v="100"/>
      <x v="101"/>
    </i>
    <i>
      <x v="103"/>
      <x v="141"/>
    </i>
    <i>
      <x v="105"/>
      <x v="145"/>
    </i>
    <i>
      <x v="107"/>
      <x v="177"/>
    </i>
    <i>
      <x v="109"/>
      <x v="200"/>
    </i>
    <i>
      <x v="110"/>
      <x v="209"/>
    </i>
    <i>
      <x v="111"/>
      <x v="225"/>
    </i>
    <i>
      <x v="114"/>
      <x v="298"/>
    </i>
    <i>
      <x v="115"/>
      <x v="309"/>
    </i>
    <i>
      <x v="116"/>
      <x v="314"/>
    </i>
    <i>
      <x v="117"/>
      <x v="15"/>
    </i>
    <i>
      <x v="118"/>
      <x v="313"/>
    </i>
    <i>
      <x v="119"/>
      <x v="76"/>
    </i>
    <i>
      <x v="121"/>
      <x v="129"/>
    </i>
    <i>
      <x v="123"/>
      <x v="292"/>
    </i>
    <i>
      <x v="124"/>
      <x v="216"/>
    </i>
    <i>
      <x v="125"/>
      <x v="312"/>
    </i>
    <i>
      <x v="126"/>
      <x v="330"/>
    </i>
    <i>
      <x v="127"/>
      <x v="388"/>
    </i>
    <i>
      <x v="128"/>
      <x v="100"/>
    </i>
    <i>
      <x v="129"/>
      <x v="218"/>
    </i>
    <i>
      <x v="130"/>
      <x v="221"/>
    </i>
    <i>
      <x v="131"/>
      <x v="433"/>
    </i>
    <i>
      <x v="132"/>
      <x v="144"/>
    </i>
    <i>
      <x v="133"/>
      <x v="461"/>
    </i>
    <i>
      <x v="134"/>
      <x v="219"/>
    </i>
    <i>
      <x v="135"/>
      <x v="23"/>
    </i>
    <i>
      <x v="136"/>
      <x v="62"/>
    </i>
    <i>
      <x v="137"/>
      <x v="48"/>
    </i>
    <i>
      <x v="138"/>
      <x v="41"/>
    </i>
    <i>
      <x v="139"/>
      <x v="462"/>
    </i>
    <i>
      <x v="140"/>
      <x v="81"/>
    </i>
    <i>
      <x v="141"/>
      <x v="44"/>
    </i>
    <i>
      <x v="142"/>
      <x v="337"/>
    </i>
    <i>
      <x v="143"/>
      <x v="103"/>
    </i>
    <i>
      <x v="144"/>
      <x v="286"/>
    </i>
    <i>
      <x v="145"/>
      <x v="59"/>
    </i>
    <i>
      <x v="147"/>
      <x v="36"/>
    </i>
    <i>
      <x v="148"/>
      <x v="338"/>
    </i>
    <i>
      <x v="149"/>
      <x v="285"/>
    </i>
    <i>
      <x v="150"/>
      <x v="304"/>
    </i>
    <i>
      <x v="151"/>
      <x v="203"/>
    </i>
    <i>
      <x v="152"/>
      <x v="355"/>
    </i>
    <i>
      <x v="153"/>
      <x v="138"/>
    </i>
    <i>
      <x v="154"/>
      <x v="19"/>
    </i>
    <i>
      <x v="155"/>
      <x v="239"/>
    </i>
    <i>
      <x v="157"/>
      <x v="89"/>
    </i>
    <i>
      <x v="158"/>
      <x v="102"/>
    </i>
    <i>
      <x v="159"/>
      <x v="389"/>
    </i>
    <i>
      <x v="162"/>
      <x v="339"/>
    </i>
    <i>
      <x v="164"/>
      <x v="356"/>
    </i>
    <i>
      <x v="165"/>
      <x v="284"/>
    </i>
    <i>
      <x v="166"/>
      <x v="24"/>
    </i>
    <i>
      <x v="167"/>
      <x v="147"/>
    </i>
    <i>
      <x v="168"/>
      <x v="85"/>
    </i>
    <i>
      <x v="171"/>
      <x v="113"/>
    </i>
    <i>
      <x v="172"/>
      <x v="38"/>
    </i>
    <i>
      <x v="173"/>
      <x v="322"/>
    </i>
    <i>
      <x v="174"/>
      <x v="215"/>
    </i>
    <i>
      <x v="175"/>
      <x v="40"/>
    </i>
    <i>
      <x v="176"/>
      <x v="77"/>
    </i>
    <i>
      <x v="178"/>
      <x v="39"/>
    </i>
    <i>
      <x v="179"/>
      <x v="190"/>
    </i>
    <i>
      <x v="180"/>
      <x v="271"/>
    </i>
    <i>
      <x v="181"/>
      <x v="122"/>
    </i>
    <i>
      <x v="182"/>
      <x v="35"/>
    </i>
    <i>
      <x v="183"/>
      <x v="257"/>
    </i>
    <i>
      <x v="184"/>
      <x v="75"/>
    </i>
    <i>
      <x v="185"/>
      <x v="255"/>
    </i>
    <i>
      <x v="186"/>
      <x v="148"/>
    </i>
    <i>
      <x v="187"/>
      <x v="143"/>
    </i>
    <i>
      <x v="188"/>
      <x v="184"/>
    </i>
    <i>
      <x v="189"/>
      <x v="119"/>
    </i>
    <i>
      <x v="190"/>
      <x v="246"/>
    </i>
    <i>
      <x v="191"/>
      <x v="252"/>
    </i>
    <i>
      <x v="192"/>
      <x v="411"/>
    </i>
    <i>
      <x v="193"/>
      <x v="372"/>
    </i>
    <i>
      <x v="195"/>
      <x v="228"/>
    </i>
    <i>
      <x v="197"/>
      <x v="55"/>
    </i>
    <i>
      <x v="199"/>
      <x v="238"/>
    </i>
    <i>
      <x v="200"/>
      <x v="413"/>
    </i>
    <i>
      <x v="201"/>
      <x v="288"/>
    </i>
    <i>
      <x v="203"/>
      <x v="201"/>
    </i>
    <i>
      <x v="205"/>
      <x v="258"/>
    </i>
    <i>
      <x v="206"/>
      <x v="279"/>
    </i>
    <i>
      <x v="207"/>
      <x v="240"/>
    </i>
    <i>
      <x v="209"/>
      <x v="17"/>
    </i>
    <i>
      <x v="210"/>
      <x v="134"/>
    </i>
    <i>
      <x v="213"/>
      <x v="249"/>
    </i>
    <i>
      <x v="214"/>
      <x v="391"/>
    </i>
    <i>
      <x v="215"/>
      <x v="21"/>
    </i>
    <i>
      <x v="218"/>
      <x v="393"/>
    </i>
    <i>
      <x v="221"/>
      <x v="342"/>
    </i>
    <i>
      <x v="222"/>
      <x v="6"/>
    </i>
    <i>
      <x v="223"/>
      <x v="72"/>
    </i>
    <i>
      <x v="224"/>
      <x v="343"/>
    </i>
    <i>
      <x v="226"/>
      <x v="244"/>
    </i>
    <i>
      <x v="227"/>
      <x v="375"/>
    </i>
    <i>
      <x v="228"/>
      <x v="331"/>
    </i>
    <i>
      <x v="229"/>
      <x v="358"/>
    </i>
    <i>
      <x v="230"/>
      <x v="415"/>
    </i>
    <i>
      <x v="231"/>
      <x v="376"/>
    </i>
    <i>
      <x v="235"/>
      <x v="377"/>
    </i>
    <i>
      <x v="236"/>
      <x v="359"/>
    </i>
    <i>
      <x v="242"/>
      <x v="409"/>
    </i>
    <i>
      <x v="243"/>
      <x v="419"/>
    </i>
    <i>
      <x v="303"/>
      <x v="332"/>
    </i>
    <i>
      <x v="305"/>
      <x v="291"/>
    </i>
    <i t="grand">
      <x/>
    </i>
  </rowItems>
  <colFields count="1">
    <field x="1"/>
  </colFields>
  <colItems count="1">
    <i>
      <x/>
    </i>
  </colItems>
  <pageFields count="2">
    <pageField fld="14" hier="-1"/>
    <pageField fld="0" hier="-1"/>
  </pageFields>
  <dataFields count="1">
    <dataField name="Sum of $" fld="13" baseField="0" baseItem="0" numFmtId="43"/>
  </dataFields>
  <formats count="44">
    <format dxfId="136">
      <pivotArea collapsedLevelsAreSubtotals="1" fieldPosition="0">
        <references count="2">
          <reference field="0" count="1">
            <x v="2"/>
          </reference>
          <reference field="1" count="1" selected="0">
            <x v="0"/>
          </reference>
        </references>
      </pivotArea>
    </format>
    <format dxfId="135">
      <pivotArea collapsedLevelsAreSubtotals="1" fieldPosition="0">
        <references count="2">
          <reference field="0" count="1">
            <x v="6"/>
          </reference>
          <reference field="1" count="1" selected="0">
            <x v="0"/>
          </reference>
        </references>
      </pivotArea>
    </format>
    <format dxfId="134">
      <pivotArea outline="0" collapsedLevelsAreSubtotals="1" fieldPosition="0"/>
    </format>
    <format dxfId="133">
      <pivotArea dataOnly="0" fieldPosition="0">
        <references count="2">
          <reference field="0" count="1" selected="0">
            <x v="3"/>
          </reference>
          <reference field="3" count="1">
            <x v="174"/>
          </reference>
        </references>
      </pivotArea>
    </format>
    <format dxfId="132">
      <pivotArea dataOnly="0" fieldPosition="0">
        <references count="2">
          <reference field="0" count="1" selected="0">
            <x v="3"/>
          </reference>
          <reference field="3" count="1">
            <x v="266"/>
          </reference>
        </references>
      </pivotArea>
    </format>
    <format dxfId="131">
      <pivotArea collapsedLevelsAreSubtotals="1" fieldPosition="0">
        <references count="2">
          <reference field="2" count="1" selected="0">
            <x v="358"/>
          </reference>
          <reference field="3" count="1">
            <x v="63"/>
          </reference>
        </references>
      </pivotArea>
    </format>
    <format dxfId="130">
      <pivotArea dataOnly="0" labelOnly="1" fieldPosition="0">
        <references count="2">
          <reference field="2" count="1" selected="0">
            <x v="106"/>
          </reference>
          <reference field="3" count="1">
            <x v="174"/>
          </reference>
        </references>
      </pivotArea>
    </format>
    <format dxfId="129">
      <pivotArea dataOnly="0" labelOnly="1" fieldPosition="0">
        <references count="2">
          <reference field="2" count="1" selected="0">
            <x v="259"/>
          </reference>
          <reference field="3" count="1">
            <x v="34"/>
          </reference>
        </references>
      </pivotArea>
    </format>
    <format dxfId="128">
      <pivotArea dataOnly="0" labelOnly="1" fieldPosition="0">
        <references count="2">
          <reference field="2" count="1" selected="0">
            <x v="283"/>
          </reference>
          <reference field="3" count="1">
            <x v="164"/>
          </reference>
        </references>
      </pivotArea>
    </format>
    <format dxfId="127">
      <pivotArea dataOnly="0" labelOnly="1" fieldPosition="0">
        <references count="2">
          <reference field="2" count="1" selected="0">
            <x v="299"/>
          </reference>
          <reference field="3" count="1">
            <x v="213"/>
          </reference>
        </references>
      </pivotArea>
    </format>
    <format dxfId="126">
      <pivotArea dataOnly="0" labelOnly="1" fieldPosition="0">
        <references count="2">
          <reference field="2" count="1" selected="0">
            <x v="354"/>
          </reference>
          <reference field="3" count="1">
            <x v="405"/>
          </reference>
        </references>
      </pivotArea>
    </format>
    <format dxfId="125">
      <pivotArea dataOnly="0" labelOnly="1" fieldPosition="0">
        <references count="2">
          <reference field="2" count="1" selected="0">
            <x v="355"/>
          </reference>
          <reference field="3" count="1">
            <x v="308"/>
          </reference>
        </references>
      </pivotArea>
    </format>
    <format dxfId="124">
      <pivotArea dataOnly="0" labelOnly="1" fieldPosition="0">
        <references count="2">
          <reference field="2" count="1" selected="0">
            <x v="356"/>
          </reference>
          <reference field="3" count="1">
            <x v="266"/>
          </reference>
        </references>
      </pivotArea>
    </format>
    <format dxfId="123">
      <pivotArea dataOnly="0" labelOnly="1" fieldPosition="0">
        <references count="2">
          <reference field="2" count="1" selected="0">
            <x v="357"/>
          </reference>
          <reference field="3" count="1">
            <x v="380"/>
          </reference>
        </references>
      </pivotArea>
    </format>
    <format dxfId="122">
      <pivotArea dataOnly="0" labelOnly="1" fieldPosition="0">
        <references count="2">
          <reference field="2" count="1" selected="0">
            <x v="358"/>
          </reference>
          <reference field="3" count="1">
            <x v="63"/>
          </reference>
        </references>
      </pivotArea>
    </format>
    <format dxfId="121">
      <pivotArea collapsedLevelsAreSubtotals="1" fieldPosition="0">
        <references count="2">
          <reference field="2" count="1" selected="0">
            <x v="303"/>
          </reference>
          <reference field="3" count="1">
            <x v="332"/>
          </reference>
        </references>
      </pivotArea>
    </format>
    <format dxfId="120">
      <pivotArea collapsedLevelsAreSubtotals="1" fieldPosition="0">
        <references count="2">
          <reference field="2" count="1" selected="0">
            <x v="367"/>
          </reference>
          <reference field="3" count="1">
            <x v="425"/>
          </reference>
        </references>
      </pivotArea>
    </format>
    <format dxfId="119">
      <pivotArea collapsedLevelsAreSubtotals="1" fieldPosition="0">
        <references count="2">
          <reference field="2" count="1" selected="0">
            <x v="368"/>
          </reference>
          <reference field="3" count="1">
            <x v="191"/>
          </reference>
        </references>
      </pivotArea>
    </format>
    <format dxfId="118">
      <pivotArea collapsedLevelsAreSubtotals="1" fieldPosition="0">
        <references count="2">
          <reference field="2" count="1" selected="0">
            <x v="369"/>
          </reference>
          <reference field="3" count="1">
            <x v="105"/>
          </reference>
        </references>
      </pivotArea>
    </format>
    <format dxfId="117">
      <pivotArea collapsedLevelsAreSubtotals="1" fieldPosition="0">
        <references count="2">
          <reference field="2" count="1" selected="0">
            <x v="370"/>
          </reference>
          <reference field="3" count="1">
            <x v="265"/>
          </reference>
        </references>
      </pivotArea>
    </format>
    <format dxfId="116">
      <pivotArea collapsedLevelsAreSubtotals="1" fieldPosition="0">
        <references count="2">
          <reference field="2" count="1" selected="0">
            <x v="371"/>
          </reference>
          <reference field="3" count="1">
            <x v="294"/>
          </reference>
        </references>
      </pivotArea>
    </format>
    <format dxfId="115">
      <pivotArea collapsedLevelsAreSubtotals="1" fieldPosition="0">
        <references count="2">
          <reference field="2" count="1" selected="0">
            <x v="372"/>
          </reference>
          <reference field="3" count="1">
            <x v="37"/>
          </reference>
        </references>
      </pivotArea>
    </format>
    <format dxfId="114">
      <pivotArea collapsedLevelsAreSubtotals="1" fieldPosition="0">
        <references count="2">
          <reference field="2" count="1" selected="0">
            <x v="106"/>
          </reference>
          <reference field="3" count="1">
            <x v="174"/>
          </reference>
        </references>
      </pivotArea>
    </format>
    <format dxfId="113">
      <pivotArea collapsedLevelsAreSubtotals="1" fieldPosition="0">
        <references count="2">
          <reference field="2" count="1" selected="0">
            <x v="259"/>
          </reference>
          <reference field="3" count="1">
            <x v="34"/>
          </reference>
        </references>
      </pivotArea>
    </format>
    <format dxfId="112">
      <pivotArea collapsedLevelsAreSubtotals="1" fieldPosition="0">
        <references count="2">
          <reference field="2" count="1" selected="0">
            <x v="283"/>
          </reference>
          <reference field="3" count="1">
            <x v="164"/>
          </reference>
        </references>
      </pivotArea>
    </format>
    <format dxfId="111">
      <pivotArea collapsedLevelsAreSubtotals="1" fieldPosition="0">
        <references count="2">
          <reference field="2" count="1" selected="0">
            <x v="299"/>
          </reference>
          <reference field="3" count="1">
            <x v="213"/>
          </reference>
        </references>
      </pivotArea>
    </format>
    <format dxfId="110">
      <pivotArea collapsedLevelsAreSubtotals="1" fieldPosition="0">
        <references count="2">
          <reference field="2" count="1" selected="0">
            <x v="354"/>
          </reference>
          <reference field="3" count="1">
            <x v="405"/>
          </reference>
        </references>
      </pivotArea>
    </format>
    <format dxfId="109">
      <pivotArea collapsedLevelsAreSubtotals="1" fieldPosition="0">
        <references count="2">
          <reference field="2" count="1" selected="0">
            <x v="355"/>
          </reference>
          <reference field="3" count="1">
            <x v="308"/>
          </reference>
        </references>
      </pivotArea>
    </format>
    <format dxfId="108">
      <pivotArea collapsedLevelsAreSubtotals="1" fieldPosition="0">
        <references count="2">
          <reference field="2" count="1" selected="0">
            <x v="356"/>
          </reference>
          <reference field="3" count="1">
            <x v="266"/>
          </reference>
        </references>
      </pivotArea>
    </format>
    <format dxfId="107">
      <pivotArea collapsedLevelsAreSubtotals="1" fieldPosition="0">
        <references count="2">
          <reference field="2" count="1" selected="0">
            <x v="357"/>
          </reference>
          <reference field="3" count="1">
            <x v="380"/>
          </reference>
        </references>
      </pivotArea>
    </format>
    <format dxfId="106">
      <pivotArea collapsedLevelsAreSubtotals="1" fieldPosition="0">
        <references count="2">
          <reference field="2" count="1" selected="0">
            <x v="11"/>
          </reference>
          <reference field="3" count="1">
            <x v="384"/>
          </reference>
        </references>
      </pivotArea>
    </format>
    <format dxfId="105">
      <pivotArea collapsedLevelsAreSubtotals="1" fieldPosition="0">
        <references count="2">
          <reference field="2" count="1" selected="0">
            <x v="15"/>
          </reference>
          <reference field="3" count="1">
            <x v="162"/>
          </reference>
        </references>
      </pivotArea>
    </format>
    <format dxfId="104">
      <pivotArea collapsedLevelsAreSubtotals="1" fieldPosition="0">
        <references count="2">
          <reference field="2" count="1" selected="0">
            <x v="30"/>
          </reference>
          <reference field="3" count="1">
            <x v="275"/>
          </reference>
        </references>
      </pivotArea>
    </format>
    <format dxfId="103">
      <pivotArea collapsedLevelsAreSubtotals="1" fieldPosition="0">
        <references count="2">
          <reference field="2" count="1" selected="0">
            <x v="68"/>
          </reference>
          <reference field="3" count="1">
            <x v="290"/>
          </reference>
        </references>
      </pivotArea>
    </format>
    <format dxfId="102">
      <pivotArea collapsedLevelsAreSubtotals="1" fieldPosition="0">
        <references count="2">
          <reference field="2" count="1" selected="0">
            <x v="65"/>
          </reference>
          <reference field="3" count="1">
            <x v="276"/>
          </reference>
        </references>
      </pivotArea>
    </format>
    <format dxfId="101">
      <pivotArea collapsedLevelsAreSubtotals="1" fieldPosition="0">
        <references count="2">
          <reference field="2" count="1" selected="0">
            <x v="81"/>
          </reference>
          <reference field="3" count="1">
            <x v="222"/>
          </reference>
        </references>
      </pivotArea>
    </format>
    <format dxfId="100">
      <pivotArea collapsedLevelsAreSubtotals="1" fieldPosition="0">
        <references count="2">
          <reference field="2" count="1" selected="0">
            <x v="195"/>
          </reference>
          <reference field="3" count="1">
            <x v="228"/>
          </reference>
        </references>
      </pivotArea>
    </format>
    <format dxfId="99">
      <pivotArea collapsedLevelsAreSubtotals="1" fieldPosition="0">
        <references count="2">
          <reference field="2" count="1" selected="0">
            <x v="215"/>
          </reference>
          <reference field="3" count="1">
            <x v="21"/>
          </reference>
        </references>
      </pivotArea>
    </format>
    <format dxfId="98">
      <pivotArea collapsedLevelsAreSubtotals="1" fieldPosition="0">
        <references count="2">
          <reference field="2" count="1" selected="0">
            <x v="9"/>
          </reference>
          <reference field="3" count="1">
            <x v="451"/>
          </reference>
        </references>
      </pivotArea>
    </format>
    <format dxfId="97">
      <pivotArea collapsedLevelsAreSubtotals="1" fieldPosition="0">
        <references count="2">
          <reference field="2" count="1" selected="0">
            <x v="29"/>
          </reference>
          <reference field="3" count="1">
            <x v="128"/>
          </reference>
        </references>
      </pivotArea>
    </format>
    <format dxfId="96">
      <pivotArea collapsedLevelsAreSubtotals="1" fieldPosition="0">
        <references count="2">
          <reference field="2" count="1" selected="0">
            <x v="31"/>
          </reference>
          <reference field="3" count="1">
            <x v="323"/>
          </reference>
        </references>
      </pivotArea>
    </format>
    <format dxfId="95">
      <pivotArea collapsedLevelsAreSubtotals="1" fieldPosition="0">
        <references count="2">
          <reference field="2" count="1" selected="0">
            <x v="37"/>
          </reference>
          <reference field="3" count="1">
            <x v="242"/>
          </reference>
        </references>
      </pivotArea>
    </format>
    <format dxfId="94">
      <pivotArea collapsedLevelsAreSubtotals="1" fieldPosition="0">
        <references count="2">
          <reference field="2" count="1" selected="0">
            <x v="55"/>
          </reference>
          <reference field="3" count="1">
            <x v="254"/>
          </reference>
        </references>
      </pivotArea>
    </format>
    <format dxfId="93">
      <pivotArea collapsedLevelsAreSubtotals="1" fieldPosition="0">
        <references count="2">
          <reference field="2" count="1" selected="0">
            <x v="85"/>
          </reference>
          <reference field="3" count="1">
            <x v="30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3.bin"/><Relationship Id="rId2" Type="http://schemas.openxmlformats.org/officeDocument/2006/relationships/customProperty" Target="../customProperty2.bin"/><Relationship Id="rId1" Type="http://schemas.openxmlformats.org/officeDocument/2006/relationships/customProperty" Target="../customProperty1.bin"/><Relationship Id="rId4" Type="http://schemas.openxmlformats.org/officeDocument/2006/relationships/customProperty" Target="../customProperty4.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6.bin"/><Relationship Id="rId3" Type="http://schemas.openxmlformats.org/officeDocument/2006/relationships/pivotTable" Target="../pivotTables/pivotTable3.xml"/><Relationship Id="rId7" Type="http://schemas.openxmlformats.org/officeDocument/2006/relationships/customProperty" Target="../customProperty5.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8.bin"/><Relationship Id="rId2" Type="http://schemas.openxmlformats.org/officeDocument/2006/relationships/customProperty" Target="../customProperty7.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ustomProperty" Target="../customProperty10.bin"/><Relationship Id="rId2" Type="http://schemas.openxmlformats.org/officeDocument/2006/relationships/customProperty" Target="../customProperty9.bin"/><Relationship Id="rId1" Type="http://schemas.openxmlformats.org/officeDocument/2006/relationships/printerSettings" Target="../printerSettings/printerSettings3.bin"/><Relationship Id="rId4" Type="http://schemas.openxmlformats.org/officeDocument/2006/relationships/customProperty" Target="../customProperty11.bin"/></Relationships>
</file>

<file path=xl/worksheets/_rels/sheet5.xml.rels><?xml version="1.0" encoding="UTF-8" standalone="yes"?>
<Relationships xmlns="http://schemas.openxmlformats.org/package/2006/relationships"><Relationship Id="rId8" Type="http://schemas.openxmlformats.org/officeDocument/2006/relationships/customProperty" Target="../customProperty13.bin"/><Relationship Id="rId3" Type="http://schemas.openxmlformats.org/officeDocument/2006/relationships/pivotTable" Target="../pivotTables/pivotTable8.xml"/><Relationship Id="rId7" Type="http://schemas.openxmlformats.org/officeDocument/2006/relationships/customProperty" Target="../customProperty12.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4.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customProperty" Target="../customProperty1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17.bin"/><Relationship Id="rId1" Type="http://schemas.openxmlformats.org/officeDocument/2006/relationships/customProperty" Target="../customProperty16.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customProperty" Target="../customProperty18.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21.bin"/><Relationship Id="rId2" Type="http://schemas.openxmlformats.org/officeDocument/2006/relationships/customProperty" Target="../customProperty20.bin"/><Relationship Id="rId1" Type="http://schemas.openxmlformats.org/officeDocument/2006/relationships/printerSettings" Target="../printerSettings/printerSettings5.bin"/><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DD0BD-7F83-4C4A-8B63-570E9F1AD4AA}">
  <dimension ref="A1"/>
  <sheetViews>
    <sheetView workbookViewId="0"/>
  </sheetViews>
  <sheetFormatPr defaultRowHeight="14.4" x14ac:dyDescent="0.3"/>
  <sheetData/>
  <pageMargins left="0.7" right="0.7" top="0.75" bottom="0.75" header="0.3" footer="0.3"/>
  <customProperties>
    <customPr name="_pios_id" r:id="rId1"/>
    <customPr name="CofWorksheetType" r:id="rId2"/>
    <customPr name="EpmWorksheetKeyString_GUID" r:id="rId3"/>
    <customPr name="serializedData2" r:id="rId4"/>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36AFE-A3C2-4D7A-AA2E-41C86598EDAF}">
  <dimension ref="A1:T48"/>
  <sheetViews>
    <sheetView tabSelected="1" zoomScale="50" zoomScaleNormal="50" workbookViewId="0">
      <selection activeCell="K17" sqref="K17"/>
    </sheetView>
  </sheetViews>
  <sheetFormatPr defaultRowHeight="14.4" x14ac:dyDescent="0.3"/>
  <cols>
    <col min="1" max="1" width="25.21875" bestFit="1" customWidth="1"/>
    <col min="2" max="2" width="37.6640625" style="11" bestFit="1" customWidth="1"/>
    <col min="3" max="3" width="16.77734375" style="11" bestFit="1" customWidth="1"/>
    <col min="4" max="4" width="17.88671875" style="11" bestFit="1" customWidth="1"/>
    <col min="5" max="5" width="14.21875" style="11" bestFit="1" customWidth="1"/>
    <col min="6" max="6" width="23.5546875" bestFit="1" customWidth="1"/>
    <col min="7" max="7" width="19.77734375" bestFit="1" customWidth="1"/>
    <col min="8" max="8" width="25.21875" style="11" bestFit="1" customWidth="1"/>
    <col min="9" max="9" width="20.33203125" style="11" bestFit="1" customWidth="1"/>
    <col min="10" max="10" width="19.21875" style="11" bestFit="1" customWidth="1"/>
    <col min="11" max="11" width="34.109375" style="11" bestFit="1" customWidth="1"/>
    <col min="12" max="12" width="20.77734375" bestFit="1" customWidth="1"/>
    <col min="13" max="13" width="16.44140625" bestFit="1" customWidth="1"/>
    <col min="14" max="14" width="61.21875" customWidth="1"/>
    <col min="17" max="17" width="13" customWidth="1"/>
    <col min="18" max="18" width="37" bestFit="1" customWidth="1"/>
    <col min="19" max="19" width="13.44140625" style="116" customWidth="1"/>
  </cols>
  <sheetData>
    <row r="1" spans="1:20" x14ac:dyDescent="0.3">
      <c r="H1" s="73" t="s">
        <v>303</v>
      </c>
      <c r="I1" s="108" t="s">
        <v>792</v>
      </c>
    </row>
    <row r="2" spans="1:20" x14ac:dyDescent="0.3">
      <c r="A2" s="73" t="s">
        <v>303</v>
      </c>
      <c r="B2" s="108" t="s">
        <v>792</v>
      </c>
      <c r="H2" s="73" t="s">
        <v>15</v>
      </c>
      <c r="I2" s="108" t="s">
        <v>333</v>
      </c>
    </row>
    <row r="3" spans="1:20" x14ac:dyDescent="0.3">
      <c r="A3" s="12" t="s">
        <v>494</v>
      </c>
      <c r="H3" s="12"/>
    </row>
    <row r="4" spans="1:20" x14ac:dyDescent="0.3">
      <c r="A4" s="73" t="s">
        <v>329</v>
      </c>
      <c r="B4" s="73" t="s">
        <v>330</v>
      </c>
      <c r="C4"/>
      <c r="D4"/>
      <c r="H4" s="73" t="s">
        <v>329</v>
      </c>
      <c r="I4" s="73" t="s">
        <v>330</v>
      </c>
      <c r="J4"/>
      <c r="K4"/>
    </row>
    <row r="5" spans="1:20" ht="28.8" x14ac:dyDescent="0.3">
      <c r="A5" s="73" t="s">
        <v>327</v>
      </c>
      <c r="B5" s="108" t="s">
        <v>23</v>
      </c>
      <c r="C5" s="108" t="s">
        <v>33</v>
      </c>
      <c r="D5" s="108" t="s">
        <v>328</v>
      </c>
      <c r="H5" s="73" t="s">
        <v>327</v>
      </c>
      <c r="I5" s="108" t="s">
        <v>23</v>
      </c>
      <c r="J5" s="108" t="s">
        <v>33</v>
      </c>
      <c r="K5" s="108" t="s">
        <v>328</v>
      </c>
      <c r="L5" s="14" t="s">
        <v>503</v>
      </c>
      <c r="M5" s="14" t="s">
        <v>331</v>
      </c>
    </row>
    <row r="6" spans="1:20" x14ac:dyDescent="0.3">
      <c r="A6" s="74" t="s">
        <v>5</v>
      </c>
      <c r="B6" s="86">
        <v>867638.6100000001</v>
      </c>
      <c r="C6" s="86">
        <v>-272687.74</v>
      </c>
      <c r="D6" s="86">
        <v>594950.87000000011</v>
      </c>
      <c r="H6" s="74" t="s">
        <v>5</v>
      </c>
      <c r="I6" s="86">
        <v>-7373910.6100000003</v>
      </c>
      <c r="J6" s="86">
        <v>-1115500</v>
      </c>
      <c r="K6" s="86">
        <v>-8489410.6099999994</v>
      </c>
      <c r="L6" s="15">
        <f>IFERROR((B6/-I6),0)</f>
        <v>0.1176632937241424</v>
      </c>
      <c r="M6" s="15">
        <f>IFERROR((C6/-J6),0)</f>
        <v>-0.24445337516808605</v>
      </c>
    </row>
    <row r="7" spans="1:20" x14ac:dyDescent="0.3">
      <c r="A7" s="74" t="s">
        <v>6</v>
      </c>
      <c r="B7" s="87">
        <v>5850340.209999999</v>
      </c>
      <c r="C7" s="86">
        <v>-260219.3600000001</v>
      </c>
      <c r="D7" s="86">
        <v>5590120.8499999987</v>
      </c>
      <c r="H7" s="74" t="s">
        <v>6</v>
      </c>
      <c r="I7" s="87">
        <v>-67175964.370000005</v>
      </c>
      <c r="J7" s="86">
        <v>-5451566.5099999998</v>
      </c>
      <c r="K7" s="86">
        <v>-72627530.88000001</v>
      </c>
      <c r="L7" s="75">
        <f t="shared" ref="L7:L9" si="0">IFERROR((B7/-I7),0)</f>
        <v>8.7089783747305485E-2</v>
      </c>
      <c r="M7" s="75">
        <f t="shared" ref="M7:M10" si="1">IFERROR((C7/-J7),0)</f>
        <v>-4.7732951532861355E-2</v>
      </c>
    </row>
    <row r="8" spans="1:20" x14ac:dyDescent="0.3">
      <c r="A8" s="74" t="s">
        <v>7</v>
      </c>
      <c r="B8" s="87">
        <v>2763548.8099999996</v>
      </c>
      <c r="C8" s="86">
        <v>-17661.89999999979</v>
      </c>
      <c r="D8" s="86">
        <v>2745886.9099999997</v>
      </c>
      <c r="H8" s="74" t="s">
        <v>7</v>
      </c>
      <c r="I8" s="87">
        <v>-30064630.390000001</v>
      </c>
      <c r="J8" s="86">
        <v>-2417255.5</v>
      </c>
      <c r="K8" s="86">
        <v>-32481885.890000001</v>
      </c>
      <c r="L8" s="75">
        <f t="shared" si="0"/>
        <v>9.1920265579556307E-2</v>
      </c>
      <c r="M8" s="75">
        <f t="shared" si="1"/>
        <v>-7.3065921248290843E-3</v>
      </c>
      <c r="N8" s="16"/>
    </row>
    <row r="9" spans="1:20" x14ac:dyDescent="0.3">
      <c r="A9" s="74" t="s">
        <v>8</v>
      </c>
      <c r="B9" s="87">
        <v>1659640.56</v>
      </c>
      <c r="C9" s="86">
        <v>-5035.140000000014</v>
      </c>
      <c r="D9" s="86">
        <v>1654605.42</v>
      </c>
      <c r="H9" s="74" t="s">
        <v>8</v>
      </c>
      <c r="I9" s="87">
        <v>-9691260.0999999996</v>
      </c>
      <c r="J9" s="86">
        <v>-214277.75</v>
      </c>
      <c r="K9" s="86">
        <v>-9905537.8499999996</v>
      </c>
      <c r="L9" s="75">
        <f t="shared" si="0"/>
        <v>0.1712512658699564</v>
      </c>
      <c r="M9" s="75">
        <f t="shared" si="1"/>
        <v>-2.3498193349519556E-2</v>
      </c>
      <c r="T9" s="108"/>
    </row>
    <row r="10" spans="1:20" x14ac:dyDescent="0.3">
      <c r="A10" s="74" t="s">
        <v>9</v>
      </c>
      <c r="B10" s="87">
        <v>1353022.9700000004</v>
      </c>
      <c r="C10" s="86">
        <v>-5286.4999999999272</v>
      </c>
      <c r="D10" s="86">
        <v>1347736.4700000004</v>
      </c>
      <c r="H10" s="74" t="s">
        <v>9</v>
      </c>
      <c r="I10" s="87">
        <v>-3829122.26</v>
      </c>
      <c r="J10" s="86">
        <v>-6959977.5099999998</v>
      </c>
      <c r="K10" s="86">
        <v>-10789099.77</v>
      </c>
      <c r="L10" s="75">
        <f>IFERROR((B10/-I10),0)</f>
        <v>0.35335068408079517</v>
      </c>
      <c r="M10" s="75">
        <f t="shared" si="1"/>
        <v>-7.5955705207442941E-4</v>
      </c>
      <c r="T10" s="108"/>
    </row>
    <row r="11" spans="1:20" x14ac:dyDescent="0.3">
      <c r="A11" s="74" t="s">
        <v>10</v>
      </c>
      <c r="B11" s="87">
        <v>360</v>
      </c>
      <c r="C11" s="86">
        <v>-1040</v>
      </c>
      <c r="D11" s="86">
        <v>-680</v>
      </c>
      <c r="H11" s="74" t="s">
        <v>10</v>
      </c>
      <c r="I11" s="87"/>
      <c r="J11" s="86">
        <v>-2000</v>
      </c>
      <c r="K11" s="86">
        <v>-2000</v>
      </c>
      <c r="L11" s="75">
        <f>IFERROR((B12/-I11),0)</f>
        <v>0</v>
      </c>
      <c r="M11" s="75">
        <f>IFERROR((C12/-J11),0)</f>
        <v>12.697670000000041</v>
      </c>
      <c r="T11" s="108"/>
    </row>
    <row r="12" spans="1:20" x14ac:dyDescent="0.3">
      <c r="A12" s="74" t="s">
        <v>11</v>
      </c>
      <c r="B12" s="87">
        <v>-658931.63000000035</v>
      </c>
      <c r="C12" s="86">
        <v>25395.340000000084</v>
      </c>
      <c r="D12" s="86">
        <v>-633536.29000000027</v>
      </c>
      <c r="H12" s="74" t="s">
        <v>11</v>
      </c>
      <c r="I12" s="87">
        <v>-17570089.960000001</v>
      </c>
      <c r="J12" s="86">
        <v>-2001977.75</v>
      </c>
      <c r="K12" s="86">
        <v>-19572067.710000001</v>
      </c>
      <c r="L12" s="75">
        <f>IFERROR((B13/-I12),0)</f>
        <v>-9.7814012558419491E-4</v>
      </c>
      <c r="M12" s="75">
        <f>IFERROR((C13/-J12),0)</f>
        <v>0</v>
      </c>
      <c r="N12" s="16"/>
      <c r="T12" s="108"/>
    </row>
    <row r="13" spans="1:20" x14ac:dyDescent="0.3">
      <c r="A13" s="74" t="s">
        <v>12</v>
      </c>
      <c r="B13" s="86">
        <v>-17186.010000000002</v>
      </c>
      <c r="C13" s="86"/>
      <c r="D13" s="86">
        <v>-17186.010000000002</v>
      </c>
      <c r="H13" s="74" t="s">
        <v>12</v>
      </c>
      <c r="I13" s="86">
        <v>-75781.27</v>
      </c>
      <c r="J13" s="86"/>
      <c r="K13" s="86">
        <v>-75781.27</v>
      </c>
      <c r="L13" s="75"/>
      <c r="M13" s="75"/>
      <c r="T13" s="108"/>
    </row>
    <row r="14" spans="1:20" x14ac:dyDescent="0.3">
      <c r="A14" s="74" t="s">
        <v>328</v>
      </c>
      <c r="B14" s="86">
        <v>11818433.52</v>
      </c>
      <c r="C14" s="86">
        <v>-536535.2999999997</v>
      </c>
      <c r="D14" s="86">
        <v>11281898.219999999</v>
      </c>
      <c r="H14" s="74" t="s">
        <v>328</v>
      </c>
      <c r="I14" s="86">
        <v>-135780758.96000001</v>
      </c>
      <c r="J14" s="86">
        <v>-18162555.02</v>
      </c>
      <c r="K14" s="86">
        <v>-153943313.98000002</v>
      </c>
      <c r="L14" s="75"/>
      <c r="M14" s="75"/>
      <c r="T14" s="108"/>
    </row>
    <row r="15" spans="1:20" ht="15" thickBot="1" x14ac:dyDescent="0.35">
      <c r="A15" s="29" t="s">
        <v>334</v>
      </c>
      <c r="T15" s="108"/>
    </row>
    <row r="16" spans="1:20" x14ac:dyDescent="0.3">
      <c r="A16" s="31" t="s">
        <v>341</v>
      </c>
      <c r="D16" s="31">
        <v>601236.06999999995</v>
      </c>
      <c r="E16" s="36"/>
      <c r="H16" s="17" t="s">
        <v>502</v>
      </c>
      <c r="I16" s="18"/>
      <c r="J16" s="18"/>
      <c r="K16" s="18"/>
      <c r="L16" s="18"/>
      <c r="M16" s="19"/>
      <c r="N16" s="20"/>
      <c r="R16" s="108"/>
      <c r="T16" s="108"/>
    </row>
    <row r="17" spans="1:20" ht="15" thickBot="1" x14ac:dyDescent="0.35">
      <c r="A17" s="31" t="s">
        <v>493</v>
      </c>
      <c r="B17" s="31"/>
      <c r="D17" s="51">
        <v>-46168.81</v>
      </c>
      <c r="E17" s="36"/>
      <c r="H17" s="33"/>
      <c r="I17" s="22"/>
      <c r="J17" s="22"/>
      <c r="K17" s="77" t="s">
        <v>303</v>
      </c>
      <c r="L17" s="76" t="s">
        <v>792</v>
      </c>
      <c r="M17" s="23"/>
      <c r="N17" s="24"/>
      <c r="R17" s="108"/>
      <c r="T17" s="108"/>
    </row>
    <row r="18" spans="1:20" ht="15" thickBot="1" x14ac:dyDescent="0.35">
      <c r="A18" s="113" t="s">
        <v>496</v>
      </c>
      <c r="B18" s="51"/>
      <c r="C18" s="51"/>
      <c r="D18" s="51">
        <v>-2951553.9</v>
      </c>
      <c r="E18" s="36"/>
      <c r="F18" s="35"/>
      <c r="H18" s="77" t="s">
        <v>303</v>
      </c>
      <c r="I18" s="76" t="s">
        <v>792</v>
      </c>
      <c r="J18" s="22"/>
      <c r="K18" s="77" t="s">
        <v>13</v>
      </c>
      <c r="L18" s="76" t="s">
        <v>23</v>
      </c>
      <c r="M18" s="23"/>
      <c r="N18" s="24"/>
      <c r="R18" s="108"/>
      <c r="T18" s="108"/>
    </row>
    <row r="19" spans="1:20" ht="15" thickBot="1" x14ac:dyDescent="0.35">
      <c r="A19" s="13" t="s">
        <v>495</v>
      </c>
      <c r="D19" s="112">
        <f>SUM(D14:D18)</f>
        <v>8885411.5799999982</v>
      </c>
      <c r="F19" s="35"/>
      <c r="H19" s="77" t="s">
        <v>13</v>
      </c>
      <c r="I19" s="76" t="s">
        <v>23</v>
      </c>
      <c r="J19" s="22"/>
      <c r="K19" s="77" t="s">
        <v>15</v>
      </c>
      <c r="L19" s="76" t="s">
        <v>333</v>
      </c>
      <c r="M19" s="22"/>
      <c r="N19" s="94"/>
      <c r="R19" s="108"/>
      <c r="T19" s="108"/>
    </row>
    <row r="20" spans="1:20" ht="15.6" thickTop="1" thickBot="1" x14ac:dyDescent="0.35">
      <c r="F20" s="11"/>
      <c r="H20" s="77" t="s">
        <v>332</v>
      </c>
      <c r="I20" s="76" t="s">
        <v>333</v>
      </c>
      <c r="J20" s="22"/>
      <c r="K20" s="77" t="s">
        <v>332</v>
      </c>
      <c r="L20" s="76" t="s">
        <v>333</v>
      </c>
      <c r="M20" s="22"/>
      <c r="N20" s="94"/>
      <c r="R20" s="108"/>
      <c r="T20" s="108"/>
    </row>
    <row r="21" spans="1:20" ht="15" thickBot="1" x14ac:dyDescent="0.35">
      <c r="A21" s="77" t="s">
        <v>303</v>
      </c>
      <c r="B21" s="76" t="s">
        <v>792</v>
      </c>
      <c r="F21" s="11"/>
      <c r="H21" s="119" t="s">
        <v>504</v>
      </c>
      <c r="I21" s="120"/>
      <c r="J21" s="22"/>
      <c r="K21" s="119" t="s">
        <v>505</v>
      </c>
      <c r="L21" s="120"/>
      <c r="M21" s="25"/>
      <c r="N21" s="95"/>
      <c r="R21" s="108"/>
      <c r="T21" s="108"/>
    </row>
    <row r="22" spans="1:20" ht="29.4" thickBot="1" x14ac:dyDescent="0.35">
      <c r="A22" s="77" t="s">
        <v>13</v>
      </c>
      <c r="B22" s="76" t="s">
        <v>506</v>
      </c>
      <c r="F22" s="11"/>
      <c r="H22" s="81" t="s">
        <v>327</v>
      </c>
      <c r="I22" s="84" t="s">
        <v>329</v>
      </c>
      <c r="J22" s="22"/>
      <c r="K22" s="81" t="s">
        <v>327</v>
      </c>
      <c r="L22" s="84" t="s">
        <v>329</v>
      </c>
      <c r="M22" s="26" t="s">
        <v>503</v>
      </c>
      <c r="N22" s="93" t="s">
        <v>445</v>
      </c>
      <c r="R22" s="108"/>
    </row>
    <row r="23" spans="1:20" ht="15.75" customHeight="1" thickBot="1" x14ac:dyDescent="0.35">
      <c r="A23" s="77" t="s">
        <v>332</v>
      </c>
      <c r="B23" s="76" t="s">
        <v>31</v>
      </c>
      <c r="F23" s="11"/>
      <c r="H23" s="82" t="s">
        <v>5</v>
      </c>
      <c r="I23" s="78">
        <v>158697.03999999992</v>
      </c>
      <c r="J23" s="22"/>
      <c r="K23" s="82" t="s">
        <v>5</v>
      </c>
      <c r="L23" s="79">
        <v>-3140866</v>
      </c>
      <c r="M23" s="32">
        <f t="shared" ref="M23:M28" si="2">I23/-L23</f>
        <v>5.0526523576618652E-2</v>
      </c>
      <c r="N23" s="24"/>
      <c r="O23" s="40"/>
      <c r="P23" s="40"/>
      <c r="Q23" s="40"/>
      <c r="R23" s="108"/>
    </row>
    <row r="24" spans="1:20" ht="57.6" x14ac:dyDescent="0.3">
      <c r="A24" s="21"/>
      <c r="B24" s="22"/>
      <c r="F24" s="11"/>
      <c r="H24" s="82" t="s">
        <v>6</v>
      </c>
      <c r="I24" s="79">
        <v>5046496.6100000013</v>
      </c>
      <c r="J24" s="51"/>
      <c r="K24" s="69" t="s">
        <v>6</v>
      </c>
      <c r="L24" s="79">
        <v>-58533774.400000006</v>
      </c>
      <c r="M24" s="85">
        <f t="shared" si="2"/>
        <v>8.6215123861891271E-2</v>
      </c>
      <c r="N24" s="96" t="s">
        <v>501</v>
      </c>
      <c r="O24" s="40"/>
      <c r="P24" s="40"/>
      <c r="Q24" s="40"/>
      <c r="R24" s="40"/>
    </row>
    <row r="25" spans="1:20" ht="15" thickBot="1" x14ac:dyDescent="0.35">
      <c r="A25" s="81" t="s">
        <v>327</v>
      </c>
      <c r="B25" s="84" t="s">
        <v>329</v>
      </c>
      <c r="F25" s="11"/>
      <c r="H25" s="82" t="s">
        <v>7</v>
      </c>
      <c r="I25" s="79">
        <v>722720.33000000031</v>
      </c>
      <c r="J25" s="51"/>
      <c r="K25" s="69" t="s">
        <v>7</v>
      </c>
      <c r="L25" s="79">
        <v>-22882556.330000002</v>
      </c>
      <c r="M25" s="85">
        <f t="shared" si="2"/>
        <v>3.158389821387584E-2</v>
      </c>
      <c r="N25" s="96" t="s">
        <v>497</v>
      </c>
      <c r="O25" s="40"/>
      <c r="P25" s="40"/>
      <c r="Q25" s="40"/>
      <c r="R25" s="40"/>
    </row>
    <row r="26" spans="1:20" x14ac:dyDescent="0.3">
      <c r="A26" s="82" t="s">
        <v>5</v>
      </c>
      <c r="B26" s="78">
        <v>708941.5700000003</v>
      </c>
      <c r="F26" s="11"/>
      <c r="H26" s="69" t="s">
        <v>8</v>
      </c>
      <c r="I26" s="79">
        <v>1904312.4200000006</v>
      </c>
      <c r="J26" s="51"/>
      <c r="K26" s="69" t="s">
        <v>8</v>
      </c>
      <c r="L26" s="79">
        <v>-6628544</v>
      </c>
      <c r="M26" s="85">
        <f t="shared" si="2"/>
        <v>0.28728970042289842</v>
      </c>
      <c r="N26" s="96" t="s">
        <v>498</v>
      </c>
      <c r="O26" s="40"/>
      <c r="P26" s="40"/>
      <c r="Q26" s="40"/>
      <c r="R26" s="40"/>
    </row>
    <row r="27" spans="1:20" x14ac:dyDescent="0.3">
      <c r="A27" s="82" t="s">
        <v>6</v>
      </c>
      <c r="B27" s="78">
        <v>803843.60000000335</v>
      </c>
      <c r="F27" s="11"/>
      <c r="H27" s="82" t="s">
        <v>9</v>
      </c>
      <c r="I27" s="79">
        <v>668187.02</v>
      </c>
      <c r="J27" s="22"/>
      <c r="K27" s="69" t="s">
        <v>9</v>
      </c>
      <c r="L27" s="79">
        <v>-687470</v>
      </c>
      <c r="M27" s="85">
        <f t="shared" si="2"/>
        <v>0.97195080512604193</v>
      </c>
      <c r="N27" s="96" t="s">
        <v>499</v>
      </c>
      <c r="O27" s="40"/>
      <c r="P27" s="40"/>
      <c r="Q27" s="40"/>
      <c r="R27" s="40"/>
    </row>
    <row r="28" spans="1:20" ht="15" thickBot="1" x14ac:dyDescent="0.35">
      <c r="A28" s="82" t="s">
        <v>7</v>
      </c>
      <c r="B28" s="79">
        <v>2040828.4799999986</v>
      </c>
      <c r="F28" s="11"/>
      <c r="H28" s="83" t="s">
        <v>11</v>
      </c>
      <c r="I28" s="79">
        <v>-172910.00000000023</v>
      </c>
      <c r="J28" s="22"/>
      <c r="K28" s="83" t="s">
        <v>11</v>
      </c>
      <c r="L28" s="79">
        <v>-16564967.92</v>
      </c>
      <c r="M28" s="85">
        <f t="shared" si="2"/>
        <v>-1.0438293683094572E-2</v>
      </c>
      <c r="N28" s="96" t="s">
        <v>500</v>
      </c>
      <c r="O28" s="40"/>
      <c r="P28" s="40"/>
      <c r="Q28" s="40"/>
      <c r="R28" s="40"/>
    </row>
    <row r="29" spans="1:20" ht="15" thickBot="1" x14ac:dyDescent="0.35">
      <c r="A29" s="82" t="s">
        <v>8</v>
      </c>
      <c r="B29" s="78">
        <v>-244671.8599999994</v>
      </c>
      <c r="H29" s="83" t="s">
        <v>328</v>
      </c>
      <c r="I29" s="80">
        <v>8327503.4200000018</v>
      </c>
      <c r="J29" s="22"/>
      <c r="K29" s="83" t="s">
        <v>328</v>
      </c>
      <c r="L29" s="80">
        <v>-108438178.65000001</v>
      </c>
      <c r="M29" s="32"/>
      <c r="N29" s="24"/>
      <c r="O29" s="40"/>
      <c r="P29" s="40"/>
      <c r="Q29" s="40"/>
      <c r="R29" s="40"/>
    </row>
    <row r="30" spans="1:20" ht="15" thickBot="1" x14ac:dyDescent="0.35">
      <c r="A30" s="82" t="s">
        <v>9</v>
      </c>
      <c r="B30" s="78">
        <v>684835.95000000019</v>
      </c>
      <c r="H30" s="117"/>
      <c r="I30" s="118"/>
      <c r="J30" s="28"/>
      <c r="K30" s="28"/>
      <c r="L30" s="28"/>
      <c r="M30" s="27"/>
      <c r="N30" s="76"/>
      <c r="O30" s="40"/>
      <c r="P30" s="40"/>
      <c r="Q30" s="40"/>
      <c r="R30" s="40"/>
    </row>
    <row r="31" spans="1:20" ht="15" thickBot="1" x14ac:dyDescent="0.35">
      <c r="A31" s="83" t="s">
        <v>11</v>
      </c>
      <c r="B31" s="79">
        <v>-486021.63000000006</v>
      </c>
      <c r="H31"/>
      <c r="I31"/>
      <c r="J31"/>
      <c r="K31"/>
      <c r="O31" s="40"/>
      <c r="P31" s="40"/>
      <c r="Q31" s="40"/>
      <c r="R31" s="40"/>
    </row>
    <row r="32" spans="1:20" ht="15" thickBot="1" x14ac:dyDescent="0.35">
      <c r="A32" s="83" t="s">
        <v>328</v>
      </c>
      <c r="B32" s="80">
        <v>3507756.1100000031</v>
      </c>
      <c r="G32" s="11"/>
      <c r="H32" s="40"/>
      <c r="I32" s="40"/>
      <c r="J32" s="40"/>
      <c r="K32" s="40"/>
      <c r="L32" s="116"/>
      <c r="S32"/>
    </row>
    <row r="33" spans="1:19" s="49" customFormat="1" ht="28.8" x14ac:dyDescent="0.3">
      <c r="A33" s="114" t="s">
        <v>493</v>
      </c>
      <c r="B33" s="51">
        <v>-46168.81</v>
      </c>
      <c r="C33" s="11"/>
      <c r="D33" s="11"/>
      <c r="E33" s="11"/>
      <c r="G33" s="11"/>
      <c r="L33" s="116"/>
    </row>
    <row r="34" spans="1:19" x14ac:dyDescent="0.3">
      <c r="A34" s="114" t="s">
        <v>341</v>
      </c>
      <c r="B34" s="31">
        <v>601236.06999999995</v>
      </c>
      <c r="G34" s="11"/>
      <c r="H34"/>
      <c r="I34"/>
      <c r="J34"/>
      <c r="K34"/>
      <c r="L34" s="116"/>
      <c r="S34"/>
    </row>
    <row r="35" spans="1:19" s="108" customFormat="1" ht="43.2" x14ac:dyDescent="0.3">
      <c r="A35" s="115" t="s">
        <v>496</v>
      </c>
      <c r="B35" s="51">
        <v>-2951553.9</v>
      </c>
      <c r="C35" s="11"/>
      <c r="D35" s="11"/>
      <c r="E35" s="11"/>
      <c r="G35" s="11"/>
      <c r="L35" s="116"/>
    </row>
    <row r="36" spans="1:19" ht="43.8" thickBot="1" x14ac:dyDescent="0.35">
      <c r="A36" s="34" t="s">
        <v>475</v>
      </c>
      <c r="B36" s="52">
        <f>SUM(B32:B35)</f>
        <v>1111269.470000003</v>
      </c>
      <c r="G36" s="11"/>
      <c r="H36"/>
      <c r="I36"/>
      <c r="J36"/>
      <c r="K36"/>
      <c r="L36" s="116"/>
      <c r="S36"/>
    </row>
    <row r="37" spans="1:19" ht="15" thickTop="1" x14ac:dyDescent="0.3">
      <c r="G37" s="11"/>
      <c r="H37"/>
      <c r="I37"/>
      <c r="J37"/>
      <c r="K37"/>
      <c r="L37" s="116"/>
      <c r="S37"/>
    </row>
    <row r="38" spans="1:19" x14ac:dyDescent="0.3">
      <c r="G38" s="11"/>
      <c r="H38"/>
      <c r="I38"/>
      <c r="J38"/>
      <c r="K38"/>
      <c r="L38" s="116"/>
      <c r="S38"/>
    </row>
    <row r="39" spans="1:19" x14ac:dyDescent="0.3">
      <c r="G39" s="11"/>
      <c r="H39"/>
      <c r="I39"/>
      <c r="J39"/>
      <c r="K39"/>
      <c r="L39" s="116"/>
      <c r="S39"/>
    </row>
    <row r="40" spans="1:19" x14ac:dyDescent="0.3">
      <c r="G40" s="11"/>
      <c r="H40"/>
      <c r="I40"/>
      <c r="J40"/>
      <c r="K40"/>
      <c r="L40" s="116"/>
      <c r="S40"/>
    </row>
    <row r="41" spans="1:19" x14ac:dyDescent="0.3">
      <c r="G41" s="11"/>
      <c r="H41"/>
      <c r="I41"/>
      <c r="J41"/>
      <c r="K41"/>
      <c r="L41" s="116"/>
      <c r="S41"/>
    </row>
    <row r="42" spans="1:19" x14ac:dyDescent="0.3">
      <c r="H42"/>
      <c r="I42"/>
      <c r="J42"/>
      <c r="P42" s="116"/>
      <c r="S42"/>
    </row>
    <row r="43" spans="1:19" ht="15" thickBot="1" x14ac:dyDescent="0.35">
      <c r="H43"/>
      <c r="I43"/>
      <c r="J43"/>
      <c r="P43" s="116"/>
      <c r="S43"/>
    </row>
    <row r="44" spans="1:19" ht="15" thickBot="1" x14ac:dyDescent="0.35">
      <c r="H44"/>
      <c r="I44"/>
      <c r="J44"/>
      <c r="K44"/>
      <c r="N44" s="11"/>
    </row>
    <row r="45" spans="1:19" x14ac:dyDescent="0.3">
      <c r="H45"/>
      <c r="I45"/>
      <c r="J45"/>
      <c r="K45"/>
      <c r="N45" s="11"/>
    </row>
    <row r="46" spans="1:19" x14ac:dyDescent="0.3">
      <c r="H46"/>
      <c r="I46"/>
      <c r="J46"/>
      <c r="K46"/>
      <c r="N46" s="11"/>
    </row>
    <row r="47" spans="1:19" x14ac:dyDescent="0.3">
      <c r="H47"/>
      <c r="I47"/>
      <c r="J47"/>
      <c r="K47"/>
    </row>
    <row r="48" spans="1:19" x14ac:dyDescent="0.3">
      <c r="H48"/>
      <c r="I48"/>
      <c r="J48"/>
      <c r="K48"/>
    </row>
  </sheetData>
  <sortState xmlns:xlrd2="http://schemas.microsoft.com/office/spreadsheetml/2017/richdata2" ref="R8:S21">
    <sortCondition ref="S8:S21"/>
  </sortState>
  <pageMargins left="0.7" right="0.7" top="0.75" bottom="0.75" header="0.3" footer="0.3"/>
  <pageSetup orientation="portrait" r:id="rId6"/>
  <customProperties>
    <customPr name="_pios_id" r:id="rId7"/>
    <customPr name="EpmWorksheetKeyString_GUID" r:id="rId8"/>
  </customProperties>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577AA-4BEC-4667-A5D7-FD4C38BB9D93}">
  <sheetPr>
    <tabColor rgb="FFFFFF00"/>
  </sheetPr>
  <dimension ref="A1:T39"/>
  <sheetViews>
    <sheetView workbookViewId="0">
      <selection activeCell="B5" sqref="B5"/>
    </sheetView>
  </sheetViews>
  <sheetFormatPr defaultRowHeight="14.4" x14ac:dyDescent="0.3"/>
  <cols>
    <col min="1" max="1" width="12.77734375" customWidth="1"/>
    <col min="2" max="2" width="10.44140625" customWidth="1"/>
    <col min="10" max="10" width="12.21875" bestFit="1" customWidth="1"/>
  </cols>
  <sheetData>
    <row r="1" spans="1:11" x14ac:dyDescent="0.3">
      <c r="A1" s="2" t="s">
        <v>305</v>
      </c>
      <c r="J1" s="121" t="s">
        <v>509</v>
      </c>
      <c r="K1" t="s">
        <v>526</v>
      </c>
    </row>
    <row r="2" spans="1:11" x14ac:dyDescent="0.3">
      <c r="A2" t="s">
        <v>306</v>
      </c>
    </row>
    <row r="3" spans="1:11" x14ac:dyDescent="0.3">
      <c r="B3" s="3" t="s">
        <v>307</v>
      </c>
    </row>
    <row r="4" spans="1:11" x14ac:dyDescent="0.3">
      <c r="B4" t="s">
        <v>486</v>
      </c>
    </row>
    <row r="5" spans="1:11" x14ac:dyDescent="0.3">
      <c r="B5" t="s">
        <v>308</v>
      </c>
    </row>
    <row r="6" spans="1:11" x14ac:dyDescent="0.3">
      <c r="B6" s="3" t="s">
        <v>309</v>
      </c>
    </row>
    <row r="7" spans="1:11" x14ac:dyDescent="0.3">
      <c r="B7" t="s">
        <v>310</v>
      </c>
    </row>
    <row r="8" spans="1:11" x14ac:dyDescent="0.3">
      <c r="B8" t="s">
        <v>3</v>
      </c>
    </row>
    <row r="9" spans="1:11" x14ac:dyDescent="0.3">
      <c r="B9" t="s">
        <v>14</v>
      </c>
    </row>
    <row r="10" spans="1:11" x14ac:dyDescent="0.3">
      <c r="B10" t="s">
        <v>15</v>
      </c>
    </row>
    <row r="11" spans="1:11" x14ac:dyDescent="0.3">
      <c r="B11" t="s">
        <v>16</v>
      </c>
    </row>
    <row r="12" spans="1:11" x14ac:dyDescent="0.3">
      <c r="B12" t="s">
        <v>311</v>
      </c>
    </row>
    <row r="13" spans="1:11" x14ac:dyDescent="0.3">
      <c r="B13" t="s">
        <v>18</v>
      </c>
    </row>
    <row r="14" spans="1:11" x14ac:dyDescent="0.3">
      <c r="B14" t="s">
        <v>19</v>
      </c>
    </row>
    <row r="15" spans="1:11" x14ac:dyDescent="0.3">
      <c r="B15" t="s">
        <v>20</v>
      </c>
    </row>
    <row r="16" spans="1:11" x14ac:dyDescent="0.3">
      <c r="B16" t="s">
        <v>487</v>
      </c>
    </row>
    <row r="17" spans="1:20" x14ac:dyDescent="0.3">
      <c r="B17" t="s">
        <v>312</v>
      </c>
    </row>
    <row r="18" spans="1:20" s="91" customFormat="1" x14ac:dyDescent="0.3">
      <c r="B18" s="91" t="s">
        <v>472</v>
      </c>
    </row>
    <row r="19" spans="1:20" x14ac:dyDescent="0.3">
      <c r="A19" t="s">
        <v>313</v>
      </c>
    </row>
    <row r="20" spans="1:20" x14ac:dyDescent="0.3">
      <c r="A20" t="s">
        <v>314</v>
      </c>
    </row>
    <row r="21" spans="1:20" x14ac:dyDescent="0.3">
      <c r="A21" s="4" t="s">
        <v>315</v>
      </c>
      <c r="B21" t="s">
        <v>488</v>
      </c>
    </row>
    <row r="22" spans="1:20" x14ac:dyDescent="0.3">
      <c r="A22" s="4" t="s">
        <v>316</v>
      </c>
      <c r="B22" t="s">
        <v>489</v>
      </c>
    </row>
    <row r="23" spans="1:20" x14ac:dyDescent="0.3">
      <c r="A23" s="4" t="s">
        <v>317</v>
      </c>
      <c r="B23" t="s">
        <v>318</v>
      </c>
    </row>
    <row r="24" spans="1:20" ht="15" customHeight="1" x14ac:dyDescent="0.3">
      <c r="A24" s="4" t="s">
        <v>319</v>
      </c>
      <c r="B24" s="46" t="s">
        <v>358</v>
      </c>
      <c r="C24" s="45"/>
      <c r="D24" s="45"/>
      <c r="E24" s="45"/>
      <c r="F24" s="45"/>
      <c r="G24" s="45"/>
      <c r="H24" s="45"/>
      <c r="I24" s="45"/>
      <c r="J24" s="45"/>
      <c r="K24" s="45"/>
    </row>
    <row r="25" spans="1:20" s="30" customFormat="1" x14ac:dyDescent="0.3">
      <c r="A25" s="4"/>
      <c r="B25" s="4" t="s">
        <v>360</v>
      </c>
      <c r="C25" s="46" t="s">
        <v>365</v>
      </c>
      <c r="D25" s="46"/>
      <c r="E25" s="46"/>
      <c r="F25" s="46"/>
      <c r="G25" s="46"/>
      <c r="H25" s="46"/>
      <c r="I25" s="46"/>
      <c r="J25" s="46"/>
      <c r="K25" s="46"/>
      <c r="L25" s="46"/>
    </row>
    <row r="26" spans="1:20" x14ac:dyDescent="0.3">
      <c r="A26" s="4"/>
      <c r="B26" s="4" t="s">
        <v>361</v>
      </c>
      <c r="C26" s="46" t="s">
        <v>366</v>
      </c>
      <c r="D26" s="46"/>
      <c r="E26" s="46"/>
      <c r="F26" s="46"/>
      <c r="G26" s="46"/>
      <c r="H26" s="46"/>
      <c r="I26" s="46"/>
      <c r="J26" s="46"/>
      <c r="K26" s="46"/>
      <c r="L26" s="46"/>
    </row>
    <row r="27" spans="1:20" s="40" customFormat="1" x14ac:dyDescent="0.3">
      <c r="A27" s="4"/>
      <c r="B27" s="4" t="s">
        <v>362</v>
      </c>
      <c r="C27" s="10" t="s">
        <v>359</v>
      </c>
      <c r="D27" s="10"/>
      <c r="E27" s="10"/>
      <c r="F27" s="10"/>
      <c r="G27" s="10"/>
      <c r="H27" s="10"/>
      <c r="I27" s="10"/>
      <c r="J27" s="10"/>
      <c r="K27" s="10"/>
      <c r="L27" s="46"/>
    </row>
    <row r="28" spans="1:20" s="40" customFormat="1" x14ac:dyDescent="0.3">
      <c r="A28" s="4"/>
      <c r="B28" s="4" t="s">
        <v>363</v>
      </c>
      <c r="C28" s="10" t="s">
        <v>367</v>
      </c>
      <c r="D28" s="10"/>
      <c r="E28" s="10"/>
      <c r="F28" s="10"/>
      <c r="G28" s="10"/>
      <c r="H28" s="10"/>
      <c r="I28" s="10"/>
      <c r="J28" s="10"/>
      <c r="K28" s="10"/>
      <c r="L28" s="46"/>
    </row>
    <row r="29" spans="1:20" s="40" customFormat="1" x14ac:dyDescent="0.3">
      <c r="A29" s="4"/>
      <c r="B29" s="4" t="s">
        <v>364</v>
      </c>
      <c r="C29" s="142" t="s">
        <v>490</v>
      </c>
      <c r="D29" s="142"/>
      <c r="E29" s="142"/>
      <c r="F29" s="142"/>
      <c r="G29" s="142"/>
      <c r="H29" s="142"/>
      <c r="I29" s="142"/>
      <c r="J29" s="142"/>
      <c r="K29" s="142"/>
      <c r="L29" s="142"/>
      <c r="M29" s="142"/>
      <c r="N29" s="142"/>
      <c r="O29" s="142"/>
      <c r="P29" s="142"/>
      <c r="Q29" s="142"/>
      <c r="R29" s="142"/>
      <c r="S29" s="142"/>
      <c r="T29" s="142"/>
    </row>
    <row r="30" spans="1:20" s="91" customFormat="1" x14ac:dyDescent="0.3">
      <c r="A30" s="4"/>
      <c r="B30" s="4"/>
      <c r="C30" s="142"/>
      <c r="D30" s="142"/>
      <c r="E30" s="142"/>
      <c r="F30" s="142"/>
      <c r="G30" s="142"/>
      <c r="H30" s="142"/>
      <c r="I30" s="142"/>
      <c r="J30" s="142"/>
      <c r="K30" s="142"/>
      <c r="L30" s="142"/>
      <c r="M30" s="142"/>
      <c r="N30" s="142"/>
      <c r="O30" s="142"/>
      <c r="P30" s="142"/>
      <c r="Q30" s="142"/>
      <c r="R30" s="142"/>
      <c r="S30" s="142"/>
      <c r="T30" s="142"/>
    </row>
    <row r="31" spans="1:20" s="91" customFormat="1" x14ac:dyDescent="0.3">
      <c r="A31" s="4" t="s">
        <v>473</v>
      </c>
      <c r="B31" s="74" t="s">
        <v>474</v>
      </c>
      <c r="D31" s="44"/>
      <c r="E31" s="44"/>
      <c r="F31" s="44"/>
      <c r="G31" s="44"/>
      <c r="H31" s="44"/>
      <c r="I31" s="44"/>
      <c r="J31" s="44"/>
      <c r="K31" s="44"/>
    </row>
    <row r="32" spans="1:20" s="23" customFormat="1" x14ac:dyDescent="0.3">
      <c r="A32" s="23" t="s">
        <v>508</v>
      </c>
    </row>
    <row r="33" spans="1:5" x14ac:dyDescent="0.3">
      <c r="A33" t="s">
        <v>507</v>
      </c>
    </row>
    <row r="34" spans="1:5" x14ac:dyDescent="0.3">
      <c r="A34" s="4"/>
    </row>
    <row r="35" spans="1:5" x14ac:dyDescent="0.3">
      <c r="A35" s="5" t="s">
        <v>320</v>
      </c>
      <c r="B35" t="s">
        <v>350</v>
      </c>
    </row>
    <row r="36" spans="1:5" x14ac:dyDescent="0.3">
      <c r="A36" s="5" t="s">
        <v>321</v>
      </c>
      <c r="B36" s="43">
        <v>44662</v>
      </c>
      <c r="E36" s="6"/>
    </row>
    <row r="37" spans="1:5" x14ac:dyDescent="0.3">
      <c r="A37" s="5"/>
      <c r="B37" s="7"/>
      <c r="E37" s="8"/>
    </row>
    <row r="38" spans="1:5" x14ac:dyDescent="0.3">
      <c r="A38" s="5" t="s">
        <v>368</v>
      </c>
      <c r="B38" t="s">
        <v>369</v>
      </c>
      <c r="D38" s="16"/>
    </row>
    <row r="39" spans="1:5" x14ac:dyDescent="0.3">
      <c r="A39" s="5" t="s">
        <v>321</v>
      </c>
      <c r="B39" s="47">
        <v>44570</v>
      </c>
    </row>
  </sheetData>
  <mergeCells count="1">
    <mergeCell ref="C29:T30"/>
  </mergeCells>
  <pageMargins left="0.7" right="0.7" top="0.75" bottom="0.75" header="0.3" footer="0.3"/>
  <pageSetup orientation="portrait" r:id="rId1"/>
  <customProperties>
    <customPr name="_pios_id" r:id="rId2"/>
    <customPr name="EpmWorksheetKeyString_GUID" r:id="rId3"/>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CF6A0-F71C-4F55-9EDF-9D5821F0AC4E}">
  <dimension ref="A1:S1354"/>
  <sheetViews>
    <sheetView topLeftCell="A4" zoomScale="80" zoomScaleNormal="80" workbookViewId="0">
      <selection activeCell="S3" sqref="S3"/>
    </sheetView>
  </sheetViews>
  <sheetFormatPr defaultRowHeight="14.4" x14ac:dyDescent="0.3"/>
  <cols>
    <col min="1" max="1" width="17.21875" bestFit="1" customWidth="1"/>
    <col min="2" max="2" width="7" customWidth="1"/>
    <col min="3" max="3" width="10.5546875" bestFit="1" customWidth="1"/>
    <col min="4" max="4" width="36.21875" bestFit="1" customWidth="1"/>
    <col min="5" max="5" width="9" customWidth="1"/>
    <col min="6" max="6" width="21.21875" bestFit="1" customWidth="1"/>
    <col min="7" max="7" width="15.77734375" bestFit="1" customWidth="1"/>
    <col min="8" max="8" width="12.5546875" bestFit="1" customWidth="1"/>
    <col min="9" max="9" width="20" bestFit="1" customWidth="1"/>
    <col min="10" max="10" width="16.77734375" bestFit="1" customWidth="1"/>
    <col min="11" max="11" width="13.77734375" bestFit="1" customWidth="1"/>
    <col min="12" max="12" width="13.5546875" bestFit="1" customWidth="1"/>
    <col min="13" max="13" width="22.77734375" style="71" customWidth="1"/>
    <col min="14" max="14" width="13.77734375" style="11" bestFit="1" customWidth="1"/>
    <col min="15" max="15" width="17.5546875" style="53" bestFit="1" customWidth="1"/>
    <col min="16" max="16" width="17.5546875" style="53" customWidth="1"/>
    <col min="17" max="17" width="20.77734375" style="53" bestFit="1" customWidth="1"/>
    <col min="18" max="19" width="16.77734375" bestFit="1" customWidth="1"/>
  </cols>
  <sheetData>
    <row r="1" spans="1:19" x14ac:dyDescent="0.3">
      <c r="A1" s="38" t="s">
        <v>1</v>
      </c>
      <c r="B1" s="38" t="s">
        <v>1</v>
      </c>
      <c r="C1" s="38"/>
      <c r="D1" s="38" t="s">
        <v>1</v>
      </c>
      <c r="E1" s="38" t="s">
        <v>1</v>
      </c>
      <c r="F1" s="38" t="s">
        <v>1</v>
      </c>
      <c r="G1" s="38" t="s">
        <v>1</v>
      </c>
      <c r="H1" s="38" t="s">
        <v>1</v>
      </c>
      <c r="I1" s="38" t="s">
        <v>1</v>
      </c>
      <c r="J1" s="38" t="s">
        <v>1</v>
      </c>
      <c r="K1" s="38" t="s">
        <v>1</v>
      </c>
      <c r="L1" s="38"/>
      <c r="M1" s="38" t="s">
        <v>0</v>
      </c>
      <c r="N1" s="110" t="s">
        <v>491</v>
      </c>
      <c r="O1"/>
      <c r="P1" s="70"/>
      <c r="Q1"/>
    </row>
    <row r="2" spans="1:19" x14ac:dyDescent="0.3">
      <c r="A2" s="38" t="s">
        <v>1</v>
      </c>
      <c r="B2" s="39" t="s">
        <v>1</v>
      </c>
      <c r="C2" s="39"/>
      <c r="D2" s="39" t="s">
        <v>1</v>
      </c>
      <c r="E2" s="39" t="s">
        <v>1</v>
      </c>
      <c r="F2" s="39" t="s">
        <v>1</v>
      </c>
      <c r="G2" s="39" t="s">
        <v>1</v>
      </c>
      <c r="H2" s="39" t="s">
        <v>1</v>
      </c>
      <c r="I2" s="39" t="s">
        <v>1</v>
      </c>
      <c r="J2" s="39" t="s">
        <v>1</v>
      </c>
      <c r="K2" s="39" t="s">
        <v>1</v>
      </c>
      <c r="L2" s="37"/>
      <c r="M2" s="37"/>
      <c r="N2" s="111" t="s">
        <v>492</v>
      </c>
      <c r="O2"/>
      <c r="P2" s="70"/>
      <c r="Q2"/>
    </row>
    <row r="3" spans="1:19" x14ac:dyDescent="0.3">
      <c r="A3" s="38" t="s">
        <v>1</v>
      </c>
      <c r="B3" s="39" t="s">
        <v>1</v>
      </c>
      <c r="C3" s="39"/>
      <c r="D3" s="39" t="s">
        <v>1</v>
      </c>
      <c r="E3" s="39" t="s">
        <v>1</v>
      </c>
      <c r="F3" s="39" t="s">
        <v>1</v>
      </c>
      <c r="G3" s="39" t="s">
        <v>1</v>
      </c>
      <c r="H3" s="39" t="s">
        <v>1</v>
      </c>
      <c r="I3" s="39" t="s">
        <v>1</v>
      </c>
      <c r="J3" s="39" t="s">
        <v>1</v>
      </c>
      <c r="K3" s="39" t="s">
        <v>1</v>
      </c>
      <c r="L3" s="38" t="s">
        <v>1</v>
      </c>
      <c r="M3" s="38"/>
      <c r="N3" s="41" t="s">
        <v>2</v>
      </c>
      <c r="O3"/>
      <c r="P3" s="70"/>
      <c r="Q3"/>
    </row>
    <row r="4" spans="1:19" x14ac:dyDescent="0.3">
      <c r="A4" s="38" t="s">
        <v>3</v>
      </c>
      <c r="B4" s="38" t="s">
        <v>13</v>
      </c>
      <c r="C4" s="68" t="s">
        <v>14</v>
      </c>
      <c r="D4" s="38" t="s">
        <v>332</v>
      </c>
      <c r="E4" s="38" t="s">
        <v>15</v>
      </c>
      <c r="F4" s="38" t="s">
        <v>16</v>
      </c>
      <c r="G4" s="38" t="s">
        <v>17</v>
      </c>
      <c r="H4" s="38" t="s">
        <v>18</v>
      </c>
      <c r="I4" s="38" t="s">
        <v>19</v>
      </c>
      <c r="J4" s="38" t="s">
        <v>20</v>
      </c>
      <c r="K4" s="38" t="s">
        <v>21</v>
      </c>
      <c r="L4" s="38" t="s">
        <v>22</v>
      </c>
      <c r="M4" s="92" t="s">
        <v>472</v>
      </c>
      <c r="N4" s="42" t="s">
        <v>4</v>
      </c>
      <c r="O4" s="54" t="s">
        <v>303</v>
      </c>
      <c r="P4" s="1" t="s">
        <v>304</v>
      </c>
      <c r="Q4" s="1" t="s">
        <v>471</v>
      </c>
      <c r="R4" s="1" t="s">
        <v>440</v>
      </c>
    </row>
    <row r="5" spans="1:19" x14ac:dyDescent="0.3">
      <c r="A5" s="104" t="s">
        <v>5</v>
      </c>
      <c r="B5" s="105" t="s">
        <v>33</v>
      </c>
      <c r="C5" s="105">
        <v>105642</v>
      </c>
      <c r="D5" s="105" t="s">
        <v>594</v>
      </c>
      <c r="E5" s="105" t="s">
        <v>595</v>
      </c>
      <c r="F5" s="106" t="s">
        <v>596</v>
      </c>
      <c r="G5" s="106">
        <v>2000</v>
      </c>
      <c r="H5" s="107" t="s">
        <v>597</v>
      </c>
      <c r="I5" s="107">
        <v>930050016</v>
      </c>
      <c r="J5" s="107">
        <v>70500879</v>
      </c>
      <c r="K5" s="107" t="s">
        <v>598</v>
      </c>
      <c r="L5" s="107">
        <v>400000</v>
      </c>
      <c r="M5" s="110" t="s">
        <v>23</v>
      </c>
      <c r="N5" s="109">
        <v>842812.26</v>
      </c>
      <c r="O5" s="55" t="s">
        <v>792</v>
      </c>
      <c r="P5" s="55"/>
      <c r="Q5" s="9" t="str">
        <f>IFERROR(VLOOKUP(C:C,DGS!$B$2:$C$12,2,FALSE),"")</f>
        <v/>
      </c>
      <c r="R5" t="str">
        <f>IFERROR(VLOOKUP(C:C,'[34]Q1''22 Cash Basis List'!A:A,1,FALSE),"")</f>
        <v/>
      </c>
    </row>
    <row r="6" spans="1:19" x14ac:dyDescent="0.3">
      <c r="A6" s="104" t="s">
        <v>5</v>
      </c>
      <c r="B6" s="105" t="s">
        <v>33</v>
      </c>
      <c r="C6" s="105">
        <v>105642</v>
      </c>
      <c r="D6" s="105" t="s">
        <v>594</v>
      </c>
      <c r="E6" s="105" t="s">
        <v>599</v>
      </c>
      <c r="F6" s="106" t="s">
        <v>596</v>
      </c>
      <c r="G6" s="106">
        <v>2000</v>
      </c>
      <c r="H6" s="107" t="s">
        <v>600</v>
      </c>
      <c r="I6" s="107">
        <v>250007750</v>
      </c>
      <c r="J6" s="107">
        <v>70500880</v>
      </c>
      <c r="K6" s="107" t="s">
        <v>598</v>
      </c>
      <c r="L6" s="107">
        <v>400000</v>
      </c>
      <c r="M6" s="110" t="s">
        <v>23</v>
      </c>
      <c r="N6" s="109">
        <v>-1115500</v>
      </c>
      <c r="O6" s="88" t="s">
        <v>792</v>
      </c>
      <c r="P6" s="55"/>
      <c r="Q6" s="72" t="str">
        <f>IFERROR(VLOOKUP(C:C,DGS!$B$2:$C$12,2,FALSE),"")</f>
        <v/>
      </c>
      <c r="R6" s="108" t="str">
        <f>IFERROR(VLOOKUP(C:C,'[34]Q1''22 Cash Basis List'!A:A,1,FALSE),"")</f>
        <v/>
      </c>
      <c r="S6" s="108"/>
    </row>
    <row r="7" spans="1:19" x14ac:dyDescent="0.3">
      <c r="A7" s="104" t="s">
        <v>5</v>
      </c>
      <c r="B7" s="105" t="s">
        <v>23</v>
      </c>
      <c r="C7" s="105">
        <v>105105</v>
      </c>
      <c r="D7" s="105" t="s">
        <v>601</v>
      </c>
      <c r="E7" s="105" t="s">
        <v>595</v>
      </c>
      <c r="F7" s="106" t="s">
        <v>602</v>
      </c>
      <c r="G7" s="106">
        <v>2000</v>
      </c>
      <c r="H7" s="107" t="s">
        <v>597</v>
      </c>
      <c r="I7" s="107">
        <v>930049615</v>
      </c>
      <c r="J7" s="107">
        <v>70498642</v>
      </c>
      <c r="K7" s="107" t="s">
        <v>598</v>
      </c>
      <c r="L7" s="107">
        <v>400000</v>
      </c>
      <c r="M7" s="110" t="s">
        <v>23</v>
      </c>
      <c r="N7" s="109">
        <v>31131.63</v>
      </c>
      <c r="O7" s="88" t="s">
        <v>792</v>
      </c>
      <c r="P7" s="55"/>
      <c r="Q7" s="72" t="str">
        <f>IFERROR(VLOOKUP(C:C,DGS!$B$2:$C$12,2,FALSE),"")</f>
        <v/>
      </c>
      <c r="R7" s="108" t="str">
        <f>IFERROR(VLOOKUP(C:C,'[34]Q1''22 Cash Basis List'!A:A,1,FALSE),"")</f>
        <v/>
      </c>
      <c r="S7" s="108"/>
    </row>
    <row r="8" spans="1:19" x14ac:dyDescent="0.3">
      <c r="A8" s="104" t="s">
        <v>5</v>
      </c>
      <c r="B8" s="105" t="s">
        <v>23</v>
      </c>
      <c r="C8" s="105">
        <v>105105</v>
      </c>
      <c r="D8" s="105" t="s">
        <v>601</v>
      </c>
      <c r="E8" s="105" t="s">
        <v>599</v>
      </c>
      <c r="F8" s="106" t="s">
        <v>602</v>
      </c>
      <c r="G8" s="106">
        <v>2000</v>
      </c>
      <c r="H8" s="107" t="s">
        <v>600</v>
      </c>
      <c r="I8" s="107">
        <v>250007642</v>
      </c>
      <c r="J8" s="107">
        <v>70498678</v>
      </c>
      <c r="K8" s="107" t="s">
        <v>598</v>
      </c>
      <c r="L8" s="107">
        <v>400000</v>
      </c>
      <c r="M8" s="110" t="s">
        <v>23</v>
      </c>
      <c r="N8" s="109">
        <v>-3876</v>
      </c>
      <c r="O8" s="88" t="s">
        <v>792</v>
      </c>
      <c r="P8" s="55"/>
      <c r="Q8" s="72" t="str">
        <f>IFERROR(VLOOKUP(C:C,DGS!$B$2:$C$12,2,FALSE),"")</f>
        <v/>
      </c>
      <c r="R8" s="108" t="str">
        <f>IFERROR(VLOOKUP(C:C,'[34]Q1''22 Cash Basis List'!A:A,1,FALSE),"")</f>
        <v/>
      </c>
      <c r="S8" s="108"/>
    </row>
    <row r="9" spans="1:19" x14ac:dyDescent="0.3">
      <c r="A9" s="104" t="s">
        <v>5</v>
      </c>
      <c r="B9" s="105" t="s">
        <v>23</v>
      </c>
      <c r="C9" s="105">
        <v>105109</v>
      </c>
      <c r="D9" s="105" t="s">
        <v>603</v>
      </c>
      <c r="E9" s="105" t="s">
        <v>595</v>
      </c>
      <c r="F9" s="106" t="s">
        <v>602</v>
      </c>
      <c r="G9" s="106">
        <v>2000</v>
      </c>
      <c r="H9" s="107" t="s">
        <v>597</v>
      </c>
      <c r="I9" s="107">
        <v>930049450</v>
      </c>
      <c r="J9" s="107">
        <v>70498371</v>
      </c>
      <c r="K9" s="107" t="s">
        <v>598</v>
      </c>
      <c r="L9" s="107">
        <v>400000</v>
      </c>
      <c r="M9" s="110" t="s">
        <v>23</v>
      </c>
      <c r="N9" s="109">
        <v>17456.990000000002</v>
      </c>
      <c r="O9" s="88" t="s">
        <v>792</v>
      </c>
      <c r="P9" s="55"/>
      <c r="Q9" s="72" t="str">
        <f>IFERROR(VLOOKUP(C:C,DGS!$B$2:$C$12,2,FALSE),"")</f>
        <v/>
      </c>
      <c r="R9" s="108" t="str">
        <f>IFERROR(VLOOKUP(C:C,'[34]Q1''22 Cash Basis List'!A:A,1,FALSE),"")</f>
        <v/>
      </c>
      <c r="S9" s="108"/>
    </row>
    <row r="10" spans="1:19" x14ac:dyDescent="0.3">
      <c r="A10" s="104" t="s">
        <v>5</v>
      </c>
      <c r="B10" s="105" t="s">
        <v>23</v>
      </c>
      <c r="C10" s="105">
        <v>105109</v>
      </c>
      <c r="D10" s="105" t="s">
        <v>603</v>
      </c>
      <c r="E10" s="105" t="s">
        <v>599</v>
      </c>
      <c r="F10" s="106" t="s">
        <v>602</v>
      </c>
      <c r="G10" s="106">
        <v>2000</v>
      </c>
      <c r="H10" s="107" t="s">
        <v>600</v>
      </c>
      <c r="I10" s="107">
        <v>250007595</v>
      </c>
      <c r="J10" s="107">
        <v>70498409</v>
      </c>
      <c r="K10" s="107" t="s">
        <v>598</v>
      </c>
      <c r="L10" s="107">
        <v>400000</v>
      </c>
      <c r="M10" s="110" t="s">
        <v>23</v>
      </c>
      <c r="N10" s="109">
        <v>-21377</v>
      </c>
      <c r="O10" s="88" t="s">
        <v>792</v>
      </c>
      <c r="P10" s="55"/>
      <c r="Q10" s="72" t="str">
        <f>IFERROR(VLOOKUP(C:C,DGS!$B$2:$C$12,2,FALSE),"")</f>
        <v/>
      </c>
      <c r="R10" s="108" t="str">
        <f>IFERROR(VLOOKUP(C:C,'[34]Q1''22 Cash Basis List'!A:A,1,FALSE),"")</f>
        <v/>
      </c>
      <c r="S10" s="108"/>
    </row>
    <row r="11" spans="1:19" x14ac:dyDescent="0.3">
      <c r="A11" s="104" t="s">
        <v>5</v>
      </c>
      <c r="B11" s="105" t="s">
        <v>23</v>
      </c>
      <c r="C11" s="105">
        <v>105121</v>
      </c>
      <c r="D11" s="105" t="s">
        <v>604</v>
      </c>
      <c r="E11" s="105" t="s">
        <v>595</v>
      </c>
      <c r="F11" s="106" t="s">
        <v>602</v>
      </c>
      <c r="G11" s="106">
        <v>2000</v>
      </c>
      <c r="H11" s="107" t="s">
        <v>597</v>
      </c>
      <c r="I11" s="107">
        <v>930049244</v>
      </c>
      <c r="J11" s="107">
        <v>70497533</v>
      </c>
      <c r="K11" s="107" t="s">
        <v>598</v>
      </c>
      <c r="L11" s="107">
        <v>400000</v>
      </c>
      <c r="M11" s="110" t="s">
        <v>23</v>
      </c>
      <c r="N11" s="109">
        <v>20.8</v>
      </c>
      <c r="O11" s="88" t="s">
        <v>792</v>
      </c>
      <c r="P11" s="72"/>
      <c r="Q11" s="72" t="str">
        <f>IFERROR(VLOOKUP(C:C,DGS!$B$2:$C$12,2,FALSE),"")</f>
        <v/>
      </c>
      <c r="R11" s="108" t="str">
        <f>IFERROR(VLOOKUP(C:C,'[34]Q1''22 Cash Basis List'!A:A,1,FALSE),"")</f>
        <v/>
      </c>
      <c r="S11" s="108"/>
    </row>
    <row r="12" spans="1:19" x14ac:dyDescent="0.3">
      <c r="A12" s="104" t="s">
        <v>5</v>
      </c>
      <c r="B12" s="105" t="s">
        <v>23</v>
      </c>
      <c r="C12" s="105">
        <v>105121</v>
      </c>
      <c r="D12" s="105" t="s">
        <v>604</v>
      </c>
      <c r="E12" s="105" t="s">
        <v>599</v>
      </c>
      <c r="F12" s="106" t="s">
        <v>602</v>
      </c>
      <c r="G12" s="106">
        <v>2000</v>
      </c>
      <c r="H12" s="107" t="s">
        <v>600</v>
      </c>
      <c r="I12" s="107">
        <v>250007503</v>
      </c>
      <c r="J12" s="107">
        <v>70497536</v>
      </c>
      <c r="K12" s="107" t="s">
        <v>598</v>
      </c>
      <c r="L12" s="107">
        <v>400000</v>
      </c>
      <c r="M12" s="110" t="s">
        <v>23</v>
      </c>
      <c r="N12" s="109">
        <v>-36</v>
      </c>
      <c r="O12" s="97" t="s">
        <v>792</v>
      </c>
      <c r="P12" s="108"/>
      <c r="Q12" s="72" t="str">
        <f>IFERROR(VLOOKUP(C:C,DGS!$B$2:$C$12,2,FALSE),"")</f>
        <v/>
      </c>
      <c r="R12" s="108" t="str">
        <f>IFERROR(VLOOKUP(C:C,'[34]Q1''22 Cash Basis List'!A:A,1,FALSE),"")</f>
        <v/>
      </c>
      <c r="S12" s="108"/>
    </row>
    <row r="13" spans="1:19" x14ac:dyDescent="0.3">
      <c r="A13" s="104" t="s">
        <v>5</v>
      </c>
      <c r="B13" s="105" t="s">
        <v>23</v>
      </c>
      <c r="C13" s="105">
        <v>105208</v>
      </c>
      <c r="D13" s="105" t="s">
        <v>605</v>
      </c>
      <c r="E13" s="105" t="s">
        <v>595</v>
      </c>
      <c r="F13" s="106" t="s">
        <v>602</v>
      </c>
      <c r="G13" s="106">
        <v>1002</v>
      </c>
      <c r="H13" s="107" t="s">
        <v>597</v>
      </c>
      <c r="I13" s="107">
        <v>930049633</v>
      </c>
      <c r="J13" s="107">
        <v>70498646</v>
      </c>
      <c r="K13" s="107" t="s">
        <v>598</v>
      </c>
      <c r="L13" s="107">
        <v>400000</v>
      </c>
      <c r="M13" s="110" t="s">
        <v>23</v>
      </c>
      <c r="N13" s="109">
        <v>29662.01</v>
      </c>
      <c r="O13" s="88" t="s">
        <v>792</v>
      </c>
      <c r="P13" s="55"/>
      <c r="Q13" s="72" t="str">
        <f>IFERROR(VLOOKUP(C:C,DGS!$B$2:$C$12,2,FALSE),"")</f>
        <v/>
      </c>
      <c r="R13" s="108" t="str">
        <f>IFERROR(VLOOKUP(C:C,'[34]Q1''22 Cash Basis List'!A:A,1,FALSE),"")</f>
        <v/>
      </c>
      <c r="S13" s="108"/>
    </row>
    <row r="14" spans="1:19" x14ac:dyDescent="0.3">
      <c r="A14" s="104" t="s">
        <v>5</v>
      </c>
      <c r="B14" s="105" t="s">
        <v>23</v>
      </c>
      <c r="C14" s="105">
        <v>105208</v>
      </c>
      <c r="D14" s="105" t="s">
        <v>605</v>
      </c>
      <c r="E14" s="105" t="s">
        <v>599</v>
      </c>
      <c r="F14" s="106" t="s">
        <v>602</v>
      </c>
      <c r="G14" s="106">
        <v>1002</v>
      </c>
      <c r="H14" s="107" t="s">
        <v>600</v>
      </c>
      <c r="I14" s="107">
        <v>250007639</v>
      </c>
      <c r="J14" s="107">
        <v>70498676</v>
      </c>
      <c r="K14" s="107" t="s">
        <v>598</v>
      </c>
      <c r="L14" s="107">
        <v>400000</v>
      </c>
      <c r="M14" s="110" t="s">
        <v>23</v>
      </c>
      <c r="N14" s="109">
        <v>-31489</v>
      </c>
      <c r="O14" s="88" t="s">
        <v>792</v>
      </c>
      <c r="P14" s="55"/>
      <c r="Q14" s="72" t="str">
        <f>IFERROR(VLOOKUP(C:C,DGS!$B$2:$C$12,2,FALSE),"")</f>
        <v/>
      </c>
      <c r="R14" s="108" t="str">
        <f>IFERROR(VLOOKUP(C:C,'[34]Q1''22 Cash Basis List'!A:A,1,FALSE),"")</f>
        <v/>
      </c>
      <c r="S14" s="108"/>
    </row>
    <row r="15" spans="1:19" x14ac:dyDescent="0.3">
      <c r="A15" s="104" t="s">
        <v>5</v>
      </c>
      <c r="B15" s="105" t="s">
        <v>23</v>
      </c>
      <c r="C15" s="105">
        <v>105210</v>
      </c>
      <c r="D15" s="105" t="s">
        <v>606</v>
      </c>
      <c r="E15" s="105" t="s">
        <v>595</v>
      </c>
      <c r="F15" s="106" t="s">
        <v>602</v>
      </c>
      <c r="G15" s="106">
        <v>1002</v>
      </c>
      <c r="H15" s="107" t="s">
        <v>597</v>
      </c>
      <c r="I15" s="107">
        <v>930049605</v>
      </c>
      <c r="J15" s="107">
        <v>70498632</v>
      </c>
      <c r="K15" s="107" t="s">
        <v>598</v>
      </c>
      <c r="L15" s="107">
        <v>400000</v>
      </c>
      <c r="M15" s="110" t="s">
        <v>23</v>
      </c>
      <c r="N15" s="109">
        <v>42773.06</v>
      </c>
      <c r="O15" s="88" t="s">
        <v>792</v>
      </c>
      <c r="P15" s="55"/>
      <c r="Q15" s="72" t="str">
        <f>IFERROR(VLOOKUP(C:C,DGS!$B$2:$C$12,2,FALSE),"")</f>
        <v/>
      </c>
      <c r="R15" s="108" t="str">
        <f>IFERROR(VLOOKUP(C:C,'[34]Q1''22 Cash Basis List'!A:A,1,FALSE),"")</f>
        <v/>
      </c>
      <c r="S15" s="108"/>
    </row>
    <row r="16" spans="1:19" x14ac:dyDescent="0.3">
      <c r="A16" s="104" t="s">
        <v>5</v>
      </c>
      <c r="B16" s="105" t="s">
        <v>23</v>
      </c>
      <c r="C16" s="105">
        <v>105210</v>
      </c>
      <c r="D16" s="105" t="s">
        <v>606</v>
      </c>
      <c r="E16" s="105" t="s">
        <v>599</v>
      </c>
      <c r="F16" s="106" t="s">
        <v>602</v>
      </c>
      <c r="G16" s="106">
        <v>1002</v>
      </c>
      <c r="H16" s="107" t="s">
        <v>600</v>
      </c>
      <c r="I16" s="107">
        <v>250007643</v>
      </c>
      <c r="J16" s="107">
        <v>70498669</v>
      </c>
      <c r="K16" s="107" t="s">
        <v>598</v>
      </c>
      <c r="L16" s="107">
        <v>400000</v>
      </c>
      <c r="M16" s="110" t="s">
        <v>23</v>
      </c>
      <c r="N16" s="109">
        <v>-29527</v>
      </c>
      <c r="O16" s="88" t="s">
        <v>792</v>
      </c>
      <c r="P16" s="55"/>
      <c r="Q16" s="72" t="str">
        <f>IFERROR(VLOOKUP(C:C,DGS!$B$2:$C$12,2,FALSE),"")</f>
        <v/>
      </c>
      <c r="R16" s="108" t="str">
        <f>IFERROR(VLOOKUP(C:C,'[34]Q1''22 Cash Basis List'!A:A,1,FALSE),"")</f>
        <v/>
      </c>
      <c r="S16" s="108"/>
    </row>
    <row r="17" spans="1:19" x14ac:dyDescent="0.3">
      <c r="A17" s="104" t="s">
        <v>5</v>
      </c>
      <c r="B17" s="105" t="s">
        <v>23</v>
      </c>
      <c r="C17" s="105">
        <v>105215</v>
      </c>
      <c r="D17" s="105" t="s">
        <v>607</v>
      </c>
      <c r="E17" s="105" t="s">
        <v>595</v>
      </c>
      <c r="F17" s="106" t="s">
        <v>602</v>
      </c>
      <c r="G17" s="106">
        <v>1002</v>
      </c>
      <c r="H17" s="107" t="s">
        <v>597</v>
      </c>
      <c r="I17" s="107">
        <v>930049110</v>
      </c>
      <c r="J17" s="107">
        <v>70497133</v>
      </c>
      <c r="K17" s="107" t="s">
        <v>598</v>
      </c>
      <c r="L17" s="107">
        <v>400000</v>
      </c>
      <c r="M17" s="110" t="s">
        <v>23</v>
      </c>
      <c r="N17" s="109">
        <v>144033.17000000001</v>
      </c>
      <c r="O17" s="88" t="s">
        <v>792</v>
      </c>
      <c r="P17" s="55"/>
      <c r="Q17" s="72" t="str">
        <f>IFERROR(VLOOKUP(C:C,DGS!$B$2:$C$12,2,FALSE),"")</f>
        <v/>
      </c>
      <c r="R17" s="108" t="str">
        <f>IFERROR(VLOOKUP(C:C,'[34]Q1''22 Cash Basis List'!A:A,1,FALSE),"")</f>
        <v/>
      </c>
      <c r="S17" s="108"/>
    </row>
    <row r="18" spans="1:19" x14ac:dyDescent="0.3">
      <c r="A18" s="104" t="s">
        <v>5</v>
      </c>
      <c r="B18" s="105" t="s">
        <v>23</v>
      </c>
      <c r="C18" s="105">
        <v>105215</v>
      </c>
      <c r="D18" s="105" t="s">
        <v>607</v>
      </c>
      <c r="E18" s="105" t="s">
        <v>599</v>
      </c>
      <c r="F18" s="106" t="s">
        <v>602</v>
      </c>
      <c r="G18" s="106">
        <v>1002</v>
      </c>
      <c r="H18" s="107" t="s">
        <v>600</v>
      </c>
      <c r="I18" s="107">
        <v>250007433</v>
      </c>
      <c r="J18" s="107">
        <v>70497159</v>
      </c>
      <c r="K18" s="107" t="s">
        <v>598</v>
      </c>
      <c r="L18" s="107">
        <v>400000</v>
      </c>
      <c r="M18" s="110" t="s">
        <v>23</v>
      </c>
      <c r="N18" s="109">
        <v>-148825</v>
      </c>
      <c r="O18" s="88" t="s">
        <v>792</v>
      </c>
      <c r="P18" s="55"/>
      <c r="Q18" s="72" t="str">
        <f>IFERROR(VLOOKUP(C:C,DGS!$B$2:$C$12,2,FALSE),"")</f>
        <v/>
      </c>
      <c r="R18" s="108" t="str">
        <f>IFERROR(VLOOKUP(C:C,'[34]Q1''22 Cash Basis List'!A:A,1,FALSE),"")</f>
        <v/>
      </c>
      <c r="S18" s="108"/>
    </row>
    <row r="19" spans="1:19" x14ac:dyDescent="0.3">
      <c r="A19" s="104" t="s">
        <v>5</v>
      </c>
      <c r="B19" s="105" t="s">
        <v>23</v>
      </c>
      <c r="C19" s="105">
        <v>105221</v>
      </c>
      <c r="D19" s="105" t="s">
        <v>26</v>
      </c>
      <c r="E19" s="105" t="s">
        <v>595</v>
      </c>
      <c r="F19" s="106" t="s">
        <v>602</v>
      </c>
      <c r="G19" s="106">
        <v>1002</v>
      </c>
      <c r="H19" s="107" t="s">
        <v>597</v>
      </c>
      <c r="I19" s="107">
        <v>930049182</v>
      </c>
      <c r="J19" s="107">
        <v>70497299</v>
      </c>
      <c r="K19" s="107" t="s">
        <v>598</v>
      </c>
      <c r="L19" s="107">
        <v>400000</v>
      </c>
      <c r="M19" s="110" t="s">
        <v>23</v>
      </c>
      <c r="N19" s="109">
        <v>116640.67</v>
      </c>
      <c r="O19" s="88" t="s">
        <v>792</v>
      </c>
      <c r="P19" s="55"/>
      <c r="Q19" s="72" t="str">
        <f>IFERROR(VLOOKUP(C:C,DGS!$B$2:$C$12,2,FALSE),"")</f>
        <v/>
      </c>
      <c r="R19" s="108" t="str">
        <f>IFERROR(VLOOKUP(C:C,'[34]Q1''22 Cash Basis List'!A:A,1,FALSE),"")</f>
        <v/>
      </c>
      <c r="S19" s="108"/>
    </row>
    <row r="20" spans="1:19" x14ac:dyDescent="0.3">
      <c r="A20" s="104" t="s">
        <v>5</v>
      </c>
      <c r="B20" s="105" t="s">
        <v>23</v>
      </c>
      <c r="C20" s="105">
        <v>105221</v>
      </c>
      <c r="D20" s="105" t="s">
        <v>26</v>
      </c>
      <c r="E20" s="105" t="s">
        <v>599</v>
      </c>
      <c r="F20" s="106" t="s">
        <v>602</v>
      </c>
      <c r="G20" s="106">
        <v>1002</v>
      </c>
      <c r="H20" s="107" t="s">
        <v>600</v>
      </c>
      <c r="I20" s="107">
        <v>250007467</v>
      </c>
      <c r="J20" s="107">
        <v>70497312</v>
      </c>
      <c r="K20" s="107" t="s">
        <v>598</v>
      </c>
      <c r="L20" s="107">
        <v>400000</v>
      </c>
      <c r="M20" s="110" t="s">
        <v>23</v>
      </c>
      <c r="N20" s="109">
        <v>-152443</v>
      </c>
      <c r="O20" s="88" t="s">
        <v>792</v>
      </c>
      <c r="P20" s="55"/>
      <c r="Q20" s="72" t="str">
        <f>IFERROR(VLOOKUP(C:C,DGS!$B$2:$C$12,2,FALSE),"")</f>
        <v/>
      </c>
      <c r="R20" s="108" t="str">
        <f>IFERROR(VLOOKUP(C:C,'[34]Q1''22 Cash Basis List'!A:A,1,FALSE),"")</f>
        <v/>
      </c>
      <c r="S20" s="108"/>
    </row>
    <row r="21" spans="1:19" x14ac:dyDescent="0.3">
      <c r="A21" s="104" t="s">
        <v>5</v>
      </c>
      <c r="B21" s="105" t="s">
        <v>23</v>
      </c>
      <c r="C21" s="105">
        <v>105228</v>
      </c>
      <c r="D21" s="105" t="s">
        <v>27</v>
      </c>
      <c r="E21" s="105" t="s">
        <v>595</v>
      </c>
      <c r="F21" s="106" t="s">
        <v>602</v>
      </c>
      <c r="G21" s="106">
        <v>1002</v>
      </c>
      <c r="H21" s="107" t="s">
        <v>597</v>
      </c>
      <c r="I21" s="107">
        <v>930049023</v>
      </c>
      <c r="J21" s="107">
        <v>70496708</v>
      </c>
      <c r="K21" s="107" t="s">
        <v>598</v>
      </c>
      <c r="L21" s="107">
        <v>400000</v>
      </c>
      <c r="M21" s="110" t="s">
        <v>23</v>
      </c>
      <c r="N21" s="109">
        <v>117899.03</v>
      </c>
      <c r="O21" s="88" t="s">
        <v>792</v>
      </c>
      <c r="P21" s="55"/>
      <c r="Q21" s="72" t="str">
        <f>IFERROR(VLOOKUP(C:C,DGS!$B$2:$C$12,2,FALSE),"")</f>
        <v/>
      </c>
      <c r="R21" s="108" t="str">
        <f>IFERROR(VLOOKUP(C:C,'[34]Q1''22 Cash Basis List'!A:A,1,FALSE),"")</f>
        <v/>
      </c>
      <c r="S21" s="108"/>
    </row>
    <row r="22" spans="1:19" x14ac:dyDescent="0.3">
      <c r="A22" s="104" t="s">
        <v>5</v>
      </c>
      <c r="B22" s="105" t="s">
        <v>23</v>
      </c>
      <c r="C22" s="105">
        <v>105228</v>
      </c>
      <c r="D22" s="105" t="s">
        <v>27</v>
      </c>
      <c r="E22" s="105" t="s">
        <v>599</v>
      </c>
      <c r="F22" s="106" t="s">
        <v>602</v>
      </c>
      <c r="G22" s="106">
        <v>1002</v>
      </c>
      <c r="H22" s="107" t="s">
        <v>600</v>
      </c>
      <c r="I22" s="107">
        <v>250007392</v>
      </c>
      <c r="J22" s="107">
        <v>70496715</v>
      </c>
      <c r="K22" s="107" t="s">
        <v>598</v>
      </c>
      <c r="L22" s="107">
        <v>400000</v>
      </c>
      <c r="M22" s="110" t="s">
        <v>23</v>
      </c>
      <c r="N22" s="109">
        <v>-167416</v>
      </c>
      <c r="O22" s="88" t="s">
        <v>792</v>
      </c>
      <c r="P22" s="55"/>
      <c r="Q22" s="72" t="str">
        <f>IFERROR(VLOOKUP(C:C,DGS!$B$2:$C$12,2,FALSE),"")</f>
        <v/>
      </c>
      <c r="R22" s="108" t="str">
        <f>IFERROR(VLOOKUP(C:C,'[34]Q1''22 Cash Basis List'!A:A,1,FALSE),"")</f>
        <v/>
      </c>
      <c r="S22" s="108"/>
    </row>
    <row r="23" spans="1:19" x14ac:dyDescent="0.3">
      <c r="A23" s="104" t="s">
        <v>5</v>
      </c>
      <c r="B23" s="105" t="s">
        <v>23</v>
      </c>
      <c r="C23" s="105">
        <v>105238</v>
      </c>
      <c r="D23" s="105" t="s">
        <v>476</v>
      </c>
      <c r="E23" s="105" t="s">
        <v>595</v>
      </c>
      <c r="F23" s="106" t="s">
        <v>608</v>
      </c>
      <c r="G23" s="106">
        <v>1002</v>
      </c>
      <c r="H23" s="107" t="s">
        <v>597</v>
      </c>
      <c r="I23" s="107">
        <v>930049421</v>
      </c>
      <c r="J23" s="107">
        <v>70498261</v>
      </c>
      <c r="K23" s="107" t="s">
        <v>598</v>
      </c>
      <c r="L23" s="107">
        <v>400000</v>
      </c>
      <c r="M23" s="110" t="s">
        <v>23</v>
      </c>
      <c r="N23" s="109">
        <v>116397.15</v>
      </c>
      <c r="O23" s="88" t="s">
        <v>792</v>
      </c>
      <c r="P23" s="55"/>
      <c r="Q23" s="72" t="str">
        <f>IFERROR(VLOOKUP(C:C,DGS!$B$2:$C$12,2,FALSE),"")</f>
        <v/>
      </c>
      <c r="R23" s="108" t="str">
        <f>IFERROR(VLOOKUP(C:C,'[34]Q1''22 Cash Basis List'!A:A,1,FALSE),"")</f>
        <v/>
      </c>
      <c r="S23" s="108"/>
    </row>
    <row r="24" spans="1:19" x14ac:dyDescent="0.3">
      <c r="A24" s="104" t="s">
        <v>5</v>
      </c>
      <c r="B24" s="105" t="s">
        <v>23</v>
      </c>
      <c r="C24" s="105">
        <v>105238</v>
      </c>
      <c r="D24" s="105" t="s">
        <v>476</v>
      </c>
      <c r="E24" s="105" t="s">
        <v>599</v>
      </c>
      <c r="F24" s="106" t="s">
        <v>608</v>
      </c>
      <c r="G24" s="106">
        <v>1002</v>
      </c>
      <c r="H24" s="107" t="s">
        <v>600</v>
      </c>
      <c r="I24" s="107">
        <v>250007585</v>
      </c>
      <c r="J24" s="107">
        <v>70498283</v>
      </c>
      <c r="K24" s="107" t="s">
        <v>598</v>
      </c>
      <c r="L24" s="107">
        <v>400000</v>
      </c>
      <c r="M24" s="110" t="s">
        <v>23</v>
      </c>
      <c r="N24" s="109">
        <v>-170343</v>
      </c>
      <c r="O24" s="88" t="s">
        <v>792</v>
      </c>
      <c r="P24" s="55"/>
      <c r="Q24" s="72" t="str">
        <f>IFERROR(VLOOKUP(C:C,DGS!$B$2:$C$12,2,FALSE),"")</f>
        <v/>
      </c>
      <c r="R24" s="108" t="str">
        <f>IFERROR(VLOOKUP(C:C,'[34]Q1''22 Cash Basis List'!A:A,1,FALSE),"")</f>
        <v/>
      </c>
      <c r="S24" s="108"/>
    </row>
    <row r="25" spans="1:19" x14ac:dyDescent="0.3">
      <c r="A25" s="104" t="s">
        <v>5</v>
      </c>
      <c r="B25" s="105" t="s">
        <v>23</v>
      </c>
      <c r="C25" s="105">
        <v>105240</v>
      </c>
      <c r="D25" s="105" t="s">
        <v>609</v>
      </c>
      <c r="E25" s="105" t="s">
        <v>595</v>
      </c>
      <c r="F25" s="106" t="s">
        <v>610</v>
      </c>
      <c r="G25" s="106">
        <v>1002</v>
      </c>
      <c r="H25" s="107" t="s">
        <v>597</v>
      </c>
      <c r="I25" s="107">
        <v>930049723</v>
      </c>
      <c r="J25" s="107">
        <v>70498902</v>
      </c>
      <c r="K25" s="107" t="s">
        <v>598</v>
      </c>
      <c r="L25" s="107">
        <v>400000</v>
      </c>
      <c r="M25" s="110" t="s">
        <v>23</v>
      </c>
      <c r="N25" s="109">
        <v>210857.43</v>
      </c>
      <c r="O25" s="88" t="s">
        <v>792</v>
      </c>
      <c r="P25" s="55"/>
      <c r="Q25" s="72" t="str">
        <f>IFERROR(VLOOKUP(C:C,DGS!$B$2:$C$12,2,FALSE),"")</f>
        <v/>
      </c>
      <c r="R25" s="108" t="str">
        <f>IFERROR(VLOOKUP(C:C,'[34]Q1''22 Cash Basis List'!A:A,1,FALSE),"")</f>
        <v/>
      </c>
      <c r="S25" s="108"/>
    </row>
    <row r="26" spans="1:19" x14ac:dyDescent="0.3">
      <c r="A26" s="104" t="s">
        <v>5</v>
      </c>
      <c r="B26" s="105" t="s">
        <v>23</v>
      </c>
      <c r="C26" s="105">
        <v>105240</v>
      </c>
      <c r="D26" s="105" t="s">
        <v>609</v>
      </c>
      <c r="E26" s="105" t="s">
        <v>599</v>
      </c>
      <c r="F26" s="106" t="s">
        <v>610</v>
      </c>
      <c r="G26" s="106">
        <v>1002</v>
      </c>
      <c r="H26" s="107" t="s">
        <v>600</v>
      </c>
      <c r="I26" s="107">
        <v>250007687</v>
      </c>
      <c r="J26" s="107">
        <v>70498913</v>
      </c>
      <c r="K26" s="107" t="s">
        <v>598</v>
      </c>
      <c r="L26" s="107">
        <v>400000</v>
      </c>
      <c r="M26" s="110" t="s">
        <v>23</v>
      </c>
      <c r="N26" s="109">
        <v>-278255</v>
      </c>
      <c r="O26" s="88" t="s">
        <v>792</v>
      </c>
      <c r="P26" s="55"/>
      <c r="Q26" s="72" t="str">
        <f>IFERROR(VLOOKUP(C:C,DGS!$B$2:$C$12,2,FALSE),"")</f>
        <v/>
      </c>
      <c r="R26" s="108" t="str">
        <f>IFERROR(VLOOKUP(C:C,'[34]Q1''22 Cash Basis List'!A:A,1,FALSE),"")</f>
        <v/>
      </c>
      <c r="S26" s="108"/>
    </row>
    <row r="27" spans="1:19" x14ac:dyDescent="0.3">
      <c r="A27" s="104" t="s">
        <v>5</v>
      </c>
      <c r="B27" s="105" t="s">
        <v>23</v>
      </c>
      <c r="C27" s="105">
        <v>105293</v>
      </c>
      <c r="D27" s="105" t="s">
        <v>611</v>
      </c>
      <c r="E27" s="105" t="s">
        <v>595</v>
      </c>
      <c r="F27" s="106" t="s">
        <v>602</v>
      </c>
      <c r="G27" s="106">
        <v>2000</v>
      </c>
      <c r="H27" s="107" t="s">
        <v>597</v>
      </c>
      <c r="I27" s="107">
        <v>930049443</v>
      </c>
      <c r="J27" s="107">
        <v>70498365</v>
      </c>
      <c r="K27" s="107" t="s">
        <v>598</v>
      </c>
      <c r="L27" s="107">
        <v>400000</v>
      </c>
      <c r="M27" s="110" t="s">
        <v>23</v>
      </c>
      <c r="N27" s="109">
        <v>11707.4</v>
      </c>
      <c r="O27" s="88" t="s">
        <v>792</v>
      </c>
      <c r="P27" s="55"/>
      <c r="Q27" s="72" t="str">
        <f>IFERROR(VLOOKUP(C:C,DGS!$B$2:$C$12,2,FALSE),"")</f>
        <v/>
      </c>
      <c r="R27" s="108" t="str">
        <f>IFERROR(VLOOKUP(C:C,'[34]Q1''22 Cash Basis List'!A:A,1,FALSE),"")</f>
        <v/>
      </c>
      <c r="S27" s="108"/>
    </row>
    <row r="28" spans="1:19" x14ac:dyDescent="0.3">
      <c r="A28" s="104" t="s">
        <v>5</v>
      </c>
      <c r="B28" s="105" t="s">
        <v>23</v>
      </c>
      <c r="C28" s="105">
        <v>105293</v>
      </c>
      <c r="D28" s="105" t="s">
        <v>611</v>
      </c>
      <c r="E28" s="105" t="s">
        <v>599</v>
      </c>
      <c r="F28" s="106" t="s">
        <v>602</v>
      </c>
      <c r="G28" s="106">
        <v>2000</v>
      </c>
      <c r="H28" s="107" t="s">
        <v>600</v>
      </c>
      <c r="I28" s="107">
        <v>250007594</v>
      </c>
      <c r="J28" s="107">
        <v>70498408</v>
      </c>
      <c r="K28" s="107" t="s">
        <v>598</v>
      </c>
      <c r="L28" s="107">
        <v>400000</v>
      </c>
      <c r="M28" s="110" t="s">
        <v>23</v>
      </c>
      <c r="N28" s="109">
        <v>-8053</v>
      </c>
      <c r="O28" s="88" t="s">
        <v>792</v>
      </c>
      <c r="P28" s="55"/>
      <c r="Q28" s="72" t="str">
        <f>IFERROR(VLOOKUP(C:C,DGS!$B$2:$C$12,2,FALSE),"")</f>
        <v/>
      </c>
      <c r="R28" s="108" t="str">
        <f>IFERROR(VLOOKUP(C:C,'[34]Q1''22 Cash Basis List'!A:A,1,FALSE),"")</f>
        <v/>
      </c>
      <c r="S28" s="108"/>
    </row>
    <row r="29" spans="1:19" x14ac:dyDescent="0.3">
      <c r="A29" s="104" t="s">
        <v>5</v>
      </c>
      <c r="B29" s="105" t="s">
        <v>23</v>
      </c>
      <c r="C29" s="105">
        <v>105309</v>
      </c>
      <c r="D29" s="105" t="s">
        <v>29</v>
      </c>
      <c r="E29" s="105" t="s">
        <v>595</v>
      </c>
      <c r="F29" s="106" t="s">
        <v>612</v>
      </c>
      <c r="G29" s="106">
        <v>2000</v>
      </c>
      <c r="H29" s="107" t="s">
        <v>597</v>
      </c>
      <c r="I29" s="107">
        <v>930050071</v>
      </c>
      <c r="J29" s="107">
        <v>70501609</v>
      </c>
      <c r="K29" s="107" t="s">
        <v>598</v>
      </c>
      <c r="L29" s="107">
        <v>400000</v>
      </c>
      <c r="M29" s="110" t="s">
        <v>23</v>
      </c>
      <c r="N29" s="109">
        <v>46098.29</v>
      </c>
      <c r="O29" s="88" t="s">
        <v>792</v>
      </c>
      <c r="P29" s="55"/>
      <c r="Q29" s="72" t="str">
        <f>IFERROR(VLOOKUP(C:C,DGS!$B$2:$C$12,2,FALSE),"")</f>
        <v/>
      </c>
      <c r="R29" s="108" t="str">
        <f>IFERROR(VLOOKUP(C:C,'[34]Q1''22 Cash Basis List'!A:A,1,FALSE),"")</f>
        <v/>
      </c>
      <c r="S29" s="108"/>
    </row>
    <row r="30" spans="1:19" x14ac:dyDescent="0.3">
      <c r="A30" s="104" t="s">
        <v>5</v>
      </c>
      <c r="B30" s="105" t="s">
        <v>23</v>
      </c>
      <c r="C30" s="105">
        <v>105309</v>
      </c>
      <c r="D30" s="105" t="s">
        <v>29</v>
      </c>
      <c r="E30" s="105" t="s">
        <v>599</v>
      </c>
      <c r="F30" s="106" t="s">
        <v>612</v>
      </c>
      <c r="G30" s="106">
        <v>2000</v>
      </c>
      <c r="H30" s="107" t="s">
        <v>600</v>
      </c>
      <c r="I30" s="107">
        <v>250007768</v>
      </c>
      <c r="J30" s="107">
        <v>70501654</v>
      </c>
      <c r="K30" s="107" t="s">
        <v>598</v>
      </c>
      <c r="L30" s="107">
        <v>400000</v>
      </c>
      <c r="M30" s="110" t="s">
        <v>23</v>
      </c>
      <c r="N30" s="109">
        <v>-40131</v>
      </c>
      <c r="O30" s="88" t="s">
        <v>792</v>
      </c>
      <c r="P30" s="55"/>
      <c r="Q30" s="72" t="str">
        <f>IFERROR(VLOOKUP(C:C,DGS!$B$2:$C$12,2,FALSE),"")</f>
        <v/>
      </c>
      <c r="R30" s="108" t="str">
        <f>IFERROR(VLOOKUP(C:C,'[34]Q1''22 Cash Basis List'!A:A,1,FALSE),"")</f>
        <v/>
      </c>
      <c r="S30" s="108"/>
    </row>
    <row r="31" spans="1:19" x14ac:dyDescent="0.3">
      <c r="A31" s="104" t="s">
        <v>5</v>
      </c>
      <c r="B31" s="105" t="s">
        <v>23</v>
      </c>
      <c r="C31" s="105">
        <v>105317</v>
      </c>
      <c r="D31" s="105" t="s">
        <v>613</v>
      </c>
      <c r="E31" s="105" t="s">
        <v>595</v>
      </c>
      <c r="F31" s="106" t="s">
        <v>602</v>
      </c>
      <c r="G31" s="106">
        <v>2000</v>
      </c>
      <c r="H31" s="107" t="s">
        <v>597</v>
      </c>
      <c r="I31" s="107">
        <v>930049336</v>
      </c>
      <c r="J31" s="107">
        <v>70497779</v>
      </c>
      <c r="K31" s="107" t="s">
        <v>598</v>
      </c>
      <c r="L31" s="107">
        <v>400000</v>
      </c>
      <c r="M31" s="110" t="s">
        <v>23</v>
      </c>
      <c r="N31" s="109">
        <v>5436.59</v>
      </c>
      <c r="O31" s="88" t="s">
        <v>792</v>
      </c>
      <c r="P31" s="55"/>
      <c r="Q31" s="72" t="str">
        <f>IFERROR(VLOOKUP(C:C,DGS!$B$2:$C$12,2,FALSE),"")</f>
        <v/>
      </c>
      <c r="R31" s="108" t="str">
        <f>IFERROR(VLOOKUP(C:C,'[34]Q1''22 Cash Basis List'!A:A,1,FALSE),"")</f>
        <v/>
      </c>
      <c r="S31" s="108"/>
    </row>
    <row r="32" spans="1:19" x14ac:dyDescent="0.3">
      <c r="A32" s="104" t="s">
        <v>5</v>
      </c>
      <c r="B32" s="105" t="s">
        <v>23</v>
      </c>
      <c r="C32" s="105">
        <v>105317</v>
      </c>
      <c r="D32" s="105" t="s">
        <v>613</v>
      </c>
      <c r="E32" s="105" t="s">
        <v>599</v>
      </c>
      <c r="F32" s="106" t="s">
        <v>602</v>
      </c>
      <c r="G32" s="106">
        <v>2000</v>
      </c>
      <c r="H32" s="107" t="s">
        <v>600</v>
      </c>
      <c r="I32" s="107">
        <v>250007537</v>
      </c>
      <c r="J32" s="107">
        <v>70497789</v>
      </c>
      <c r="K32" s="107" t="s">
        <v>598</v>
      </c>
      <c r="L32" s="107">
        <v>400000</v>
      </c>
      <c r="M32" s="110" t="s">
        <v>23</v>
      </c>
      <c r="N32" s="109">
        <v>-8951</v>
      </c>
      <c r="O32" s="88" t="s">
        <v>792</v>
      </c>
      <c r="P32" s="55"/>
      <c r="Q32" s="72" t="str">
        <f>IFERROR(VLOOKUP(C:C,DGS!$B$2:$C$12,2,FALSE),"")</f>
        <v/>
      </c>
      <c r="R32" s="108" t="str">
        <f>IFERROR(VLOOKUP(C:C,'[34]Q1''22 Cash Basis List'!A:A,1,FALSE),"")</f>
        <v/>
      </c>
      <c r="S32" s="108"/>
    </row>
    <row r="33" spans="1:19" x14ac:dyDescent="0.3">
      <c r="A33" s="104" t="s">
        <v>5</v>
      </c>
      <c r="B33" s="105" t="s">
        <v>23</v>
      </c>
      <c r="C33" s="105">
        <v>105437</v>
      </c>
      <c r="D33" s="105" t="s">
        <v>614</v>
      </c>
      <c r="E33" s="105" t="s">
        <v>595</v>
      </c>
      <c r="F33" s="106" t="s">
        <v>602</v>
      </c>
      <c r="G33" s="106">
        <v>1002</v>
      </c>
      <c r="H33" s="107" t="s">
        <v>597</v>
      </c>
      <c r="I33" s="107">
        <v>930049610</v>
      </c>
      <c r="J33" s="107">
        <v>70498637</v>
      </c>
      <c r="K33" s="107" t="s">
        <v>598</v>
      </c>
      <c r="L33" s="107">
        <v>400000</v>
      </c>
      <c r="M33" s="110" t="s">
        <v>23</v>
      </c>
      <c r="N33" s="109">
        <v>498.96</v>
      </c>
      <c r="O33" s="88" t="s">
        <v>792</v>
      </c>
      <c r="P33" s="55"/>
      <c r="Q33" s="72" t="str">
        <f>IFERROR(VLOOKUP(C:C,DGS!$B$2:$C$12,2,FALSE),"")</f>
        <v/>
      </c>
      <c r="R33" s="108" t="str">
        <f>IFERROR(VLOOKUP(C:C,'[34]Q1''22 Cash Basis List'!A:A,1,FALSE),"")</f>
        <v/>
      </c>
      <c r="S33" s="108"/>
    </row>
    <row r="34" spans="1:19" x14ac:dyDescent="0.3">
      <c r="A34" s="104" t="s">
        <v>5</v>
      </c>
      <c r="B34" s="105" t="s">
        <v>23</v>
      </c>
      <c r="C34" s="105">
        <v>105437</v>
      </c>
      <c r="D34" s="105" t="s">
        <v>614</v>
      </c>
      <c r="E34" s="105" t="s">
        <v>599</v>
      </c>
      <c r="F34" s="106" t="s">
        <v>602</v>
      </c>
      <c r="G34" s="106">
        <v>1002</v>
      </c>
      <c r="H34" s="107" t="s">
        <v>600</v>
      </c>
      <c r="I34" s="107">
        <v>250007650</v>
      </c>
      <c r="J34" s="107">
        <v>70498685</v>
      </c>
      <c r="K34" s="107" t="s">
        <v>598</v>
      </c>
      <c r="L34" s="107">
        <v>400000</v>
      </c>
      <c r="M34" s="110" t="s">
        <v>23</v>
      </c>
      <c r="N34" s="109">
        <v>-16</v>
      </c>
      <c r="O34" s="88" t="s">
        <v>792</v>
      </c>
      <c r="P34" s="55"/>
      <c r="Q34" s="72" t="str">
        <f>IFERROR(VLOOKUP(C:C,DGS!$B$2:$C$12,2,FALSE),"")</f>
        <v/>
      </c>
      <c r="R34" s="108" t="str">
        <f>IFERROR(VLOOKUP(C:C,'[34]Q1''22 Cash Basis List'!A:A,1,FALSE),"")</f>
        <v/>
      </c>
      <c r="S34" s="108"/>
    </row>
    <row r="35" spans="1:19" x14ac:dyDescent="0.3">
      <c r="A35" s="104" t="s">
        <v>5</v>
      </c>
      <c r="B35" s="105" t="s">
        <v>23</v>
      </c>
      <c r="C35" s="105">
        <v>105545</v>
      </c>
      <c r="D35" s="105" t="s">
        <v>615</v>
      </c>
      <c r="E35" s="105" t="s">
        <v>595</v>
      </c>
      <c r="F35" s="106" t="s">
        <v>602</v>
      </c>
      <c r="G35" s="106">
        <v>1002</v>
      </c>
      <c r="H35" s="107" t="s">
        <v>597</v>
      </c>
      <c r="I35" s="107">
        <v>930049636</v>
      </c>
      <c r="J35" s="107">
        <v>70498649</v>
      </c>
      <c r="K35" s="107" t="s">
        <v>598</v>
      </c>
      <c r="L35" s="107">
        <v>400000</v>
      </c>
      <c r="M35" s="110" t="s">
        <v>23</v>
      </c>
      <c r="N35" s="109">
        <v>285915.42</v>
      </c>
      <c r="O35" s="88" t="s">
        <v>792</v>
      </c>
      <c r="P35" s="55"/>
      <c r="Q35" s="72" t="str">
        <f>IFERROR(VLOOKUP(C:C,DGS!$B$2:$C$12,2,FALSE),"")</f>
        <v/>
      </c>
      <c r="R35" s="108" t="str">
        <f>IFERROR(VLOOKUP(C:C,'[34]Q1''22 Cash Basis List'!A:A,1,FALSE),"")</f>
        <v/>
      </c>
      <c r="S35" s="108"/>
    </row>
    <row r="36" spans="1:19" x14ac:dyDescent="0.3">
      <c r="A36" s="104" t="s">
        <v>5</v>
      </c>
      <c r="B36" s="105" t="s">
        <v>23</v>
      </c>
      <c r="C36" s="105">
        <v>105545</v>
      </c>
      <c r="D36" s="105" t="s">
        <v>615</v>
      </c>
      <c r="E36" s="105" t="s">
        <v>599</v>
      </c>
      <c r="F36" s="106" t="s">
        <v>602</v>
      </c>
      <c r="G36" s="106">
        <v>1002</v>
      </c>
      <c r="H36" s="107" t="s">
        <v>600</v>
      </c>
      <c r="I36" s="107">
        <v>250007648</v>
      </c>
      <c r="J36" s="107">
        <v>70498683</v>
      </c>
      <c r="K36" s="107" t="s">
        <v>598</v>
      </c>
      <c r="L36" s="107">
        <v>400000</v>
      </c>
      <c r="M36" s="110" t="s">
        <v>23</v>
      </c>
      <c r="N36" s="109">
        <v>-284500</v>
      </c>
      <c r="O36" s="88" t="s">
        <v>792</v>
      </c>
      <c r="P36" s="55"/>
      <c r="Q36" s="72" t="str">
        <f>IFERROR(VLOOKUP(C:C,DGS!$B$2:$C$12,2,FALSE),"")</f>
        <v/>
      </c>
      <c r="R36" s="108" t="str">
        <f>IFERROR(VLOOKUP(C:C,'[34]Q1''22 Cash Basis List'!A:A,1,FALSE),"")</f>
        <v/>
      </c>
      <c r="S36" s="108"/>
    </row>
    <row r="37" spans="1:19" x14ac:dyDescent="0.3">
      <c r="A37" s="104" t="s">
        <v>5</v>
      </c>
      <c r="B37" s="105" t="s">
        <v>23</v>
      </c>
      <c r="C37" s="105">
        <v>105626</v>
      </c>
      <c r="D37" s="105" t="s">
        <v>30</v>
      </c>
      <c r="E37" s="105" t="s">
        <v>595</v>
      </c>
      <c r="F37" s="106" t="s">
        <v>602</v>
      </c>
      <c r="G37" s="106">
        <v>1002</v>
      </c>
      <c r="H37" s="107" t="s">
        <v>597</v>
      </c>
      <c r="I37" s="107">
        <v>930049649</v>
      </c>
      <c r="J37" s="107">
        <v>70498662</v>
      </c>
      <c r="K37" s="107" t="s">
        <v>598</v>
      </c>
      <c r="L37" s="107">
        <v>400000</v>
      </c>
      <c r="M37" s="110" t="s">
        <v>23</v>
      </c>
      <c r="N37" s="109">
        <v>587087.12</v>
      </c>
      <c r="O37" s="88" t="s">
        <v>792</v>
      </c>
      <c r="P37" s="55"/>
      <c r="Q37" s="72" t="str">
        <f>IFERROR(VLOOKUP(C:C,DGS!$B$2:$C$12,2,FALSE),"")</f>
        <v/>
      </c>
      <c r="R37" s="108" t="str">
        <f>IFERROR(VLOOKUP(C:C,'[34]Q1''22 Cash Basis List'!A:A,1,FALSE),"")</f>
        <v/>
      </c>
      <c r="S37" s="108"/>
    </row>
    <row r="38" spans="1:19" x14ac:dyDescent="0.3">
      <c r="A38" s="104" t="s">
        <v>5</v>
      </c>
      <c r="B38" s="105" t="s">
        <v>23</v>
      </c>
      <c r="C38" s="105">
        <v>105626</v>
      </c>
      <c r="D38" s="105" t="s">
        <v>30</v>
      </c>
      <c r="E38" s="105" t="s">
        <v>599</v>
      </c>
      <c r="F38" s="106" t="s">
        <v>602</v>
      </c>
      <c r="G38" s="106">
        <v>1002</v>
      </c>
      <c r="H38" s="107" t="s">
        <v>600</v>
      </c>
      <c r="I38" s="107">
        <v>250007651</v>
      </c>
      <c r="J38" s="107">
        <v>70498692</v>
      </c>
      <c r="K38" s="107" t="s">
        <v>598</v>
      </c>
      <c r="L38" s="107">
        <v>400000</v>
      </c>
      <c r="M38" s="110" t="s">
        <v>23</v>
      </c>
      <c r="N38" s="109">
        <v>-599442</v>
      </c>
      <c r="O38" s="88" t="s">
        <v>792</v>
      </c>
      <c r="P38" s="55"/>
      <c r="Q38" s="72" t="str">
        <f>IFERROR(VLOOKUP(C:C,DGS!$B$2:$C$12,2,FALSE),"")</f>
        <v/>
      </c>
      <c r="R38" s="108" t="str">
        <f>IFERROR(VLOOKUP(C:C,'[34]Q1''22 Cash Basis List'!A:A,1,FALSE),"")</f>
        <v/>
      </c>
      <c r="S38" s="108"/>
    </row>
    <row r="39" spans="1:19" x14ac:dyDescent="0.3">
      <c r="A39" s="104" t="s">
        <v>5</v>
      </c>
      <c r="B39" s="105" t="s">
        <v>23</v>
      </c>
      <c r="C39" s="105">
        <v>105699</v>
      </c>
      <c r="D39" s="105" t="s">
        <v>616</v>
      </c>
      <c r="E39" s="105" t="s">
        <v>595</v>
      </c>
      <c r="F39" s="106" t="s">
        <v>602</v>
      </c>
      <c r="G39" s="106">
        <v>1002</v>
      </c>
      <c r="H39" s="107" t="s">
        <v>597</v>
      </c>
      <c r="I39" s="107">
        <v>930048986</v>
      </c>
      <c r="J39" s="107">
        <v>70496455</v>
      </c>
      <c r="K39" s="107" t="s">
        <v>598</v>
      </c>
      <c r="L39" s="107">
        <v>400000</v>
      </c>
      <c r="M39" s="110" t="s">
        <v>23</v>
      </c>
      <c r="N39" s="109">
        <v>9177.33</v>
      </c>
      <c r="O39" s="88" t="s">
        <v>792</v>
      </c>
      <c r="P39" s="55"/>
      <c r="Q39" s="72" t="str">
        <f>IFERROR(VLOOKUP(C:C,DGS!$B$2:$C$12,2,FALSE),"")</f>
        <v/>
      </c>
      <c r="R39" s="108" t="str">
        <f>IFERROR(VLOOKUP(C:C,'[34]Q1''22 Cash Basis List'!A:A,1,FALSE),"")</f>
        <v/>
      </c>
      <c r="S39" s="108"/>
    </row>
    <row r="40" spans="1:19" x14ac:dyDescent="0.3">
      <c r="A40" s="104" t="s">
        <v>5</v>
      </c>
      <c r="B40" s="105" t="s">
        <v>23</v>
      </c>
      <c r="C40" s="105">
        <v>105699</v>
      </c>
      <c r="D40" s="105" t="s">
        <v>616</v>
      </c>
      <c r="E40" s="105" t="s">
        <v>599</v>
      </c>
      <c r="F40" s="106" t="s">
        <v>602</v>
      </c>
      <c r="G40" s="106">
        <v>1002</v>
      </c>
      <c r="H40" s="107" t="s">
        <v>600</v>
      </c>
      <c r="I40" s="107">
        <v>250007374</v>
      </c>
      <c r="J40" s="107">
        <v>70496459</v>
      </c>
      <c r="K40" s="107" t="s">
        <v>598</v>
      </c>
      <c r="L40" s="107">
        <v>400000</v>
      </c>
      <c r="M40" s="110" t="s">
        <v>23</v>
      </c>
      <c r="N40" s="109">
        <v>-90329</v>
      </c>
      <c r="O40" s="88" t="s">
        <v>792</v>
      </c>
      <c r="P40" s="55"/>
      <c r="Q40" s="72" t="str">
        <f>IFERROR(VLOOKUP(C:C,DGS!$B$2:$C$12,2,FALSE),"")</f>
        <v/>
      </c>
      <c r="R40" s="108" t="str">
        <f>IFERROR(VLOOKUP(C:C,'[34]Q1''22 Cash Basis List'!A:A,1,FALSE),"")</f>
        <v/>
      </c>
      <c r="S40" s="108"/>
    </row>
    <row r="41" spans="1:19" x14ac:dyDescent="0.3">
      <c r="A41" s="104" t="s">
        <v>5</v>
      </c>
      <c r="B41" s="105" t="s">
        <v>23</v>
      </c>
      <c r="C41" s="105">
        <v>105996</v>
      </c>
      <c r="D41" s="105" t="s">
        <v>31</v>
      </c>
      <c r="E41" s="105" t="s">
        <v>595</v>
      </c>
      <c r="F41" s="106" t="s">
        <v>617</v>
      </c>
      <c r="G41" s="106">
        <v>2000</v>
      </c>
      <c r="H41" s="107" t="s">
        <v>597</v>
      </c>
      <c r="I41" s="107">
        <v>930050391</v>
      </c>
      <c r="J41" s="107">
        <v>70504334</v>
      </c>
      <c r="K41" s="107" t="s">
        <v>598</v>
      </c>
      <c r="L41" s="107">
        <v>400000</v>
      </c>
      <c r="M41" s="110" t="s">
        <v>23</v>
      </c>
      <c r="N41" s="109">
        <v>4941986.18</v>
      </c>
      <c r="O41" s="88" t="s">
        <v>792</v>
      </c>
      <c r="P41" s="55"/>
      <c r="Q41" s="72" t="str">
        <f>IFERROR(VLOOKUP(C:C,DGS!$B$2:$C$12,2,FALSE),"")</f>
        <v/>
      </c>
      <c r="R41" s="108" t="str">
        <f>IFERROR(VLOOKUP(C:C,'[34]Q1''22 Cash Basis List'!A:A,1,FALSE),"")</f>
        <v/>
      </c>
      <c r="S41" s="108"/>
    </row>
    <row r="42" spans="1:19" x14ac:dyDescent="0.3">
      <c r="A42" s="104" t="s">
        <v>5</v>
      </c>
      <c r="B42" s="105" t="s">
        <v>23</v>
      </c>
      <c r="C42" s="105">
        <v>105996</v>
      </c>
      <c r="D42" s="105" t="s">
        <v>31</v>
      </c>
      <c r="E42" s="105" t="s">
        <v>595</v>
      </c>
      <c r="F42" s="106" t="s">
        <v>617</v>
      </c>
      <c r="G42" s="106">
        <v>2000</v>
      </c>
      <c r="H42" s="107" t="s">
        <v>597</v>
      </c>
      <c r="I42" s="107">
        <v>930050480</v>
      </c>
      <c r="J42" s="107">
        <v>70504770</v>
      </c>
      <c r="K42" s="107" t="s">
        <v>598</v>
      </c>
      <c r="L42" s="107">
        <v>400000</v>
      </c>
      <c r="M42" s="110" t="s">
        <v>23</v>
      </c>
      <c r="N42" s="109">
        <v>4941986.18</v>
      </c>
      <c r="O42" s="88" t="s">
        <v>792</v>
      </c>
      <c r="P42" s="55"/>
      <c r="Q42" s="72" t="str">
        <f>IFERROR(VLOOKUP(C:C,DGS!$B$2:$C$12,2,FALSE),"")</f>
        <v/>
      </c>
      <c r="R42" s="108" t="str">
        <f>IFERROR(VLOOKUP(C:C,'[34]Q1''22 Cash Basis List'!A:A,1,FALSE),"")</f>
        <v/>
      </c>
      <c r="S42" s="108"/>
    </row>
    <row r="43" spans="1:19" x14ac:dyDescent="0.3">
      <c r="A43" s="104" t="s">
        <v>5</v>
      </c>
      <c r="B43" s="105" t="s">
        <v>23</v>
      </c>
      <c r="C43" s="105">
        <v>105996</v>
      </c>
      <c r="D43" s="105" t="s">
        <v>31</v>
      </c>
      <c r="E43" s="105" t="s">
        <v>595</v>
      </c>
      <c r="F43" s="106" t="s">
        <v>617</v>
      </c>
      <c r="G43" s="106">
        <v>2000</v>
      </c>
      <c r="H43" s="107" t="s">
        <v>618</v>
      </c>
      <c r="I43" s="107">
        <v>830006846</v>
      </c>
      <c r="J43" s="107">
        <v>70504768</v>
      </c>
      <c r="K43" s="107" t="s">
        <v>598</v>
      </c>
      <c r="L43" s="107">
        <v>400000</v>
      </c>
      <c r="M43" s="110" t="s">
        <v>619</v>
      </c>
      <c r="N43" s="109">
        <v>-4941986.18</v>
      </c>
      <c r="O43" s="88" t="s">
        <v>792</v>
      </c>
      <c r="P43" s="55"/>
      <c r="Q43" s="72" t="str">
        <f>IFERROR(VLOOKUP(C:C,DGS!$B$2:$C$12,2,FALSE),"")</f>
        <v/>
      </c>
      <c r="R43" s="108" t="str">
        <f>IFERROR(VLOOKUP(C:C,'[34]Q1''22 Cash Basis List'!A:A,1,FALSE),"")</f>
        <v/>
      </c>
      <c r="S43" s="108"/>
    </row>
    <row r="44" spans="1:19" x14ac:dyDescent="0.3">
      <c r="A44" s="104" t="s">
        <v>5</v>
      </c>
      <c r="B44" s="105" t="s">
        <v>23</v>
      </c>
      <c r="C44" s="105">
        <v>105996</v>
      </c>
      <c r="D44" s="105" t="s">
        <v>31</v>
      </c>
      <c r="E44" s="105" t="s">
        <v>620</v>
      </c>
      <c r="F44" s="106" t="s">
        <v>617</v>
      </c>
      <c r="G44" s="106">
        <v>2000</v>
      </c>
      <c r="H44" s="107" t="s">
        <v>621</v>
      </c>
      <c r="I44" s="107">
        <v>150007987</v>
      </c>
      <c r="J44" s="107">
        <v>70504338</v>
      </c>
      <c r="K44" s="107" t="s">
        <v>598</v>
      </c>
      <c r="L44" s="107">
        <v>400000</v>
      </c>
      <c r="M44" s="110" t="s">
        <v>23</v>
      </c>
      <c r="N44" s="109">
        <v>193245.01</v>
      </c>
      <c r="O44" s="88" t="s">
        <v>792</v>
      </c>
      <c r="P44" s="55"/>
      <c r="Q44" s="72" t="str">
        <f>IFERROR(VLOOKUP(C:C,DGS!$B$2:$C$12,2,FALSE),"")</f>
        <v/>
      </c>
      <c r="R44" s="108" t="str">
        <f>IFERROR(VLOOKUP(C:C,'[34]Q1''22 Cash Basis List'!A:A,1,FALSE),"")</f>
        <v/>
      </c>
      <c r="S44" s="108"/>
    </row>
    <row r="45" spans="1:19" x14ac:dyDescent="0.3">
      <c r="A45" s="104" t="s">
        <v>5</v>
      </c>
      <c r="B45" s="105" t="s">
        <v>23</v>
      </c>
      <c r="C45" s="105">
        <v>105996</v>
      </c>
      <c r="D45" s="105" t="s">
        <v>31</v>
      </c>
      <c r="E45" s="105" t="s">
        <v>599</v>
      </c>
      <c r="F45" s="106" t="s">
        <v>617</v>
      </c>
      <c r="G45" s="106">
        <v>2000</v>
      </c>
      <c r="H45" s="107" t="s">
        <v>600</v>
      </c>
      <c r="I45" s="107">
        <v>250007819</v>
      </c>
      <c r="J45" s="107">
        <v>70504335</v>
      </c>
      <c r="K45" s="107" t="s">
        <v>598</v>
      </c>
      <c r="L45" s="107">
        <v>400000</v>
      </c>
      <c r="M45" s="110" t="s">
        <v>23</v>
      </c>
      <c r="N45" s="109">
        <v>-4426289.62</v>
      </c>
      <c r="O45" s="88" t="s">
        <v>792</v>
      </c>
      <c r="P45" s="55"/>
      <c r="Q45" s="72" t="str">
        <f>IFERROR(VLOOKUP(C:C,DGS!$B$2:$C$12,2,FALSE),"")</f>
        <v/>
      </c>
      <c r="R45" s="108" t="str">
        <f>IFERROR(VLOOKUP(C:C,'[34]Q1''22 Cash Basis List'!A:A,1,FALSE),"")</f>
        <v/>
      </c>
      <c r="S45" s="108"/>
    </row>
    <row r="46" spans="1:19" x14ac:dyDescent="0.3">
      <c r="A46" s="104" t="s">
        <v>5</v>
      </c>
      <c r="B46" s="105" t="s">
        <v>23</v>
      </c>
      <c r="C46" s="105">
        <v>107017</v>
      </c>
      <c r="D46" s="105" t="s">
        <v>32</v>
      </c>
      <c r="E46" s="105" t="s">
        <v>595</v>
      </c>
      <c r="F46" s="106" t="s">
        <v>602</v>
      </c>
      <c r="G46" s="106">
        <v>1002</v>
      </c>
      <c r="H46" s="107" t="s">
        <v>597</v>
      </c>
      <c r="I46" s="107">
        <v>930049220</v>
      </c>
      <c r="J46" s="107">
        <v>70497488</v>
      </c>
      <c r="K46" s="107" t="s">
        <v>598</v>
      </c>
      <c r="L46" s="107">
        <v>400000</v>
      </c>
      <c r="M46" s="110" t="s">
        <v>23</v>
      </c>
      <c r="N46" s="109">
        <v>28267.99</v>
      </c>
      <c r="O46" s="88" t="s">
        <v>792</v>
      </c>
      <c r="P46" s="55"/>
      <c r="Q46" s="72" t="str">
        <f>IFERROR(VLOOKUP(C:C,DGS!$B$2:$C$12,2,FALSE),"")</f>
        <v/>
      </c>
      <c r="R46" s="108" t="str">
        <f>IFERROR(VLOOKUP(C:C,'[34]Q1''22 Cash Basis List'!A:A,1,FALSE),"")</f>
        <v/>
      </c>
      <c r="S46" s="108"/>
    </row>
    <row r="47" spans="1:19" x14ac:dyDescent="0.3">
      <c r="A47" s="104" t="s">
        <v>5</v>
      </c>
      <c r="B47" s="105" t="s">
        <v>23</v>
      </c>
      <c r="C47" s="105">
        <v>107017</v>
      </c>
      <c r="D47" s="105" t="s">
        <v>32</v>
      </c>
      <c r="E47" s="105" t="s">
        <v>599</v>
      </c>
      <c r="F47" s="106" t="s">
        <v>602</v>
      </c>
      <c r="G47" s="106">
        <v>1002</v>
      </c>
      <c r="H47" s="107" t="s">
        <v>600</v>
      </c>
      <c r="I47" s="107">
        <v>250007490</v>
      </c>
      <c r="J47" s="107">
        <v>70497502</v>
      </c>
      <c r="K47" s="107" t="s">
        <v>598</v>
      </c>
      <c r="L47" s="107">
        <v>400000</v>
      </c>
      <c r="M47" s="110" t="s">
        <v>23</v>
      </c>
      <c r="N47" s="109">
        <v>-12441</v>
      </c>
      <c r="O47" s="88" t="s">
        <v>792</v>
      </c>
      <c r="P47" s="55"/>
      <c r="Q47" s="72" t="str">
        <f>IFERROR(VLOOKUP(C:C,DGS!$B$2:$C$12,2,FALSE),"")</f>
        <v/>
      </c>
      <c r="R47" s="108" t="str">
        <f>IFERROR(VLOOKUP(C:C,'[34]Q1''22 Cash Basis List'!A:A,1,FALSE),"")</f>
        <v/>
      </c>
      <c r="S47" s="108"/>
    </row>
    <row r="48" spans="1:19" x14ac:dyDescent="0.3">
      <c r="A48" s="104" t="s">
        <v>5</v>
      </c>
      <c r="B48" s="105" t="s">
        <v>23</v>
      </c>
      <c r="C48" s="105">
        <v>110812</v>
      </c>
      <c r="D48" s="105" t="s">
        <v>622</v>
      </c>
      <c r="E48" s="105" t="s">
        <v>595</v>
      </c>
      <c r="F48" s="106" t="s">
        <v>602</v>
      </c>
      <c r="G48" s="106">
        <v>2000</v>
      </c>
      <c r="H48" s="107" t="s">
        <v>597</v>
      </c>
      <c r="I48" s="107">
        <v>930049340</v>
      </c>
      <c r="J48" s="107">
        <v>70497923</v>
      </c>
      <c r="K48" s="107" t="s">
        <v>598</v>
      </c>
      <c r="L48" s="107">
        <v>400000</v>
      </c>
      <c r="M48" s="110" t="s">
        <v>23</v>
      </c>
      <c r="N48" s="109">
        <v>1039.5</v>
      </c>
      <c r="O48" s="88" t="s">
        <v>792</v>
      </c>
      <c r="P48" s="55"/>
      <c r="Q48" s="72" t="str">
        <f>IFERROR(VLOOKUP(C:C,DGS!$B$2:$C$12,2,FALSE),"")</f>
        <v/>
      </c>
      <c r="R48" s="108" t="str">
        <f>IFERROR(VLOOKUP(C:C,'[34]Q1''22 Cash Basis List'!A:A,1,FALSE),"")</f>
        <v/>
      </c>
      <c r="S48" s="108"/>
    </row>
    <row r="49" spans="1:19" x14ac:dyDescent="0.3">
      <c r="A49" s="104" t="s">
        <v>5</v>
      </c>
      <c r="B49" s="105" t="s">
        <v>23</v>
      </c>
      <c r="C49" s="105">
        <v>110812</v>
      </c>
      <c r="D49" s="105" t="s">
        <v>622</v>
      </c>
      <c r="E49" s="105" t="s">
        <v>599</v>
      </c>
      <c r="F49" s="106" t="s">
        <v>602</v>
      </c>
      <c r="G49" s="106">
        <v>2000</v>
      </c>
      <c r="H49" s="107" t="s">
        <v>600</v>
      </c>
      <c r="I49" s="107">
        <v>250007561</v>
      </c>
      <c r="J49" s="107">
        <v>70497964</v>
      </c>
      <c r="K49" s="107" t="s">
        <v>598</v>
      </c>
      <c r="L49" s="107">
        <v>400000</v>
      </c>
      <c r="M49" s="110" t="s">
        <v>23</v>
      </c>
      <c r="N49" s="109">
        <v>-1068</v>
      </c>
      <c r="O49" s="88" t="s">
        <v>792</v>
      </c>
      <c r="P49" s="55"/>
      <c r="Q49" s="72" t="str">
        <f>IFERROR(VLOOKUP(C:C,DGS!$B$2:$C$12,2,FALSE),"")</f>
        <v/>
      </c>
      <c r="R49" s="108" t="str">
        <f>IFERROR(VLOOKUP(C:C,'[34]Q1''22 Cash Basis List'!A:A,1,FALSE),"")</f>
        <v/>
      </c>
      <c r="S49" s="108"/>
    </row>
    <row r="50" spans="1:19" x14ac:dyDescent="0.3">
      <c r="A50" s="104" t="s">
        <v>5</v>
      </c>
      <c r="B50" s="105" t="s">
        <v>23</v>
      </c>
      <c r="C50" s="105">
        <v>121135</v>
      </c>
      <c r="D50" s="105" t="s">
        <v>623</v>
      </c>
      <c r="E50" s="105" t="s">
        <v>595</v>
      </c>
      <c r="F50" s="106" t="s">
        <v>602</v>
      </c>
      <c r="G50" s="106">
        <v>2000</v>
      </c>
      <c r="H50" s="107" t="s">
        <v>597</v>
      </c>
      <c r="I50" s="107">
        <v>930049587</v>
      </c>
      <c r="J50" s="107">
        <v>70498623</v>
      </c>
      <c r="K50" s="107" t="s">
        <v>598</v>
      </c>
      <c r="L50" s="107">
        <v>400000</v>
      </c>
      <c r="M50" s="110" t="s">
        <v>23</v>
      </c>
      <c r="N50" s="109">
        <v>65160.160000000003</v>
      </c>
      <c r="O50" s="88" t="s">
        <v>792</v>
      </c>
      <c r="P50" s="55"/>
      <c r="Q50" s="72" t="str">
        <f>IFERROR(VLOOKUP(C:C,DGS!$B$2:$C$12,2,FALSE),"")</f>
        <v/>
      </c>
      <c r="R50" s="108" t="str">
        <f>IFERROR(VLOOKUP(C:C,'[34]Q1''22 Cash Basis List'!A:A,1,FALSE),"")</f>
        <v/>
      </c>
      <c r="S50" s="108"/>
    </row>
    <row r="51" spans="1:19" x14ac:dyDescent="0.3">
      <c r="A51" s="104" t="s">
        <v>5</v>
      </c>
      <c r="B51" s="105" t="s">
        <v>23</v>
      </c>
      <c r="C51" s="105">
        <v>121135</v>
      </c>
      <c r="D51" s="105" t="s">
        <v>623</v>
      </c>
      <c r="E51" s="105" t="s">
        <v>599</v>
      </c>
      <c r="F51" s="106" t="s">
        <v>602</v>
      </c>
      <c r="G51" s="106">
        <v>2000</v>
      </c>
      <c r="H51" s="107" t="s">
        <v>600</v>
      </c>
      <c r="I51" s="107">
        <v>250007663</v>
      </c>
      <c r="J51" s="107">
        <v>70498701</v>
      </c>
      <c r="K51" s="107" t="s">
        <v>598</v>
      </c>
      <c r="L51" s="107">
        <v>400000</v>
      </c>
      <c r="M51" s="110" t="s">
        <v>23</v>
      </c>
      <c r="N51" s="109">
        <v>-72861</v>
      </c>
      <c r="O51" s="88" t="s">
        <v>792</v>
      </c>
      <c r="P51" s="55"/>
      <c r="Q51" s="72" t="str">
        <f>IFERROR(VLOOKUP(C:C,DGS!$B$2:$C$12,2,FALSE),"")</f>
        <v/>
      </c>
      <c r="R51" s="108" t="str">
        <f>IFERROR(VLOOKUP(C:C,'[34]Q1''22 Cash Basis List'!A:A,1,FALSE),"")</f>
        <v/>
      </c>
      <c r="S51" s="108"/>
    </row>
    <row r="52" spans="1:19" x14ac:dyDescent="0.3">
      <c r="A52" s="104" t="s">
        <v>5</v>
      </c>
      <c r="B52" s="105" t="s">
        <v>23</v>
      </c>
      <c r="C52" s="105">
        <v>129555</v>
      </c>
      <c r="D52" s="105" t="s">
        <v>624</v>
      </c>
      <c r="E52" s="105" t="s">
        <v>595</v>
      </c>
      <c r="F52" s="106" t="s">
        <v>602</v>
      </c>
      <c r="G52" s="106">
        <v>1002</v>
      </c>
      <c r="H52" s="107" t="s">
        <v>597</v>
      </c>
      <c r="I52" s="107">
        <v>930049016</v>
      </c>
      <c r="J52" s="107">
        <v>70496703</v>
      </c>
      <c r="K52" s="107" t="s">
        <v>598</v>
      </c>
      <c r="L52" s="107">
        <v>400000</v>
      </c>
      <c r="M52" s="110" t="s">
        <v>23</v>
      </c>
      <c r="N52" s="109">
        <v>27960</v>
      </c>
      <c r="O52" s="88" t="s">
        <v>792</v>
      </c>
      <c r="P52" s="55"/>
      <c r="Q52" s="72" t="str">
        <f>IFERROR(VLOOKUP(C:C,DGS!$B$2:$C$12,2,FALSE),"")</f>
        <v/>
      </c>
      <c r="R52" s="108" t="str">
        <f>IFERROR(VLOOKUP(C:C,'[34]Q1''22 Cash Basis List'!A:A,1,FALSE),"")</f>
        <v/>
      </c>
      <c r="S52" s="108"/>
    </row>
    <row r="53" spans="1:19" x14ac:dyDescent="0.3">
      <c r="A53" s="104" t="s">
        <v>5</v>
      </c>
      <c r="B53" s="105" t="s">
        <v>23</v>
      </c>
      <c r="C53" s="105">
        <v>129555</v>
      </c>
      <c r="D53" s="105" t="s">
        <v>624</v>
      </c>
      <c r="E53" s="105" t="s">
        <v>599</v>
      </c>
      <c r="F53" s="106" t="s">
        <v>602</v>
      </c>
      <c r="G53" s="106">
        <v>1002</v>
      </c>
      <c r="H53" s="107" t="s">
        <v>600</v>
      </c>
      <c r="I53" s="107">
        <v>250007386</v>
      </c>
      <c r="J53" s="107">
        <v>70496711</v>
      </c>
      <c r="K53" s="107" t="s">
        <v>598</v>
      </c>
      <c r="L53" s="107">
        <v>400000</v>
      </c>
      <c r="M53" s="110" t="s">
        <v>23</v>
      </c>
      <c r="N53" s="109">
        <v>-40000</v>
      </c>
      <c r="O53" s="88" t="s">
        <v>792</v>
      </c>
      <c r="P53" s="55"/>
      <c r="Q53" s="72" t="str">
        <f>IFERROR(VLOOKUP(C:C,DGS!$B$2:$C$12,2,FALSE),"")</f>
        <v/>
      </c>
      <c r="R53" s="108" t="str">
        <f>IFERROR(VLOOKUP(C:C,'[34]Q1''22 Cash Basis List'!A:A,1,FALSE),"")</f>
        <v/>
      </c>
      <c r="S53" s="108"/>
    </row>
    <row r="54" spans="1:19" x14ac:dyDescent="0.3">
      <c r="A54" s="104" t="s">
        <v>5</v>
      </c>
      <c r="B54" s="105" t="s">
        <v>23</v>
      </c>
      <c r="C54" s="105">
        <v>129632</v>
      </c>
      <c r="D54" s="105" t="s">
        <v>625</v>
      </c>
      <c r="E54" s="105" t="s">
        <v>595</v>
      </c>
      <c r="F54" s="106" t="s">
        <v>602</v>
      </c>
      <c r="G54" s="106">
        <v>1002</v>
      </c>
      <c r="H54" s="107" t="s">
        <v>597</v>
      </c>
      <c r="I54" s="107">
        <v>930049063</v>
      </c>
      <c r="J54" s="107">
        <v>70496887</v>
      </c>
      <c r="K54" s="107" t="s">
        <v>598</v>
      </c>
      <c r="L54" s="107">
        <v>400000</v>
      </c>
      <c r="M54" s="110" t="s">
        <v>23</v>
      </c>
      <c r="N54" s="109">
        <v>481655.85</v>
      </c>
      <c r="O54" s="88" t="s">
        <v>792</v>
      </c>
      <c r="P54" s="55"/>
      <c r="Q54" s="72" t="str">
        <f>IFERROR(VLOOKUP(C:C,DGS!$B$2:$C$12,2,FALSE),"")</f>
        <v/>
      </c>
      <c r="R54" s="108" t="str">
        <f>IFERROR(VLOOKUP(C:C,'[34]Q1''22 Cash Basis List'!A:A,1,FALSE),"")</f>
        <v/>
      </c>
      <c r="S54" s="108"/>
    </row>
    <row r="55" spans="1:19" x14ac:dyDescent="0.3">
      <c r="A55" s="104" t="s">
        <v>5</v>
      </c>
      <c r="B55" s="105" t="s">
        <v>23</v>
      </c>
      <c r="C55" s="105">
        <v>129632</v>
      </c>
      <c r="D55" s="105" t="s">
        <v>625</v>
      </c>
      <c r="E55" s="105" t="s">
        <v>599</v>
      </c>
      <c r="F55" s="106" t="s">
        <v>602</v>
      </c>
      <c r="G55" s="106">
        <v>1002</v>
      </c>
      <c r="H55" s="107" t="s">
        <v>600</v>
      </c>
      <c r="I55" s="107">
        <v>250007424</v>
      </c>
      <c r="J55" s="107">
        <v>70496897</v>
      </c>
      <c r="K55" s="107" t="s">
        <v>598</v>
      </c>
      <c r="L55" s="107">
        <v>400000</v>
      </c>
      <c r="M55" s="110" t="s">
        <v>23</v>
      </c>
      <c r="N55" s="109">
        <v>-402523</v>
      </c>
      <c r="O55" s="88" t="s">
        <v>792</v>
      </c>
      <c r="P55" s="55"/>
      <c r="Q55" s="72" t="str">
        <f>IFERROR(VLOOKUP(C:C,DGS!$B$2:$C$12,2,FALSE),"")</f>
        <v/>
      </c>
      <c r="R55" s="108" t="str">
        <f>IFERROR(VLOOKUP(C:C,'[34]Q1''22 Cash Basis List'!A:A,1,FALSE),"")</f>
        <v/>
      </c>
      <c r="S55" s="108"/>
    </row>
    <row r="56" spans="1:19" x14ac:dyDescent="0.3">
      <c r="A56" s="104" t="s">
        <v>5</v>
      </c>
      <c r="B56" s="105" t="s">
        <v>23</v>
      </c>
      <c r="C56" s="105">
        <v>129715</v>
      </c>
      <c r="D56" s="105" t="s">
        <v>626</v>
      </c>
      <c r="E56" s="105" t="s">
        <v>595</v>
      </c>
      <c r="F56" s="106" t="s">
        <v>602</v>
      </c>
      <c r="G56" s="106">
        <v>1002</v>
      </c>
      <c r="H56" s="107" t="s">
        <v>597</v>
      </c>
      <c r="I56" s="107">
        <v>930049178</v>
      </c>
      <c r="J56" s="107">
        <v>70497296</v>
      </c>
      <c r="K56" s="107" t="s">
        <v>598</v>
      </c>
      <c r="L56" s="107">
        <v>400000</v>
      </c>
      <c r="M56" s="110" t="s">
        <v>23</v>
      </c>
      <c r="N56" s="109">
        <v>189374.01</v>
      </c>
      <c r="O56" s="88" t="s">
        <v>792</v>
      </c>
      <c r="P56" s="55"/>
      <c r="Q56" s="72" t="str">
        <f>IFERROR(VLOOKUP(C:C,DGS!$B$2:$C$12,2,FALSE),"")</f>
        <v/>
      </c>
      <c r="R56" s="108" t="str">
        <f>IFERROR(VLOOKUP(C:C,'[34]Q1''22 Cash Basis List'!A:A,1,FALSE),"")</f>
        <v/>
      </c>
      <c r="S56" s="108"/>
    </row>
    <row r="57" spans="1:19" x14ac:dyDescent="0.3">
      <c r="A57" s="104" t="s">
        <v>5</v>
      </c>
      <c r="B57" s="105" t="s">
        <v>23</v>
      </c>
      <c r="C57" s="105">
        <v>129715</v>
      </c>
      <c r="D57" s="105" t="s">
        <v>626</v>
      </c>
      <c r="E57" s="105" t="s">
        <v>599</v>
      </c>
      <c r="F57" s="106" t="s">
        <v>602</v>
      </c>
      <c r="G57" s="106">
        <v>1002</v>
      </c>
      <c r="H57" s="107" t="s">
        <v>600</v>
      </c>
      <c r="I57" s="107">
        <v>250007461</v>
      </c>
      <c r="J57" s="107">
        <v>70497302</v>
      </c>
      <c r="K57" s="107" t="s">
        <v>598</v>
      </c>
      <c r="L57" s="107">
        <v>400000</v>
      </c>
      <c r="M57" s="110" t="s">
        <v>23</v>
      </c>
      <c r="N57" s="109">
        <v>-190482</v>
      </c>
      <c r="O57" s="88" t="s">
        <v>792</v>
      </c>
      <c r="P57" s="55"/>
      <c r="Q57" s="72" t="str">
        <f>IFERROR(VLOOKUP(C:C,DGS!$B$2:$C$12,2,FALSE),"")</f>
        <v/>
      </c>
      <c r="R57" s="108" t="str">
        <f>IFERROR(VLOOKUP(C:C,'[34]Q1''22 Cash Basis List'!A:A,1,FALSE),"")</f>
        <v/>
      </c>
      <c r="S57" s="108"/>
    </row>
    <row r="58" spans="1:19" x14ac:dyDescent="0.3">
      <c r="A58" s="104" t="s">
        <v>5</v>
      </c>
      <c r="B58" s="105" t="s">
        <v>23</v>
      </c>
      <c r="C58" s="105">
        <v>130055</v>
      </c>
      <c r="D58" s="105" t="s">
        <v>627</v>
      </c>
      <c r="E58" s="105" t="s">
        <v>595</v>
      </c>
      <c r="F58" s="106" t="s">
        <v>602</v>
      </c>
      <c r="G58" s="106">
        <v>1002</v>
      </c>
      <c r="H58" s="107" t="s">
        <v>597</v>
      </c>
      <c r="I58" s="107">
        <v>930049187</v>
      </c>
      <c r="J58" s="107">
        <v>70497396</v>
      </c>
      <c r="K58" s="107" t="s">
        <v>598</v>
      </c>
      <c r="L58" s="107">
        <v>400000</v>
      </c>
      <c r="M58" s="110" t="s">
        <v>23</v>
      </c>
      <c r="N58" s="109">
        <v>220840</v>
      </c>
      <c r="O58" s="88" t="s">
        <v>792</v>
      </c>
      <c r="P58" s="55"/>
      <c r="Q58" s="72" t="str">
        <f>IFERROR(VLOOKUP(C:C,DGS!$B$2:$C$12,2,FALSE),"")</f>
        <v/>
      </c>
      <c r="R58" s="108" t="str">
        <f>IFERROR(VLOOKUP(C:C,'[34]Q1''22 Cash Basis List'!A:A,1,FALSE),"")</f>
        <v/>
      </c>
      <c r="S58" s="108"/>
    </row>
    <row r="59" spans="1:19" x14ac:dyDescent="0.3">
      <c r="A59" s="104" t="s">
        <v>5</v>
      </c>
      <c r="B59" s="105" t="s">
        <v>23</v>
      </c>
      <c r="C59" s="105">
        <v>130055</v>
      </c>
      <c r="D59" s="105" t="s">
        <v>627</v>
      </c>
      <c r="E59" s="105" t="s">
        <v>599</v>
      </c>
      <c r="F59" s="106" t="s">
        <v>602</v>
      </c>
      <c r="G59" s="106">
        <v>1002</v>
      </c>
      <c r="H59" s="107" t="s">
        <v>600</v>
      </c>
      <c r="I59" s="107">
        <v>250007476</v>
      </c>
      <c r="J59" s="107">
        <v>70497416</v>
      </c>
      <c r="K59" s="107" t="s">
        <v>598</v>
      </c>
      <c r="L59" s="107">
        <v>400000</v>
      </c>
      <c r="M59" s="110" t="s">
        <v>23</v>
      </c>
      <c r="N59" s="109">
        <v>-180000</v>
      </c>
      <c r="O59" s="88" t="s">
        <v>792</v>
      </c>
      <c r="P59" s="55"/>
      <c r="Q59" s="72" t="str">
        <f>IFERROR(VLOOKUP(C:C,DGS!$B$2:$C$12,2,FALSE),"")</f>
        <v/>
      </c>
      <c r="R59" s="108" t="str">
        <f>IFERROR(VLOOKUP(C:C,'[34]Q1''22 Cash Basis List'!A:A,1,FALSE),"")</f>
        <v/>
      </c>
      <c r="S59" s="108"/>
    </row>
    <row r="60" spans="1:19" x14ac:dyDescent="0.3">
      <c r="A60" s="104" t="s">
        <v>5</v>
      </c>
      <c r="B60" s="105" t="s">
        <v>23</v>
      </c>
      <c r="C60" s="105">
        <v>130168</v>
      </c>
      <c r="D60" s="105" t="s">
        <v>628</v>
      </c>
      <c r="E60" s="105" t="s">
        <v>595</v>
      </c>
      <c r="F60" s="106" t="s">
        <v>602</v>
      </c>
      <c r="G60" s="106">
        <v>1002</v>
      </c>
      <c r="H60" s="107" t="s">
        <v>597</v>
      </c>
      <c r="I60" s="107">
        <v>930049127</v>
      </c>
      <c r="J60" s="107">
        <v>70497145</v>
      </c>
      <c r="K60" s="107" t="s">
        <v>598</v>
      </c>
      <c r="L60" s="107">
        <v>400000</v>
      </c>
      <c r="M60" s="110" t="s">
        <v>23</v>
      </c>
      <c r="N60" s="109">
        <v>33848.730000000003</v>
      </c>
      <c r="O60" s="88" t="s">
        <v>792</v>
      </c>
      <c r="P60" s="55"/>
      <c r="Q60" s="72" t="str">
        <f>IFERROR(VLOOKUP(C:C,DGS!$B$2:$C$12,2,FALSE),"")</f>
        <v/>
      </c>
      <c r="R60" s="108" t="str">
        <f>IFERROR(VLOOKUP(C:C,'[34]Q1''22 Cash Basis List'!A:A,1,FALSE),"")</f>
        <v/>
      </c>
      <c r="S60" s="108"/>
    </row>
    <row r="61" spans="1:19" x14ac:dyDescent="0.3">
      <c r="A61" s="104" t="s">
        <v>5</v>
      </c>
      <c r="B61" s="105" t="s">
        <v>23</v>
      </c>
      <c r="C61" s="105">
        <v>130168</v>
      </c>
      <c r="D61" s="105" t="s">
        <v>628</v>
      </c>
      <c r="E61" s="105" t="s">
        <v>599</v>
      </c>
      <c r="F61" s="106" t="s">
        <v>602</v>
      </c>
      <c r="G61" s="106">
        <v>1002</v>
      </c>
      <c r="H61" s="107" t="s">
        <v>600</v>
      </c>
      <c r="I61" s="107">
        <v>250007438</v>
      </c>
      <c r="J61" s="107">
        <v>70497163</v>
      </c>
      <c r="K61" s="107" t="s">
        <v>598</v>
      </c>
      <c r="L61" s="107">
        <v>400000</v>
      </c>
      <c r="M61" s="110" t="s">
        <v>23</v>
      </c>
      <c r="N61" s="109">
        <v>-47107</v>
      </c>
      <c r="O61" s="88" t="s">
        <v>792</v>
      </c>
      <c r="P61" s="55"/>
      <c r="Q61" s="72" t="str">
        <f>IFERROR(VLOOKUP(C:C,DGS!$B$2:$C$12,2,FALSE),"")</f>
        <v/>
      </c>
      <c r="R61" s="108" t="str">
        <f>IFERROR(VLOOKUP(C:C,'[34]Q1''22 Cash Basis List'!A:A,1,FALSE),"")</f>
        <v/>
      </c>
      <c r="S61" s="108"/>
    </row>
    <row r="62" spans="1:19" x14ac:dyDescent="0.3">
      <c r="A62" s="104" t="s">
        <v>5</v>
      </c>
      <c r="B62" s="105" t="s">
        <v>23</v>
      </c>
      <c r="C62" s="105">
        <v>130580</v>
      </c>
      <c r="D62" s="105" t="s">
        <v>629</v>
      </c>
      <c r="E62" s="105" t="s">
        <v>595</v>
      </c>
      <c r="F62" s="106" t="s">
        <v>602</v>
      </c>
      <c r="G62" s="106">
        <v>1002</v>
      </c>
      <c r="H62" s="107" t="s">
        <v>597</v>
      </c>
      <c r="I62" s="107">
        <v>930049608</v>
      </c>
      <c r="J62" s="107">
        <v>70498635</v>
      </c>
      <c r="K62" s="107" t="s">
        <v>598</v>
      </c>
      <c r="L62" s="107">
        <v>400000</v>
      </c>
      <c r="M62" s="110" t="s">
        <v>630</v>
      </c>
      <c r="N62" s="109">
        <v>208260</v>
      </c>
      <c r="O62" s="88" t="s">
        <v>792</v>
      </c>
      <c r="P62" s="55"/>
      <c r="Q62" s="72" t="str">
        <f>IFERROR(VLOOKUP(C:C,DGS!$B$2:$C$12,2,FALSE),"")</f>
        <v/>
      </c>
      <c r="R62" s="108" t="str">
        <f>IFERROR(VLOOKUP(C:C,'[34]Q1''22 Cash Basis List'!A:A,1,FALSE),"")</f>
        <v/>
      </c>
      <c r="S62" s="108"/>
    </row>
    <row r="63" spans="1:19" x14ac:dyDescent="0.3">
      <c r="A63" s="104" t="s">
        <v>5</v>
      </c>
      <c r="B63" s="105" t="s">
        <v>23</v>
      </c>
      <c r="C63" s="105">
        <v>130611</v>
      </c>
      <c r="D63" s="105" t="s">
        <v>631</v>
      </c>
      <c r="E63" s="105" t="s">
        <v>595</v>
      </c>
      <c r="F63" s="106" t="s">
        <v>596</v>
      </c>
      <c r="G63" s="106">
        <v>2000</v>
      </c>
      <c r="H63" s="107" t="s">
        <v>597</v>
      </c>
      <c r="I63" s="107">
        <v>930049125</v>
      </c>
      <c r="J63" s="107">
        <v>70497143</v>
      </c>
      <c r="K63" s="107" t="s">
        <v>598</v>
      </c>
      <c r="L63" s="107">
        <v>400000</v>
      </c>
      <c r="M63" s="110" t="s">
        <v>23</v>
      </c>
      <c r="N63" s="109">
        <v>270363.75</v>
      </c>
      <c r="O63" s="88" t="s">
        <v>792</v>
      </c>
      <c r="P63" s="55"/>
      <c r="Q63" s="72" t="str">
        <f>IFERROR(VLOOKUP(C:C,DGS!$B$2:$C$12,2,FALSE),"")</f>
        <v/>
      </c>
      <c r="R63" s="108" t="str">
        <f>IFERROR(VLOOKUP(C:C,'[34]Q1''22 Cash Basis List'!A:A,1,FALSE),"")</f>
        <v/>
      </c>
      <c r="S63" s="108"/>
    </row>
    <row r="64" spans="1:19" x14ac:dyDescent="0.3">
      <c r="A64" s="104" t="s">
        <v>5</v>
      </c>
      <c r="B64" s="105" t="s">
        <v>23</v>
      </c>
      <c r="C64" s="105">
        <v>130611</v>
      </c>
      <c r="D64" s="105" t="s">
        <v>631</v>
      </c>
      <c r="E64" s="105" t="s">
        <v>595</v>
      </c>
      <c r="F64" s="106" t="s">
        <v>596</v>
      </c>
      <c r="G64" s="106">
        <v>2000</v>
      </c>
      <c r="H64" s="107" t="s">
        <v>597</v>
      </c>
      <c r="I64" s="107">
        <v>930050121</v>
      </c>
      <c r="J64" s="107">
        <v>70501790</v>
      </c>
      <c r="K64" s="107" t="s">
        <v>598</v>
      </c>
      <c r="L64" s="107">
        <v>400000</v>
      </c>
      <c r="M64" s="110" t="s">
        <v>23</v>
      </c>
      <c r="N64" s="109">
        <v>270363.75</v>
      </c>
      <c r="O64" s="88" t="s">
        <v>792</v>
      </c>
      <c r="P64" s="55"/>
      <c r="Q64" s="72" t="str">
        <f>IFERROR(VLOOKUP(C:C,DGS!$B$2:$C$12,2,FALSE),"")</f>
        <v/>
      </c>
      <c r="R64" s="108" t="str">
        <f>IFERROR(VLOOKUP(C:C,'[34]Q1''22 Cash Basis List'!A:A,1,FALSE),"")</f>
        <v/>
      </c>
      <c r="S64" s="108"/>
    </row>
    <row r="65" spans="1:19" x14ac:dyDescent="0.3">
      <c r="A65" s="104" t="s">
        <v>5</v>
      </c>
      <c r="B65" s="105" t="s">
        <v>23</v>
      </c>
      <c r="C65" s="105">
        <v>130611</v>
      </c>
      <c r="D65" s="105" t="s">
        <v>631</v>
      </c>
      <c r="E65" s="105" t="s">
        <v>595</v>
      </c>
      <c r="F65" s="106" t="s">
        <v>596</v>
      </c>
      <c r="G65" s="106">
        <v>2000</v>
      </c>
      <c r="H65" s="107" t="s">
        <v>618</v>
      </c>
      <c r="I65" s="107">
        <v>830006838</v>
      </c>
      <c r="J65" s="107">
        <v>70501789</v>
      </c>
      <c r="K65" s="107" t="s">
        <v>598</v>
      </c>
      <c r="L65" s="107">
        <v>400000</v>
      </c>
      <c r="M65" s="110" t="s">
        <v>23</v>
      </c>
      <c r="N65" s="109">
        <v>-270363.75</v>
      </c>
      <c r="O65" s="88" t="s">
        <v>792</v>
      </c>
      <c r="P65" s="55"/>
      <c r="Q65" s="72" t="str">
        <f>IFERROR(VLOOKUP(C:C,DGS!$B$2:$C$12,2,FALSE),"")</f>
        <v/>
      </c>
      <c r="R65" s="108" t="str">
        <f>IFERROR(VLOOKUP(C:C,'[34]Q1''22 Cash Basis List'!A:A,1,FALSE),"")</f>
        <v/>
      </c>
      <c r="S65" s="108"/>
    </row>
    <row r="66" spans="1:19" x14ac:dyDescent="0.3">
      <c r="A66" s="104" t="s">
        <v>5</v>
      </c>
      <c r="B66" s="105" t="s">
        <v>23</v>
      </c>
      <c r="C66" s="105">
        <v>130611</v>
      </c>
      <c r="D66" s="105" t="s">
        <v>631</v>
      </c>
      <c r="E66" s="105" t="s">
        <v>599</v>
      </c>
      <c r="F66" s="106" t="s">
        <v>596</v>
      </c>
      <c r="G66" s="106">
        <v>2000</v>
      </c>
      <c r="H66" s="107" t="s">
        <v>600</v>
      </c>
      <c r="I66" s="107">
        <v>250007442</v>
      </c>
      <c r="J66" s="107">
        <v>70497167</v>
      </c>
      <c r="K66" s="107" t="s">
        <v>598</v>
      </c>
      <c r="L66" s="107">
        <v>400000</v>
      </c>
      <c r="M66" s="110" t="s">
        <v>23</v>
      </c>
      <c r="N66" s="109">
        <v>-159375</v>
      </c>
      <c r="O66" s="88" t="s">
        <v>792</v>
      </c>
      <c r="P66" s="55"/>
      <c r="Q66" s="72" t="str">
        <f>IFERROR(VLOOKUP(C:C,DGS!$B$2:$C$12,2,FALSE),"")</f>
        <v/>
      </c>
      <c r="R66" s="108" t="str">
        <f>IFERROR(VLOOKUP(C:C,'[34]Q1''22 Cash Basis List'!A:A,1,FALSE),"")</f>
        <v/>
      </c>
      <c r="S66" s="108"/>
    </row>
    <row r="67" spans="1:19" x14ac:dyDescent="0.3">
      <c r="A67" s="104" t="s">
        <v>5</v>
      </c>
      <c r="B67" s="105" t="s">
        <v>23</v>
      </c>
      <c r="C67" s="105" t="s">
        <v>23</v>
      </c>
      <c r="D67" s="105" t="s">
        <v>632</v>
      </c>
      <c r="E67" s="105" t="s">
        <v>633</v>
      </c>
      <c r="F67" s="106" t="s">
        <v>23</v>
      </c>
      <c r="G67" s="106">
        <v>2000</v>
      </c>
      <c r="H67" s="107" t="s">
        <v>634</v>
      </c>
      <c r="I67" s="107" t="s">
        <v>632</v>
      </c>
      <c r="J67" s="107" t="s">
        <v>23</v>
      </c>
      <c r="K67" s="107" t="s">
        <v>635</v>
      </c>
      <c r="L67" s="107">
        <v>400000</v>
      </c>
      <c r="M67" s="110" t="s">
        <v>23</v>
      </c>
      <c r="N67" s="109">
        <v>0.02</v>
      </c>
      <c r="O67" s="88" t="s">
        <v>793</v>
      </c>
      <c r="P67" s="55"/>
      <c r="Q67" s="72" t="str">
        <f>IFERROR(VLOOKUP(C:C,DGS!$B$2:$C$12,2,FALSE),"")</f>
        <v/>
      </c>
      <c r="R67" s="70" t="str">
        <f>IFERROR(VLOOKUP(C:C,'[34]Q1''22 Cash Basis List'!A:A,1,FALSE),"")</f>
        <v/>
      </c>
      <c r="S67" s="108"/>
    </row>
    <row r="68" spans="1:19" x14ac:dyDescent="0.3">
      <c r="A68" s="104" t="s">
        <v>6</v>
      </c>
      <c r="B68" s="105" t="s">
        <v>33</v>
      </c>
      <c r="C68" s="105">
        <v>105043</v>
      </c>
      <c r="D68" s="105" t="s">
        <v>34</v>
      </c>
      <c r="E68" s="105" t="s">
        <v>599</v>
      </c>
      <c r="F68" s="106" t="s">
        <v>636</v>
      </c>
      <c r="G68" s="106">
        <v>2000</v>
      </c>
      <c r="H68" s="107" t="s">
        <v>600</v>
      </c>
      <c r="I68" s="107">
        <v>250007754</v>
      </c>
      <c r="J68" s="107">
        <v>70501238</v>
      </c>
      <c r="K68" s="107" t="s">
        <v>598</v>
      </c>
      <c r="L68" s="107">
        <v>400000</v>
      </c>
      <c r="M68" s="110" t="s">
        <v>23</v>
      </c>
      <c r="N68" s="109">
        <v>-40000</v>
      </c>
      <c r="O68" s="88" t="s">
        <v>792</v>
      </c>
      <c r="P68" s="55"/>
      <c r="Q68" s="72" t="str">
        <f>IFERROR(VLOOKUP(C:C,DGS!$B$2:$C$12,2,FALSE),"")</f>
        <v/>
      </c>
      <c r="R68" s="108" t="str">
        <f>IFERROR(VLOOKUP(C:C,'[34]Q1''22 Cash Basis List'!A:A,1,FALSE),"")</f>
        <v/>
      </c>
      <c r="S68" s="108"/>
    </row>
    <row r="69" spans="1:19" x14ac:dyDescent="0.3">
      <c r="A69" s="104" t="s">
        <v>6</v>
      </c>
      <c r="B69" s="105" t="s">
        <v>33</v>
      </c>
      <c r="C69" s="105">
        <v>105139</v>
      </c>
      <c r="D69" s="105" t="s">
        <v>38</v>
      </c>
      <c r="E69" s="105" t="s">
        <v>595</v>
      </c>
      <c r="F69" s="106" t="s">
        <v>636</v>
      </c>
      <c r="G69" s="106">
        <v>2000</v>
      </c>
      <c r="H69" s="107" t="s">
        <v>597</v>
      </c>
      <c r="I69" s="107">
        <v>930049328</v>
      </c>
      <c r="J69" s="107">
        <v>70497774</v>
      </c>
      <c r="K69" s="107" t="s">
        <v>598</v>
      </c>
      <c r="L69" s="107">
        <v>400000</v>
      </c>
      <c r="M69" s="110" t="s">
        <v>23</v>
      </c>
      <c r="N69" s="109">
        <v>36140.82</v>
      </c>
      <c r="O69" s="88" t="s">
        <v>792</v>
      </c>
      <c r="P69" s="55"/>
      <c r="Q69" s="72" t="str">
        <f>IFERROR(VLOOKUP(C:C,DGS!$B$2:$C$12,2,FALSE),"")</f>
        <v/>
      </c>
      <c r="R69" s="108" t="str">
        <f>IFERROR(VLOOKUP(C:C,'[34]Q1''22 Cash Basis List'!A:A,1,FALSE),"")</f>
        <v/>
      </c>
      <c r="S69" s="108"/>
    </row>
    <row r="70" spans="1:19" x14ac:dyDescent="0.3">
      <c r="A70" s="104" t="s">
        <v>6</v>
      </c>
      <c r="B70" s="105" t="s">
        <v>33</v>
      </c>
      <c r="C70" s="105">
        <v>105139</v>
      </c>
      <c r="D70" s="105" t="s">
        <v>38</v>
      </c>
      <c r="E70" s="105" t="s">
        <v>599</v>
      </c>
      <c r="F70" s="106" t="s">
        <v>636</v>
      </c>
      <c r="G70" s="106">
        <v>2000</v>
      </c>
      <c r="H70" s="107" t="s">
        <v>600</v>
      </c>
      <c r="I70" s="107">
        <v>250007540</v>
      </c>
      <c r="J70" s="107">
        <v>70497790</v>
      </c>
      <c r="K70" s="107" t="s">
        <v>598</v>
      </c>
      <c r="L70" s="107">
        <v>400000</v>
      </c>
      <c r="M70" s="110" t="s">
        <v>23</v>
      </c>
      <c r="N70" s="109">
        <v>-62000</v>
      </c>
      <c r="O70" s="88" t="s">
        <v>792</v>
      </c>
      <c r="P70" s="55"/>
      <c r="Q70" s="72" t="str">
        <f>IFERROR(VLOOKUP(C:C,DGS!$B$2:$C$12,2,FALSE),"")</f>
        <v/>
      </c>
      <c r="R70" s="70" t="str">
        <f>IFERROR(VLOOKUP(C:C,'[34]Q1''22 Cash Basis List'!A:A,1,FALSE),"")</f>
        <v/>
      </c>
      <c r="S70" s="108"/>
    </row>
    <row r="71" spans="1:19" x14ac:dyDescent="0.3">
      <c r="A71" s="104" t="s">
        <v>6</v>
      </c>
      <c r="B71" s="105" t="s">
        <v>33</v>
      </c>
      <c r="C71" s="105">
        <v>105207</v>
      </c>
      <c r="D71" s="105" t="s">
        <v>194</v>
      </c>
      <c r="E71" s="105" t="s">
        <v>599</v>
      </c>
      <c r="F71" s="106" t="s">
        <v>602</v>
      </c>
      <c r="G71" s="106">
        <v>2000</v>
      </c>
      <c r="H71" s="107" t="s">
        <v>600</v>
      </c>
      <c r="I71" s="107">
        <v>250007351</v>
      </c>
      <c r="J71" s="107">
        <v>70496312</v>
      </c>
      <c r="K71" s="107" t="s">
        <v>598</v>
      </c>
      <c r="L71" s="107">
        <v>400000</v>
      </c>
      <c r="M71" s="110" t="s">
        <v>23</v>
      </c>
      <c r="N71" s="109">
        <v>-1000</v>
      </c>
      <c r="O71" s="88" t="s">
        <v>792</v>
      </c>
      <c r="P71" s="55"/>
      <c r="Q71" s="72" t="str">
        <f>IFERROR(VLOOKUP(C:C,DGS!$B$2:$C$12,2,FALSE),"")</f>
        <v/>
      </c>
      <c r="R71" s="108" t="str">
        <f>IFERROR(VLOOKUP(C:C,'[34]Q1''22 Cash Basis List'!A:A,1,FALSE),"")</f>
        <v/>
      </c>
      <c r="S71" s="108"/>
    </row>
    <row r="72" spans="1:19" x14ac:dyDescent="0.3">
      <c r="A72" s="104" t="s">
        <v>6</v>
      </c>
      <c r="B72" s="105" t="s">
        <v>33</v>
      </c>
      <c r="C72" s="105">
        <v>105238</v>
      </c>
      <c r="D72" s="105" t="s">
        <v>476</v>
      </c>
      <c r="E72" s="105" t="s">
        <v>599</v>
      </c>
      <c r="F72" s="106" t="s">
        <v>637</v>
      </c>
      <c r="G72" s="106">
        <v>2000</v>
      </c>
      <c r="H72" s="107" t="s">
        <v>600</v>
      </c>
      <c r="I72" s="107">
        <v>250007457</v>
      </c>
      <c r="J72" s="107">
        <v>70497311</v>
      </c>
      <c r="K72" s="107" t="s">
        <v>598</v>
      </c>
      <c r="L72" s="107">
        <v>400000</v>
      </c>
      <c r="M72" s="110" t="s">
        <v>23</v>
      </c>
      <c r="N72" s="109">
        <v>-1000</v>
      </c>
      <c r="O72" s="88" t="s">
        <v>792</v>
      </c>
      <c r="P72" s="55"/>
      <c r="Q72" s="72" t="str">
        <f>IFERROR(VLOOKUP(C:C,DGS!$B$2:$C$12,2,FALSE),"")</f>
        <v/>
      </c>
      <c r="R72" s="108" t="str">
        <f>IFERROR(VLOOKUP(C:C,'[34]Q1''22 Cash Basis List'!A:A,1,FALSE),"")</f>
        <v/>
      </c>
      <c r="S72" s="108"/>
    </row>
    <row r="73" spans="1:19" x14ac:dyDescent="0.3">
      <c r="A73" s="104" t="s">
        <v>6</v>
      </c>
      <c r="B73" s="105" t="s">
        <v>33</v>
      </c>
      <c r="C73" s="105">
        <v>105245</v>
      </c>
      <c r="D73" s="105" t="s">
        <v>383</v>
      </c>
      <c r="E73" s="105" t="s">
        <v>595</v>
      </c>
      <c r="F73" s="106" t="s">
        <v>638</v>
      </c>
      <c r="G73" s="106">
        <v>2000</v>
      </c>
      <c r="H73" s="107" t="s">
        <v>597</v>
      </c>
      <c r="I73" s="107">
        <v>930050113</v>
      </c>
      <c r="J73" s="107">
        <v>70501756</v>
      </c>
      <c r="K73" s="107" t="s">
        <v>598</v>
      </c>
      <c r="L73" s="107">
        <v>400000</v>
      </c>
      <c r="M73" s="110" t="s">
        <v>639</v>
      </c>
      <c r="N73" s="109">
        <v>7936.5</v>
      </c>
      <c r="O73" s="88" t="s">
        <v>792</v>
      </c>
      <c r="P73" s="55"/>
      <c r="Q73" s="72" t="str">
        <f>IFERROR(VLOOKUP(C:C,DGS!$B$2:$C$12,2,FALSE),"")</f>
        <v/>
      </c>
      <c r="R73" s="108" t="str">
        <f>IFERROR(VLOOKUP(C:C,'[34]Q1''22 Cash Basis List'!A:A,1,FALSE),"")</f>
        <v/>
      </c>
      <c r="S73" s="108"/>
    </row>
    <row r="74" spans="1:19" x14ac:dyDescent="0.3">
      <c r="A74" s="104" t="s">
        <v>6</v>
      </c>
      <c r="B74" s="105" t="s">
        <v>33</v>
      </c>
      <c r="C74" s="105">
        <v>105309</v>
      </c>
      <c r="D74" s="105" t="s">
        <v>29</v>
      </c>
      <c r="E74" s="105" t="s">
        <v>640</v>
      </c>
      <c r="F74" s="106" t="s">
        <v>641</v>
      </c>
      <c r="G74" s="106">
        <v>2000</v>
      </c>
      <c r="H74" s="107" t="s">
        <v>634</v>
      </c>
      <c r="I74" s="107" t="s">
        <v>632</v>
      </c>
      <c r="J74" s="107">
        <v>70486561</v>
      </c>
      <c r="K74" s="107" t="s">
        <v>635</v>
      </c>
      <c r="L74" s="107">
        <v>400000</v>
      </c>
      <c r="M74" s="110" t="s">
        <v>23</v>
      </c>
      <c r="N74" s="109">
        <v>4500000</v>
      </c>
      <c r="O74" s="88" t="s">
        <v>793</v>
      </c>
      <c r="P74" s="55"/>
      <c r="Q74" s="72" t="str">
        <f>IFERROR(VLOOKUP(C:C,DGS!$B$2:$C$12,2,FALSE),"")</f>
        <v/>
      </c>
      <c r="R74" s="108" t="str">
        <f>IFERROR(VLOOKUP(C:C,'[34]Q1''22 Cash Basis List'!A:A,1,FALSE),"")</f>
        <v/>
      </c>
      <c r="S74" s="108"/>
    </row>
    <row r="75" spans="1:19" x14ac:dyDescent="0.3">
      <c r="A75" s="104" t="s">
        <v>6</v>
      </c>
      <c r="B75" s="105" t="s">
        <v>33</v>
      </c>
      <c r="C75" s="105">
        <v>105642</v>
      </c>
      <c r="D75" s="105" t="s">
        <v>594</v>
      </c>
      <c r="E75" s="105" t="s">
        <v>595</v>
      </c>
      <c r="F75" s="106" t="s">
        <v>596</v>
      </c>
      <c r="G75" s="106">
        <v>2000</v>
      </c>
      <c r="H75" s="107" t="s">
        <v>597</v>
      </c>
      <c r="I75" s="107">
        <v>930050016</v>
      </c>
      <c r="J75" s="107">
        <v>70500879</v>
      </c>
      <c r="K75" s="107" t="s">
        <v>598</v>
      </c>
      <c r="L75" s="107">
        <v>400000</v>
      </c>
      <c r="M75" s="110" t="s">
        <v>23</v>
      </c>
      <c r="N75" s="109">
        <v>10214.280000000001</v>
      </c>
      <c r="O75" s="88" t="s">
        <v>792</v>
      </c>
      <c r="P75" s="55"/>
      <c r="Q75" s="72" t="str">
        <f>IFERROR(VLOOKUP(C:C,DGS!$B$2:$C$12,2,FALSE),"")</f>
        <v/>
      </c>
      <c r="R75" s="108" t="str">
        <f>IFERROR(VLOOKUP(C:C,'[34]Q1''22 Cash Basis List'!A:A,1,FALSE),"")</f>
        <v/>
      </c>
      <c r="S75" s="108"/>
    </row>
    <row r="76" spans="1:19" x14ac:dyDescent="0.3">
      <c r="A76" s="104" t="s">
        <v>6</v>
      </c>
      <c r="B76" s="105" t="s">
        <v>33</v>
      </c>
      <c r="C76" s="105">
        <v>105642</v>
      </c>
      <c r="D76" s="105" t="s">
        <v>594</v>
      </c>
      <c r="E76" s="105" t="s">
        <v>599</v>
      </c>
      <c r="F76" s="106" t="s">
        <v>596</v>
      </c>
      <c r="G76" s="106">
        <v>2000</v>
      </c>
      <c r="H76" s="107" t="s">
        <v>600</v>
      </c>
      <c r="I76" s="107">
        <v>250007750</v>
      </c>
      <c r="J76" s="107">
        <v>70500880</v>
      </c>
      <c r="K76" s="107" t="s">
        <v>598</v>
      </c>
      <c r="L76" s="107">
        <v>400000</v>
      </c>
      <c r="M76" s="110" t="s">
        <v>23</v>
      </c>
      <c r="N76" s="109">
        <v>-34500</v>
      </c>
      <c r="O76" s="88" t="s">
        <v>792</v>
      </c>
      <c r="P76" s="55"/>
      <c r="Q76" s="72" t="str">
        <f>IFERROR(VLOOKUP(C:C,DGS!$B$2:$C$12,2,FALSE),"")</f>
        <v/>
      </c>
      <c r="R76" s="108" t="str">
        <f>IFERROR(VLOOKUP(C:C,'[34]Q1''22 Cash Basis List'!A:A,1,FALSE),"")</f>
        <v/>
      </c>
      <c r="S76" s="108"/>
    </row>
    <row r="77" spans="1:19" x14ac:dyDescent="0.3">
      <c r="A77" s="104" t="s">
        <v>6</v>
      </c>
      <c r="B77" s="105" t="s">
        <v>33</v>
      </c>
      <c r="C77" s="105">
        <v>105765</v>
      </c>
      <c r="D77" s="105" t="s">
        <v>642</v>
      </c>
      <c r="E77" s="105" t="s">
        <v>595</v>
      </c>
      <c r="F77" s="106" t="s">
        <v>643</v>
      </c>
      <c r="G77" s="106">
        <v>2000</v>
      </c>
      <c r="H77" s="107" t="s">
        <v>597</v>
      </c>
      <c r="I77" s="107">
        <v>930049871</v>
      </c>
      <c r="J77" s="107">
        <v>70499375</v>
      </c>
      <c r="K77" s="107" t="s">
        <v>598</v>
      </c>
      <c r="L77" s="107">
        <v>400000</v>
      </c>
      <c r="M77" s="110" t="s">
        <v>23</v>
      </c>
      <c r="N77" s="109">
        <v>3294465.17</v>
      </c>
      <c r="O77" s="88" t="s">
        <v>792</v>
      </c>
      <c r="P77" s="55"/>
      <c r="Q77" s="72" t="str">
        <f>IFERROR(VLOOKUP(C:C,DGS!$B$2:$C$12,2,FALSE),"")</f>
        <v/>
      </c>
      <c r="R77" s="108" t="str">
        <f>IFERROR(VLOOKUP(C:C,'[34]Q1''22 Cash Basis List'!A:A,1,FALSE),"")</f>
        <v/>
      </c>
      <c r="S77" s="108"/>
    </row>
    <row r="78" spans="1:19" x14ac:dyDescent="0.3">
      <c r="A78" s="104" t="s">
        <v>6</v>
      </c>
      <c r="B78" s="105" t="s">
        <v>33</v>
      </c>
      <c r="C78" s="105">
        <v>105765</v>
      </c>
      <c r="D78" s="105" t="s">
        <v>642</v>
      </c>
      <c r="E78" s="105" t="s">
        <v>595</v>
      </c>
      <c r="F78" s="106" t="s">
        <v>644</v>
      </c>
      <c r="G78" s="106">
        <v>2000</v>
      </c>
      <c r="H78" s="107" t="s">
        <v>597</v>
      </c>
      <c r="I78" s="107">
        <v>930049993</v>
      </c>
      <c r="J78" s="107">
        <v>70500625</v>
      </c>
      <c r="K78" s="107" t="s">
        <v>598</v>
      </c>
      <c r="L78" s="107">
        <v>400000</v>
      </c>
      <c r="M78" s="110" t="s">
        <v>23</v>
      </c>
      <c r="N78" s="109">
        <v>35274.19</v>
      </c>
      <c r="O78" s="88" t="s">
        <v>792</v>
      </c>
      <c r="P78" s="55"/>
      <c r="Q78" s="72" t="str">
        <f>IFERROR(VLOOKUP(C:C,DGS!$B$2:$C$12,2,FALSE),"")</f>
        <v/>
      </c>
      <c r="R78" s="108" t="str">
        <f>IFERROR(VLOOKUP(C:C,'[34]Q1''22 Cash Basis List'!A:A,1,FALSE),"")</f>
        <v/>
      </c>
      <c r="S78" s="108"/>
    </row>
    <row r="79" spans="1:19" x14ac:dyDescent="0.3">
      <c r="A79" s="104" t="s">
        <v>6</v>
      </c>
      <c r="B79" s="105" t="s">
        <v>33</v>
      </c>
      <c r="C79" s="105">
        <v>105765</v>
      </c>
      <c r="D79" s="105" t="s">
        <v>642</v>
      </c>
      <c r="E79" s="105" t="s">
        <v>595</v>
      </c>
      <c r="F79" s="106" t="s">
        <v>645</v>
      </c>
      <c r="G79" s="106">
        <v>2000</v>
      </c>
      <c r="H79" s="107" t="s">
        <v>597</v>
      </c>
      <c r="I79" s="107">
        <v>930049872</v>
      </c>
      <c r="J79" s="107">
        <v>70499376</v>
      </c>
      <c r="K79" s="107" t="s">
        <v>598</v>
      </c>
      <c r="L79" s="107">
        <v>400000</v>
      </c>
      <c r="M79" s="110" t="s">
        <v>646</v>
      </c>
      <c r="N79" s="109">
        <v>471.17</v>
      </c>
      <c r="O79" s="88" t="s">
        <v>792</v>
      </c>
      <c r="P79" s="55"/>
      <c r="Q79" s="72" t="str">
        <f>IFERROR(VLOOKUP(C:C,DGS!$B$2:$C$12,2,FALSE),"")</f>
        <v/>
      </c>
      <c r="R79" s="108" t="str">
        <f>IFERROR(VLOOKUP(C:C,'[34]Q1''22 Cash Basis List'!A:A,1,FALSE),"")</f>
        <v/>
      </c>
      <c r="S79" s="108"/>
    </row>
    <row r="80" spans="1:19" x14ac:dyDescent="0.3">
      <c r="A80" s="104" t="s">
        <v>6</v>
      </c>
      <c r="B80" s="105" t="s">
        <v>33</v>
      </c>
      <c r="C80" s="105">
        <v>105765</v>
      </c>
      <c r="D80" s="105" t="s">
        <v>642</v>
      </c>
      <c r="E80" s="105" t="s">
        <v>595</v>
      </c>
      <c r="F80" s="106" t="s">
        <v>647</v>
      </c>
      <c r="G80" s="106">
        <v>2000</v>
      </c>
      <c r="H80" s="107" t="s">
        <v>597</v>
      </c>
      <c r="I80" s="107">
        <v>930049992</v>
      </c>
      <c r="J80" s="107">
        <v>70500624</v>
      </c>
      <c r="K80" s="107" t="s">
        <v>598</v>
      </c>
      <c r="L80" s="107">
        <v>400000</v>
      </c>
      <c r="M80" s="110" t="s">
        <v>23</v>
      </c>
      <c r="N80" s="109">
        <v>306050.46000000002</v>
      </c>
      <c r="O80" s="88" t="s">
        <v>792</v>
      </c>
      <c r="P80" s="55"/>
      <c r="Q80" s="72" t="str">
        <f>IFERROR(VLOOKUP(C:C,DGS!$B$2:$C$12,2,FALSE),"")</f>
        <v/>
      </c>
      <c r="R80" s="108" t="str">
        <f>IFERROR(VLOOKUP(C:C,'[34]Q1''22 Cash Basis List'!A:A,1,FALSE),"")</f>
        <v/>
      </c>
      <c r="S80" s="108"/>
    </row>
    <row r="81" spans="1:19" x14ac:dyDescent="0.3">
      <c r="A81" s="104" t="s">
        <v>6</v>
      </c>
      <c r="B81" s="105" t="s">
        <v>33</v>
      </c>
      <c r="C81" s="105">
        <v>105765</v>
      </c>
      <c r="D81" s="105" t="s">
        <v>642</v>
      </c>
      <c r="E81" s="105" t="s">
        <v>599</v>
      </c>
      <c r="F81" s="106" t="s">
        <v>643</v>
      </c>
      <c r="G81" s="106">
        <v>2000</v>
      </c>
      <c r="H81" s="107" t="s">
        <v>600</v>
      </c>
      <c r="I81" s="107">
        <v>250007703</v>
      </c>
      <c r="J81" s="107">
        <v>70499379</v>
      </c>
      <c r="K81" s="107" t="s">
        <v>598</v>
      </c>
      <c r="L81" s="107">
        <v>400000</v>
      </c>
      <c r="M81" s="110" t="s">
        <v>23</v>
      </c>
      <c r="N81" s="109">
        <v>-3240000</v>
      </c>
      <c r="O81" s="88" t="s">
        <v>792</v>
      </c>
      <c r="P81" s="55"/>
      <c r="Q81" s="72" t="str">
        <f>IFERROR(VLOOKUP(C:C,DGS!$B$2:$C$12,2,FALSE),"")</f>
        <v/>
      </c>
      <c r="R81" s="108" t="str">
        <f>IFERROR(VLOOKUP(C:C,'[34]Q1''22 Cash Basis List'!A:A,1,FALSE),"")</f>
        <v/>
      </c>
      <c r="S81" s="108"/>
    </row>
    <row r="82" spans="1:19" x14ac:dyDescent="0.3">
      <c r="A82" s="104" t="s">
        <v>6</v>
      </c>
      <c r="B82" s="105" t="s">
        <v>33</v>
      </c>
      <c r="C82" s="105">
        <v>105765</v>
      </c>
      <c r="D82" s="105" t="s">
        <v>642</v>
      </c>
      <c r="E82" s="105" t="s">
        <v>599</v>
      </c>
      <c r="F82" s="106" t="s">
        <v>644</v>
      </c>
      <c r="G82" s="106">
        <v>2000</v>
      </c>
      <c r="H82" s="107" t="s">
        <v>600</v>
      </c>
      <c r="I82" s="107">
        <v>250007744</v>
      </c>
      <c r="J82" s="107">
        <v>70500628</v>
      </c>
      <c r="K82" s="107" t="s">
        <v>598</v>
      </c>
      <c r="L82" s="107">
        <v>400000</v>
      </c>
      <c r="M82" s="110" t="s">
        <v>23</v>
      </c>
      <c r="N82" s="109">
        <v>-35400</v>
      </c>
      <c r="O82" s="88" t="s">
        <v>792</v>
      </c>
      <c r="P82" s="55"/>
      <c r="Q82" s="72" t="str">
        <f>IFERROR(VLOOKUP(C:C,DGS!$B$2:$C$12,2,FALSE),"")</f>
        <v/>
      </c>
      <c r="R82" s="108" t="str">
        <f>IFERROR(VLOOKUP(C:C,'[34]Q1''22 Cash Basis List'!A:A,1,FALSE),"")</f>
        <v/>
      </c>
      <c r="S82" s="108"/>
    </row>
    <row r="83" spans="1:19" x14ac:dyDescent="0.3">
      <c r="A83" s="104" t="s">
        <v>6</v>
      </c>
      <c r="B83" s="105" t="s">
        <v>33</v>
      </c>
      <c r="C83" s="105">
        <v>105765</v>
      </c>
      <c r="D83" s="105" t="s">
        <v>642</v>
      </c>
      <c r="E83" s="105" t="s">
        <v>599</v>
      </c>
      <c r="F83" s="106" t="s">
        <v>647</v>
      </c>
      <c r="G83" s="106">
        <v>2000</v>
      </c>
      <c r="H83" s="107" t="s">
        <v>600</v>
      </c>
      <c r="I83" s="107">
        <v>250007742</v>
      </c>
      <c r="J83" s="107">
        <v>70500627</v>
      </c>
      <c r="K83" s="107" t="s">
        <v>598</v>
      </c>
      <c r="L83" s="107">
        <v>400000</v>
      </c>
      <c r="M83" s="110" t="s">
        <v>23</v>
      </c>
      <c r="N83" s="109">
        <v>-300000</v>
      </c>
      <c r="O83" s="88" t="s">
        <v>792</v>
      </c>
      <c r="P83" s="55"/>
      <c r="Q83" s="72" t="str">
        <f>IFERROR(VLOOKUP(C:C,DGS!$B$2:$C$12,2,FALSE),"")</f>
        <v/>
      </c>
      <c r="R83" s="70" t="str">
        <f>IFERROR(VLOOKUP(C:C,'[34]Q1''22 Cash Basis List'!A:A,1,FALSE),"")</f>
        <v/>
      </c>
      <c r="S83" s="108"/>
    </row>
    <row r="84" spans="1:19" x14ac:dyDescent="0.3">
      <c r="A84" s="104" t="s">
        <v>6</v>
      </c>
      <c r="B84" s="105" t="s">
        <v>33</v>
      </c>
      <c r="C84" s="105">
        <v>105788</v>
      </c>
      <c r="D84" s="105" t="s">
        <v>648</v>
      </c>
      <c r="E84" s="105" t="s">
        <v>640</v>
      </c>
      <c r="F84" s="106" t="s">
        <v>23</v>
      </c>
      <c r="G84" s="106">
        <v>1002</v>
      </c>
      <c r="H84" s="107" t="s">
        <v>634</v>
      </c>
      <c r="I84" s="107" t="s">
        <v>632</v>
      </c>
      <c r="J84" s="107">
        <v>70409534</v>
      </c>
      <c r="K84" s="107" t="s">
        <v>635</v>
      </c>
      <c r="L84" s="107">
        <v>400000</v>
      </c>
      <c r="M84" s="110" t="s">
        <v>23</v>
      </c>
      <c r="N84" s="109">
        <v>10000</v>
      </c>
      <c r="O84" s="88" t="s">
        <v>793</v>
      </c>
      <c r="P84" s="97"/>
      <c r="Q84" s="72" t="str">
        <f>IFERROR(VLOOKUP(C:C,DGS!$B$2:$C$12,2,FALSE),"")</f>
        <v/>
      </c>
      <c r="R84" s="70" t="str">
        <f>IFERROR(VLOOKUP(C:C,'[34]Q1''22 Cash Basis List'!A:A,1,FALSE),"")</f>
        <v/>
      </c>
      <c r="S84" s="108"/>
    </row>
    <row r="85" spans="1:19" x14ac:dyDescent="0.3">
      <c r="A85" s="104" t="s">
        <v>6</v>
      </c>
      <c r="B85" s="105" t="s">
        <v>33</v>
      </c>
      <c r="C85" s="105">
        <v>125756</v>
      </c>
      <c r="D85" s="105" t="s">
        <v>161</v>
      </c>
      <c r="E85" s="105" t="s">
        <v>595</v>
      </c>
      <c r="F85" s="106" t="s">
        <v>636</v>
      </c>
      <c r="G85" s="106">
        <v>2000</v>
      </c>
      <c r="H85" s="107" t="s">
        <v>597</v>
      </c>
      <c r="I85" s="107">
        <v>930049434</v>
      </c>
      <c r="J85" s="107">
        <v>70498363</v>
      </c>
      <c r="K85" s="107" t="s">
        <v>598</v>
      </c>
      <c r="L85" s="107">
        <v>400000</v>
      </c>
      <c r="M85" s="110" t="s">
        <v>23</v>
      </c>
      <c r="N85" s="109">
        <v>26240.19</v>
      </c>
      <c r="O85" s="88" t="s">
        <v>792</v>
      </c>
      <c r="P85" s="97"/>
      <c r="Q85" s="72" t="str">
        <f>IFERROR(VLOOKUP(C:C,DGS!$B$2:$C$12,2,FALSE),"")</f>
        <v/>
      </c>
      <c r="R85" s="70" t="str">
        <f>IFERROR(VLOOKUP(C:C,'[34]Q1''22 Cash Basis List'!A:A,1,FALSE),"")</f>
        <v/>
      </c>
      <c r="S85" s="108"/>
    </row>
    <row r="86" spans="1:19" x14ac:dyDescent="0.3">
      <c r="A86" s="104" t="s">
        <v>6</v>
      </c>
      <c r="B86" s="105" t="s">
        <v>33</v>
      </c>
      <c r="C86" s="105">
        <v>126243</v>
      </c>
      <c r="D86" s="105" t="s">
        <v>649</v>
      </c>
      <c r="E86" s="105" t="s">
        <v>595</v>
      </c>
      <c r="F86" s="106" t="s">
        <v>650</v>
      </c>
      <c r="G86" s="106">
        <v>2000</v>
      </c>
      <c r="H86" s="107" t="s">
        <v>597</v>
      </c>
      <c r="I86" s="107">
        <v>930050352</v>
      </c>
      <c r="J86" s="107">
        <v>70503931</v>
      </c>
      <c r="K86" s="107" t="s">
        <v>598</v>
      </c>
      <c r="L86" s="107">
        <v>400000</v>
      </c>
      <c r="M86" s="110" t="s">
        <v>23</v>
      </c>
      <c r="N86" s="109">
        <v>39158.839999999997</v>
      </c>
      <c r="O86" s="88" t="s">
        <v>792</v>
      </c>
      <c r="P86" s="55"/>
      <c r="Q86" s="72" t="str">
        <f>IFERROR(VLOOKUP(C:C,DGS!$B$2:$C$12,2,FALSE),"")</f>
        <v/>
      </c>
      <c r="R86" s="108" t="str">
        <f>IFERROR(VLOOKUP(C:C,'[34]Q1''22 Cash Basis List'!A:A,1,FALSE),"")</f>
        <v/>
      </c>
      <c r="S86" s="108"/>
    </row>
    <row r="87" spans="1:19" x14ac:dyDescent="0.3">
      <c r="A87" s="104" t="s">
        <v>6</v>
      </c>
      <c r="B87" s="105" t="s">
        <v>33</v>
      </c>
      <c r="C87" s="105">
        <v>126243</v>
      </c>
      <c r="D87" s="105" t="s">
        <v>649</v>
      </c>
      <c r="E87" s="105" t="s">
        <v>595</v>
      </c>
      <c r="F87" s="106" t="s">
        <v>651</v>
      </c>
      <c r="G87" s="106">
        <v>2000</v>
      </c>
      <c r="H87" s="107" t="s">
        <v>597</v>
      </c>
      <c r="I87" s="107">
        <v>930050353</v>
      </c>
      <c r="J87" s="107">
        <v>70503932</v>
      </c>
      <c r="K87" s="107" t="s">
        <v>598</v>
      </c>
      <c r="L87" s="107">
        <v>400000</v>
      </c>
      <c r="M87" s="110" t="s">
        <v>23</v>
      </c>
      <c r="N87" s="109">
        <v>4820.8599999999997</v>
      </c>
      <c r="O87" s="88" t="s">
        <v>792</v>
      </c>
      <c r="P87" s="55"/>
      <c r="Q87" s="72" t="str">
        <f>IFERROR(VLOOKUP(C:C,DGS!$B$2:$C$12,2,FALSE),"")</f>
        <v/>
      </c>
      <c r="R87" s="108" t="str">
        <f>IFERROR(VLOOKUP(C:C,'[34]Q1''22 Cash Basis List'!A:A,1,FALSE),"")</f>
        <v/>
      </c>
      <c r="S87" s="108"/>
    </row>
    <row r="88" spans="1:19" x14ac:dyDescent="0.3">
      <c r="A88" s="104" t="s">
        <v>6</v>
      </c>
      <c r="B88" s="105" t="s">
        <v>33</v>
      </c>
      <c r="C88" s="105">
        <v>126243</v>
      </c>
      <c r="D88" s="105" t="s">
        <v>649</v>
      </c>
      <c r="E88" s="105" t="s">
        <v>595</v>
      </c>
      <c r="F88" s="106" t="s">
        <v>652</v>
      </c>
      <c r="G88" s="106">
        <v>2000</v>
      </c>
      <c r="H88" s="107" t="s">
        <v>597</v>
      </c>
      <c r="I88" s="107">
        <v>930050354</v>
      </c>
      <c r="J88" s="107">
        <v>70503933</v>
      </c>
      <c r="K88" s="107" t="s">
        <v>598</v>
      </c>
      <c r="L88" s="107">
        <v>400000</v>
      </c>
      <c r="M88" s="110" t="s">
        <v>23</v>
      </c>
      <c r="N88" s="109">
        <v>14681.97</v>
      </c>
      <c r="O88" s="88" t="s">
        <v>792</v>
      </c>
      <c r="P88" s="55"/>
      <c r="Q88" s="72" t="str">
        <f>IFERROR(VLOOKUP(C:C,DGS!$B$2:$C$12,2,FALSE),"")</f>
        <v/>
      </c>
      <c r="R88" s="108" t="str">
        <f>IFERROR(VLOOKUP(C:C,'[34]Q1''22 Cash Basis List'!A:A,1,FALSE),"")</f>
        <v/>
      </c>
      <c r="S88" s="108"/>
    </row>
    <row r="89" spans="1:19" x14ac:dyDescent="0.3">
      <c r="A89" s="104" t="s">
        <v>6</v>
      </c>
      <c r="B89" s="105" t="s">
        <v>33</v>
      </c>
      <c r="C89" s="105">
        <v>126243</v>
      </c>
      <c r="D89" s="105" t="s">
        <v>649</v>
      </c>
      <c r="E89" s="105" t="s">
        <v>599</v>
      </c>
      <c r="F89" s="106" t="s">
        <v>650</v>
      </c>
      <c r="G89" s="106">
        <v>2000</v>
      </c>
      <c r="H89" s="107" t="s">
        <v>600</v>
      </c>
      <c r="I89" s="107">
        <v>250007809</v>
      </c>
      <c r="J89" s="107">
        <v>70504009</v>
      </c>
      <c r="K89" s="107" t="s">
        <v>598</v>
      </c>
      <c r="L89" s="107">
        <v>400000</v>
      </c>
      <c r="M89" s="110" t="s">
        <v>23</v>
      </c>
      <c r="N89" s="109">
        <v>-55000</v>
      </c>
      <c r="O89" s="88" t="s">
        <v>792</v>
      </c>
      <c r="P89" s="55"/>
      <c r="Q89" s="72" t="str">
        <f>IFERROR(VLOOKUP(C:C,DGS!$B$2:$C$12,2,FALSE),"")</f>
        <v/>
      </c>
      <c r="R89" s="108" t="str">
        <f>IFERROR(VLOOKUP(C:C,'[34]Q1''22 Cash Basis List'!A:A,1,FALSE),"")</f>
        <v/>
      </c>
      <c r="S89" s="108"/>
    </row>
    <row r="90" spans="1:19" x14ac:dyDescent="0.3">
      <c r="A90" s="104" t="s">
        <v>6</v>
      </c>
      <c r="B90" s="105" t="s">
        <v>33</v>
      </c>
      <c r="C90" s="105">
        <v>126243</v>
      </c>
      <c r="D90" s="105" t="s">
        <v>649</v>
      </c>
      <c r="E90" s="105" t="s">
        <v>599</v>
      </c>
      <c r="F90" s="106" t="s">
        <v>651</v>
      </c>
      <c r="G90" s="106">
        <v>2000</v>
      </c>
      <c r="H90" s="107" t="s">
        <v>600</v>
      </c>
      <c r="I90" s="107">
        <v>250007810</v>
      </c>
      <c r="J90" s="107">
        <v>70504010</v>
      </c>
      <c r="K90" s="107" t="s">
        <v>598</v>
      </c>
      <c r="L90" s="107">
        <v>400000</v>
      </c>
      <c r="M90" s="110" t="s">
        <v>23</v>
      </c>
      <c r="N90" s="109">
        <v>-4800</v>
      </c>
      <c r="O90" s="88" t="s">
        <v>792</v>
      </c>
      <c r="P90" s="55"/>
      <c r="Q90" s="72" t="str">
        <f>IFERROR(VLOOKUP(C:C,DGS!$B$2:$C$12,2,FALSE),"")</f>
        <v/>
      </c>
      <c r="R90" s="108" t="str">
        <f>IFERROR(VLOOKUP(C:C,'[34]Q1''22 Cash Basis List'!A:A,1,FALSE),"")</f>
        <v/>
      </c>
      <c r="S90" s="108"/>
    </row>
    <row r="91" spans="1:19" x14ac:dyDescent="0.3">
      <c r="A91" s="104" t="s">
        <v>6</v>
      </c>
      <c r="B91" s="105" t="s">
        <v>33</v>
      </c>
      <c r="C91" s="105">
        <v>126243</v>
      </c>
      <c r="D91" s="105" t="s">
        <v>649</v>
      </c>
      <c r="E91" s="105" t="s">
        <v>599</v>
      </c>
      <c r="F91" s="106" t="s">
        <v>652</v>
      </c>
      <c r="G91" s="106">
        <v>2000</v>
      </c>
      <c r="H91" s="107" t="s">
        <v>600</v>
      </c>
      <c r="I91" s="107">
        <v>250007811</v>
      </c>
      <c r="J91" s="107">
        <v>70504011</v>
      </c>
      <c r="K91" s="107" t="s">
        <v>598</v>
      </c>
      <c r="L91" s="107">
        <v>400000</v>
      </c>
      <c r="M91" s="110" t="s">
        <v>23</v>
      </c>
      <c r="N91" s="109">
        <v>-15200</v>
      </c>
      <c r="O91" s="88" t="s">
        <v>792</v>
      </c>
      <c r="P91" s="55"/>
      <c r="Q91" s="72" t="str">
        <f>IFERROR(VLOOKUP(C:C,DGS!$B$2:$C$12,2,FALSE),"")</f>
        <v/>
      </c>
      <c r="R91" s="108" t="str">
        <f>IFERROR(VLOOKUP(C:C,'[34]Q1''22 Cash Basis List'!A:A,1,FALSE),"")</f>
        <v/>
      </c>
      <c r="S91" s="108"/>
    </row>
    <row r="92" spans="1:19" x14ac:dyDescent="0.3">
      <c r="A92" s="104" t="s">
        <v>6</v>
      </c>
      <c r="B92" s="105" t="s">
        <v>33</v>
      </c>
      <c r="C92" s="105">
        <v>126289</v>
      </c>
      <c r="D92" s="105" t="s">
        <v>653</v>
      </c>
      <c r="E92" s="105" t="s">
        <v>595</v>
      </c>
      <c r="F92" s="106" t="s">
        <v>654</v>
      </c>
      <c r="G92" s="106">
        <v>2000</v>
      </c>
      <c r="H92" s="107" t="s">
        <v>597</v>
      </c>
      <c r="I92" s="107">
        <v>930049294</v>
      </c>
      <c r="J92" s="107">
        <v>70497639</v>
      </c>
      <c r="K92" s="107" t="s">
        <v>598</v>
      </c>
      <c r="L92" s="107">
        <v>400000</v>
      </c>
      <c r="M92" s="110" t="s">
        <v>23</v>
      </c>
      <c r="N92" s="109">
        <v>1255455.67</v>
      </c>
      <c r="O92" s="88" t="s">
        <v>792</v>
      </c>
      <c r="P92" s="55"/>
      <c r="Q92" s="72" t="str">
        <f>IFERROR(VLOOKUP(C:C,DGS!$B$2:$C$12,2,FALSE),"")</f>
        <v/>
      </c>
      <c r="R92" s="108" t="str">
        <f>IFERROR(VLOOKUP(C:C,'[34]Q1''22 Cash Basis List'!A:A,1,FALSE),"")</f>
        <v/>
      </c>
      <c r="S92" s="108"/>
    </row>
    <row r="93" spans="1:19" x14ac:dyDescent="0.3">
      <c r="A93" s="104" t="s">
        <v>6</v>
      </c>
      <c r="B93" s="105" t="s">
        <v>33</v>
      </c>
      <c r="C93" s="105">
        <v>126289</v>
      </c>
      <c r="D93" s="105" t="s">
        <v>653</v>
      </c>
      <c r="E93" s="105" t="s">
        <v>599</v>
      </c>
      <c r="F93" s="106" t="s">
        <v>654</v>
      </c>
      <c r="G93" s="106">
        <v>2000</v>
      </c>
      <c r="H93" s="107" t="s">
        <v>600</v>
      </c>
      <c r="I93" s="107">
        <v>250007526</v>
      </c>
      <c r="J93" s="107">
        <v>70497663</v>
      </c>
      <c r="K93" s="107" t="s">
        <v>598</v>
      </c>
      <c r="L93" s="107">
        <v>400000</v>
      </c>
      <c r="M93" s="110" t="s">
        <v>23</v>
      </c>
      <c r="N93" s="109">
        <v>-1285666.51</v>
      </c>
      <c r="O93" s="88" t="s">
        <v>792</v>
      </c>
      <c r="P93" s="55"/>
      <c r="Q93" s="72" t="str">
        <f>IFERROR(VLOOKUP(C:C,DGS!$B$2:$C$12,2,FALSE),"")</f>
        <v/>
      </c>
      <c r="R93" s="108" t="str">
        <f>IFERROR(VLOOKUP(C:C,'[34]Q1''22 Cash Basis List'!A:A,1,FALSE),"")</f>
        <v/>
      </c>
      <c r="S93" s="108"/>
    </row>
    <row r="94" spans="1:19" x14ac:dyDescent="0.3">
      <c r="A94" s="104" t="s">
        <v>6</v>
      </c>
      <c r="B94" s="105" t="s">
        <v>33</v>
      </c>
      <c r="C94" s="105">
        <v>127392</v>
      </c>
      <c r="D94" s="105" t="s">
        <v>655</v>
      </c>
      <c r="E94" s="105" t="s">
        <v>595</v>
      </c>
      <c r="F94" s="106" t="s">
        <v>656</v>
      </c>
      <c r="G94" s="106">
        <v>2000</v>
      </c>
      <c r="H94" s="107" t="s">
        <v>597</v>
      </c>
      <c r="I94" s="107">
        <v>930050351</v>
      </c>
      <c r="J94" s="107">
        <v>70503930</v>
      </c>
      <c r="K94" s="107" t="s">
        <v>598</v>
      </c>
      <c r="L94" s="107">
        <v>400000</v>
      </c>
      <c r="M94" s="110" t="s">
        <v>23</v>
      </c>
      <c r="N94" s="109">
        <v>46181.84</v>
      </c>
      <c r="O94" s="88" t="s">
        <v>792</v>
      </c>
      <c r="P94" s="55"/>
      <c r="Q94" s="72" t="str">
        <f>IFERROR(VLOOKUP(C:C,DGS!$B$2:$C$12,2,FALSE),"")</f>
        <v/>
      </c>
      <c r="R94" s="108" t="str">
        <f>IFERROR(VLOOKUP(C:C,'[34]Q1''22 Cash Basis List'!A:A,1,FALSE),"")</f>
        <v/>
      </c>
      <c r="S94" s="108"/>
    </row>
    <row r="95" spans="1:19" x14ac:dyDescent="0.3">
      <c r="A95" s="104" t="s">
        <v>6</v>
      </c>
      <c r="B95" s="105" t="s">
        <v>33</v>
      </c>
      <c r="C95" s="105">
        <v>127392</v>
      </c>
      <c r="D95" s="105" t="s">
        <v>655</v>
      </c>
      <c r="E95" s="105" t="s">
        <v>599</v>
      </c>
      <c r="F95" s="106" t="s">
        <v>656</v>
      </c>
      <c r="G95" s="106">
        <v>2000</v>
      </c>
      <c r="H95" s="107" t="s">
        <v>600</v>
      </c>
      <c r="I95" s="107">
        <v>250007808</v>
      </c>
      <c r="J95" s="107">
        <v>70504008</v>
      </c>
      <c r="K95" s="107" t="s">
        <v>598</v>
      </c>
      <c r="L95" s="107">
        <v>400000</v>
      </c>
      <c r="M95" s="110" t="s">
        <v>23</v>
      </c>
      <c r="N95" s="109">
        <v>-232000</v>
      </c>
      <c r="O95" s="88" t="s">
        <v>792</v>
      </c>
      <c r="P95" s="55"/>
      <c r="Q95" s="72" t="str">
        <f>IFERROR(VLOOKUP(C:C,DGS!$B$2:$C$12,2,FALSE),"")</f>
        <v/>
      </c>
      <c r="R95" s="108" t="str">
        <f>IFERROR(VLOOKUP(C:C,'[34]Q1''22 Cash Basis List'!A:A,1,FALSE),"")</f>
        <v/>
      </c>
      <c r="S95" s="108"/>
    </row>
    <row r="96" spans="1:19" x14ac:dyDescent="0.3">
      <c r="A96" s="104" t="s">
        <v>6</v>
      </c>
      <c r="B96" s="105" t="s">
        <v>33</v>
      </c>
      <c r="C96" s="105">
        <v>128290</v>
      </c>
      <c r="D96" s="105" t="s">
        <v>657</v>
      </c>
      <c r="E96" s="105" t="s">
        <v>658</v>
      </c>
      <c r="F96" s="106" t="s">
        <v>659</v>
      </c>
      <c r="G96" s="106">
        <v>2000</v>
      </c>
      <c r="H96" s="107" t="s">
        <v>634</v>
      </c>
      <c r="I96" s="107" t="s">
        <v>632</v>
      </c>
      <c r="J96" s="107">
        <v>70498012</v>
      </c>
      <c r="K96" s="107" t="s">
        <v>598</v>
      </c>
      <c r="L96" s="107">
        <v>400000</v>
      </c>
      <c r="M96" s="110" t="s">
        <v>23</v>
      </c>
      <c r="N96" s="109">
        <v>111795.19</v>
      </c>
      <c r="O96" s="88" t="s">
        <v>792</v>
      </c>
      <c r="P96" s="55"/>
      <c r="Q96" s="72" t="str">
        <f>IFERROR(VLOOKUP(C:C,DGS!$B$2:$C$12,2,FALSE),"")</f>
        <v/>
      </c>
      <c r="R96" s="108" t="str">
        <f>IFERROR(VLOOKUP(C:C,'[34]Q1''22 Cash Basis List'!A:A,1,FALSE),"")</f>
        <v/>
      </c>
      <c r="S96" s="108"/>
    </row>
    <row r="97" spans="1:19" x14ac:dyDescent="0.3">
      <c r="A97" s="104" t="s">
        <v>6</v>
      </c>
      <c r="B97" s="105" t="s">
        <v>33</v>
      </c>
      <c r="C97" s="105">
        <v>128290</v>
      </c>
      <c r="D97" s="105" t="s">
        <v>657</v>
      </c>
      <c r="E97" s="105" t="s">
        <v>599</v>
      </c>
      <c r="F97" s="106" t="s">
        <v>659</v>
      </c>
      <c r="G97" s="106">
        <v>2000</v>
      </c>
      <c r="H97" s="107" t="s">
        <v>600</v>
      </c>
      <c r="I97" s="107">
        <v>250007705</v>
      </c>
      <c r="J97" s="107">
        <v>70499522</v>
      </c>
      <c r="K97" s="107" t="s">
        <v>598</v>
      </c>
      <c r="L97" s="107">
        <v>400000</v>
      </c>
      <c r="M97" s="110" t="s">
        <v>660</v>
      </c>
      <c r="N97" s="109">
        <v>-145000</v>
      </c>
      <c r="O97" s="88" t="s">
        <v>792</v>
      </c>
      <c r="P97" s="55"/>
      <c r="Q97" s="72" t="str">
        <f>IFERROR(VLOOKUP(C:C,DGS!$B$2:$C$12,2,FALSE),"")</f>
        <v/>
      </c>
      <c r="R97" s="108" t="str">
        <f>IFERROR(VLOOKUP(C:C,'[34]Q1''22 Cash Basis List'!A:A,1,FALSE),"")</f>
        <v/>
      </c>
      <c r="S97" s="108"/>
    </row>
    <row r="98" spans="1:19" x14ac:dyDescent="0.3">
      <c r="A98" s="104" t="s">
        <v>6</v>
      </c>
      <c r="B98" s="105" t="s">
        <v>33</v>
      </c>
      <c r="C98" s="105">
        <v>129009</v>
      </c>
      <c r="D98" s="105" t="s">
        <v>661</v>
      </c>
      <c r="E98" s="105" t="s">
        <v>595</v>
      </c>
      <c r="F98" s="106" t="s">
        <v>602</v>
      </c>
      <c r="G98" s="106">
        <v>2000</v>
      </c>
      <c r="H98" s="107" t="s">
        <v>597</v>
      </c>
      <c r="I98" s="107">
        <v>930049638</v>
      </c>
      <c r="J98" s="107">
        <v>70498651</v>
      </c>
      <c r="K98" s="107" t="s">
        <v>598</v>
      </c>
      <c r="L98" s="107">
        <v>400000</v>
      </c>
      <c r="M98" s="110" t="s">
        <v>646</v>
      </c>
      <c r="N98" s="109">
        <v>4380</v>
      </c>
      <c r="O98" s="88" t="s">
        <v>792</v>
      </c>
      <c r="P98" s="55"/>
      <c r="Q98" s="72" t="str">
        <f>IFERROR(VLOOKUP(C:C,DGS!$B$2:$C$12,2,FALSE),"")</f>
        <v/>
      </c>
      <c r="R98" s="108" t="str">
        <f>IFERROR(VLOOKUP(C:C,'[34]Q1''22 Cash Basis List'!A:A,1,FALSE),"")</f>
        <v/>
      </c>
      <c r="S98" s="108"/>
    </row>
    <row r="99" spans="1:19" x14ac:dyDescent="0.3">
      <c r="A99" s="104" t="s">
        <v>6</v>
      </c>
      <c r="B99" s="105" t="s">
        <v>33</v>
      </c>
      <c r="C99" s="105">
        <v>129009</v>
      </c>
      <c r="D99" s="105" t="s">
        <v>661</v>
      </c>
      <c r="E99" s="105" t="s">
        <v>595</v>
      </c>
      <c r="F99" s="106" t="s">
        <v>602</v>
      </c>
      <c r="G99" s="106">
        <v>2000</v>
      </c>
      <c r="H99" s="107" t="s">
        <v>597</v>
      </c>
      <c r="I99" s="107">
        <v>930050058</v>
      </c>
      <c r="J99" s="107">
        <v>70501398</v>
      </c>
      <c r="K99" s="107" t="s">
        <v>598</v>
      </c>
      <c r="L99" s="107">
        <v>400000</v>
      </c>
      <c r="M99" s="110" t="s">
        <v>23</v>
      </c>
      <c r="N99" s="109">
        <v>2460</v>
      </c>
      <c r="O99" s="88" t="s">
        <v>792</v>
      </c>
      <c r="P99" s="55"/>
      <c r="Q99" s="72" t="str">
        <f>IFERROR(VLOOKUP(C:C,DGS!$B$2:$C$12,2,FALSE),"")</f>
        <v/>
      </c>
      <c r="R99" s="108" t="str">
        <f>IFERROR(VLOOKUP(C:C,'[34]Q1''22 Cash Basis List'!A:A,1,FALSE),"")</f>
        <v/>
      </c>
      <c r="S99" s="108"/>
    </row>
    <row r="100" spans="1:19" x14ac:dyDescent="0.3">
      <c r="A100" s="104" t="s">
        <v>6</v>
      </c>
      <c r="B100" s="105" t="s">
        <v>33</v>
      </c>
      <c r="C100" s="105">
        <v>129009</v>
      </c>
      <c r="D100" s="105" t="s">
        <v>661</v>
      </c>
      <c r="E100" s="105" t="s">
        <v>595</v>
      </c>
      <c r="F100" s="106" t="s">
        <v>602</v>
      </c>
      <c r="G100" s="106">
        <v>2000</v>
      </c>
      <c r="H100" s="107" t="s">
        <v>618</v>
      </c>
      <c r="I100" s="107">
        <v>830006824</v>
      </c>
      <c r="J100" s="107">
        <v>70501394</v>
      </c>
      <c r="K100" s="107" t="s">
        <v>598</v>
      </c>
      <c r="L100" s="107">
        <v>400000</v>
      </c>
      <c r="M100" s="110" t="s">
        <v>23</v>
      </c>
      <c r="N100" s="109">
        <v>-4380</v>
      </c>
      <c r="O100" s="88" t="s">
        <v>792</v>
      </c>
      <c r="P100" s="55"/>
      <c r="Q100" s="72" t="str">
        <f>IFERROR(VLOOKUP(C:C,DGS!$B$2:$C$12,2,FALSE),"")</f>
        <v/>
      </c>
      <c r="R100" s="108" t="str">
        <f>IFERROR(VLOOKUP(C:C,'[34]Q1''22 Cash Basis List'!A:A,1,FALSE),"")</f>
        <v/>
      </c>
      <c r="S100" s="108"/>
    </row>
    <row r="101" spans="1:19" x14ac:dyDescent="0.3">
      <c r="A101" s="104" t="s">
        <v>6</v>
      </c>
      <c r="B101" s="105" t="s">
        <v>23</v>
      </c>
      <c r="C101" s="105">
        <v>100528</v>
      </c>
      <c r="D101" s="105" t="s">
        <v>372</v>
      </c>
      <c r="E101" s="105" t="s">
        <v>595</v>
      </c>
      <c r="F101" s="106" t="s">
        <v>636</v>
      </c>
      <c r="G101" s="106">
        <v>2000</v>
      </c>
      <c r="H101" s="107" t="s">
        <v>597</v>
      </c>
      <c r="I101" s="107">
        <v>930048912</v>
      </c>
      <c r="J101" s="107">
        <v>70496212</v>
      </c>
      <c r="K101" s="107" t="s">
        <v>598</v>
      </c>
      <c r="L101" s="107">
        <v>400000</v>
      </c>
      <c r="M101" s="110" t="s">
        <v>23</v>
      </c>
      <c r="N101" s="109">
        <v>640</v>
      </c>
      <c r="O101" s="88" t="s">
        <v>792</v>
      </c>
      <c r="P101" s="55"/>
      <c r="Q101" s="72" t="str">
        <f>IFERROR(VLOOKUP(C:C,DGS!$B$2:$C$12,2,FALSE),"")</f>
        <v/>
      </c>
      <c r="R101" s="108" t="str">
        <f>IFERROR(VLOOKUP(C:C,'[34]Q1''22 Cash Basis List'!A:A,1,FALSE),"")</f>
        <v/>
      </c>
      <c r="S101" s="108"/>
    </row>
    <row r="102" spans="1:19" x14ac:dyDescent="0.3">
      <c r="A102" s="104" t="s">
        <v>6</v>
      </c>
      <c r="B102" s="105" t="s">
        <v>23</v>
      </c>
      <c r="C102" s="105">
        <v>100528</v>
      </c>
      <c r="D102" s="105" t="s">
        <v>372</v>
      </c>
      <c r="E102" s="105" t="s">
        <v>599</v>
      </c>
      <c r="F102" s="106" t="s">
        <v>636</v>
      </c>
      <c r="G102" s="106">
        <v>2000</v>
      </c>
      <c r="H102" s="107" t="s">
        <v>600</v>
      </c>
      <c r="I102" s="107">
        <v>250007349</v>
      </c>
      <c r="J102" s="107">
        <v>70496308</v>
      </c>
      <c r="K102" s="107" t="s">
        <v>598</v>
      </c>
      <c r="L102" s="107">
        <v>400000</v>
      </c>
      <c r="M102" s="110" t="s">
        <v>23</v>
      </c>
      <c r="N102" s="109">
        <v>-3396</v>
      </c>
      <c r="O102" s="88" t="s">
        <v>792</v>
      </c>
      <c r="P102" s="55"/>
      <c r="Q102" s="72" t="str">
        <f>IFERROR(VLOOKUP(C:C,DGS!$B$2:$C$12,2,FALSE),"")</f>
        <v/>
      </c>
      <c r="R102" s="108" t="str">
        <f>IFERROR(VLOOKUP(C:C,'[34]Q1''22 Cash Basis List'!A:A,1,FALSE),"")</f>
        <v/>
      </c>
      <c r="S102" s="108"/>
    </row>
    <row r="103" spans="1:19" x14ac:dyDescent="0.3">
      <c r="A103" s="104" t="s">
        <v>6</v>
      </c>
      <c r="B103" s="105" t="s">
        <v>23</v>
      </c>
      <c r="C103" s="105">
        <v>100693</v>
      </c>
      <c r="D103" s="105" t="s">
        <v>384</v>
      </c>
      <c r="E103" s="105" t="s">
        <v>595</v>
      </c>
      <c r="F103" s="106" t="s">
        <v>662</v>
      </c>
      <c r="G103" s="106">
        <v>2000</v>
      </c>
      <c r="H103" s="107" t="s">
        <v>597</v>
      </c>
      <c r="I103" s="107">
        <v>930049942</v>
      </c>
      <c r="J103" s="107">
        <v>70499967</v>
      </c>
      <c r="K103" s="107" t="s">
        <v>598</v>
      </c>
      <c r="L103" s="107">
        <v>400000</v>
      </c>
      <c r="M103" s="110" t="s">
        <v>646</v>
      </c>
      <c r="N103" s="109">
        <v>410</v>
      </c>
      <c r="O103" s="88" t="s">
        <v>792</v>
      </c>
      <c r="P103" s="55"/>
      <c r="Q103" s="72" t="str">
        <f>IFERROR(VLOOKUP(C:C,DGS!$B$2:$C$12,2,FALSE),"")</f>
        <v/>
      </c>
      <c r="R103" s="108" t="str">
        <f>IFERROR(VLOOKUP(C:C,'[34]Q1''22 Cash Basis List'!A:A,1,FALSE),"")</f>
        <v/>
      </c>
      <c r="S103" s="108"/>
    </row>
    <row r="104" spans="1:19" x14ac:dyDescent="0.3">
      <c r="A104" s="104" t="s">
        <v>6</v>
      </c>
      <c r="B104" s="105" t="s">
        <v>23</v>
      </c>
      <c r="C104" s="105">
        <v>104959</v>
      </c>
      <c r="D104" s="105" t="s">
        <v>663</v>
      </c>
      <c r="E104" s="105" t="s">
        <v>595</v>
      </c>
      <c r="F104" s="106" t="s">
        <v>636</v>
      </c>
      <c r="G104" s="106">
        <v>1002</v>
      </c>
      <c r="H104" s="107" t="s">
        <v>597</v>
      </c>
      <c r="I104" s="107">
        <v>930049875</v>
      </c>
      <c r="J104" s="107">
        <v>70499437</v>
      </c>
      <c r="K104" s="107" t="s">
        <v>598</v>
      </c>
      <c r="L104" s="107">
        <v>400000</v>
      </c>
      <c r="M104" s="110" t="s">
        <v>23</v>
      </c>
      <c r="N104" s="109">
        <v>91964</v>
      </c>
      <c r="O104" s="88" t="s">
        <v>792</v>
      </c>
      <c r="P104" s="55"/>
      <c r="Q104" s="72" t="str">
        <f>IFERROR(VLOOKUP(C:C,DGS!$B$2:$C$12,2,FALSE),"")</f>
        <v/>
      </c>
      <c r="R104" s="108" t="str">
        <f>IFERROR(VLOOKUP(C:C,'[34]Q1''22 Cash Basis List'!A:A,1,FALSE),"")</f>
        <v/>
      </c>
      <c r="S104" s="108"/>
    </row>
    <row r="105" spans="1:19" x14ac:dyDescent="0.3">
      <c r="A105" s="104" t="s">
        <v>6</v>
      </c>
      <c r="B105" s="105" t="s">
        <v>23</v>
      </c>
      <c r="C105" s="105">
        <v>104959</v>
      </c>
      <c r="D105" s="105" t="s">
        <v>663</v>
      </c>
      <c r="E105" s="105" t="s">
        <v>599</v>
      </c>
      <c r="F105" s="106" t="s">
        <v>636</v>
      </c>
      <c r="G105" s="106">
        <v>1002</v>
      </c>
      <c r="H105" s="107" t="s">
        <v>600</v>
      </c>
      <c r="I105" s="107">
        <v>250007704</v>
      </c>
      <c r="J105" s="107">
        <v>70499439</v>
      </c>
      <c r="K105" s="107" t="s">
        <v>598</v>
      </c>
      <c r="L105" s="107">
        <v>400000</v>
      </c>
      <c r="M105" s="110" t="s">
        <v>23</v>
      </c>
      <c r="N105" s="109">
        <v>-283070.01</v>
      </c>
      <c r="O105" s="88" t="s">
        <v>792</v>
      </c>
      <c r="P105" s="55"/>
      <c r="Q105" s="72" t="str">
        <f>IFERROR(VLOOKUP(C:C,DGS!$B$2:$C$12,2,FALSE),"")</f>
        <v/>
      </c>
      <c r="R105" s="108" t="str">
        <f>IFERROR(VLOOKUP(C:C,'[34]Q1''22 Cash Basis List'!A:A,1,FALSE),"")</f>
        <v/>
      </c>
      <c r="S105" s="108"/>
    </row>
    <row r="106" spans="1:19" x14ac:dyDescent="0.3">
      <c r="A106" s="104" t="s">
        <v>6</v>
      </c>
      <c r="B106" s="105" t="s">
        <v>23</v>
      </c>
      <c r="C106" s="105">
        <v>104997</v>
      </c>
      <c r="D106" s="105" t="s">
        <v>45</v>
      </c>
      <c r="E106" s="105" t="s">
        <v>595</v>
      </c>
      <c r="F106" s="106" t="s">
        <v>602</v>
      </c>
      <c r="G106" s="106">
        <v>1002</v>
      </c>
      <c r="H106" s="107" t="s">
        <v>597</v>
      </c>
      <c r="I106" s="107">
        <v>930049650</v>
      </c>
      <c r="J106" s="107">
        <v>70498663</v>
      </c>
      <c r="K106" s="107" t="s">
        <v>598</v>
      </c>
      <c r="L106" s="107">
        <v>400000</v>
      </c>
      <c r="M106" s="110" t="s">
        <v>23</v>
      </c>
      <c r="N106" s="109">
        <v>77217.78</v>
      </c>
      <c r="O106" s="88" t="s">
        <v>792</v>
      </c>
      <c r="P106" s="55"/>
      <c r="Q106" s="72" t="str">
        <f>IFERROR(VLOOKUP(C:C,DGS!$B$2:$C$12,2,FALSE),"")</f>
        <v/>
      </c>
      <c r="R106" s="108" t="str">
        <f>IFERROR(VLOOKUP(C:C,'[34]Q1''22 Cash Basis List'!A:A,1,FALSE),"")</f>
        <v/>
      </c>
      <c r="S106" s="108"/>
    </row>
    <row r="107" spans="1:19" x14ac:dyDescent="0.3">
      <c r="A107" s="104" t="s">
        <v>6</v>
      </c>
      <c r="B107" s="105" t="s">
        <v>23</v>
      </c>
      <c r="C107" s="105">
        <v>104997</v>
      </c>
      <c r="D107" s="105" t="s">
        <v>45</v>
      </c>
      <c r="E107" s="105" t="s">
        <v>599</v>
      </c>
      <c r="F107" s="106" t="s">
        <v>602</v>
      </c>
      <c r="G107" s="106">
        <v>1002</v>
      </c>
      <c r="H107" s="107" t="s">
        <v>600</v>
      </c>
      <c r="I107" s="107">
        <v>250007637</v>
      </c>
      <c r="J107" s="107">
        <v>70498674</v>
      </c>
      <c r="K107" s="107" t="s">
        <v>598</v>
      </c>
      <c r="L107" s="107">
        <v>400000</v>
      </c>
      <c r="M107" s="110" t="s">
        <v>23</v>
      </c>
      <c r="N107" s="109">
        <v>-63743</v>
      </c>
      <c r="O107" s="88" t="s">
        <v>792</v>
      </c>
      <c r="P107" s="55"/>
      <c r="Q107" s="72" t="str">
        <f>IFERROR(VLOOKUP(C:C,DGS!$B$2:$C$12,2,FALSE),"")</f>
        <v/>
      </c>
      <c r="R107" s="108" t="str">
        <f>IFERROR(VLOOKUP(C:C,'[34]Q1''22 Cash Basis List'!A:A,1,FALSE),"")</f>
        <v/>
      </c>
      <c r="S107" s="108"/>
    </row>
    <row r="108" spans="1:19" x14ac:dyDescent="0.3">
      <c r="A108" s="104" t="s">
        <v>6</v>
      </c>
      <c r="B108" s="105" t="s">
        <v>23</v>
      </c>
      <c r="C108" s="105">
        <v>105003</v>
      </c>
      <c r="D108" s="105" t="s">
        <v>46</v>
      </c>
      <c r="E108" s="105" t="s">
        <v>595</v>
      </c>
      <c r="F108" s="106" t="s">
        <v>602</v>
      </c>
      <c r="G108" s="106">
        <v>2000</v>
      </c>
      <c r="H108" s="107" t="s">
        <v>597</v>
      </c>
      <c r="I108" s="107">
        <v>930049430</v>
      </c>
      <c r="J108" s="107">
        <v>70498359</v>
      </c>
      <c r="K108" s="107" t="s">
        <v>598</v>
      </c>
      <c r="L108" s="107">
        <v>400000</v>
      </c>
      <c r="M108" s="110" t="s">
        <v>23</v>
      </c>
      <c r="N108" s="109">
        <v>287972.59000000003</v>
      </c>
      <c r="O108" s="88" t="s">
        <v>792</v>
      </c>
      <c r="P108" s="55"/>
      <c r="Q108" s="72" t="str">
        <f>IFERROR(VLOOKUP(C:C,DGS!$B$2:$C$12,2,FALSE),"")</f>
        <v/>
      </c>
      <c r="R108" s="108" t="str">
        <f>IFERROR(VLOOKUP(C:C,'[34]Q1''22 Cash Basis List'!A:A,1,FALSE),"")</f>
        <v/>
      </c>
      <c r="S108" s="108"/>
    </row>
    <row r="109" spans="1:19" x14ac:dyDescent="0.3">
      <c r="A109" s="104" t="s">
        <v>6</v>
      </c>
      <c r="B109" s="105" t="s">
        <v>23</v>
      </c>
      <c r="C109" s="105">
        <v>105003</v>
      </c>
      <c r="D109" s="105" t="s">
        <v>46</v>
      </c>
      <c r="E109" s="105" t="s">
        <v>599</v>
      </c>
      <c r="F109" s="106" t="s">
        <v>602</v>
      </c>
      <c r="G109" s="106">
        <v>2000</v>
      </c>
      <c r="H109" s="107" t="s">
        <v>600</v>
      </c>
      <c r="I109" s="107">
        <v>250007598</v>
      </c>
      <c r="J109" s="107">
        <v>70498404</v>
      </c>
      <c r="K109" s="107" t="s">
        <v>598</v>
      </c>
      <c r="L109" s="107">
        <v>400000</v>
      </c>
      <c r="M109" s="110" t="s">
        <v>23</v>
      </c>
      <c r="N109" s="109">
        <v>-207396</v>
      </c>
      <c r="O109" s="88" t="s">
        <v>792</v>
      </c>
      <c r="P109" s="55"/>
      <c r="Q109" s="72" t="str">
        <f>IFERROR(VLOOKUP(C:C,DGS!$B$2:$C$12,2,FALSE),"")</f>
        <v/>
      </c>
      <c r="R109" s="108" t="str">
        <f>IFERROR(VLOOKUP(C:C,'[34]Q1''22 Cash Basis List'!A:A,1,FALSE),"")</f>
        <v/>
      </c>
      <c r="S109" s="108"/>
    </row>
    <row r="110" spans="1:19" x14ac:dyDescent="0.3">
      <c r="A110" s="104" t="s">
        <v>6</v>
      </c>
      <c r="B110" s="105" t="s">
        <v>23</v>
      </c>
      <c r="C110" s="105">
        <v>105019</v>
      </c>
      <c r="D110" s="105" t="s">
        <v>47</v>
      </c>
      <c r="E110" s="105" t="s">
        <v>595</v>
      </c>
      <c r="F110" s="106" t="s">
        <v>602</v>
      </c>
      <c r="G110" s="106">
        <v>1002</v>
      </c>
      <c r="H110" s="107" t="s">
        <v>597</v>
      </c>
      <c r="I110" s="107">
        <v>930049602</v>
      </c>
      <c r="J110" s="107">
        <v>70498629</v>
      </c>
      <c r="K110" s="107" t="s">
        <v>598</v>
      </c>
      <c r="L110" s="107">
        <v>400000</v>
      </c>
      <c r="M110" s="110" t="s">
        <v>23</v>
      </c>
      <c r="N110" s="109">
        <v>76545</v>
      </c>
      <c r="O110" s="88" t="s">
        <v>792</v>
      </c>
      <c r="P110" s="55"/>
      <c r="Q110" s="72" t="str">
        <f>IFERROR(VLOOKUP(C:C,DGS!$B$2:$C$12,2,FALSE),"")</f>
        <v/>
      </c>
      <c r="R110" s="108" t="str">
        <f>IFERROR(VLOOKUP(C:C,'[34]Q1''22 Cash Basis List'!A:A,1,FALSE),"")</f>
        <v/>
      </c>
      <c r="S110" s="108"/>
    </row>
    <row r="111" spans="1:19" x14ac:dyDescent="0.3">
      <c r="A111" s="104" t="s">
        <v>6</v>
      </c>
      <c r="B111" s="105" t="s">
        <v>23</v>
      </c>
      <c r="C111" s="105">
        <v>105019</v>
      </c>
      <c r="D111" s="105" t="s">
        <v>47</v>
      </c>
      <c r="E111" s="105" t="s">
        <v>599</v>
      </c>
      <c r="F111" s="106" t="s">
        <v>602</v>
      </c>
      <c r="G111" s="106">
        <v>1002</v>
      </c>
      <c r="H111" s="107" t="s">
        <v>600</v>
      </c>
      <c r="I111" s="107">
        <v>250007638</v>
      </c>
      <c r="J111" s="107">
        <v>70498675</v>
      </c>
      <c r="K111" s="107" t="s">
        <v>598</v>
      </c>
      <c r="L111" s="107">
        <v>400000</v>
      </c>
      <c r="M111" s="110" t="s">
        <v>23</v>
      </c>
      <c r="N111" s="109">
        <v>-123991</v>
      </c>
      <c r="O111" s="88" t="s">
        <v>792</v>
      </c>
      <c r="P111" s="55"/>
      <c r="Q111" s="72" t="str">
        <f>IFERROR(VLOOKUP(C:C,DGS!$B$2:$C$12,2,FALSE),"")</f>
        <v/>
      </c>
      <c r="R111" s="108" t="str">
        <f>IFERROR(VLOOKUP(C:C,'[34]Q1''22 Cash Basis List'!A:A,1,FALSE),"")</f>
        <v/>
      </c>
      <c r="S111" s="108"/>
    </row>
    <row r="112" spans="1:19" x14ac:dyDescent="0.3">
      <c r="A112" s="104" t="s">
        <v>6</v>
      </c>
      <c r="B112" s="105" t="s">
        <v>23</v>
      </c>
      <c r="C112" s="105">
        <v>105036</v>
      </c>
      <c r="D112" s="105" t="s">
        <v>664</v>
      </c>
      <c r="E112" s="105" t="s">
        <v>595</v>
      </c>
      <c r="F112" s="106" t="s">
        <v>636</v>
      </c>
      <c r="G112" s="106">
        <v>1002</v>
      </c>
      <c r="H112" s="107" t="s">
        <v>597</v>
      </c>
      <c r="I112" s="107">
        <v>930049446</v>
      </c>
      <c r="J112" s="107">
        <v>70498367</v>
      </c>
      <c r="K112" s="107" t="s">
        <v>598</v>
      </c>
      <c r="L112" s="107">
        <v>400000</v>
      </c>
      <c r="M112" s="110" t="s">
        <v>23</v>
      </c>
      <c r="N112" s="109">
        <v>469434.41</v>
      </c>
      <c r="O112" s="88" t="s">
        <v>792</v>
      </c>
      <c r="P112" s="55"/>
      <c r="Q112" s="72" t="str">
        <f>IFERROR(VLOOKUP(C:C,DGS!$B$2:$C$12,2,FALSE),"")</f>
        <v/>
      </c>
      <c r="R112" s="108" t="str">
        <f>IFERROR(VLOOKUP(C:C,'[34]Q1''22 Cash Basis List'!A:A,1,FALSE),"")</f>
        <v/>
      </c>
      <c r="S112" s="108"/>
    </row>
    <row r="113" spans="1:19" x14ac:dyDescent="0.3">
      <c r="A113" s="104" t="s">
        <v>6</v>
      </c>
      <c r="B113" s="105" t="s">
        <v>23</v>
      </c>
      <c r="C113" s="105">
        <v>105036</v>
      </c>
      <c r="D113" s="105" t="s">
        <v>664</v>
      </c>
      <c r="E113" s="105" t="s">
        <v>599</v>
      </c>
      <c r="F113" s="106" t="s">
        <v>636</v>
      </c>
      <c r="G113" s="106">
        <v>1002</v>
      </c>
      <c r="H113" s="107" t="s">
        <v>600</v>
      </c>
      <c r="I113" s="107">
        <v>250007599</v>
      </c>
      <c r="J113" s="107">
        <v>70498407</v>
      </c>
      <c r="K113" s="107" t="s">
        <v>598</v>
      </c>
      <c r="L113" s="107">
        <v>400000</v>
      </c>
      <c r="M113" s="110" t="s">
        <v>23</v>
      </c>
      <c r="N113" s="109">
        <v>-248687</v>
      </c>
      <c r="O113" s="88" t="s">
        <v>792</v>
      </c>
      <c r="P113" s="55"/>
      <c r="Q113" s="72" t="str">
        <f>IFERROR(VLOOKUP(C:C,DGS!$B$2:$C$12,2,FALSE),"")</f>
        <v/>
      </c>
      <c r="R113" s="108" t="str">
        <f>IFERROR(VLOOKUP(C:C,'[34]Q1''22 Cash Basis List'!A:A,1,FALSE),"")</f>
        <v/>
      </c>
      <c r="S113" s="108"/>
    </row>
    <row r="114" spans="1:19" x14ac:dyDescent="0.3">
      <c r="A114" s="104" t="s">
        <v>6</v>
      </c>
      <c r="B114" s="105" t="s">
        <v>23</v>
      </c>
      <c r="C114" s="105">
        <v>105038</v>
      </c>
      <c r="D114" s="105" t="s">
        <v>48</v>
      </c>
      <c r="E114" s="105" t="s">
        <v>595</v>
      </c>
      <c r="F114" s="106" t="s">
        <v>665</v>
      </c>
      <c r="G114" s="106">
        <v>1002</v>
      </c>
      <c r="H114" s="107" t="s">
        <v>666</v>
      </c>
      <c r="I114" s="107">
        <v>770000345</v>
      </c>
      <c r="J114" s="107">
        <v>70503699</v>
      </c>
      <c r="K114" s="107" t="s">
        <v>598</v>
      </c>
      <c r="L114" s="107">
        <v>400000</v>
      </c>
      <c r="M114" s="110" t="s">
        <v>23</v>
      </c>
      <c r="N114" s="109">
        <v>-236378.26</v>
      </c>
      <c r="O114" s="88" t="s">
        <v>792</v>
      </c>
      <c r="P114" s="55"/>
      <c r="Q114" s="72" t="str">
        <f>IFERROR(VLOOKUP(C:C,DGS!$B$2:$C$12,2,FALSE),"")</f>
        <v/>
      </c>
      <c r="R114" s="108" t="str">
        <f>IFERROR(VLOOKUP(C:C,'[34]Q1''22 Cash Basis List'!A:A,1,FALSE),"")</f>
        <v/>
      </c>
      <c r="S114" s="108"/>
    </row>
    <row r="115" spans="1:19" x14ac:dyDescent="0.3">
      <c r="A115" s="104" t="s">
        <v>6</v>
      </c>
      <c r="B115" s="105" t="s">
        <v>23</v>
      </c>
      <c r="C115" s="105">
        <v>105038</v>
      </c>
      <c r="D115" s="105" t="s">
        <v>48</v>
      </c>
      <c r="E115" s="105" t="s">
        <v>595</v>
      </c>
      <c r="F115" s="106" t="s">
        <v>636</v>
      </c>
      <c r="G115" s="106">
        <v>1002</v>
      </c>
      <c r="H115" s="107" t="s">
        <v>597</v>
      </c>
      <c r="I115" s="107">
        <v>930049460</v>
      </c>
      <c r="J115" s="107">
        <v>70498381</v>
      </c>
      <c r="K115" s="107" t="s">
        <v>598</v>
      </c>
      <c r="L115" s="107">
        <v>400000</v>
      </c>
      <c r="M115" s="110" t="s">
        <v>23</v>
      </c>
      <c r="N115" s="109">
        <v>694711.52</v>
      </c>
      <c r="O115" s="88" t="s">
        <v>792</v>
      </c>
      <c r="P115" s="55"/>
      <c r="Q115" s="72" t="str">
        <f>IFERROR(VLOOKUP(C:C,DGS!$B$2:$C$12,2,FALSE),"")</f>
        <v/>
      </c>
      <c r="R115" s="108" t="str">
        <f>IFERROR(VLOOKUP(C:C,'[34]Q1''22 Cash Basis List'!A:A,1,FALSE),"")</f>
        <v/>
      </c>
      <c r="S115" s="108"/>
    </row>
    <row r="116" spans="1:19" x14ac:dyDescent="0.3">
      <c r="A116" s="104" t="s">
        <v>6</v>
      </c>
      <c r="B116" s="105" t="s">
        <v>23</v>
      </c>
      <c r="C116" s="105">
        <v>105038</v>
      </c>
      <c r="D116" s="105" t="s">
        <v>48</v>
      </c>
      <c r="E116" s="105" t="s">
        <v>595</v>
      </c>
      <c r="F116" s="106" t="s">
        <v>636</v>
      </c>
      <c r="G116" s="106">
        <v>1002</v>
      </c>
      <c r="H116" s="107" t="s">
        <v>597</v>
      </c>
      <c r="I116" s="107">
        <v>930049522</v>
      </c>
      <c r="J116" s="107">
        <v>70498481</v>
      </c>
      <c r="K116" s="107" t="s">
        <v>598</v>
      </c>
      <c r="L116" s="107">
        <v>400000</v>
      </c>
      <c r="M116" s="110" t="s">
        <v>23</v>
      </c>
      <c r="N116" s="109">
        <v>694711.52</v>
      </c>
      <c r="O116" s="88" t="s">
        <v>792</v>
      </c>
      <c r="P116" s="55"/>
      <c r="Q116" s="72" t="str">
        <f>IFERROR(VLOOKUP(C:C,DGS!$B$2:$C$12,2,FALSE),"")</f>
        <v/>
      </c>
      <c r="R116" s="108" t="str">
        <f>IFERROR(VLOOKUP(C:C,'[34]Q1''22 Cash Basis List'!A:A,1,FALSE),"")</f>
        <v/>
      </c>
      <c r="S116" s="108"/>
    </row>
    <row r="117" spans="1:19" x14ac:dyDescent="0.3">
      <c r="A117" s="104" t="s">
        <v>6</v>
      </c>
      <c r="B117" s="105" t="s">
        <v>23</v>
      </c>
      <c r="C117" s="105">
        <v>105038</v>
      </c>
      <c r="D117" s="105" t="s">
        <v>48</v>
      </c>
      <c r="E117" s="105" t="s">
        <v>595</v>
      </c>
      <c r="F117" s="106" t="s">
        <v>636</v>
      </c>
      <c r="G117" s="106">
        <v>1002</v>
      </c>
      <c r="H117" s="107" t="s">
        <v>618</v>
      </c>
      <c r="I117" s="107">
        <v>830006736</v>
      </c>
      <c r="J117" s="107">
        <v>70498469</v>
      </c>
      <c r="K117" s="107" t="s">
        <v>598</v>
      </c>
      <c r="L117" s="107">
        <v>400000</v>
      </c>
      <c r="M117" s="110" t="s">
        <v>23</v>
      </c>
      <c r="N117" s="109">
        <v>-694711.52</v>
      </c>
      <c r="O117" s="88" t="s">
        <v>792</v>
      </c>
      <c r="P117" s="55"/>
      <c r="Q117" s="72" t="str">
        <f>IFERROR(VLOOKUP(C:C,DGS!$B$2:$C$12,2,FALSE),"")</f>
        <v/>
      </c>
      <c r="R117" s="108" t="str">
        <f>IFERROR(VLOOKUP(C:C,'[34]Q1''22 Cash Basis List'!A:A,1,FALSE),"")</f>
        <v/>
      </c>
      <c r="S117" s="108"/>
    </row>
    <row r="118" spans="1:19" x14ac:dyDescent="0.3">
      <c r="A118" s="104" t="s">
        <v>6</v>
      </c>
      <c r="B118" s="105" t="s">
        <v>23</v>
      </c>
      <c r="C118" s="105">
        <v>105038</v>
      </c>
      <c r="D118" s="105" t="s">
        <v>48</v>
      </c>
      <c r="E118" s="105" t="s">
        <v>667</v>
      </c>
      <c r="F118" s="106" t="s">
        <v>641</v>
      </c>
      <c r="G118" s="106">
        <v>1002</v>
      </c>
      <c r="H118" s="107" t="s">
        <v>634</v>
      </c>
      <c r="I118" s="107" t="s">
        <v>668</v>
      </c>
      <c r="J118" s="107">
        <v>70493037</v>
      </c>
      <c r="K118" s="107" t="s">
        <v>635</v>
      </c>
      <c r="L118" s="107">
        <v>400015</v>
      </c>
      <c r="M118" s="110" t="s">
        <v>23</v>
      </c>
      <c r="N118" s="109">
        <v>8940</v>
      </c>
      <c r="O118" s="88" t="s">
        <v>793</v>
      </c>
      <c r="P118" s="55"/>
      <c r="Q118" s="72" t="str">
        <f>IFERROR(VLOOKUP(C:C,DGS!$B$2:$C$12,2,FALSE),"")</f>
        <v/>
      </c>
      <c r="R118" s="70" t="str">
        <f>IFERROR(VLOOKUP(C:C,'[34]Q1''22 Cash Basis List'!A:A,1,FALSE),"")</f>
        <v/>
      </c>
      <c r="S118" s="108"/>
    </row>
    <row r="119" spans="1:19" x14ac:dyDescent="0.3">
      <c r="A119" s="104" t="s">
        <v>6</v>
      </c>
      <c r="B119" s="105" t="s">
        <v>23</v>
      </c>
      <c r="C119" s="105">
        <v>105038</v>
      </c>
      <c r="D119" s="105" t="s">
        <v>48</v>
      </c>
      <c r="E119" s="105" t="s">
        <v>667</v>
      </c>
      <c r="F119" s="106" t="s">
        <v>641</v>
      </c>
      <c r="G119" s="106">
        <v>1002</v>
      </c>
      <c r="H119" s="107" t="s">
        <v>634</v>
      </c>
      <c r="I119" s="107" t="s">
        <v>668</v>
      </c>
      <c r="J119" s="107">
        <v>70493038</v>
      </c>
      <c r="K119" s="107" t="s">
        <v>635</v>
      </c>
      <c r="L119" s="107">
        <v>400015</v>
      </c>
      <c r="M119" s="110" t="s">
        <v>23</v>
      </c>
      <c r="N119" s="109">
        <v>23250</v>
      </c>
      <c r="O119" s="88" t="s">
        <v>793</v>
      </c>
      <c r="P119" s="55"/>
      <c r="Q119" s="72" t="str">
        <f>IFERROR(VLOOKUP(C:C,DGS!$B$2:$C$12,2,FALSE),"")</f>
        <v/>
      </c>
      <c r="R119" s="70" t="str">
        <f>IFERROR(VLOOKUP(C:C,'[34]Q1''22 Cash Basis List'!A:A,1,FALSE),"")</f>
        <v/>
      </c>
      <c r="S119" s="108"/>
    </row>
    <row r="120" spans="1:19" x14ac:dyDescent="0.3">
      <c r="A120" s="104" t="s">
        <v>6</v>
      </c>
      <c r="B120" s="105" t="s">
        <v>23</v>
      </c>
      <c r="C120" s="105">
        <v>105038</v>
      </c>
      <c r="D120" s="105" t="s">
        <v>48</v>
      </c>
      <c r="E120" s="105" t="s">
        <v>599</v>
      </c>
      <c r="F120" s="106" t="s">
        <v>665</v>
      </c>
      <c r="G120" s="106">
        <v>1002</v>
      </c>
      <c r="H120" s="107" t="s">
        <v>600</v>
      </c>
      <c r="I120" s="107">
        <v>250007790</v>
      </c>
      <c r="J120" s="107">
        <v>70503708</v>
      </c>
      <c r="K120" s="107" t="s">
        <v>598</v>
      </c>
      <c r="L120" s="107">
        <v>400000</v>
      </c>
      <c r="M120" s="110" t="s">
        <v>23</v>
      </c>
      <c r="N120" s="109">
        <v>163897.94</v>
      </c>
      <c r="O120" s="88" t="s">
        <v>792</v>
      </c>
      <c r="P120" s="55"/>
      <c r="Q120" s="72" t="str">
        <f>IFERROR(VLOOKUP(C:C,DGS!$B$2:$C$12,2,FALSE),"")</f>
        <v/>
      </c>
      <c r="R120" s="108" t="str">
        <f>IFERROR(VLOOKUP(C:C,'[34]Q1''22 Cash Basis List'!A:A,1,FALSE),"")</f>
        <v/>
      </c>
      <c r="S120" s="108"/>
    </row>
    <row r="121" spans="1:19" x14ac:dyDescent="0.3">
      <c r="A121" s="104" t="s">
        <v>6</v>
      </c>
      <c r="B121" s="105" t="s">
        <v>23</v>
      </c>
      <c r="C121" s="105">
        <v>105038</v>
      </c>
      <c r="D121" s="105" t="s">
        <v>48</v>
      </c>
      <c r="E121" s="105" t="s">
        <v>599</v>
      </c>
      <c r="F121" s="106" t="s">
        <v>636</v>
      </c>
      <c r="G121" s="106">
        <v>1002</v>
      </c>
      <c r="H121" s="107" t="s">
        <v>600</v>
      </c>
      <c r="I121" s="107">
        <v>250007600</v>
      </c>
      <c r="J121" s="107">
        <v>70498411</v>
      </c>
      <c r="K121" s="107" t="s">
        <v>598</v>
      </c>
      <c r="L121" s="107">
        <v>400000</v>
      </c>
      <c r="M121" s="110" t="s">
        <v>23</v>
      </c>
      <c r="N121" s="109">
        <v>-511336.01</v>
      </c>
      <c r="O121" s="88" t="s">
        <v>792</v>
      </c>
      <c r="P121" s="55"/>
      <c r="Q121" s="72" t="str">
        <f>IFERROR(VLOOKUP(C:C,DGS!$B$2:$C$12,2,FALSE),"")</f>
        <v/>
      </c>
      <c r="R121" s="108" t="str">
        <f>IFERROR(VLOOKUP(C:C,'[34]Q1''22 Cash Basis List'!A:A,1,FALSE),"")</f>
        <v/>
      </c>
      <c r="S121" s="108"/>
    </row>
    <row r="122" spans="1:19" x14ac:dyDescent="0.3">
      <c r="A122" s="104" t="s">
        <v>6</v>
      </c>
      <c r="B122" s="105" t="s">
        <v>23</v>
      </c>
      <c r="C122" s="105">
        <v>105038</v>
      </c>
      <c r="D122" s="105" t="s">
        <v>48</v>
      </c>
      <c r="E122" s="105" t="s">
        <v>599</v>
      </c>
      <c r="F122" s="106" t="s">
        <v>636</v>
      </c>
      <c r="G122" s="106">
        <v>1002</v>
      </c>
      <c r="H122" s="107" t="s">
        <v>600</v>
      </c>
      <c r="I122" s="107">
        <v>250007673</v>
      </c>
      <c r="J122" s="107">
        <v>70498754</v>
      </c>
      <c r="K122" s="107" t="s">
        <v>598</v>
      </c>
      <c r="L122" s="107">
        <v>400000</v>
      </c>
      <c r="M122" s="110" t="s">
        <v>23</v>
      </c>
      <c r="N122" s="109">
        <v>511336.01</v>
      </c>
      <c r="O122" s="88" t="s">
        <v>792</v>
      </c>
      <c r="P122" s="55"/>
      <c r="Q122" s="72" t="str">
        <f>IFERROR(VLOOKUP(C:C,DGS!$B$2:$C$12,2,FALSE),"")</f>
        <v/>
      </c>
      <c r="R122" s="108" t="str">
        <f>IFERROR(VLOOKUP(C:C,'[34]Q1''22 Cash Basis List'!A:A,1,FALSE),"")</f>
        <v/>
      </c>
      <c r="S122" s="108"/>
    </row>
    <row r="123" spans="1:19" x14ac:dyDescent="0.3">
      <c r="A123" s="104" t="s">
        <v>6</v>
      </c>
      <c r="B123" s="105" t="s">
        <v>23</v>
      </c>
      <c r="C123" s="105">
        <v>105038</v>
      </c>
      <c r="D123" s="105" t="s">
        <v>48</v>
      </c>
      <c r="E123" s="105" t="s">
        <v>599</v>
      </c>
      <c r="F123" s="106" t="s">
        <v>636</v>
      </c>
      <c r="G123" s="106">
        <v>1002</v>
      </c>
      <c r="H123" s="107" t="s">
        <v>600</v>
      </c>
      <c r="I123" s="107">
        <v>250007674</v>
      </c>
      <c r="J123" s="107">
        <v>70498755</v>
      </c>
      <c r="K123" s="107" t="s">
        <v>598</v>
      </c>
      <c r="L123" s="107">
        <v>400000</v>
      </c>
      <c r="M123" s="110" t="s">
        <v>23</v>
      </c>
      <c r="N123" s="109">
        <v>-511336.01</v>
      </c>
      <c r="O123" s="88" t="s">
        <v>792</v>
      </c>
      <c r="P123" s="55"/>
      <c r="Q123" s="72" t="str">
        <f>IFERROR(VLOOKUP(C:C,DGS!$B$2:$C$12,2,FALSE),"")</f>
        <v/>
      </c>
      <c r="R123" s="108" t="str">
        <f>IFERROR(VLOOKUP(C:C,'[34]Q1''22 Cash Basis List'!A:A,1,FALSE),"")</f>
        <v/>
      </c>
      <c r="S123" s="108"/>
    </row>
    <row r="124" spans="1:19" x14ac:dyDescent="0.3">
      <c r="A124" s="104" t="s">
        <v>6</v>
      </c>
      <c r="B124" s="105" t="s">
        <v>23</v>
      </c>
      <c r="C124" s="105">
        <v>105043</v>
      </c>
      <c r="D124" s="105" t="s">
        <v>34</v>
      </c>
      <c r="E124" s="105" t="s">
        <v>595</v>
      </c>
      <c r="F124" s="106" t="s">
        <v>665</v>
      </c>
      <c r="G124" s="106">
        <v>1002</v>
      </c>
      <c r="H124" s="107" t="s">
        <v>666</v>
      </c>
      <c r="I124" s="107">
        <v>770000337</v>
      </c>
      <c r="J124" s="107">
        <v>70503691</v>
      </c>
      <c r="K124" s="107" t="s">
        <v>598</v>
      </c>
      <c r="L124" s="107">
        <v>400000</v>
      </c>
      <c r="M124" s="110" t="s">
        <v>23</v>
      </c>
      <c r="N124" s="109">
        <v>-471793.8</v>
      </c>
      <c r="O124" s="88" t="s">
        <v>792</v>
      </c>
      <c r="P124" s="55"/>
      <c r="Q124" s="72" t="str">
        <f>IFERROR(VLOOKUP(C:C,DGS!$B$2:$C$12,2,FALSE),"")</f>
        <v/>
      </c>
      <c r="R124" s="70" t="str">
        <f>IFERROR(VLOOKUP(C:C,'[34]Q1''22 Cash Basis List'!A:A,1,FALSE),"")</f>
        <v/>
      </c>
      <c r="S124" s="108"/>
    </row>
    <row r="125" spans="1:19" x14ac:dyDescent="0.3">
      <c r="A125" s="104" t="s">
        <v>6</v>
      </c>
      <c r="B125" s="105" t="s">
        <v>23</v>
      </c>
      <c r="C125" s="105">
        <v>105043</v>
      </c>
      <c r="D125" s="105" t="s">
        <v>34</v>
      </c>
      <c r="E125" s="105" t="s">
        <v>595</v>
      </c>
      <c r="F125" s="106" t="s">
        <v>636</v>
      </c>
      <c r="G125" s="106">
        <v>1002</v>
      </c>
      <c r="H125" s="107" t="s">
        <v>597</v>
      </c>
      <c r="I125" s="107">
        <v>930050021</v>
      </c>
      <c r="J125" s="107">
        <v>70501226</v>
      </c>
      <c r="K125" s="107" t="s">
        <v>598</v>
      </c>
      <c r="L125" s="107">
        <v>400000</v>
      </c>
      <c r="M125" s="110" t="s">
        <v>23</v>
      </c>
      <c r="N125" s="109">
        <v>2195260.63</v>
      </c>
      <c r="O125" s="88" t="s">
        <v>792</v>
      </c>
      <c r="P125" s="55"/>
      <c r="Q125" s="72" t="str">
        <f>IFERROR(VLOOKUP(C:C,DGS!$B$2:$C$12,2,FALSE),"")</f>
        <v/>
      </c>
      <c r="R125" s="70" t="str">
        <f>IFERROR(VLOOKUP(C:C,'[34]Q1''22 Cash Basis List'!A:A,1,FALSE),"")</f>
        <v/>
      </c>
      <c r="S125" s="108"/>
    </row>
    <row r="126" spans="1:19" x14ac:dyDescent="0.3">
      <c r="A126" s="104" t="s">
        <v>6</v>
      </c>
      <c r="B126" s="105" t="s">
        <v>23</v>
      </c>
      <c r="C126" s="105">
        <v>105043</v>
      </c>
      <c r="D126" s="105" t="s">
        <v>34</v>
      </c>
      <c r="E126" s="105" t="s">
        <v>595</v>
      </c>
      <c r="F126" s="106" t="s">
        <v>669</v>
      </c>
      <c r="G126" s="106">
        <v>1002</v>
      </c>
      <c r="H126" s="107" t="s">
        <v>597</v>
      </c>
      <c r="I126" s="107">
        <v>930050023</v>
      </c>
      <c r="J126" s="107">
        <v>70501228</v>
      </c>
      <c r="K126" s="107" t="s">
        <v>598</v>
      </c>
      <c r="L126" s="107">
        <v>400000</v>
      </c>
      <c r="M126" s="110" t="s">
        <v>23</v>
      </c>
      <c r="N126" s="109">
        <v>115522</v>
      </c>
      <c r="O126" s="88" t="s">
        <v>792</v>
      </c>
      <c r="P126" s="55"/>
      <c r="Q126" s="72" t="str">
        <f>IFERROR(VLOOKUP(C:C,DGS!$B$2:$C$12,2,FALSE),"")</f>
        <v/>
      </c>
      <c r="R126" s="108" t="str">
        <f>IFERROR(VLOOKUP(C:C,'[34]Q1''22 Cash Basis List'!A:A,1,FALSE),"")</f>
        <v/>
      </c>
      <c r="S126" s="108"/>
    </row>
    <row r="127" spans="1:19" x14ac:dyDescent="0.3">
      <c r="A127" s="104" t="s">
        <v>6</v>
      </c>
      <c r="B127" s="105" t="s">
        <v>23</v>
      </c>
      <c r="C127" s="105">
        <v>105043</v>
      </c>
      <c r="D127" s="105" t="s">
        <v>34</v>
      </c>
      <c r="E127" s="105" t="s">
        <v>667</v>
      </c>
      <c r="F127" s="106" t="s">
        <v>641</v>
      </c>
      <c r="G127" s="106">
        <v>1002</v>
      </c>
      <c r="H127" s="107" t="s">
        <v>634</v>
      </c>
      <c r="I127" s="107" t="s">
        <v>668</v>
      </c>
      <c r="J127" s="107">
        <v>70494031</v>
      </c>
      <c r="K127" s="107" t="s">
        <v>635</v>
      </c>
      <c r="L127" s="107">
        <v>400015</v>
      </c>
      <c r="M127" s="110" t="s">
        <v>23</v>
      </c>
      <c r="N127" s="109">
        <v>17879.96</v>
      </c>
      <c r="O127" s="88" t="s">
        <v>793</v>
      </c>
      <c r="P127" s="55"/>
      <c r="Q127" s="72" t="str">
        <f>IFERROR(VLOOKUP(C:C,DGS!$B$2:$C$12,2,FALSE),"")</f>
        <v/>
      </c>
      <c r="R127" s="108" t="str">
        <f>IFERROR(VLOOKUP(C:C,'[34]Q1''22 Cash Basis List'!A:A,1,FALSE),"")</f>
        <v/>
      </c>
      <c r="S127" s="108"/>
    </row>
    <row r="128" spans="1:19" x14ac:dyDescent="0.3">
      <c r="A128" s="104" t="s">
        <v>6</v>
      </c>
      <c r="B128" s="105" t="s">
        <v>23</v>
      </c>
      <c r="C128" s="105">
        <v>105043</v>
      </c>
      <c r="D128" s="105" t="s">
        <v>34</v>
      </c>
      <c r="E128" s="105" t="s">
        <v>667</v>
      </c>
      <c r="F128" s="106" t="s">
        <v>641</v>
      </c>
      <c r="G128" s="106">
        <v>1002</v>
      </c>
      <c r="H128" s="107" t="s">
        <v>634</v>
      </c>
      <c r="I128" s="107" t="s">
        <v>668</v>
      </c>
      <c r="J128" s="107">
        <v>70494032</v>
      </c>
      <c r="K128" s="107" t="s">
        <v>635</v>
      </c>
      <c r="L128" s="107">
        <v>400015</v>
      </c>
      <c r="M128" s="110" t="s">
        <v>23</v>
      </c>
      <c r="N128" s="109">
        <v>27899.96</v>
      </c>
      <c r="O128" s="88" t="s">
        <v>793</v>
      </c>
      <c r="P128" s="55"/>
      <c r="Q128" s="72" t="str">
        <f>IFERROR(VLOOKUP(C:C,DGS!$B$2:$C$12,2,FALSE),"")</f>
        <v/>
      </c>
      <c r="R128" s="108" t="str">
        <f>IFERROR(VLOOKUP(C:C,'[34]Q1''22 Cash Basis List'!A:A,1,FALSE),"")</f>
        <v/>
      </c>
      <c r="S128" s="108"/>
    </row>
    <row r="129" spans="1:19" x14ac:dyDescent="0.3">
      <c r="A129" s="104" t="s">
        <v>6</v>
      </c>
      <c r="B129" s="105" t="s">
        <v>23</v>
      </c>
      <c r="C129" s="105">
        <v>105043</v>
      </c>
      <c r="D129" s="105" t="s">
        <v>34</v>
      </c>
      <c r="E129" s="105" t="s">
        <v>670</v>
      </c>
      <c r="F129" s="106" t="s">
        <v>636</v>
      </c>
      <c r="G129" s="106">
        <v>1002</v>
      </c>
      <c r="H129" s="107" t="s">
        <v>600</v>
      </c>
      <c r="I129" s="107">
        <v>250007754</v>
      </c>
      <c r="J129" s="107">
        <v>70501238</v>
      </c>
      <c r="K129" s="107" t="s">
        <v>598</v>
      </c>
      <c r="L129" s="107">
        <v>400000</v>
      </c>
      <c r="M129" s="110" t="s">
        <v>23</v>
      </c>
      <c r="N129" s="109">
        <v>-2189676.1</v>
      </c>
      <c r="O129" s="88" t="s">
        <v>792</v>
      </c>
      <c r="P129" s="55"/>
      <c r="Q129" s="72" t="str">
        <f>IFERROR(VLOOKUP(C:C,DGS!$B$2:$C$12,2,FALSE),"")</f>
        <v/>
      </c>
      <c r="R129" s="108" t="str">
        <f>IFERROR(VLOOKUP(C:C,'[34]Q1''22 Cash Basis List'!A:A,1,FALSE),"")</f>
        <v/>
      </c>
      <c r="S129" s="108"/>
    </row>
    <row r="130" spans="1:19" x14ac:dyDescent="0.3">
      <c r="A130" s="104" t="s">
        <v>6</v>
      </c>
      <c r="B130" s="105" t="s">
        <v>23</v>
      </c>
      <c r="C130" s="105">
        <v>105043</v>
      </c>
      <c r="D130" s="105" t="s">
        <v>34</v>
      </c>
      <c r="E130" s="105" t="s">
        <v>670</v>
      </c>
      <c r="F130" s="106" t="s">
        <v>636</v>
      </c>
      <c r="G130" s="106">
        <v>2000</v>
      </c>
      <c r="H130" s="107" t="s">
        <v>600</v>
      </c>
      <c r="I130" s="107">
        <v>250007754</v>
      </c>
      <c r="J130" s="107">
        <v>70501238</v>
      </c>
      <c r="K130" s="107" t="s">
        <v>598</v>
      </c>
      <c r="L130" s="107">
        <v>400000</v>
      </c>
      <c r="M130" s="110" t="s">
        <v>23</v>
      </c>
      <c r="N130" s="109">
        <v>2189676.1</v>
      </c>
      <c r="O130" s="88" t="s">
        <v>792</v>
      </c>
      <c r="P130" s="55"/>
      <c r="Q130" s="72" t="str">
        <f>IFERROR(VLOOKUP(C:C,DGS!$B$2:$C$12,2,FALSE),"")</f>
        <v/>
      </c>
      <c r="R130" s="108" t="str">
        <f>IFERROR(VLOOKUP(C:C,'[34]Q1''22 Cash Basis List'!A:A,1,FALSE),"")</f>
        <v/>
      </c>
      <c r="S130" s="108"/>
    </row>
    <row r="131" spans="1:19" x14ac:dyDescent="0.3">
      <c r="A131" s="104" t="s">
        <v>6</v>
      </c>
      <c r="B131" s="105" t="s">
        <v>23</v>
      </c>
      <c r="C131" s="105">
        <v>105043</v>
      </c>
      <c r="D131" s="105" t="s">
        <v>34</v>
      </c>
      <c r="E131" s="105" t="s">
        <v>599</v>
      </c>
      <c r="F131" s="106" t="s">
        <v>665</v>
      </c>
      <c r="G131" s="106">
        <v>1002</v>
      </c>
      <c r="H131" s="107" t="s">
        <v>600</v>
      </c>
      <c r="I131" s="107">
        <v>250007786</v>
      </c>
      <c r="J131" s="107">
        <v>70503703</v>
      </c>
      <c r="K131" s="107" t="s">
        <v>598</v>
      </c>
      <c r="L131" s="107">
        <v>400000</v>
      </c>
      <c r="M131" s="110" t="s">
        <v>23</v>
      </c>
      <c r="N131" s="109">
        <v>533368.21</v>
      </c>
      <c r="O131" s="88" t="s">
        <v>792</v>
      </c>
      <c r="P131" s="55"/>
      <c r="Q131" s="72" t="str">
        <f>IFERROR(VLOOKUP(C:C,DGS!$B$2:$C$12,2,FALSE),"")</f>
        <v/>
      </c>
      <c r="R131" s="108" t="str">
        <f>IFERROR(VLOOKUP(C:C,'[34]Q1''22 Cash Basis List'!A:A,1,FALSE),"")</f>
        <v/>
      </c>
      <c r="S131" s="108"/>
    </row>
    <row r="132" spans="1:19" x14ac:dyDescent="0.3">
      <c r="A132" s="104" t="s">
        <v>6</v>
      </c>
      <c r="B132" s="105" t="s">
        <v>23</v>
      </c>
      <c r="C132" s="105">
        <v>105043</v>
      </c>
      <c r="D132" s="105" t="s">
        <v>34</v>
      </c>
      <c r="E132" s="105" t="s">
        <v>599</v>
      </c>
      <c r="F132" s="106" t="s">
        <v>636</v>
      </c>
      <c r="G132" s="106">
        <v>2000</v>
      </c>
      <c r="H132" s="107" t="s">
        <v>600</v>
      </c>
      <c r="I132" s="107">
        <v>250007754</v>
      </c>
      <c r="J132" s="107">
        <v>70501238</v>
      </c>
      <c r="K132" s="107" t="s">
        <v>598</v>
      </c>
      <c r="L132" s="107">
        <v>400000</v>
      </c>
      <c r="M132" s="110" t="s">
        <v>23</v>
      </c>
      <c r="N132" s="109">
        <v>-2189676.1</v>
      </c>
      <c r="O132" s="88" t="s">
        <v>792</v>
      </c>
      <c r="P132" s="55"/>
      <c r="Q132" s="72" t="str">
        <f>IFERROR(VLOOKUP(C:C,DGS!$B$2:$C$12,2,FALSE),"")</f>
        <v/>
      </c>
      <c r="R132" s="108" t="str">
        <f>IFERROR(VLOOKUP(C:C,'[34]Q1''22 Cash Basis List'!A:A,1,FALSE),"")</f>
        <v/>
      </c>
      <c r="S132" s="108"/>
    </row>
    <row r="133" spans="1:19" x14ac:dyDescent="0.3">
      <c r="A133" s="104" t="s">
        <v>6</v>
      </c>
      <c r="B133" s="105" t="s">
        <v>23</v>
      </c>
      <c r="C133" s="105">
        <v>105043</v>
      </c>
      <c r="D133" s="105" t="s">
        <v>34</v>
      </c>
      <c r="E133" s="105" t="s">
        <v>599</v>
      </c>
      <c r="F133" s="106" t="s">
        <v>669</v>
      </c>
      <c r="G133" s="106">
        <v>1002</v>
      </c>
      <c r="H133" s="107" t="s">
        <v>600</v>
      </c>
      <c r="I133" s="107">
        <v>250007757</v>
      </c>
      <c r="J133" s="107">
        <v>70501241</v>
      </c>
      <c r="K133" s="107" t="s">
        <v>598</v>
      </c>
      <c r="L133" s="107">
        <v>400000</v>
      </c>
      <c r="M133" s="110" t="s">
        <v>23</v>
      </c>
      <c r="N133" s="109">
        <v>-152588.5</v>
      </c>
      <c r="O133" s="88" t="s">
        <v>792</v>
      </c>
      <c r="P133" s="55"/>
      <c r="Q133" s="72" t="str">
        <f>IFERROR(VLOOKUP(C:C,DGS!$B$2:$C$12,2,FALSE),"")</f>
        <v/>
      </c>
      <c r="R133" s="108" t="str">
        <f>IFERROR(VLOOKUP(C:C,'[34]Q1''22 Cash Basis List'!A:A,1,FALSE),"")</f>
        <v/>
      </c>
      <c r="S133" s="108"/>
    </row>
    <row r="134" spans="1:19" x14ac:dyDescent="0.3">
      <c r="A134" s="104" t="s">
        <v>6</v>
      </c>
      <c r="B134" s="105" t="s">
        <v>23</v>
      </c>
      <c r="C134" s="105">
        <v>105045</v>
      </c>
      <c r="D134" s="105" t="s">
        <v>49</v>
      </c>
      <c r="E134" s="105" t="s">
        <v>595</v>
      </c>
      <c r="F134" s="106" t="s">
        <v>636</v>
      </c>
      <c r="G134" s="106">
        <v>1002</v>
      </c>
      <c r="H134" s="107" t="s">
        <v>597</v>
      </c>
      <c r="I134" s="107">
        <v>930049659</v>
      </c>
      <c r="J134" s="107">
        <v>70498667</v>
      </c>
      <c r="K134" s="107" t="s">
        <v>598</v>
      </c>
      <c r="L134" s="107">
        <v>400000</v>
      </c>
      <c r="M134" s="110" t="s">
        <v>23</v>
      </c>
      <c r="N134" s="109">
        <v>274618.74</v>
      </c>
      <c r="O134" s="88" t="s">
        <v>792</v>
      </c>
      <c r="P134" s="55"/>
      <c r="Q134" s="72" t="str">
        <f>IFERROR(VLOOKUP(C:C,DGS!$B$2:$C$12,2,FALSE),"")</f>
        <v/>
      </c>
      <c r="R134" s="108" t="str">
        <f>IFERROR(VLOOKUP(C:C,'[34]Q1''22 Cash Basis List'!A:A,1,FALSE),"")</f>
        <v/>
      </c>
      <c r="S134" s="108"/>
    </row>
    <row r="135" spans="1:19" x14ac:dyDescent="0.3">
      <c r="A135" s="104" t="s">
        <v>6</v>
      </c>
      <c r="B135" s="105" t="s">
        <v>23</v>
      </c>
      <c r="C135" s="105">
        <v>105045</v>
      </c>
      <c r="D135" s="105" t="s">
        <v>49</v>
      </c>
      <c r="E135" s="105" t="s">
        <v>599</v>
      </c>
      <c r="F135" s="106" t="s">
        <v>636</v>
      </c>
      <c r="G135" s="106">
        <v>1002</v>
      </c>
      <c r="H135" s="107" t="s">
        <v>600</v>
      </c>
      <c r="I135" s="107">
        <v>250007641</v>
      </c>
      <c r="J135" s="107">
        <v>70498671</v>
      </c>
      <c r="K135" s="107" t="s">
        <v>598</v>
      </c>
      <c r="L135" s="107">
        <v>400000</v>
      </c>
      <c r="M135" s="110" t="s">
        <v>23</v>
      </c>
      <c r="N135" s="109">
        <v>-431298</v>
      </c>
      <c r="O135" s="88" t="s">
        <v>792</v>
      </c>
      <c r="P135" s="55"/>
      <c r="Q135" s="72" t="str">
        <f>IFERROR(VLOOKUP(C:C,DGS!$B$2:$C$12,2,FALSE),"")</f>
        <v/>
      </c>
      <c r="R135" s="108" t="str">
        <f>IFERROR(VLOOKUP(C:C,'[34]Q1''22 Cash Basis List'!A:A,1,FALSE),"")</f>
        <v/>
      </c>
      <c r="S135" s="108"/>
    </row>
    <row r="136" spans="1:19" x14ac:dyDescent="0.3">
      <c r="A136" s="104" t="s">
        <v>6</v>
      </c>
      <c r="B136" s="105" t="s">
        <v>23</v>
      </c>
      <c r="C136" s="105">
        <v>105050</v>
      </c>
      <c r="D136" s="105" t="s">
        <v>671</v>
      </c>
      <c r="E136" s="105" t="s">
        <v>595</v>
      </c>
      <c r="F136" s="106" t="s">
        <v>636</v>
      </c>
      <c r="G136" s="106">
        <v>1002</v>
      </c>
      <c r="H136" s="107" t="s">
        <v>597</v>
      </c>
      <c r="I136" s="107">
        <v>930049377</v>
      </c>
      <c r="J136" s="107">
        <v>70497948</v>
      </c>
      <c r="K136" s="107" t="s">
        <v>598</v>
      </c>
      <c r="L136" s="107">
        <v>400000</v>
      </c>
      <c r="M136" s="110" t="s">
        <v>630</v>
      </c>
      <c r="N136" s="109">
        <v>155427.17000000001</v>
      </c>
      <c r="O136" s="88" t="s">
        <v>792</v>
      </c>
      <c r="P136" s="55"/>
      <c r="Q136" s="72" t="str">
        <f>IFERROR(VLOOKUP(C:C,DGS!$B$2:$C$12,2,FALSE),"")</f>
        <v/>
      </c>
      <c r="R136" s="70" t="str">
        <f>IFERROR(VLOOKUP(C:C,'[34]Q1''22 Cash Basis List'!A:A,1,FALSE),"")</f>
        <v/>
      </c>
      <c r="S136" s="108"/>
    </row>
    <row r="137" spans="1:19" x14ac:dyDescent="0.3">
      <c r="A137" s="104" t="s">
        <v>6</v>
      </c>
      <c r="B137" s="105" t="s">
        <v>23</v>
      </c>
      <c r="C137" s="105">
        <v>105053</v>
      </c>
      <c r="D137" s="105" t="s">
        <v>25</v>
      </c>
      <c r="E137" s="105" t="s">
        <v>595</v>
      </c>
      <c r="F137" s="106" t="s">
        <v>665</v>
      </c>
      <c r="G137" s="106">
        <v>1002</v>
      </c>
      <c r="H137" s="107" t="s">
        <v>666</v>
      </c>
      <c r="I137" s="107">
        <v>770000336</v>
      </c>
      <c r="J137" s="107">
        <v>70503690</v>
      </c>
      <c r="K137" s="107" t="s">
        <v>598</v>
      </c>
      <c r="L137" s="107">
        <v>400000</v>
      </c>
      <c r="M137" s="110" t="s">
        <v>23</v>
      </c>
      <c r="N137" s="109">
        <v>-117879.47</v>
      </c>
      <c r="O137" s="88" t="s">
        <v>792</v>
      </c>
      <c r="P137" s="55"/>
      <c r="Q137" s="72" t="str">
        <f>IFERROR(VLOOKUP(C:C,DGS!$B$2:$C$12,2,FALSE),"")</f>
        <v/>
      </c>
      <c r="R137" s="70" t="str">
        <f>IFERROR(VLOOKUP(C:C,'[34]Q1''22 Cash Basis List'!A:A,1,FALSE),"")</f>
        <v/>
      </c>
      <c r="S137" s="108"/>
    </row>
    <row r="138" spans="1:19" x14ac:dyDescent="0.3">
      <c r="A138" s="104" t="s">
        <v>6</v>
      </c>
      <c r="B138" s="105" t="s">
        <v>23</v>
      </c>
      <c r="C138" s="105">
        <v>105053</v>
      </c>
      <c r="D138" s="105" t="s">
        <v>25</v>
      </c>
      <c r="E138" s="105" t="s">
        <v>595</v>
      </c>
      <c r="F138" s="106" t="s">
        <v>636</v>
      </c>
      <c r="G138" s="106">
        <v>1002</v>
      </c>
      <c r="H138" s="107" t="s">
        <v>597</v>
      </c>
      <c r="I138" s="107">
        <v>930049465</v>
      </c>
      <c r="J138" s="107">
        <v>70498386</v>
      </c>
      <c r="K138" s="107" t="s">
        <v>598</v>
      </c>
      <c r="L138" s="107">
        <v>400000</v>
      </c>
      <c r="M138" s="110" t="s">
        <v>23</v>
      </c>
      <c r="N138" s="109">
        <v>435994.9</v>
      </c>
      <c r="O138" s="88" t="s">
        <v>792</v>
      </c>
      <c r="P138" s="55"/>
      <c r="Q138" s="72" t="str">
        <f>IFERROR(VLOOKUP(C:C,DGS!$B$2:$C$12,2,FALSE),"")</f>
        <v/>
      </c>
      <c r="R138" s="108" t="str">
        <f>IFERROR(VLOOKUP(C:C,'[34]Q1''22 Cash Basis List'!A:A,1,FALSE),"")</f>
        <v/>
      </c>
      <c r="S138" s="108"/>
    </row>
    <row r="139" spans="1:19" x14ac:dyDescent="0.3">
      <c r="A139" s="104" t="s">
        <v>6</v>
      </c>
      <c r="B139" s="105" t="s">
        <v>23</v>
      </c>
      <c r="C139" s="105">
        <v>105053</v>
      </c>
      <c r="D139" s="105" t="s">
        <v>25</v>
      </c>
      <c r="E139" s="105" t="s">
        <v>599</v>
      </c>
      <c r="F139" s="106" t="s">
        <v>665</v>
      </c>
      <c r="G139" s="106">
        <v>1002</v>
      </c>
      <c r="H139" s="107" t="s">
        <v>600</v>
      </c>
      <c r="I139" s="107">
        <v>250007789</v>
      </c>
      <c r="J139" s="107">
        <v>70503705</v>
      </c>
      <c r="K139" s="107" t="s">
        <v>598</v>
      </c>
      <c r="L139" s="107">
        <v>400000</v>
      </c>
      <c r="M139" s="110" t="s">
        <v>23</v>
      </c>
      <c r="N139" s="109">
        <v>189968.75</v>
      </c>
      <c r="O139" s="88" t="s">
        <v>792</v>
      </c>
      <c r="P139" s="55"/>
      <c r="Q139" s="72" t="str">
        <f>IFERROR(VLOOKUP(C:C,DGS!$B$2:$C$12,2,FALSE),"")</f>
        <v/>
      </c>
      <c r="R139" s="108" t="str">
        <f>IFERROR(VLOOKUP(C:C,'[34]Q1''22 Cash Basis List'!A:A,1,FALSE),"")</f>
        <v/>
      </c>
      <c r="S139" s="108"/>
    </row>
    <row r="140" spans="1:19" x14ac:dyDescent="0.3">
      <c r="A140" s="104" t="s">
        <v>6</v>
      </c>
      <c r="B140" s="105" t="s">
        <v>23</v>
      </c>
      <c r="C140" s="105">
        <v>105053</v>
      </c>
      <c r="D140" s="105" t="s">
        <v>25</v>
      </c>
      <c r="E140" s="105" t="s">
        <v>599</v>
      </c>
      <c r="F140" s="106" t="s">
        <v>636</v>
      </c>
      <c r="G140" s="106">
        <v>1002</v>
      </c>
      <c r="H140" s="107" t="s">
        <v>600</v>
      </c>
      <c r="I140" s="107">
        <v>250007596</v>
      </c>
      <c r="J140" s="107">
        <v>70498413</v>
      </c>
      <c r="K140" s="107" t="s">
        <v>598</v>
      </c>
      <c r="L140" s="107">
        <v>400000</v>
      </c>
      <c r="M140" s="110" t="s">
        <v>23</v>
      </c>
      <c r="N140" s="109">
        <v>-497834</v>
      </c>
      <c r="O140" s="88" t="s">
        <v>792</v>
      </c>
      <c r="P140" s="55"/>
      <c r="Q140" s="72" t="str">
        <f>IFERROR(VLOOKUP(C:C,DGS!$B$2:$C$12,2,FALSE),"")</f>
        <v/>
      </c>
      <c r="R140" s="108" t="str">
        <f>IFERROR(VLOOKUP(C:C,'[34]Q1''22 Cash Basis List'!A:A,1,FALSE),"")</f>
        <v/>
      </c>
      <c r="S140" s="108"/>
    </row>
    <row r="141" spans="1:19" x14ac:dyDescent="0.3">
      <c r="A141" s="104" t="s">
        <v>6</v>
      </c>
      <c r="B141" s="105" t="s">
        <v>23</v>
      </c>
      <c r="C141" s="105">
        <v>105057</v>
      </c>
      <c r="D141" s="105" t="s">
        <v>50</v>
      </c>
      <c r="E141" s="105" t="s">
        <v>595</v>
      </c>
      <c r="F141" s="106" t="s">
        <v>636</v>
      </c>
      <c r="G141" s="106">
        <v>1002</v>
      </c>
      <c r="H141" s="107" t="s">
        <v>597</v>
      </c>
      <c r="I141" s="107">
        <v>930049453</v>
      </c>
      <c r="J141" s="107">
        <v>70498374</v>
      </c>
      <c r="K141" s="107" t="s">
        <v>598</v>
      </c>
      <c r="L141" s="107">
        <v>400000</v>
      </c>
      <c r="M141" s="110" t="s">
        <v>23</v>
      </c>
      <c r="N141" s="109">
        <v>1481575.66</v>
      </c>
      <c r="O141" s="88" t="s">
        <v>792</v>
      </c>
      <c r="P141" s="55"/>
      <c r="Q141" s="72" t="str">
        <f>IFERROR(VLOOKUP(C:C,DGS!$B$2:$C$12,2,FALSE),"")</f>
        <v/>
      </c>
      <c r="R141" s="108" t="str">
        <f>IFERROR(VLOOKUP(C:C,'[34]Q1''22 Cash Basis List'!A:A,1,FALSE),"")</f>
        <v/>
      </c>
      <c r="S141" s="108"/>
    </row>
    <row r="142" spans="1:19" x14ac:dyDescent="0.3">
      <c r="A142" s="104" t="s">
        <v>6</v>
      </c>
      <c r="B142" s="105" t="s">
        <v>23</v>
      </c>
      <c r="C142" s="105">
        <v>105057</v>
      </c>
      <c r="D142" s="105" t="s">
        <v>50</v>
      </c>
      <c r="E142" s="105" t="s">
        <v>667</v>
      </c>
      <c r="F142" s="106" t="s">
        <v>641</v>
      </c>
      <c r="G142" s="106">
        <v>1002</v>
      </c>
      <c r="H142" s="107" t="s">
        <v>634</v>
      </c>
      <c r="I142" s="107" t="s">
        <v>668</v>
      </c>
      <c r="J142" s="107">
        <v>70485285</v>
      </c>
      <c r="K142" s="107" t="s">
        <v>635</v>
      </c>
      <c r="L142" s="107">
        <v>400015</v>
      </c>
      <c r="M142" s="110" t="s">
        <v>23</v>
      </c>
      <c r="N142" s="109">
        <v>23250</v>
      </c>
      <c r="O142" s="88" t="s">
        <v>793</v>
      </c>
      <c r="P142" s="55"/>
      <c r="Q142" s="72" t="str">
        <f>IFERROR(VLOOKUP(C:C,DGS!$B$2:$C$12,2,FALSE),"")</f>
        <v/>
      </c>
      <c r="R142" s="108" t="str">
        <f>IFERROR(VLOOKUP(C:C,'[34]Q1''22 Cash Basis List'!A:A,1,FALSE),"")</f>
        <v/>
      </c>
      <c r="S142" s="108"/>
    </row>
    <row r="143" spans="1:19" x14ac:dyDescent="0.3">
      <c r="A143" s="104" t="s">
        <v>6</v>
      </c>
      <c r="B143" s="105" t="s">
        <v>23</v>
      </c>
      <c r="C143" s="105">
        <v>105057</v>
      </c>
      <c r="D143" s="105" t="s">
        <v>50</v>
      </c>
      <c r="E143" s="105" t="s">
        <v>667</v>
      </c>
      <c r="F143" s="106" t="s">
        <v>641</v>
      </c>
      <c r="G143" s="106">
        <v>1002</v>
      </c>
      <c r="H143" s="107" t="s">
        <v>634</v>
      </c>
      <c r="I143" s="107" t="s">
        <v>668</v>
      </c>
      <c r="J143" s="107">
        <v>70485286</v>
      </c>
      <c r="K143" s="107" t="s">
        <v>635</v>
      </c>
      <c r="L143" s="107">
        <v>400015</v>
      </c>
      <c r="M143" s="110" t="s">
        <v>23</v>
      </c>
      <c r="N143" s="109">
        <v>8940</v>
      </c>
      <c r="O143" s="88" t="s">
        <v>793</v>
      </c>
      <c r="P143" s="55"/>
      <c r="Q143" s="72" t="str">
        <f>IFERROR(VLOOKUP(C:C,DGS!$B$2:$C$12,2,FALSE),"")</f>
        <v/>
      </c>
      <c r="R143" s="108" t="str">
        <f>IFERROR(VLOOKUP(C:C,'[34]Q1''22 Cash Basis List'!A:A,1,FALSE),"")</f>
        <v/>
      </c>
      <c r="S143" s="108"/>
    </row>
    <row r="144" spans="1:19" x14ac:dyDescent="0.3">
      <c r="A144" s="104" t="s">
        <v>6</v>
      </c>
      <c r="B144" s="105" t="s">
        <v>23</v>
      </c>
      <c r="C144" s="105">
        <v>105057</v>
      </c>
      <c r="D144" s="105" t="s">
        <v>50</v>
      </c>
      <c r="E144" s="105" t="s">
        <v>599</v>
      </c>
      <c r="F144" s="106" t="s">
        <v>636</v>
      </c>
      <c r="G144" s="106">
        <v>1002</v>
      </c>
      <c r="H144" s="107" t="s">
        <v>600</v>
      </c>
      <c r="I144" s="107">
        <v>250007597</v>
      </c>
      <c r="J144" s="107">
        <v>70498410</v>
      </c>
      <c r="K144" s="107" t="s">
        <v>598</v>
      </c>
      <c r="L144" s="107">
        <v>400000</v>
      </c>
      <c r="M144" s="110" t="s">
        <v>23</v>
      </c>
      <c r="N144" s="109">
        <v>-966042.76</v>
      </c>
      <c r="O144" s="88" t="s">
        <v>792</v>
      </c>
      <c r="P144" s="55"/>
      <c r="Q144" s="72" t="str">
        <f>IFERROR(VLOOKUP(C:C,DGS!$B$2:$C$12,2,FALSE),"")</f>
        <v/>
      </c>
      <c r="R144" s="108" t="str">
        <f>IFERROR(VLOOKUP(C:C,'[34]Q1''22 Cash Basis List'!A:A,1,FALSE),"")</f>
        <v/>
      </c>
      <c r="S144" s="108"/>
    </row>
    <row r="145" spans="1:19" x14ac:dyDescent="0.3">
      <c r="A145" s="104" t="s">
        <v>6</v>
      </c>
      <c r="B145" s="105" t="s">
        <v>23</v>
      </c>
      <c r="C145" s="105">
        <v>105068</v>
      </c>
      <c r="D145" s="105" t="s">
        <v>51</v>
      </c>
      <c r="E145" s="105" t="s">
        <v>595</v>
      </c>
      <c r="F145" s="106" t="s">
        <v>602</v>
      </c>
      <c r="G145" s="106">
        <v>1002</v>
      </c>
      <c r="H145" s="107" t="s">
        <v>597</v>
      </c>
      <c r="I145" s="107">
        <v>930049429</v>
      </c>
      <c r="J145" s="107">
        <v>70498269</v>
      </c>
      <c r="K145" s="107" t="s">
        <v>598</v>
      </c>
      <c r="L145" s="107">
        <v>400000</v>
      </c>
      <c r="M145" s="110" t="s">
        <v>23</v>
      </c>
      <c r="N145" s="109">
        <v>191504.37</v>
      </c>
      <c r="O145" s="88" t="s">
        <v>792</v>
      </c>
      <c r="P145" s="55"/>
      <c r="Q145" s="72" t="str">
        <f>IFERROR(VLOOKUP(C:C,DGS!$B$2:$C$12,2,FALSE),"")</f>
        <v/>
      </c>
      <c r="R145" s="70" t="str">
        <f>IFERROR(VLOOKUP(C:C,'[34]Q1''22 Cash Basis List'!A:A,1,FALSE),"")</f>
        <v/>
      </c>
      <c r="S145" s="108"/>
    </row>
    <row r="146" spans="1:19" x14ac:dyDescent="0.3">
      <c r="A146" s="104" t="s">
        <v>6</v>
      </c>
      <c r="B146" s="105" t="s">
        <v>23</v>
      </c>
      <c r="C146" s="105">
        <v>105068</v>
      </c>
      <c r="D146" s="105" t="s">
        <v>51</v>
      </c>
      <c r="E146" s="105" t="s">
        <v>599</v>
      </c>
      <c r="F146" s="106" t="s">
        <v>602</v>
      </c>
      <c r="G146" s="106">
        <v>1002</v>
      </c>
      <c r="H146" s="107" t="s">
        <v>600</v>
      </c>
      <c r="I146" s="107">
        <v>250007576</v>
      </c>
      <c r="J146" s="107">
        <v>70498274</v>
      </c>
      <c r="K146" s="107" t="s">
        <v>598</v>
      </c>
      <c r="L146" s="107">
        <v>400000</v>
      </c>
      <c r="M146" s="110" t="s">
        <v>23</v>
      </c>
      <c r="N146" s="109">
        <v>-388216</v>
      </c>
      <c r="O146" s="88" t="s">
        <v>792</v>
      </c>
      <c r="P146" s="55"/>
      <c r="Q146" s="72" t="str">
        <f>IFERROR(VLOOKUP(C:C,DGS!$B$2:$C$12,2,FALSE),"")</f>
        <v/>
      </c>
      <c r="R146" s="108" t="str">
        <f>IFERROR(VLOOKUP(C:C,'[34]Q1''22 Cash Basis List'!A:A,1,FALSE),"")</f>
        <v/>
      </c>
      <c r="S146" s="108"/>
    </row>
    <row r="147" spans="1:19" x14ac:dyDescent="0.3">
      <c r="A147" s="104" t="s">
        <v>6</v>
      </c>
      <c r="B147" s="105" t="s">
        <v>23</v>
      </c>
      <c r="C147" s="105">
        <v>105072</v>
      </c>
      <c r="D147" s="105" t="s">
        <v>52</v>
      </c>
      <c r="E147" s="105" t="s">
        <v>595</v>
      </c>
      <c r="F147" s="106" t="s">
        <v>602</v>
      </c>
      <c r="G147" s="106">
        <v>1002</v>
      </c>
      <c r="H147" s="107" t="s">
        <v>597</v>
      </c>
      <c r="I147" s="107">
        <v>930049165</v>
      </c>
      <c r="J147" s="107">
        <v>70497292</v>
      </c>
      <c r="K147" s="107" t="s">
        <v>598</v>
      </c>
      <c r="L147" s="107">
        <v>400000</v>
      </c>
      <c r="M147" s="110" t="s">
        <v>23</v>
      </c>
      <c r="N147" s="109">
        <v>1323</v>
      </c>
      <c r="O147" s="88" t="s">
        <v>792</v>
      </c>
      <c r="P147" s="55"/>
      <c r="Q147" s="72" t="str">
        <f>IFERROR(VLOOKUP(C:C,DGS!$B$2:$C$12,2,FALSE),"")</f>
        <v/>
      </c>
      <c r="R147" s="108" t="str">
        <f>IFERROR(VLOOKUP(C:C,'[34]Q1''22 Cash Basis List'!A:A,1,FALSE),"")</f>
        <v/>
      </c>
      <c r="S147" s="108"/>
    </row>
    <row r="148" spans="1:19" x14ac:dyDescent="0.3">
      <c r="A148" s="104" t="s">
        <v>6</v>
      </c>
      <c r="B148" s="105" t="s">
        <v>23</v>
      </c>
      <c r="C148" s="105">
        <v>105072</v>
      </c>
      <c r="D148" s="105" t="s">
        <v>52</v>
      </c>
      <c r="E148" s="105" t="s">
        <v>599</v>
      </c>
      <c r="F148" s="106" t="s">
        <v>602</v>
      </c>
      <c r="G148" s="106">
        <v>1002</v>
      </c>
      <c r="H148" s="107" t="s">
        <v>600</v>
      </c>
      <c r="I148" s="107">
        <v>250007460</v>
      </c>
      <c r="J148" s="107">
        <v>70497303</v>
      </c>
      <c r="K148" s="107" t="s">
        <v>598</v>
      </c>
      <c r="L148" s="107">
        <v>400000</v>
      </c>
      <c r="M148" s="110" t="s">
        <v>23</v>
      </c>
      <c r="N148" s="109">
        <v>-1302</v>
      </c>
      <c r="O148" s="88" t="s">
        <v>792</v>
      </c>
      <c r="P148" s="55"/>
      <c r="Q148" s="72" t="str">
        <f>IFERROR(VLOOKUP(C:C,DGS!$B$2:$C$12,2,FALSE),"")</f>
        <v/>
      </c>
      <c r="R148" s="108" t="str">
        <f>IFERROR(VLOOKUP(C:C,'[34]Q1''22 Cash Basis List'!A:A,1,FALSE),"")</f>
        <v/>
      </c>
      <c r="S148" s="108"/>
    </row>
    <row r="149" spans="1:19" x14ac:dyDescent="0.3">
      <c r="A149" s="104" t="s">
        <v>6</v>
      </c>
      <c r="B149" s="105" t="s">
        <v>23</v>
      </c>
      <c r="C149" s="105">
        <v>105076</v>
      </c>
      <c r="D149" s="105" t="s">
        <v>53</v>
      </c>
      <c r="E149" s="105" t="s">
        <v>658</v>
      </c>
      <c r="F149" s="106" t="s">
        <v>641</v>
      </c>
      <c r="G149" s="106">
        <v>1002</v>
      </c>
      <c r="H149" s="107" t="s">
        <v>634</v>
      </c>
      <c r="I149" s="107" t="s">
        <v>632</v>
      </c>
      <c r="J149" s="107">
        <v>70500382</v>
      </c>
      <c r="K149" s="107" t="s">
        <v>635</v>
      </c>
      <c r="L149" s="107">
        <v>400000</v>
      </c>
      <c r="M149" s="110" t="s">
        <v>23</v>
      </c>
      <c r="N149" s="109">
        <v>389240</v>
      </c>
      <c r="O149" s="88" t="s">
        <v>793</v>
      </c>
      <c r="P149" s="55"/>
      <c r="Q149" s="72" t="str">
        <f>IFERROR(VLOOKUP(C:C,DGS!$B$2:$C$12,2,FALSE),"")</f>
        <v/>
      </c>
      <c r="R149" s="108" t="str">
        <f>IFERROR(VLOOKUP(C:C,'[34]Q1''22 Cash Basis List'!A:A,1,FALSE),"")</f>
        <v/>
      </c>
      <c r="S149" s="108"/>
    </row>
    <row r="150" spans="1:19" x14ac:dyDescent="0.3">
      <c r="A150" s="104" t="s">
        <v>6</v>
      </c>
      <c r="B150" s="105" t="s">
        <v>23</v>
      </c>
      <c r="C150" s="105">
        <v>105076</v>
      </c>
      <c r="D150" s="105" t="s">
        <v>53</v>
      </c>
      <c r="E150" s="105" t="s">
        <v>595</v>
      </c>
      <c r="F150" s="106" t="s">
        <v>672</v>
      </c>
      <c r="G150" s="106">
        <v>1002</v>
      </c>
      <c r="H150" s="107" t="s">
        <v>597</v>
      </c>
      <c r="I150" s="107">
        <v>930049382</v>
      </c>
      <c r="J150" s="107">
        <v>70498244</v>
      </c>
      <c r="K150" s="107" t="s">
        <v>598</v>
      </c>
      <c r="L150" s="107">
        <v>400000</v>
      </c>
      <c r="M150" s="110" t="s">
        <v>23</v>
      </c>
      <c r="N150" s="109">
        <v>36187.86</v>
      </c>
      <c r="O150" s="88" t="s">
        <v>792</v>
      </c>
      <c r="P150" s="55"/>
      <c r="Q150" s="72" t="str">
        <f>IFERROR(VLOOKUP(C:C,DGS!$B$2:$C$12,2,FALSE),"")</f>
        <v/>
      </c>
      <c r="R150" s="108" t="str">
        <f>IFERROR(VLOOKUP(C:C,'[34]Q1''22 Cash Basis List'!A:A,1,FALSE),"")</f>
        <v/>
      </c>
      <c r="S150" s="108"/>
    </row>
    <row r="151" spans="1:19" x14ac:dyDescent="0.3">
      <c r="A151" s="104" t="s">
        <v>6</v>
      </c>
      <c r="B151" s="105" t="s">
        <v>23</v>
      </c>
      <c r="C151" s="105">
        <v>105076</v>
      </c>
      <c r="D151" s="105" t="s">
        <v>53</v>
      </c>
      <c r="E151" s="105" t="s">
        <v>595</v>
      </c>
      <c r="F151" s="106" t="s">
        <v>672</v>
      </c>
      <c r="G151" s="106">
        <v>1002</v>
      </c>
      <c r="H151" s="107" t="s">
        <v>597</v>
      </c>
      <c r="I151" s="107">
        <v>930049590</v>
      </c>
      <c r="J151" s="107">
        <v>70498626</v>
      </c>
      <c r="K151" s="107" t="s">
        <v>598</v>
      </c>
      <c r="L151" s="107">
        <v>400000</v>
      </c>
      <c r="M151" s="110" t="s">
        <v>673</v>
      </c>
      <c r="N151" s="109">
        <v>36615.410000000003</v>
      </c>
      <c r="O151" s="88" t="s">
        <v>792</v>
      </c>
      <c r="P151" s="55"/>
      <c r="Q151" s="72" t="str">
        <f>IFERROR(VLOOKUP(C:C,DGS!$B$2:$C$12,2,FALSE),"")</f>
        <v/>
      </c>
      <c r="R151" s="108" t="str">
        <f>IFERROR(VLOOKUP(C:C,'[34]Q1''22 Cash Basis List'!A:A,1,FALSE),"")</f>
        <v/>
      </c>
      <c r="S151" s="108"/>
    </row>
    <row r="152" spans="1:19" x14ac:dyDescent="0.3">
      <c r="A152" s="104" t="s">
        <v>6</v>
      </c>
      <c r="B152" s="105" t="s">
        <v>23</v>
      </c>
      <c r="C152" s="105">
        <v>105076</v>
      </c>
      <c r="D152" s="105" t="s">
        <v>53</v>
      </c>
      <c r="E152" s="105" t="s">
        <v>595</v>
      </c>
      <c r="F152" s="106" t="s">
        <v>672</v>
      </c>
      <c r="G152" s="106">
        <v>1002</v>
      </c>
      <c r="H152" s="107" t="s">
        <v>618</v>
      </c>
      <c r="I152" s="107">
        <v>830006745</v>
      </c>
      <c r="J152" s="107">
        <v>70498615</v>
      </c>
      <c r="K152" s="107" t="s">
        <v>598</v>
      </c>
      <c r="L152" s="107">
        <v>400000</v>
      </c>
      <c r="M152" s="110" t="s">
        <v>23</v>
      </c>
      <c r="N152" s="109">
        <v>-36187.86</v>
      </c>
      <c r="O152" s="88" t="s">
        <v>792</v>
      </c>
      <c r="P152" s="55"/>
      <c r="Q152" s="72" t="str">
        <f>IFERROR(VLOOKUP(C:C,DGS!$B$2:$C$12,2,FALSE),"")</f>
        <v/>
      </c>
      <c r="R152" s="108" t="str">
        <f>IFERROR(VLOOKUP(C:C,'[34]Q1''22 Cash Basis List'!A:A,1,FALSE),"")</f>
        <v/>
      </c>
      <c r="S152" s="108"/>
    </row>
    <row r="153" spans="1:19" x14ac:dyDescent="0.3">
      <c r="A153" s="104" t="s">
        <v>6</v>
      </c>
      <c r="B153" s="105" t="s">
        <v>23</v>
      </c>
      <c r="C153" s="105">
        <v>105076</v>
      </c>
      <c r="D153" s="105" t="s">
        <v>53</v>
      </c>
      <c r="E153" s="105" t="s">
        <v>595</v>
      </c>
      <c r="F153" s="106" t="s">
        <v>665</v>
      </c>
      <c r="G153" s="106">
        <v>1002</v>
      </c>
      <c r="H153" s="107" t="s">
        <v>666</v>
      </c>
      <c r="I153" s="107">
        <v>770000338</v>
      </c>
      <c r="J153" s="107">
        <v>70503692</v>
      </c>
      <c r="K153" s="107" t="s">
        <v>598</v>
      </c>
      <c r="L153" s="107">
        <v>400000</v>
      </c>
      <c r="M153" s="110" t="s">
        <v>23</v>
      </c>
      <c r="N153" s="109">
        <v>-922435.56</v>
      </c>
      <c r="O153" s="88" t="s">
        <v>792</v>
      </c>
      <c r="P153" s="55"/>
      <c r="Q153" s="72" t="str">
        <f>IFERROR(VLOOKUP(C:C,DGS!$B$2:$C$12,2,FALSE),"")</f>
        <v/>
      </c>
      <c r="R153" s="108" t="str">
        <f>IFERROR(VLOOKUP(C:C,'[34]Q1''22 Cash Basis List'!A:A,1,FALSE),"")</f>
        <v/>
      </c>
      <c r="S153" s="108"/>
    </row>
    <row r="154" spans="1:19" x14ac:dyDescent="0.3">
      <c r="A154" s="104" t="s">
        <v>6</v>
      </c>
      <c r="B154" s="105" t="s">
        <v>23</v>
      </c>
      <c r="C154" s="105">
        <v>105076</v>
      </c>
      <c r="D154" s="105" t="s">
        <v>53</v>
      </c>
      <c r="E154" s="105" t="s">
        <v>595</v>
      </c>
      <c r="F154" s="106" t="s">
        <v>636</v>
      </c>
      <c r="G154" s="106">
        <v>1002</v>
      </c>
      <c r="H154" s="107" t="s">
        <v>597</v>
      </c>
      <c r="I154" s="107">
        <v>930049380</v>
      </c>
      <c r="J154" s="107">
        <v>70498242</v>
      </c>
      <c r="K154" s="107" t="s">
        <v>598</v>
      </c>
      <c r="L154" s="107">
        <v>400000</v>
      </c>
      <c r="M154" s="110" t="s">
        <v>23</v>
      </c>
      <c r="N154" s="109">
        <v>2919044.12</v>
      </c>
      <c r="O154" s="88" t="s">
        <v>792</v>
      </c>
      <c r="P154" s="55"/>
      <c r="Q154" s="72" t="str">
        <f>IFERROR(VLOOKUP(C:C,DGS!$B$2:$C$12,2,FALSE),"")</f>
        <v/>
      </c>
      <c r="R154" s="70" t="str">
        <f>IFERROR(VLOOKUP(C:C,'[34]Q1''22 Cash Basis List'!A:A,1,FALSE),"")</f>
        <v/>
      </c>
      <c r="S154" s="108"/>
    </row>
    <row r="155" spans="1:19" x14ac:dyDescent="0.3">
      <c r="A155" s="104" t="s">
        <v>6</v>
      </c>
      <c r="B155" s="105" t="s">
        <v>23</v>
      </c>
      <c r="C155" s="105">
        <v>105076</v>
      </c>
      <c r="D155" s="105" t="s">
        <v>53</v>
      </c>
      <c r="E155" s="105" t="s">
        <v>595</v>
      </c>
      <c r="F155" s="106" t="s">
        <v>636</v>
      </c>
      <c r="G155" s="106">
        <v>1002</v>
      </c>
      <c r="H155" s="107" t="s">
        <v>597</v>
      </c>
      <c r="I155" s="107">
        <v>930049588</v>
      </c>
      <c r="J155" s="107">
        <v>70498624</v>
      </c>
      <c r="K155" s="107" t="s">
        <v>598</v>
      </c>
      <c r="L155" s="107">
        <v>400000</v>
      </c>
      <c r="M155" s="110" t="s">
        <v>23</v>
      </c>
      <c r="N155" s="109">
        <v>2919471.57</v>
      </c>
      <c r="O155" s="88" t="s">
        <v>792</v>
      </c>
      <c r="P155" s="55"/>
      <c r="Q155" s="72" t="str">
        <f>IFERROR(VLOOKUP(C:C,DGS!$B$2:$C$12,2,FALSE),"")</f>
        <v/>
      </c>
      <c r="R155" s="70" t="str">
        <f>IFERROR(VLOOKUP(C:C,'[34]Q1''22 Cash Basis List'!A:A,1,FALSE),"")</f>
        <v/>
      </c>
      <c r="S155" s="108"/>
    </row>
    <row r="156" spans="1:19" x14ac:dyDescent="0.3">
      <c r="A156" s="104" t="s">
        <v>6</v>
      </c>
      <c r="B156" s="105" t="s">
        <v>23</v>
      </c>
      <c r="C156" s="105">
        <v>105076</v>
      </c>
      <c r="D156" s="105" t="s">
        <v>53</v>
      </c>
      <c r="E156" s="105" t="s">
        <v>595</v>
      </c>
      <c r="F156" s="106" t="s">
        <v>636</v>
      </c>
      <c r="G156" s="106">
        <v>1002</v>
      </c>
      <c r="H156" s="107" t="s">
        <v>618</v>
      </c>
      <c r="I156" s="107">
        <v>830006743</v>
      </c>
      <c r="J156" s="107">
        <v>70498613</v>
      </c>
      <c r="K156" s="107" t="s">
        <v>598</v>
      </c>
      <c r="L156" s="107">
        <v>400000</v>
      </c>
      <c r="M156" s="110" t="s">
        <v>23</v>
      </c>
      <c r="N156" s="109">
        <v>-2919044.12</v>
      </c>
      <c r="O156" s="88" t="s">
        <v>792</v>
      </c>
      <c r="P156" s="55"/>
      <c r="Q156" s="72" t="str">
        <f>IFERROR(VLOOKUP(C:C,DGS!$B$2:$C$12,2,FALSE),"")</f>
        <v/>
      </c>
      <c r="R156" s="108" t="str">
        <f>IFERROR(VLOOKUP(C:C,'[34]Q1''22 Cash Basis List'!A:A,1,FALSE),"")</f>
        <v/>
      </c>
      <c r="S156" s="108"/>
    </row>
    <row r="157" spans="1:19" x14ac:dyDescent="0.3">
      <c r="A157" s="104" t="s">
        <v>6</v>
      </c>
      <c r="B157" s="105" t="s">
        <v>23</v>
      </c>
      <c r="C157" s="105">
        <v>105076</v>
      </c>
      <c r="D157" s="105" t="s">
        <v>53</v>
      </c>
      <c r="E157" s="105" t="s">
        <v>667</v>
      </c>
      <c r="F157" s="106" t="s">
        <v>641</v>
      </c>
      <c r="G157" s="106">
        <v>1002</v>
      </c>
      <c r="H157" s="107" t="s">
        <v>634</v>
      </c>
      <c r="I157" s="107" t="s">
        <v>674</v>
      </c>
      <c r="J157" s="107">
        <v>70472535</v>
      </c>
      <c r="K157" s="107" t="s">
        <v>635</v>
      </c>
      <c r="L157" s="107">
        <v>400015</v>
      </c>
      <c r="M157" s="110" t="s">
        <v>23</v>
      </c>
      <c r="N157" s="109">
        <v>7136.32</v>
      </c>
      <c r="O157" s="88" t="s">
        <v>793</v>
      </c>
      <c r="P157" s="55"/>
      <c r="Q157" s="72" t="str">
        <f>IFERROR(VLOOKUP(C:C,DGS!$B$2:$C$12,2,FALSE),"")</f>
        <v/>
      </c>
      <c r="R157" s="108" t="str">
        <f>IFERROR(VLOOKUP(C:C,'[34]Q1''22 Cash Basis List'!A:A,1,FALSE),"")</f>
        <v/>
      </c>
      <c r="S157" s="108"/>
    </row>
    <row r="158" spans="1:19" x14ac:dyDescent="0.3">
      <c r="A158" s="104" t="s">
        <v>6</v>
      </c>
      <c r="B158" s="105" t="s">
        <v>23</v>
      </c>
      <c r="C158" s="105">
        <v>105076</v>
      </c>
      <c r="D158" s="105" t="s">
        <v>53</v>
      </c>
      <c r="E158" s="105" t="s">
        <v>667</v>
      </c>
      <c r="F158" s="106" t="s">
        <v>641</v>
      </c>
      <c r="G158" s="106">
        <v>1002</v>
      </c>
      <c r="H158" s="107" t="s">
        <v>634</v>
      </c>
      <c r="I158" s="107" t="s">
        <v>668</v>
      </c>
      <c r="J158" s="107">
        <v>70483924</v>
      </c>
      <c r="K158" s="107" t="s">
        <v>635</v>
      </c>
      <c r="L158" s="107">
        <v>400015</v>
      </c>
      <c r="M158" s="110" t="s">
        <v>23</v>
      </c>
      <c r="N158" s="109">
        <v>23250</v>
      </c>
      <c r="O158" s="88" t="s">
        <v>793</v>
      </c>
      <c r="P158" s="55"/>
      <c r="Q158" s="72" t="str">
        <f>IFERROR(VLOOKUP(C:C,DGS!$B$2:$C$12,2,FALSE),"")</f>
        <v/>
      </c>
      <c r="R158" s="108" t="str">
        <f>IFERROR(VLOOKUP(C:C,'[34]Q1''22 Cash Basis List'!A:A,1,FALSE),"")</f>
        <v/>
      </c>
      <c r="S158" s="108"/>
    </row>
    <row r="159" spans="1:19" x14ac:dyDescent="0.3">
      <c r="A159" s="104" t="s">
        <v>6</v>
      </c>
      <c r="B159" s="105" t="s">
        <v>23</v>
      </c>
      <c r="C159" s="105">
        <v>105076</v>
      </c>
      <c r="D159" s="105" t="s">
        <v>53</v>
      </c>
      <c r="E159" s="105" t="s">
        <v>599</v>
      </c>
      <c r="F159" s="106" t="s">
        <v>665</v>
      </c>
      <c r="G159" s="106">
        <v>1002</v>
      </c>
      <c r="H159" s="107" t="s">
        <v>600</v>
      </c>
      <c r="I159" s="107">
        <v>250007785</v>
      </c>
      <c r="J159" s="107">
        <v>70503709</v>
      </c>
      <c r="K159" s="107" t="s">
        <v>598</v>
      </c>
      <c r="L159" s="107">
        <v>400000</v>
      </c>
      <c r="M159" s="110" t="s">
        <v>23</v>
      </c>
      <c r="N159" s="109">
        <v>801655.33</v>
      </c>
      <c r="O159" s="88" t="s">
        <v>792</v>
      </c>
      <c r="P159" s="55"/>
      <c r="Q159" s="72" t="str">
        <f>IFERROR(VLOOKUP(C:C,DGS!$B$2:$C$12,2,FALSE),"")</f>
        <v/>
      </c>
      <c r="R159" s="108" t="str">
        <f>IFERROR(VLOOKUP(C:C,'[34]Q1''22 Cash Basis List'!A:A,1,FALSE),"")</f>
        <v/>
      </c>
      <c r="S159" s="108"/>
    </row>
    <row r="160" spans="1:19" x14ac:dyDescent="0.3">
      <c r="A160" s="104" t="s">
        <v>6</v>
      </c>
      <c r="B160" s="105" t="s">
        <v>23</v>
      </c>
      <c r="C160" s="105">
        <v>105076</v>
      </c>
      <c r="D160" s="105" t="s">
        <v>53</v>
      </c>
      <c r="E160" s="105" t="s">
        <v>599</v>
      </c>
      <c r="F160" s="106" t="s">
        <v>636</v>
      </c>
      <c r="G160" s="106">
        <v>1002</v>
      </c>
      <c r="H160" s="107" t="s">
        <v>600</v>
      </c>
      <c r="I160" s="107">
        <v>250007582</v>
      </c>
      <c r="J160" s="107">
        <v>70498279</v>
      </c>
      <c r="K160" s="107" t="s">
        <v>598</v>
      </c>
      <c r="L160" s="107">
        <v>400000</v>
      </c>
      <c r="M160" s="110" t="s">
        <v>23</v>
      </c>
      <c r="N160" s="109">
        <v>-2238530.77</v>
      </c>
      <c r="O160" s="88" t="s">
        <v>792</v>
      </c>
      <c r="P160" s="55"/>
      <c r="Q160" s="72" t="str">
        <f>IFERROR(VLOOKUP(C:C,DGS!$B$2:$C$12,2,FALSE),"")</f>
        <v/>
      </c>
      <c r="R160" s="108" t="str">
        <f>IFERROR(VLOOKUP(C:C,'[34]Q1''22 Cash Basis List'!A:A,1,FALSE),"")</f>
        <v/>
      </c>
      <c r="S160" s="108"/>
    </row>
    <row r="161" spans="1:19" x14ac:dyDescent="0.3">
      <c r="A161" s="104" t="s">
        <v>6</v>
      </c>
      <c r="B161" s="105" t="s">
        <v>23</v>
      </c>
      <c r="C161" s="105">
        <v>105081</v>
      </c>
      <c r="D161" s="105" t="s">
        <v>54</v>
      </c>
      <c r="E161" s="105" t="s">
        <v>595</v>
      </c>
      <c r="F161" s="106" t="s">
        <v>636</v>
      </c>
      <c r="G161" s="106">
        <v>1002</v>
      </c>
      <c r="H161" s="107" t="s">
        <v>597</v>
      </c>
      <c r="I161" s="107">
        <v>930049637</v>
      </c>
      <c r="J161" s="107">
        <v>70498650</v>
      </c>
      <c r="K161" s="107" t="s">
        <v>598</v>
      </c>
      <c r="L161" s="107">
        <v>400000</v>
      </c>
      <c r="M161" s="110" t="s">
        <v>23</v>
      </c>
      <c r="N161" s="109">
        <v>112688.1</v>
      </c>
      <c r="O161" s="88" t="s">
        <v>792</v>
      </c>
      <c r="P161" s="55"/>
      <c r="Q161" s="72" t="str">
        <f>IFERROR(VLOOKUP(C:C,DGS!$B$2:$C$12,2,FALSE),"")</f>
        <v/>
      </c>
      <c r="R161" s="108" t="str">
        <f>IFERROR(VLOOKUP(C:C,'[34]Q1''22 Cash Basis List'!A:A,1,FALSE),"")</f>
        <v/>
      </c>
      <c r="S161" s="108"/>
    </row>
    <row r="162" spans="1:19" x14ac:dyDescent="0.3">
      <c r="A162" s="104" t="s">
        <v>6</v>
      </c>
      <c r="B162" s="105" t="s">
        <v>23</v>
      </c>
      <c r="C162" s="105">
        <v>105081</v>
      </c>
      <c r="D162" s="105" t="s">
        <v>54</v>
      </c>
      <c r="E162" s="105" t="s">
        <v>599</v>
      </c>
      <c r="F162" s="106" t="s">
        <v>636</v>
      </c>
      <c r="G162" s="106">
        <v>1002</v>
      </c>
      <c r="H162" s="107" t="s">
        <v>600</v>
      </c>
      <c r="I162" s="107">
        <v>250007645</v>
      </c>
      <c r="J162" s="107">
        <v>70498670</v>
      </c>
      <c r="K162" s="107" t="s">
        <v>598</v>
      </c>
      <c r="L162" s="107">
        <v>400000</v>
      </c>
      <c r="M162" s="110" t="s">
        <v>23</v>
      </c>
      <c r="N162" s="109">
        <v>-189360</v>
      </c>
      <c r="O162" s="88" t="s">
        <v>792</v>
      </c>
      <c r="P162" s="55"/>
      <c r="Q162" s="72" t="str">
        <f>IFERROR(VLOOKUP(C:C,DGS!$B$2:$C$12,2,FALSE),"")</f>
        <v/>
      </c>
      <c r="R162" s="70" t="str">
        <f>IFERROR(VLOOKUP(C:C,'[34]Q1''22 Cash Basis List'!A:A,1,FALSE),"")</f>
        <v/>
      </c>
      <c r="S162" s="108"/>
    </row>
    <row r="163" spans="1:19" x14ac:dyDescent="0.3">
      <c r="A163" s="104" t="s">
        <v>6</v>
      </c>
      <c r="B163" s="105" t="s">
        <v>23</v>
      </c>
      <c r="C163" s="105">
        <v>105083</v>
      </c>
      <c r="D163" s="105" t="s">
        <v>35</v>
      </c>
      <c r="E163" s="105" t="s">
        <v>595</v>
      </c>
      <c r="F163" s="106" t="s">
        <v>665</v>
      </c>
      <c r="G163" s="106">
        <v>1002</v>
      </c>
      <c r="H163" s="107" t="s">
        <v>666</v>
      </c>
      <c r="I163" s="107">
        <v>770000340</v>
      </c>
      <c r="J163" s="107">
        <v>70503694</v>
      </c>
      <c r="K163" s="107" t="s">
        <v>598</v>
      </c>
      <c r="L163" s="107">
        <v>400000</v>
      </c>
      <c r="M163" s="110" t="s">
        <v>23</v>
      </c>
      <c r="N163" s="109">
        <v>-541402.89</v>
      </c>
      <c r="O163" s="88" t="s">
        <v>792</v>
      </c>
      <c r="P163" s="55"/>
      <c r="Q163" s="72" t="str">
        <f>IFERROR(VLOOKUP(C:C,DGS!$B$2:$C$12,2,FALSE),"")</f>
        <v/>
      </c>
      <c r="R163" s="70" t="str">
        <f>IFERROR(VLOOKUP(C:C,'[34]Q1''22 Cash Basis List'!A:A,1,FALSE),"")</f>
        <v/>
      </c>
      <c r="S163" s="108"/>
    </row>
    <row r="164" spans="1:19" x14ac:dyDescent="0.3">
      <c r="A164" s="104" t="s">
        <v>6</v>
      </c>
      <c r="B164" s="105" t="s">
        <v>23</v>
      </c>
      <c r="C164" s="105">
        <v>105083</v>
      </c>
      <c r="D164" s="105" t="s">
        <v>35</v>
      </c>
      <c r="E164" s="105" t="s">
        <v>595</v>
      </c>
      <c r="F164" s="106" t="s">
        <v>636</v>
      </c>
      <c r="G164" s="106">
        <v>1002</v>
      </c>
      <c r="H164" s="107" t="s">
        <v>597</v>
      </c>
      <c r="I164" s="107">
        <v>930049978</v>
      </c>
      <c r="J164" s="107">
        <v>70500160</v>
      </c>
      <c r="K164" s="107" t="s">
        <v>598</v>
      </c>
      <c r="L164" s="107">
        <v>400000</v>
      </c>
      <c r="M164" s="110" t="s">
        <v>23</v>
      </c>
      <c r="N164" s="109">
        <v>2082185.26</v>
      </c>
      <c r="O164" s="88" t="s">
        <v>792</v>
      </c>
      <c r="P164" s="55"/>
      <c r="Q164" s="72" t="str">
        <f>IFERROR(VLOOKUP(C:C,DGS!$B$2:$C$12,2,FALSE),"")</f>
        <v/>
      </c>
      <c r="R164" s="70" t="str">
        <f>IFERROR(VLOOKUP(C:C,'[34]Q1''22 Cash Basis List'!A:A,1,FALSE),"")</f>
        <v/>
      </c>
      <c r="S164" s="108"/>
    </row>
    <row r="165" spans="1:19" x14ac:dyDescent="0.3">
      <c r="A165" s="104" t="s">
        <v>6</v>
      </c>
      <c r="B165" s="105" t="s">
        <v>23</v>
      </c>
      <c r="C165" s="105">
        <v>105083</v>
      </c>
      <c r="D165" s="105" t="s">
        <v>35</v>
      </c>
      <c r="E165" s="105" t="s">
        <v>667</v>
      </c>
      <c r="F165" s="106" t="s">
        <v>641</v>
      </c>
      <c r="G165" s="106">
        <v>1002</v>
      </c>
      <c r="H165" s="107" t="s">
        <v>634</v>
      </c>
      <c r="I165" s="107" t="s">
        <v>668</v>
      </c>
      <c r="J165" s="107">
        <v>60015618</v>
      </c>
      <c r="K165" s="107" t="s">
        <v>635</v>
      </c>
      <c r="L165" s="107">
        <v>400015</v>
      </c>
      <c r="M165" s="110" t="s">
        <v>23</v>
      </c>
      <c r="N165" s="109">
        <v>-27899.96</v>
      </c>
      <c r="O165" s="88" t="s">
        <v>793</v>
      </c>
      <c r="P165" s="55"/>
      <c r="Q165" s="72" t="str">
        <f>IFERROR(VLOOKUP(C:C,DGS!$B$2:$C$12,2,FALSE),"")</f>
        <v/>
      </c>
      <c r="R165" s="108" t="str">
        <f>IFERROR(VLOOKUP(C:C,'[34]Q1''22 Cash Basis List'!A:A,1,FALSE),"")</f>
        <v/>
      </c>
      <c r="S165" s="108"/>
    </row>
    <row r="166" spans="1:19" x14ac:dyDescent="0.3">
      <c r="A166" s="104" t="s">
        <v>6</v>
      </c>
      <c r="B166" s="105" t="s">
        <v>23</v>
      </c>
      <c r="C166" s="105">
        <v>105083</v>
      </c>
      <c r="D166" s="105" t="s">
        <v>35</v>
      </c>
      <c r="E166" s="105" t="s">
        <v>667</v>
      </c>
      <c r="F166" s="106" t="s">
        <v>641</v>
      </c>
      <c r="G166" s="106">
        <v>1002</v>
      </c>
      <c r="H166" s="107" t="s">
        <v>634</v>
      </c>
      <c r="I166" s="107" t="s">
        <v>668</v>
      </c>
      <c r="J166" s="107">
        <v>70478786</v>
      </c>
      <c r="K166" s="107" t="s">
        <v>635</v>
      </c>
      <c r="L166" s="107">
        <v>400015</v>
      </c>
      <c r="M166" s="110" t="s">
        <v>23</v>
      </c>
      <c r="N166" s="109">
        <v>27899.96</v>
      </c>
      <c r="O166" s="88" t="s">
        <v>793</v>
      </c>
      <c r="P166" s="55"/>
      <c r="Q166" s="72" t="str">
        <f>IFERROR(VLOOKUP(C:C,DGS!$B$2:$C$12,2,FALSE),"")</f>
        <v/>
      </c>
      <c r="R166" s="108" t="str">
        <f>IFERROR(VLOOKUP(C:C,'[34]Q1''22 Cash Basis List'!A:A,1,FALSE),"")</f>
        <v/>
      </c>
      <c r="S166" s="108"/>
    </row>
    <row r="167" spans="1:19" x14ac:dyDescent="0.3">
      <c r="A167" s="104" t="s">
        <v>6</v>
      </c>
      <c r="B167" s="105" t="s">
        <v>23</v>
      </c>
      <c r="C167" s="105">
        <v>105083</v>
      </c>
      <c r="D167" s="105" t="s">
        <v>35</v>
      </c>
      <c r="E167" s="105" t="s">
        <v>667</v>
      </c>
      <c r="F167" s="106" t="s">
        <v>641</v>
      </c>
      <c r="G167" s="106">
        <v>1002</v>
      </c>
      <c r="H167" s="107" t="s">
        <v>634</v>
      </c>
      <c r="I167" s="107" t="s">
        <v>668</v>
      </c>
      <c r="J167" s="107">
        <v>70478787</v>
      </c>
      <c r="K167" s="107" t="s">
        <v>635</v>
      </c>
      <c r="L167" s="107">
        <v>400015</v>
      </c>
      <c r="M167" s="110" t="s">
        <v>23</v>
      </c>
      <c r="N167" s="109">
        <v>17879.96</v>
      </c>
      <c r="O167" s="88" t="s">
        <v>793</v>
      </c>
      <c r="P167" s="55"/>
      <c r="Q167" s="72" t="str">
        <f>IFERROR(VLOOKUP(C:C,DGS!$B$2:$C$12,2,FALSE),"")</f>
        <v/>
      </c>
      <c r="R167" s="70" t="str">
        <f>IFERROR(VLOOKUP(C:C,'[34]Q1''22 Cash Basis List'!A:A,1,FALSE),"")</f>
        <v/>
      </c>
      <c r="S167" s="108"/>
    </row>
    <row r="168" spans="1:19" x14ac:dyDescent="0.3">
      <c r="A168" s="104" t="s">
        <v>6</v>
      </c>
      <c r="B168" s="105" t="s">
        <v>23</v>
      </c>
      <c r="C168" s="105">
        <v>105083</v>
      </c>
      <c r="D168" s="105" t="s">
        <v>35</v>
      </c>
      <c r="E168" s="105" t="s">
        <v>667</v>
      </c>
      <c r="F168" s="106" t="s">
        <v>641</v>
      </c>
      <c r="G168" s="106">
        <v>1002</v>
      </c>
      <c r="H168" s="107" t="s">
        <v>634</v>
      </c>
      <c r="I168" s="107" t="s">
        <v>668</v>
      </c>
      <c r="J168" s="107">
        <v>70478861</v>
      </c>
      <c r="K168" s="107" t="s">
        <v>635</v>
      </c>
      <c r="L168" s="107">
        <v>400015</v>
      </c>
      <c r="M168" s="110" t="s">
        <v>23</v>
      </c>
      <c r="N168" s="109">
        <v>27899.96</v>
      </c>
      <c r="O168" s="88" t="s">
        <v>793</v>
      </c>
      <c r="P168" s="55"/>
      <c r="Q168" s="72" t="str">
        <f>IFERROR(VLOOKUP(C:C,DGS!$B$2:$C$12,2,FALSE),"")</f>
        <v/>
      </c>
      <c r="R168" s="70" t="str">
        <f>IFERROR(VLOOKUP(C:C,'[34]Q1''22 Cash Basis List'!A:A,1,FALSE),"")</f>
        <v/>
      </c>
      <c r="S168" s="108"/>
    </row>
    <row r="169" spans="1:19" x14ac:dyDescent="0.3">
      <c r="A169" s="104" t="s">
        <v>6</v>
      </c>
      <c r="B169" s="105" t="s">
        <v>23</v>
      </c>
      <c r="C169" s="105">
        <v>105083</v>
      </c>
      <c r="D169" s="105" t="s">
        <v>35</v>
      </c>
      <c r="E169" s="105" t="s">
        <v>599</v>
      </c>
      <c r="F169" s="106" t="s">
        <v>665</v>
      </c>
      <c r="G169" s="106">
        <v>1002</v>
      </c>
      <c r="H169" s="107" t="s">
        <v>600</v>
      </c>
      <c r="I169" s="107">
        <v>250007784</v>
      </c>
      <c r="J169" s="107">
        <v>70503706</v>
      </c>
      <c r="K169" s="107" t="s">
        <v>598</v>
      </c>
      <c r="L169" s="107">
        <v>400000</v>
      </c>
      <c r="M169" s="110" t="s">
        <v>23</v>
      </c>
      <c r="N169" s="109">
        <v>801888.59</v>
      </c>
      <c r="O169" s="88" t="s">
        <v>792</v>
      </c>
      <c r="P169" s="55"/>
      <c r="Q169" s="72" t="str">
        <f>IFERROR(VLOOKUP(C:C,DGS!$B$2:$C$12,2,FALSE),"")</f>
        <v/>
      </c>
      <c r="R169" s="70" t="str">
        <f>IFERROR(VLOOKUP(C:C,'[34]Q1''22 Cash Basis List'!A:A,1,FALSE),"")</f>
        <v/>
      </c>
      <c r="S169" s="108"/>
    </row>
    <row r="170" spans="1:19" x14ac:dyDescent="0.3">
      <c r="A170" s="104" t="s">
        <v>6</v>
      </c>
      <c r="B170" s="105" t="s">
        <v>23</v>
      </c>
      <c r="C170" s="105">
        <v>105083</v>
      </c>
      <c r="D170" s="105" t="s">
        <v>35</v>
      </c>
      <c r="E170" s="105" t="s">
        <v>599</v>
      </c>
      <c r="F170" s="106" t="s">
        <v>636</v>
      </c>
      <c r="G170" s="106">
        <v>1002</v>
      </c>
      <c r="H170" s="107" t="s">
        <v>600</v>
      </c>
      <c r="I170" s="107">
        <v>250007735</v>
      </c>
      <c r="J170" s="107">
        <v>70500165</v>
      </c>
      <c r="K170" s="107" t="s">
        <v>598</v>
      </c>
      <c r="L170" s="107">
        <v>400000</v>
      </c>
      <c r="M170" s="110" t="s">
        <v>23</v>
      </c>
      <c r="N170" s="109">
        <v>-1722046.78</v>
      </c>
      <c r="O170" s="88" t="s">
        <v>792</v>
      </c>
      <c r="P170" s="55"/>
      <c r="Q170" s="72" t="str">
        <f>IFERROR(VLOOKUP(C:C,DGS!$B$2:$C$12,2,FALSE),"")</f>
        <v/>
      </c>
      <c r="R170" s="108" t="str">
        <f>IFERROR(VLOOKUP(C:C,'[34]Q1''22 Cash Basis List'!A:A,1,FALSE),"")</f>
        <v/>
      </c>
      <c r="S170" s="108"/>
    </row>
    <row r="171" spans="1:19" x14ac:dyDescent="0.3">
      <c r="A171" s="104" t="s">
        <v>6</v>
      </c>
      <c r="B171" s="105" t="s">
        <v>23</v>
      </c>
      <c r="C171" s="105">
        <v>105086</v>
      </c>
      <c r="D171" s="105" t="s">
        <v>55</v>
      </c>
      <c r="E171" s="105" t="s">
        <v>595</v>
      </c>
      <c r="F171" s="106" t="s">
        <v>636</v>
      </c>
      <c r="G171" s="106">
        <v>1002</v>
      </c>
      <c r="H171" s="107" t="s">
        <v>597</v>
      </c>
      <c r="I171" s="107">
        <v>930049161</v>
      </c>
      <c r="J171" s="107">
        <v>70497288</v>
      </c>
      <c r="K171" s="107" t="s">
        <v>598</v>
      </c>
      <c r="L171" s="107">
        <v>400000</v>
      </c>
      <c r="M171" s="110" t="s">
        <v>23</v>
      </c>
      <c r="N171" s="109">
        <v>18500.080000000002</v>
      </c>
      <c r="O171" s="88" t="s">
        <v>792</v>
      </c>
      <c r="P171" s="55"/>
      <c r="Q171" s="72" t="str">
        <f>IFERROR(VLOOKUP(C:C,DGS!$B$2:$C$12,2,FALSE),"")</f>
        <v/>
      </c>
      <c r="R171" s="108" t="str">
        <f>IFERROR(VLOOKUP(C:C,'[34]Q1''22 Cash Basis List'!A:A,1,FALSE),"")</f>
        <v/>
      </c>
      <c r="S171" s="108"/>
    </row>
    <row r="172" spans="1:19" x14ac:dyDescent="0.3">
      <c r="A172" s="104" t="s">
        <v>6</v>
      </c>
      <c r="B172" s="105" t="s">
        <v>23</v>
      </c>
      <c r="C172" s="105">
        <v>105086</v>
      </c>
      <c r="D172" s="105" t="s">
        <v>55</v>
      </c>
      <c r="E172" s="105" t="s">
        <v>599</v>
      </c>
      <c r="F172" s="106" t="s">
        <v>636</v>
      </c>
      <c r="G172" s="106">
        <v>1002</v>
      </c>
      <c r="H172" s="107" t="s">
        <v>600</v>
      </c>
      <c r="I172" s="107">
        <v>250007466</v>
      </c>
      <c r="J172" s="107">
        <v>70497315</v>
      </c>
      <c r="K172" s="107" t="s">
        <v>598</v>
      </c>
      <c r="L172" s="107">
        <v>400000</v>
      </c>
      <c r="M172" s="110" t="s">
        <v>23</v>
      </c>
      <c r="N172" s="109">
        <v>-44715</v>
      </c>
      <c r="O172" s="88" t="s">
        <v>792</v>
      </c>
      <c r="P172" s="55"/>
      <c r="Q172" s="72" t="str">
        <f>IFERROR(VLOOKUP(C:C,DGS!$B$2:$C$12,2,FALSE),"")</f>
        <v/>
      </c>
      <c r="R172" s="108" t="str">
        <f>IFERROR(VLOOKUP(C:C,'[34]Q1''22 Cash Basis List'!A:A,1,FALSE),"")</f>
        <v/>
      </c>
      <c r="S172" s="108"/>
    </row>
    <row r="173" spans="1:19" x14ac:dyDescent="0.3">
      <c r="A173" s="104" t="s">
        <v>6</v>
      </c>
      <c r="B173" s="105" t="s">
        <v>23</v>
      </c>
      <c r="C173" s="105">
        <v>105099</v>
      </c>
      <c r="D173" s="105" t="s">
        <v>36</v>
      </c>
      <c r="E173" s="105" t="s">
        <v>595</v>
      </c>
      <c r="F173" s="106" t="s">
        <v>636</v>
      </c>
      <c r="G173" s="106">
        <v>1002</v>
      </c>
      <c r="H173" s="107" t="s">
        <v>597</v>
      </c>
      <c r="I173" s="107">
        <v>930049509</v>
      </c>
      <c r="J173" s="107">
        <v>70498337</v>
      </c>
      <c r="K173" s="107" t="s">
        <v>598</v>
      </c>
      <c r="L173" s="107">
        <v>400000</v>
      </c>
      <c r="M173" s="110" t="s">
        <v>23</v>
      </c>
      <c r="N173" s="109">
        <v>1472347.77</v>
      </c>
      <c r="O173" s="88" t="s">
        <v>792</v>
      </c>
      <c r="P173" s="55"/>
      <c r="Q173" s="72" t="str">
        <f>IFERROR(VLOOKUP(C:C,DGS!$B$2:$C$12,2,FALSE),"")</f>
        <v/>
      </c>
      <c r="R173" s="108" t="str">
        <f>IFERROR(VLOOKUP(C:C,'[34]Q1''22 Cash Basis List'!A:A,1,FALSE),"")</f>
        <v/>
      </c>
      <c r="S173" s="108"/>
    </row>
    <row r="174" spans="1:19" x14ac:dyDescent="0.3">
      <c r="A174" s="104" t="s">
        <v>6</v>
      </c>
      <c r="B174" s="105" t="s">
        <v>23</v>
      </c>
      <c r="C174" s="105">
        <v>105099</v>
      </c>
      <c r="D174" s="105" t="s">
        <v>36</v>
      </c>
      <c r="E174" s="105" t="s">
        <v>595</v>
      </c>
      <c r="F174" s="106" t="s">
        <v>641</v>
      </c>
      <c r="G174" s="106">
        <v>1002</v>
      </c>
      <c r="H174" s="107" t="s">
        <v>634</v>
      </c>
      <c r="I174" s="107" t="s">
        <v>632</v>
      </c>
      <c r="J174" s="107">
        <v>70481398</v>
      </c>
      <c r="K174" s="107" t="s">
        <v>635</v>
      </c>
      <c r="L174" s="107">
        <v>400015</v>
      </c>
      <c r="M174" s="110" t="s">
        <v>23</v>
      </c>
      <c r="N174" s="109">
        <v>6681.9</v>
      </c>
      <c r="O174" s="88" t="s">
        <v>793</v>
      </c>
      <c r="P174" s="55"/>
      <c r="Q174" s="72" t="str">
        <f>IFERROR(VLOOKUP(C:C,DGS!$B$2:$C$12,2,FALSE),"")</f>
        <v/>
      </c>
      <c r="R174" s="108" t="str">
        <f>IFERROR(VLOOKUP(C:C,'[34]Q1''22 Cash Basis List'!A:A,1,FALSE),"")</f>
        <v/>
      </c>
      <c r="S174" s="108"/>
    </row>
    <row r="175" spans="1:19" x14ac:dyDescent="0.3">
      <c r="A175" s="104" t="s">
        <v>6</v>
      </c>
      <c r="B175" s="105" t="s">
        <v>23</v>
      </c>
      <c r="C175" s="105">
        <v>105099</v>
      </c>
      <c r="D175" s="105" t="s">
        <v>36</v>
      </c>
      <c r="E175" s="105" t="s">
        <v>599</v>
      </c>
      <c r="F175" s="106" t="s">
        <v>636</v>
      </c>
      <c r="G175" s="106">
        <v>1002</v>
      </c>
      <c r="H175" s="107" t="s">
        <v>600</v>
      </c>
      <c r="I175" s="107">
        <v>250007591</v>
      </c>
      <c r="J175" s="107">
        <v>70498339</v>
      </c>
      <c r="K175" s="107" t="s">
        <v>598</v>
      </c>
      <c r="L175" s="107">
        <v>400000</v>
      </c>
      <c r="M175" s="110" t="s">
        <v>23</v>
      </c>
      <c r="N175" s="109">
        <v>-1197620</v>
      </c>
      <c r="O175" s="88" t="s">
        <v>792</v>
      </c>
      <c r="P175" s="55"/>
      <c r="Q175" s="72" t="str">
        <f>IFERROR(VLOOKUP(C:C,DGS!$B$2:$C$12,2,FALSE),"")</f>
        <v/>
      </c>
      <c r="R175" s="70" t="str">
        <f>IFERROR(VLOOKUP(C:C,'[34]Q1''22 Cash Basis List'!A:A,1,FALSE),"")</f>
        <v/>
      </c>
      <c r="S175" s="108"/>
    </row>
    <row r="176" spans="1:19" x14ac:dyDescent="0.3">
      <c r="A176" s="104" t="s">
        <v>6</v>
      </c>
      <c r="B176" s="105" t="s">
        <v>23</v>
      </c>
      <c r="C176" s="105">
        <v>105099</v>
      </c>
      <c r="D176" s="105" t="s">
        <v>36</v>
      </c>
      <c r="E176" s="105" t="s">
        <v>599</v>
      </c>
      <c r="F176" s="106" t="s">
        <v>675</v>
      </c>
      <c r="G176" s="106">
        <v>1002</v>
      </c>
      <c r="H176" s="107" t="s">
        <v>600</v>
      </c>
      <c r="I176" s="107">
        <v>250007592</v>
      </c>
      <c r="J176" s="107">
        <v>70498340</v>
      </c>
      <c r="K176" s="107" t="s">
        <v>598</v>
      </c>
      <c r="L176" s="107">
        <v>400000</v>
      </c>
      <c r="M176" s="110" t="s">
        <v>676</v>
      </c>
      <c r="N176" s="109">
        <v>-89206</v>
      </c>
      <c r="O176" s="88" t="s">
        <v>792</v>
      </c>
      <c r="P176" s="55"/>
      <c r="Q176" s="72" t="str">
        <f>IFERROR(VLOOKUP(C:C,DGS!$B$2:$C$12,2,FALSE),"")</f>
        <v/>
      </c>
      <c r="R176" s="108" t="str">
        <f>IFERROR(VLOOKUP(C:C,'[34]Q1''22 Cash Basis List'!A:A,1,FALSE),"")</f>
        <v/>
      </c>
      <c r="S176" s="108"/>
    </row>
    <row r="177" spans="1:19" x14ac:dyDescent="0.3">
      <c r="A177" s="104" t="s">
        <v>6</v>
      </c>
      <c r="B177" s="105" t="s">
        <v>23</v>
      </c>
      <c r="C177" s="105">
        <v>105113</v>
      </c>
      <c r="D177" s="105" t="s">
        <v>335</v>
      </c>
      <c r="E177" s="105" t="s">
        <v>595</v>
      </c>
      <c r="F177" s="106" t="s">
        <v>636</v>
      </c>
      <c r="G177" s="106">
        <v>2000</v>
      </c>
      <c r="H177" s="107" t="s">
        <v>597</v>
      </c>
      <c r="I177" s="107">
        <v>930049704</v>
      </c>
      <c r="J177" s="107">
        <v>70498774</v>
      </c>
      <c r="K177" s="107" t="s">
        <v>598</v>
      </c>
      <c r="L177" s="107">
        <v>400000</v>
      </c>
      <c r="M177" s="110" t="s">
        <v>677</v>
      </c>
      <c r="N177" s="109">
        <v>240</v>
      </c>
      <c r="O177" s="88" t="s">
        <v>793</v>
      </c>
      <c r="P177" s="55" t="s">
        <v>794</v>
      </c>
      <c r="Q177" s="72" t="str">
        <f>IFERROR(VLOOKUP(C:C,DGS!$B$2:$C$12,2,FALSE),"")</f>
        <v/>
      </c>
      <c r="R177" s="108" t="str">
        <f>IFERROR(VLOOKUP(C:C,'[34]Q1''22 Cash Basis List'!A:A,1,FALSE),"")</f>
        <v/>
      </c>
      <c r="S177" s="108"/>
    </row>
    <row r="178" spans="1:19" x14ac:dyDescent="0.3">
      <c r="A178" s="104" t="s">
        <v>6</v>
      </c>
      <c r="B178" s="105" t="s">
        <v>23</v>
      </c>
      <c r="C178" s="105">
        <v>105116</v>
      </c>
      <c r="D178" s="105" t="s">
        <v>57</v>
      </c>
      <c r="E178" s="105" t="s">
        <v>595</v>
      </c>
      <c r="F178" s="106" t="s">
        <v>636</v>
      </c>
      <c r="G178" s="106">
        <v>2000</v>
      </c>
      <c r="H178" s="107" t="s">
        <v>597</v>
      </c>
      <c r="I178" s="107">
        <v>930049199</v>
      </c>
      <c r="J178" s="107">
        <v>70497401</v>
      </c>
      <c r="K178" s="107" t="s">
        <v>598</v>
      </c>
      <c r="L178" s="107">
        <v>400000</v>
      </c>
      <c r="M178" s="110" t="s">
        <v>23</v>
      </c>
      <c r="N178" s="109">
        <v>1100</v>
      </c>
      <c r="O178" s="88" t="s">
        <v>792</v>
      </c>
      <c r="P178" s="55"/>
      <c r="Q178" s="72" t="str">
        <f>IFERROR(VLOOKUP(C:C,DGS!$B$2:$C$12,2,FALSE),"")</f>
        <v/>
      </c>
      <c r="R178" s="108" t="str">
        <f>IFERROR(VLOOKUP(C:C,'[34]Q1''22 Cash Basis List'!A:A,1,FALSE),"")</f>
        <v/>
      </c>
      <c r="S178" s="108"/>
    </row>
    <row r="179" spans="1:19" x14ac:dyDescent="0.3">
      <c r="A179" s="104" t="s">
        <v>6</v>
      </c>
      <c r="B179" s="105" t="s">
        <v>23</v>
      </c>
      <c r="C179" s="105">
        <v>105116</v>
      </c>
      <c r="D179" s="105" t="s">
        <v>57</v>
      </c>
      <c r="E179" s="105" t="s">
        <v>595</v>
      </c>
      <c r="F179" s="106" t="s">
        <v>636</v>
      </c>
      <c r="G179" s="106">
        <v>2000</v>
      </c>
      <c r="H179" s="107" t="s">
        <v>597</v>
      </c>
      <c r="I179" s="107">
        <v>930049201</v>
      </c>
      <c r="J179" s="107">
        <v>70497403</v>
      </c>
      <c r="K179" s="107" t="s">
        <v>598</v>
      </c>
      <c r="L179" s="107">
        <v>400000</v>
      </c>
      <c r="M179" s="110" t="s">
        <v>23</v>
      </c>
      <c r="N179" s="109">
        <v>1100</v>
      </c>
      <c r="O179" s="97" t="s">
        <v>792</v>
      </c>
      <c r="P179" s="108"/>
      <c r="Q179" s="72" t="str">
        <f>IFERROR(VLOOKUP(C:C,DGS!$B$2:$C$12,2,FALSE),"")</f>
        <v/>
      </c>
      <c r="R179" s="108" t="str">
        <f>IFERROR(VLOOKUP(C:C,'[34]Q1''22 Cash Basis List'!A:A,1,FALSE),"")</f>
        <v/>
      </c>
      <c r="S179" s="108"/>
    </row>
    <row r="180" spans="1:19" x14ac:dyDescent="0.3">
      <c r="A180" s="104" t="s">
        <v>6</v>
      </c>
      <c r="B180" s="105" t="s">
        <v>23</v>
      </c>
      <c r="C180" s="105">
        <v>105116</v>
      </c>
      <c r="D180" s="105" t="s">
        <v>57</v>
      </c>
      <c r="E180" s="105" t="s">
        <v>595</v>
      </c>
      <c r="F180" s="106" t="s">
        <v>636</v>
      </c>
      <c r="G180" s="106">
        <v>2000</v>
      </c>
      <c r="H180" s="107" t="s">
        <v>597</v>
      </c>
      <c r="I180" s="107">
        <v>930049204</v>
      </c>
      <c r="J180" s="107">
        <v>70497406</v>
      </c>
      <c r="K180" s="107" t="s">
        <v>598</v>
      </c>
      <c r="L180" s="107">
        <v>400000</v>
      </c>
      <c r="M180" s="110" t="s">
        <v>646</v>
      </c>
      <c r="N180" s="109">
        <v>1100</v>
      </c>
      <c r="O180" s="88" t="s">
        <v>792</v>
      </c>
      <c r="P180" s="55"/>
      <c r="Q180" s="72" t="str">
        <f>IFERROR(VLOOKUP(C:C,DGS!$B$2:$C$12,2,FALSE),"")</f>
        <v/>
      </c>
      <c r="R180" s="108" t="str">
        <f>IFERROR(VLOOKUP(C:C,'[34]Q1''22 Cash Basis List'!A:A,1,FALSE),"")</f>
        <v/>
      </c>
      <c r="S180" s="108"/>
    </row>
    <row r="181" spans="1:19" x14ac:dyDescent="0.3">
      <c r="A181" s="104" t="s">
        <v>6</v>
      </c>
      <c r="B181" s="105" t="s">
        <v>23</v>
      </c>
      <c r="C181" s="105">
        <v>105116</v>
      </c>
      <c r="D181" s="105" t="s">
        <v>57</v>
      </c>
      <c r="E181" s="105" t="s">
        <v>595</v>
      </c>
      <c r="F181" s="106" t="s">
        <v>636</v>
      </c>
      <c r="G181" s="106">
        <v>2000</v>
      </c>
      <c r="H181" s="107" t="s">
        <v>618</v>
      </c>
      <c r="I181" s="107">
        <v>830006709</v>
      </c>
      <c r="J181" s="107">
        <v>70497393</v>
      </c>
      <c r="K181" s="107" t="s">
        <v>598</v>
      </c>
      <c r="L181" s="107">
        <v>400000</v>
      </c>
      <c r="M181" s="110" t="s">
        <v>23</v>
      </c>
      <c r="N181" s="109">
        <v>-1100</v>
      </c>
      <c r="O181" s="88" t="s">
        <v>792</v>
      </c>
      <c r="P181" s="55"/>
      <c r="Q181" s="72" t="str">
        <f>IFERROR(VLOOKUP(C:C,DGS!$B$2:$C$12,2,FALSE),"")</f>
        <v/>
      </c>
      <c r="R181" s="108" t="str">
        <f>IFERROR(VLOOKUP(C:C,'[34]Q1''22 Cash Basis List'!A:A,1,FALSE),"")</f>
        <v/>
      </c>
      <c r="S181" s="108"/>
    </row>
    <row r="182" spans="1:19" x14ac:dyDescent="0.3">
      <c r="A182" s="104" t="s">
        <v>6</v>
      </c>
      <c r="B182" s="105" t="s">
        <v>23</v>
      </c>
      <c r="C182" s="105">
        <v>105116</v>
      </c>
      <c r="D182" s="105" t="s">
        <v>57</v>
      </c>
      <c r="E182" s="105" t="s">
        <v>595</v>
      </c>
      <c r="F182" s="106" t="s">
        <v>636</v>
      </c>
      <c r="G182" s="106">
        <v>2000</v>
      </c>
      <c r="H182" s="107" t="s">
        <v>618</v>
      </c>
      <c r="I182" s="107">
        <v>830006711</v>
      </c>
      <c r="J182" s="107">
        <v>70497395</v>
      </c>
      <c r="K182" s="107" t="s">
        <v>598</v>
      </c>
      <c r="L182" s="107">
        <v>400000</v>
      </c>
      <c r="M182" s="110" t="s">
        <v>23</v>
      </c>
      <c r="N182" s="109">
        <v>-1100</v>
      </c>
      <c r="O182" s="88" t="s">
        <v>792</v>
      </c>
      <c r="P182" s="55"/>
      <c r="Q182" s="72" t="str">
        <f>IFERROR(VLOOKUP(C:C,DGS!$B$2:$C$12,2,FALSE),"")</f>
        <v/>
      </c>
      <c r="R182" s="108" t="str">
        <f>IFERROR(VLOOKUP(C:C,'[34]Q1''22 Cash Basis List'!A:A,1,FALSE),"")</f>
        <v/>
      </c>
      <c r="S182" s="108"/>
    </row>
    <row r="183" spans="1:19" x14ac:dyDescent="0.3">
      <c r="A183" s="104" t="s">
        <v>6</v>
      </c>
      <c r="B183" s="105" t="s">
        <v>23</v>
      </c>
      <c r="C183" s="105">
        <v>105123</v>
      </c>
      <c r="D183" s="105" t="s">
        <v>58</v>
      </c>
      <c r="E183" s="105" t="s">
        <v>595</v>
      </c>
      <c r="F183" s="106" t="s">
        <v>602</v>
      </c>
      <c r="G183" s="106">
        <v>2000</v>
      </c>
      <c r="H183" s="107" t="s">
        <v>597</v>
      </c>
      <c r="I183" s="107">
        <v>930049349</v>
      </c>
      <c r="J183" s="107">
        <v>70497932</v>
      </c>
      <c r="K183" s="107" t="s">
        <v>598</v>
      </c>
      <c r="L183" s="107">
        <v>400000</v>
      </c>
      <c r="M183" s="110" t="s">
        <v>23</v>
      </c>
      <c r="N183" s="109">
        <v>69125.100000000006</v>
      </c>
      <c r="O183" s="88" t="s">
        <v>792</v>
      </c>
      <c r="P183" s="55"/>
      <c r="Q183" s="72" t="str">
        <f>IFERROR(VLOOKUP(C:C,DGS!$B$2:$C$12,2,FALSE),"")</f>
        <v/>
      </c>
      <c r="R183" s="108" t="str">
        <f>IFERROR(VLOOKUP(C:C,'[34]Q1''22 Cash Basis List'!A:A,1,FALSE),"")</f>
        <v/>
      </c>
      <c r="S183" s="108"/>
    </row>
    <row r="184" spans="1:19" x14ac:dyDescent="0.3">
      <c r="A184" s="104" t="s">
        <v>6</v>
      </c>
      <c r="B184" s="105" t="s">
        <v>23</v>
      </c>
      <c r="C184" s="105">
        <v>105123</v>
      </c>
      <c r="D184" s="105" t="s">
        <v>58</v>
      </c>
      <c r="E184" s="105" t="s">
        <v>599</v>
      </c>
      <c r="F184" s="106" t="s">
        <v>602</v>
      </c>
      <c r="G184" s="106">
        <v>2000</v>
      </c>
      <c r="H184" s="107" t="s">
        <v>600</v>
      </c>
      <c r="I184" s="107">
        <v>250007554</v>
      </c>
      <c r="J184" s="107">
        <v>70497960</v>
      </c>
      <c r="K184" s="107" t="s">
        <v>598</v>
      </c>
      <c r="L184" s="107">
        <v>400000</v>
      </c>
      <c r="M184" s="110" t="s">
        <v>23</v>
      </c>
      <c r="N184" s="109">
        <v>-92371.99</v>
      </c>
      <c r="O184" s="88" t="s">
        <v>792</v>
      </c>
      <c r="P184" s="55"/>
      <c r="Q184" s="72" t="str">
        <f>IFERROR(VLOOKUP(C:C,DGS!$B$2:$C$12,2,FALSE),"")</f>
        <v/>
      </c>
      <c r="R184" s="108" t="str">
        <f>IFERROR(VLOOKUP(C:C,'[34]Q1''22 Cash Basis List'!A:A,1,FALSE),"")</f>
        <v/>
      </c>
      <c r="S184" s="108"/>
    </row>
    <row r="185" spans="1:19" x14ac:dyDescent="0.3">
      <c r="A185" s="104" t="s">
        <v>6</v>
      </c>
      <c r="B185" s="105" t="s">
        <v>23</v>
      </c>
      <c r="C185" s="105">
        <v>105132</v>
      </c>
      <c r="D185" s="105" t="s">
        <v>60</v>
      </c>
      <c r="E185" s="105" t="s">
        <v>595</v>
      </c>
      <c r="F185" s="106" t="s">
        <v>602</v>
      </c>
      <c r="G185" s="106">
        <v>2000</v>
      </c>
      <c r="H185" s="107" t="s">
        <v>597</v>
      </c>
      <c r="I185" s="107">
        <v>930049326</v>
      </c>
      <c r="J185" s="107">
        <v>70497772</v>
      </c>
      <c r="K185" s="107" t="s">
        <v>598</v>
      </c>
      <c r="L185" s="107">
        <v>400000</v>
      </c>
      <c r="M185" s="110" t="s">
        <v>23</v>
      </c>
      <c r="N185" s="109">
        <v>1803.06</v>
      </c>
      <c r="O185" s="88" t="s">
        <v>792</v>
      </c>
      <c r="P185" s="55"/>
      <c r="Q185" s="72" t="str">
        <f>IFERROR(VLOOKUP(C:C,DGS!$B$2:$C$12,2,FALSE),"")</f>
        <v/>
      </c>
      <c r="R185" s="108" t="str">
        <f>IFERROR(VLOOKUP(C:C,'[34]Q1''22 Cash Basis List'!A:A,1,FALSE),"")</f>
        <v/>
      </c>
      <c r="S185" s="108"/>
    </row>
    <row r="186" spans="1:19" x14ac:dyDescent="0.3">
      <c r="A186" s="104" t="s">
        <v>6</v>
      </c>
      <c r="B186" s="105" t="s">
        <v>23</v>
      </c>
      <c r="C186" s="105">
        <v>105132</v>
      </c>
      <c r="D186" s="105" t="s">
        <v>60</v>
      </c>
      <c r="E186" s="105" t="s">
        <v>599</v>
      </c>
      <c r="F186" s="106" t="s">
        <v>602</v>
      </c>
      <c r="G186" s="106">
        <v>2000</v>
      </c>
      <c r="H186" s="107" t="s">
        <v>600</v>
      </c>
      <c r="I186" s="107">
        <v>250007536</v>
      </c>
      <c r="J186" s="107">
        <v>70497785</v>
      </c>
      <c r="K186" s="107" t="s">
        <v>598</v>
      </c>
      <c r="L186" s="107">
        <v>400000</v>
      </c>
      <c r="M186" s="110" t="s">
        <v>23</v>
      </c>
      <c r="N186" s="109">
        <v>-3280</v>
      </c>
      <c r="O186" s="88" t="s">
        <v>792</v>
      </c>
      <c r="P186" s="55"/>
      <c r="Q186" s="72" t="str">
        <f>IFERROR(VLOOKUP(C:C,DGS!$B$2:$C$12,2,FALSE),"")</f>
        <v/>
      </c>
      <c r="R186" s="108" t="str">
        <f>IFERROR(VLOOKUP(C:C,'[34]Q1''22 Cash Basis List'!A:A,1,FALSE),"")</f>
        <v/>
      </c>
      <c r="S186" s="108"/>
    </row>
    <row r="187" spans="1:19" x14ac:dyDescent="0.3">
      <c r="A187" s="104" t="s">
        <v>6</v>
      </c>
      <c r="B187" s="105" t="s">
        <v>23</v>
      </c>
      <c r="C187" s="105">
        <v>105136</v>
      </c>
      <c r="D187" s="105" t="s">
        <v>37</v>
      </c>
      <c r="E187" s="105" t="s">
        <v>595</v>
      </c>
      <c r="F187" s="106" t="s">
        <v>636</v>
      </c>
      <c r="G187" s="106">
        <v>2000</v>
      </c>
      <c r="H187" s="107" t="s">
        <v>597</v>
      </c>
      <c r="I187" s="107">
        <v>930049361</v>
      </c>
      <c r="J187" s="107">
        <v>70497935</v>
      </c>
      <c r="K187" s="107" t="s">
        <v>598</v>
      </c>
      <c r="L187" s="107">
        <v>400000</v>
      </c>
      <c r="M187" s="110" t="s">
        <v>23</v>
      </c>
      <c r="N187" s="109">
        <v>20.65</v>
      </c>
      <c r="O187" s="88" t="s">
        <v>792</v>
      </c>
      <c r="P187" s="55"/>
      <c r="Q187" s="72" t="str">
        <f>IFERROR(VLOOKUP(C:C,DGS!$B$2:$C$12,2,FALSE),"")</f>
        <v/>
      </c>
      <c r="R187" s="108" t="str">
        <f>IFERROR(VLOOKUP(C:C,'[34]Q1''22 Cash Basis List'!A:A,1,FALSE),"")</f>
        <v/>
      </c>
      <c r="S187" s="108"/>
    </row>
    <row r="188" spans="1:19" x14ac:dyDescent="0.3">
      <c r="A188" s="104" t="s">
        <v>6</v>
      </c>
      <c r="B188" s="105" t="s">
        <v>23</v>
      </c>
      <c r="C188" s="105">
        <v>105136</v>
      </c>
      <c r="D188" s="105" t="s">
        <v>37</v>
      </c>
      <c r="E188" s="105" t="s">
        <v>595</v>
      </c>
      <c r="F188" s="106" t="s">
        <v>602</v>
      </c>
      <c r="G188" s="106">
        <v>2000</v>
      </c>
      <c r="H188" s="107" t="s">
        <v>597</v>
      </c>
      <c r="I188" s="107">
        <v>930049362</v>
      </c>
      <c r="J188" s="107">
        <v>70497936</v>
      </c>
      <c r="K188" s="107" t="s">
        <v>598</v>
      </c>
      <c r="L188" s="107">
        <v>400000</v>
      </c>
      <c r="M188" s="110" t="s">
        <v>23</v>
      </c>
      <c r="N188" s="109">
        <v>198.45</v>
      </c>
      <c r="O188" s="88" t="s">
        <v>792</v>
      </c>
      <c r="P188" s="55"/>
      <c r="Q188" s="72" t="str">
        <f>IFERROR(VLOOKUP(C:C,DGS!$B$2:$C$12,2,FALSE),"")</f>
        <v/>
      </c>
      <c r="R188" s="108" t="str">
        <f>IFERROR(VLOOKUP(C:C,'[34]Q1''22 Cash Basis List'!A:A,1,FALSE),"")</f>
        <v/>
      </c>
      <c r="S188" s="108"/>
    </row>
    <row r="189" spans="1:19" x14ac:dyDescent="0.3">
      <c r="A189" s="104" t="s">
        <v>6</v>
      </c>
      <c r="B189" s="105" t="s">
        <v>23</v>
      </c>
      <c r="C189" s="105">
        <v>105139</v>
      </c>
      <c r="D189" s="105" t="s">
        <v>38</v>
      </c>
      <c r="E189" s="105" t="s">
        <v>595</v>
      </c>
      <c r="F189" s="106" t="s">
        <v>602</v>
      </c>
      <c r="G189" s="106">
        <v>2000</v>
      </c>
      <c r="H189" s="107" t="s">
        <v>597</v>
      </c>
      <c r="I189" s="107">
        <v>930049327</v>
      </c>
      <c r="J189" s="107">
        <v>70497773</v>
      </c>
      <c r="K189" s="107" t="s">
        <v>598</v>
      </c>
      <c r="L189" s="107">
        <v>400000</v>
      </c>
      <c r="M189" s="110" t="s">
        <v>23</v>
      </c>
      <c r="N189" s="109">
        <v>116096.66</v>
      </c>
      <c r="O189" s="88" t="s">
        <v>792</v>
      </c>
      <c r="P189" s="55"/>
      <c r="Q189" s="72" t="str">
        <f>IFERROR(VLOOKUP(C:C,DGS!$B$2:$C$12,2,FALSE),"")</f>
        <v/>
      </c>
      <c r="R189" s="108" t="str">
        <f>IFERROR(VLOOKUP(C:C,'[34]Q1''22 Cash Basis List'!A:A,1,FALSE),"")</f>
        <v/>
      </c>
      <c r="S189" s="108"/>
    </row>
    <row r="190" spans="1:19" x14ac:dyDescent="0.3">
      <c r="A190" s="104" t="s">
        <v>6</v>
      </c>
      <c r="B190" s="105" t="s">
        <v>23</v>
      </c>
      <c r="C190" s="105">
        <v>105139</v>
      </c>
      <c r="D190" s="105" t="s">
        <v>38</v>
      </c>
      <c r="E190" s="105" t="s">
        <v>599</v>
      </c>
      <c r="F190" s="106" t="s">
        <v>602</v>
      </c>
      <c r="G190" s="106">
        <v>2000</v>
      </c>
      <c r="H190" s="107" t="s">
        <v>600</v>
      </c>
      <c r="I190" s="107">
        <v>250007531</v>
      </c>
      <c r="J190" s="107">
        <v>70497782</v>
      </c>
      <c r="K190" s="107" t="s">
        <v>598</v>
      </c>
      <c r="L190" s="107">
        <v>400000</v>
      </c>
      <c r="M190" s="110" t="s">
        <v>23</v>
      </c>
      <c r="N190" s="109">
        <v>-85213</v>
      </c>
      <c r="O190" s="88" t="s">
        <v>792</v>
      </c>
      <c r="P190" s="55"/>
      <c r="Q190" s="72" t="str">
        <f>IFERROR(VLOOKUP(C:C,DGS!$B$2:$C$12,2,FALSE),"")</f>
        <v/>
      </c>
      <c r="R190" s="108" t="str">
        <f>IFERROR(VLOOKUP(C:C,'[34]Q1''22 Cash Basis List'!A:A,1,FALSE),"")</f>
        <v/>
      </c>
      <c r="S190" s="108"/>
    </row>
    <row r="191" spans="1:19" x14ac:dyDescent="0.3">
      <c r="A191" s="104" t="s">
        <v>6</v>
      </c>
      <c r="B191" s="105" t="s">
        <v>23</v>
      </c>
      <c r="C191" s="105">
        <v>105140</v>
      </c>
      <c r="D191" s="105" t="s">
        <v>61</v>
      </c>
      <c r="E191" s="105" t="s">
        <v>595</v>
      </c>
      <c r="F191" s="106" t="s">
        <v>636</v>
      </c>
      <c r="G191" s="106">
        <v>2000</v>
      </c>
      <c r="H191" s="107" t="s">
        <v>597</v>
      </c>
      <c r="I191" s="107">
        <v>930049164</v>
      </c>
      <c r="J191" s="107">
        <v>70497291</v>
      </c>
      <c r="K191" s="107" t="s">
        <v>598</v>
      </c>
      <c r="L191" s="107">
        <v>400000</v>
      </c>
      <c r="M191" s="110" t="s">
        <v>23</v>
      </c>
      <c r="N191" s="109">
        <v>179722.5</v>
      </c>
      <c r="O191" s="88" t="s">
        <v>792</v>
      </c>
      <c r="P191" s="55"/>
      <c r="Q191" s="72" t="str">
        <f>IFERROR(VLOOKUP(C:C,DGS!$B$2:$C$12,2,FALSE),"")</f>
        <v/>
      </c>
      <c r="R191" s="70" t="str">
        <f>IFERROR(VLOOKUP(C:C,'[34]Q1''22 Cash Basis List'!A:A,1,FALSE),"")</f>
        <v/>
      </c>
      <c r="S191" s="108"/>
    </row>
    <row r="192" spans="1:19" x14ac:dyDescent="0.3">
      <c r="A192" s="104" t="s">
        <v>6</v>
      </c>
      <c r="B192" s="105" t="s">
        <v>23</v>
      </c>
      <c r="C192" s="105">
        <v>105140</v>
      </c>
      <c r="D192" s="105" t="s">
        <v>61</v>
      </c>
      <c r="E192" s="105" t="s">
        <v>595</v>
      </c>
      <c r="F192" s="106" t="s">
        <v>636</v>
      </c>
      <c r="G192" s="106">
        <v>2000</v>
      </c>
      <c r="H192" s="107" t="s">
        <v>597</v>
      </c>
      <c r="I192" s="107">
        <v>930049729</v>
      </c>
      <c r="J192" s="107">
        <v>70498987</v>
      </c>
      <c r="K192" s="107" t="s">
        <v>598</v>
      </c>
      <c r="L192" s="107">
        <v>400000</v>
      </c>
      <c r="M192" s="110" t="s">
        <v>23</v>
      </c>
      <c r="N192" s="109">
        <v>2263393.94</v>
      </c>
      <c r="O192" s="88" t="s">
        <v>792</v>
      </c>
      <c r="P192" s="55"/>
      <c r="Q192" s="72" t="str">
        <f>IFERROR(VLOOKUP(C:C,DGS!$B$2:$C$12,2,FALSE),"")</f>
        <v/>
      </c>
      <c r="R192" s="108" t="str">
        <f>IFERROR(VLOOKUP(C:C,'[34]Q1''22 Cash Basis List'!A:A,1,FALSE),"")</f>
        <v/>
      </c>
      <c r="S192" s="108"/>
    </row>
    <row r="193" spans="1:19" x14ac:dyDescent="0.3">
      <c r="A193" s="104" t="s">
        <v>6</v>
      </c>
      <c r="B193" s="105" t="s">
        <v>23</v>
      </c>
      <c r="C193" s="105">
        <v>105140</v>
      </c>
      <c r="D193" s="105" t="s">
        <v>61</v>
      </c>
      <c r="E193" s="105" t="s">
        <v>595</v>
      </c>
      <c r="F193" s="106" t="s">
        <v>636</v>
      </c>
      <c r="G193" s="106">
        <v>2000</v>
      </c>
      <c r="H193" s="107" t="s">
        <v>618</v>
      </c>
      <c r="I193" s="107">
        <v>830006755</v>
      </c>
      <c r="J193" s="107">
        <v>70498984</v>
      </c>
      <c r="K193" s="107" t="s">
        <v>598</v>
      </c>
      <c r="L193" s="107">
        <v>400000</v>
      </c>
      <c r="M193" s="110" t="s">
        <v>23</v>
      </c>
      <c r="N193" s="109">
        <v>-179722.5</v>
      </c>
      <c r="O193" s="88" t="s">
        <v>792</v>
      </c>
      <c r="P193" s="55"/>
      <c r="Q193" s="72" t="str">
        <f>IFERROR(VLOOKUP(C:C,DGS!$B$2:$C$12,2,FALSE),"")</f>
        <v/>
      </c>
      <c r="R193" s="108" t="str">
        <f>IFERROR(VLOOKUP(C:C,'[34]Q1''22 Cash Basis List'!A:A,1,FALSE),"")</f>
        <v/>
      </c>
      <c r="S193" s="108"/>
    </row>
    <row r="194" spans="1:19" x14ac:dyDescent="0.3">
      <c r="A194" s="104" t="s">
        <v>6</v>
      </c>
      <c r="B194" s="105" t="s">
        <v>23</v>
      </c>
      <c r="C194" s="105">
        <v>105140</v>
      </c>
      <c r="D194" s="105" t="s">
        <v>61</v>
      </c>
      <c r="E194" s="105" t="s">
        <v>595</v>
      </c>
      <c r="F194" s="106" t="s">
        <v>641</v>
      </c>
      <c r="G194" s="106">
        <v>2000</v>
      </c>
      <c r="H194" s="107" t="s">
        <v>634</v>
      </c>
      <c r="I194" s="107" t="s">
        <v>632</v>
      </c>
      <c r="J194" s="107">
        <v>70494793</v>
      </c>
      <c r="K194" s="107" t="s">
        <v>635</v>
      </c>
      <c r="L194" s="107">
        <v>400015</v>
      </c>
      <c r="M194" s="110" t="s">
        <v>23</v>
      </c>
      <c r="N194" s="109">
        <v>29917.81</v>
      </c>
      <c r="O194" s="88" t="s">
        <v>793</v>
      </c>
      <c r="P194" s="55"/>
      <c r="Q194" s="72" t="str">
        <f>IFERROR(VLOOKUP(C:C,DGS!$B$2:$C$12,2,FALSE),"")</f>
        <v/>
      </c>
      <c r="R194" s="108" t="str">
        <f>IFERROR(VLOOKUP(C:C,'[34]Q1''22 Cash Basis List'!A:A,1,FALSE),"")</f>
        <v/>
      </c>
      <c r="S194" s="108"/>
    </row>
    <row r="195" spans="1:19" x14ac:dyDescent="0.3">
      <c r="A195" s="104" t="s">
        <v>6</v>
      </c>
      <c r="B195" s="105" t="s">
        <v>23</v>
      </c>
      <c r="C195" s="105">
        <v>105140</v>
      </c>
      <c r="D195" s="105" t="s">
        <v>61</v>
      </c>
      <c r="E195" s="105" t="s">
        <v>620</v>
      </c>
      <c r="F195" s="106" t="s">
        <v>636</v>
      </c>
      <c r="G195" s="106">
        <v>2000</v>
      </c>
      <c r="H195" s="107" t="s">
        <v>621</v>
      </c>
      <c r="I195" s="107">
        <v>150007982</v>
      </c>
      <c r="J195" s="107">
        <v>70504161</v>
      </c>
      <c r="K195" s="107" t="s">
        <v>598</v>
      </c>
      <c r="L195" s="107">
        <v>400000</v>
      </c>
      <c r="M195" s="110" t="s">
        <v>23</v>
      </c>
      <c r="N195" s="109">
        <v>179722.5</v>
      </c>
      <c r="O195" s="88" t="s">
        <v>792</v>
      </c>
      <c r="P195" s="55"/>
      <c r="Q195" s="72" t="str">
        <f>IFERROR(VLOOKUP(C:C,DGS!$B$2:$C$12,2,FALSE),"")</f>
        <v/>
      </c>
      <c r="R195" s="108" t="str">
        <f>IFERROR(VLOOKUP(C:C,'[34]Q1''22 Cash Basis List'!A:A,1,FALSE),"")</f>
        <v/>
      </c>
      <c r="S195" s="108"/>
    </row>
    <row r="196" spans="1:19" x14ac:dyDescent="0.3">
      <c r="A196" s="104" t="s">
        <v>6</v>
      </c>
      <c r="B196" s="105" t="s">
        <v>23</v>
      </c>
      <c r="C196" s="105">
        <v>105140</v>
      </c>
      <c r="D196" s="105" t="s">
        <v>61</v>
      </c>
      <c r="E196" s="105" t="s">
        <v>599</v>
      </c>
      <c r="F196" s="106" t="s">
        <v>636</v>
      </c>
      <c r="G196" s="106">
        <v>2000</v>
      </c>
      <c r="H196" s="107" t="s">
        <v>600</v>
      </c>
      <c r="I196" s="107">
        <v>250007465</v>
      </c>
      <c r="J196" s="107">
        <v>70497314</v>
      </c>
      <c r="K196" s="107" t="s">
        <v>598</v>
      </c>
      <c r="L196" s="107">
        <v>400000</v>
      </c>
      <c r="M196" s="110" t="s">
        <v>23</v>
      </c>
      <c r="N196" s="109">
        <v>-1913956</v>
      </c>
      <c r="O196" s="88" t="s">
        <v>792</v>
      </c>
      <c r="P196" s="55"/>
      <c r="Q196" s="72" t="str">
        <f>IFERROR(VLOOKUP(C:C,DGS!$B$2:$C$12,2,FALSE),"")</f>
        <v/>
      </c>
      <c r="R196" s="108" t="str">
        <f>IFERROR(VLOOKUP(C:C,'[34]Q1''22 Cash Basis List'!A:A,1,FALSE),"")</f>
        <v/>
      </c>
      <c r="S196" s="108"/>
    </row>
    <row r="197" spans="1:19" x14ac:dyDescent="0.3">
      <c r="A197" s="104" t="s">
        <v>6</v>
      </c>
      <c r="B197" s="105" t="s">
        <v>23</v>
      </c>
      <c r="C197" s="105">
        <v>105140</v>
      </c>
      <c r="D197" s="105" t="s">
        <v>61</v>
      </c>
      <c r="E197" s="105" t="s">
        <v>599</v>
      </c>
      <c r="F197" s="106" t="s">
        <v>636</v>
      </c>
      <c r="G197" s="106">
        <v>2000</v>
      </c>
      <c r="H197" s="107" t="s">
        <v>600</v>
      </c>
      <c r="I197" s="107">
        <v>250007782</v>
      </c>
      <c r="J197" s="107">
        <v>70502244</v>
      </c>
      <c r="K197" s="107" t="s">
        <v>598</v>
      </c>
      <c r="L197" s="107">
        <v>400000</v>
      </c>
      <c r="M197" s="110" t="s">
        <v>23</v>
      </c>
      <c r="N197" s="109">
        <v>1913956</v>
      </c>
      <c r="O197" s="88" t="s">
        <v>792</v>
      </c>
      <c r="P197" s="55"/>
      <c r="Q197" s="72" t="str">
        <f>IFERROR(VLOOKUP(C:C,DGS!$B$2:$C$12,2,FALSE),"")</f>
        <v/>
      </c>
      <c r="R197" s="108" t="str">
        <f>IFERROR(VLOOKUP(C:C,'[34]Q1''22 Cash Basis List'!A:A,1,FALSE),"")</f>
        <v/>
      </c>
      <c r="S197" s="108"/>
    </row>
    <row r="198" spans="1:19" x14ac:dyDescent="0.3">
      <c r="A198" s="104" t="s">
        <v>6</v>
      </c>
      <c r="B198" s="105" t="s">
        <v>23</v>
      </c>
      <c r="C198" s="105">
        <v>105140</v>
      </c>
      <c r="D198" s="105" t="s">
        <v>61</v>
      </c>
      <c r="E198" s="105" t="s">
        <v>599</v>
      </c>
      <c r="F198" s="106" t="s">
        <v>636</v>
      </c>
      <c r="G198" s="106">
        <v>2000</v>
      </c>
      <c r="H198" s="107" t="s">
        <v>600</v>
      </c>
      <c r="I198" s="107">
        <v>250007783</v>
      </c>
      <c r="J198" s="107">
        <v>70502245</v>
      </c>
      <c r="K198" s="107" t="s">
        <v>598</v>
      </c>
      <c r="L198" s="107">
        <v>400000</v>
      </c>
      <c r="M198" s="110" t="s">
        <v>23</v>
      </c>
      <c r="N198" s="109">
        <v>-1913956</v>
      </c>
      <c r="O198" s="88" t="s">
        <v>792</v>
      </c>
      <c r="P198" s="55"/>
      <c r="Q198" s="72" t="str">
        <f>IFERROR(VLOOKUP(C:C,DGS!$B$2:$C$12,2,FALSE),"")</f>
        <v/>
      </c>
      <c r="R198" s="108" t="str">
        <f>IFERROR(VLOOKUP(C:C,'[34]Q1''22 Cash Basis List'!A:A,1,FALSE),"")</f>
        <v/>
      </c>
      <c r="S198" s="108"/>
    </row>
    <row r="199" spans="1:19" x14ac:dyDescent="0.3">
      <c r="A199" s="104" t="s">
        <v>6</v>
      </c>
      <c r="B199" s="105" t="s">
        <v>23</v>
      </c>
      <c r="C199" s="105">
        <v>105141</v>
      </c>
      <c r="D199" s="105" t="s">
        <v>62</v>
      </c>
      <c r="E199" s="105" t="s">
        <v>595</v>
      </c>
      <c r="F199" s="106" t="s">
        <v>602</v>
      </c>
      <c r="G199" s="106">
        <v>2000</v>
      </c>
      <c r="H199" s="107" t="s">
        <v>597</v>
      </c>
      <c r="I199" s="107">
        <v>930048977</v>
      </c>
      <c r="J199" s="107">
        <v>70496453</v>
      </c>
      <c r="K199" s="107" t="s">
        <v>598</v>
      </c>
      <c r="L199" s="107">
        <v>400000</v>
      </c>
      <c r="M199" s="110" t="s">
        <v>23</v>
      </c>
      <c r="N199" s="109">
        <v>538.65</v>
      </c>
      <c r="O199" s="88" t="s">
        <v>792</v>
      </c>
      <c r="P199" s="55"/>
      <c r="Q199" s="72" t="str">
        <f>IFERROR(VLOOKUP(C:C,DGS!$B$2:$C$12,2,FALSE),"")</f>
        <v/>
      </c>
      <c r="R199" s="108" t="str">
        <f>IFERROR(VLOOKUP(C:C,'[34]Q1''22 Cash Basis List'!A:A,1,FALSE),"")</f>
        <v/>
      </c>
      <c r="S199" s="108"/>
    </row>
    <row r="200" spans="1:19" x14ac:dyDescent="0.3">
      <c r="A200" s="104" t="s">
        <v>6</v>
      </c>
      <c r="B200" s="105" t="s">
        <v>23</v>
      </c>
      <c r="C200" s="105">
        <v>105141</v>
      </c>
      <c r="D200" s="105" t="s">
        <v>62</v>
      </c>
      <c r="E200" s="105" t="s">
        <v>599</v>
      </c>
      <c r="F200" s="106" t="s">
        <v>602</v>
      </c>
      <c r="G200" s="106">
        <v>2000</v>
      </c>
      <c r="H200" s="107" t="s">
        <v>600</v>
      </c>
      <c r="I200" s="107">
        <v>250007370</v>
      </c>
      <c r="J200" s="107">
        <v>70496461</v>
      </c>
      <c r="K200" s="107" t="s">
        <v>598</v>
      </c>
      <c r="L200" s="107">
        <v>400000</v>
      </c>
      <c r="M200" s="110" t="s">
        <v>23</v>
      </c>
      <c r="N200" s="109">
        <v>-484</v>
      </c>
      <c r="O200" s="88" t="s">
        <v>792</v>
      </c>
      <c r="P200" s="55"/>
      <c r="Q200" s="72" t="str">
        <f>IFERROR(VLOOKUP(C:C,DGS!$B$2:$C$12,2,FALSE),"")</f>
        <v/>
      </c>
      <c r="R200" s="108" t="str">
        <f>IFERROR(VLOOKUP(C:C,'[34]Q1''22 Cash Basis List'!A:A,1,FALSE),"")</f>
        <v/>
      </c>
      <c r="S200" s="108"/>
    </row>
    <row r="201" spans="1:19" x14ac:dyDescent="0.3">
      <c r="A201" s="104" t="s">
        <v>6</v>
      </c>
      <c r="B201" s="105" t="s">
        <v>23</v>
      </c>
      <c r="C201" s="105">
        <v>105142</v>
      </c>
      <c r="D201" s="105" t="s">
        <v>678</v>
      </c>
      <c r="E201" s="105" t="s">
        <v>595</v>
      </c>
      <c r="F201" s="106" t="s">
        <v>636</v>
      </c>
      <c r="G201" s="106">
        <v>2000</v>
      </c>
      <c r="H201" s="107" t="s">
        <v>597</v>
      </c>
      <c r="I201" s="107">
        <v>930050060</v>
      </c>
      <c r="J201" s="107">
        <v>70501607</v>
      </c>
      <c r="K201" s="107" t="s">
        <v>598</v>
      </c>
      <c r="L201" s="107">
        <v>400000</v>
      </c>
      <c r="M201" s="110" t="s">
        <v>23</v>
      </c>
      <c r="N201" s="109">
        <v>1605000.1</v>
      </c>
      <c r="O201" s="88" t="s">
        <v>792</v>
      </c>
      <c r="P201" s="55"/>
      <c r="Q201" s="72" t="str">
        <f>IFERROR(VLOOKUP(C:C,DGS!$B$2:$C$12,2,FALSE),"")</f>
        <v/>
      </c>
      <c r="R201" s="108" t="str">
        <f>IFERROR(VLOOKUP(C:C,'[34]Q1''22 Cash Basis List'!A:A,1,FALSE),"")</f>
        <v/>
      </c>
      <c r="S201" s="108"/>
    </row>
    <row r="202" spans="1:19" x14ac:dyDescent="0.3">
      <c r="A202" s="104" t="s">
        <v>6</v>
      </c>
      <c r="B202" s="105" t="s">
        <v>23</v>
      </c>
      <c r="C202" s="105">
        <v>105142</v>
      </c>
      <c r="D202" s="105" t="s">
        <v>678</v>
      </c>
      <c r="E202" s="105" t="s">
        <v>595</v>
      </c>
      <c r="F202" s="106" t="s">
        <v>675</v>
      </c>
      <c r="G202" s="106">
        <v>2000</v>
      </c>
      <c r="H202" s="107" t="s">
        <v>597</v>
      </c>
      <c r="I202" s="107">
        <v>930049292</v>
      </c>
      <c r="J202" s="107">
        <v>70497637</v>
      </c>
      <c r="K202" s="107" t="s">
        <v>598</v>
      </c>
      <c r="L202" s="107">
        <v>400000</v>
      </c>
      <c r="M202" s="110" t="s">
        <v>23</v>
      </c>
      <c r="N202" s="109">
        <v>352585.74</v>
      </c>
      <c r="O202" s="88" t="s">
        <v>792</v>
      </c>
      <c r="P202" s="55"/>
      <c r="Q202" s="72" t="str">
        <f>IFERROR(VLOOKUP(C:C,DGS!$B$2:$C$12,2,FALSE),"")</f>
        <v/>
      </c>
      <c r="R202" s="108" t="str">
        <f>IFERROR(VLOOKUP(C:C,'[34]Q1''22 Cash Basis List'!A:A,1,FALSE),"")</f>
        <v/>
      </c>
      <c r="S202" s="108"/>
    </row>
    <row r="203" spans="1:19" x14ac:dyDescent="0.3">
      <c r="A203" s="104" t="s">
        <v>6</v>
      </c>
      <c r="B203" s="105" t="s">
        <v>23</v>
      </c>
      <c r="C203" s="105">
        <v>105142</v>
      </c>
      <c r="D203" s="105" t="s">
        <v>678</v>
      </c>
      <c r="E203" s="105" t="s">
        <v>667</v>
      </c>
      <c r="F203" s="106" t="s">
        <v>641</v>
      </c>
      <c r="G203" s="106">
        <v>2000</v>
      </c>
      <c r="H203" s="107" t="s">
        <v>634</v>
      </c>
      <c r="I203" s="107" t="s">
        <v>668</v>
      </c>
      <c r="J203" s="107">
        <v>70495025</v>
      </c>
      <c r="K203" s="107" t="s">
        <v>635</v>
      </c>
      <c r="L203" s="107">
        <v>400015</v>
      </c>
      <c r="M203" s="110" t="s">
        <v>23</v>
      </c>
      <c r="N203" s="109">
        <v>16875.04</v>
      </c>
      <c r="O203" s="88" t="s">
        <v>793</v>
      </c>
      <c r="P203" s="55"/>
      <c r="Q203" s="72" t="str">
        <f>IFERROR(VLOOKUP(C:C,DGS!$B$2:$C$12,2,FALSE),"")</f>
        <v/>
      </c>
      <c r="R203" s="108" t="str">
        <f>IFERROR(VLOOKUP(C:C,'[34]Q1''22 Cash Basis List'!A:A,1,FALSE),"")</f>
        <v/>
      </c>
      <c r="S203" s="108"/>
    </row>
    <row r="204" spans="1:19" x14ac:dyDescent="0.3">
      <c r="A204" s="104" t="s">
        <v>6</v>
      </c>
      <c r="B204" s="105" t="s">
        <v>23</v>
      </c>
      <c r="C204" s="105">
        <v>105142</v>
      </c>
      <c r="D204" s="105" t="s">
        <v>678</v>
      </c>
      <c r="E204" s="105" t="s">
        <v>599</v>
      </c>
      <c r="F204" s="106" t="s">
        <v>636</v>
      </c>
      <c r="G204" s="106">
        <v>2000</v>
      </c>
      <c r="H204" s="107" t="s">
        <v>600</v>
      </c>
      <c r="I204" s="107">
        <v>250007771</v>
      </c>
      <c r="J204" s="107">
        <v>70501682</v>
      </c>
      <c r="K204" s="107" t="s">
        <v>598</v>
      </c>
      <c r="L204" s="107">
        <v>400000</v>
      </c>
      <c r="M204" s="110" t="s">
        <v>23</v>
      </c>
      <c r="N204" s="109">
        <v>-1270426</v>
      </c>
      <c r="O204" s="88" t="s">
        <v>792</v>
      </c>
      <c r="P204" s="55"/>
      <c r="Q204" s="72" t="str">
        <f>IFERROR(VLOOKUP(C:C,DGS!$B$2:$C$12,2,FALSE),"")</f>
        <v/>
      </c>
      <c r="R204" s="108" t="str">
        <f>IFERROR(VLOOKUP(C:C,'[34]Q1''22 Cash Basis List'!A:A,1,FALSE),"")</f>
        <v/>
      </c>
      <c r="S204" s="108"/>
    </row>
    <row r="205" spans="1:19" x14ac:dyDescent="0.3">
      <c r="A205" s="104" t="s">
        <v>6</v>
      </c>
      <c r="B205" s="105" t="s">
        <v>23</v>
      </c>
      <c r="C205" s="105">
        <v>105142</v>
      </c>
      <c r="D205" s="105" t="s">
        <v>678</v>
      </c>
      <c r="E205" s="105" t="s">
        <v>599</v>
      </c>
      <c r="F205" s="106" t="s">
        <v>675</v>
      </c>
      <c r="G205" s="106">
        <v>2000</v>
      </c>
      <c r="H205" s="107" t="s">
        <v>600</v>
      </c>
      <c r="I205" s="107">
        <v>250007518</v>
      </c>
      <c r="J205" s="107">
        <v>70497652</v>
      </c>
      <c r="K205" s="107" t="s">
        <v>598</v>
      </c>
      <c r="L205" s="107">
        <v>400000</v>
      </c>
      <c r="M205" s="110" t="s">
        <v>23</v>
      </c>
      <c r="N205" s="109">
        <v>-151390</v>
      </c>
      <c r="O205" s="88" t="s">
        <v>792</v>
      </c>
      <c r="P205" s="55"/>
      <c r="Q205" s="72" t="str">
        <f>IFERROR(VLOOKUP(C:C,DGS!$B$2:$C$12,2,FALSE),"")</f>
        <v/>
      </c>
      <c r="R205" s="108" t="str">
        <f>IFERROR(VLOOKUP(C:C,'[34]Q1''22 Cash Basis List'!A:A,1,FALSE),"")</f>
        <v/>
      </c>
      <c r="S205" s="108"/>
    </row>
    <row r="206" spans="1:19" x14ac:dyDescent="0.3">
      <c r="A206" s="104" t="s">
        <v>6</v>
      </c>
      <c r="B206" s="105" t="s">
        <v>23</v>
      </c>
      <c r="C206" s="105">
        <v>105145</v>
      </c>
      <c r="D206" s="105" t="s">
        <v>64</v>
      </c>
      <c r="E206" s="105" t="s">
        <v>595</v>
      </c>
      <c r="F206" s="106" t="s">
        <v>602</v>
      </c>
      <c r="G206" s="106">
        <v>2000</v>
      </c>
      <c r="H206" s="107" t="s">
        <v>597</v>
      </c>
      <c r="I206" s="107">
        <v>930049737</v>
      </c>
      <c r="J206" s="107">
        <v>70498991</v>
      </c>
      <c r="K206" s="107" t="s">
        <v>598</v>
      </c>
      <c r="L206" s="107">
        <v>400000</v>
      </c>
      <c r="M206" s="110" t="s">
        <v>23</v>
      </c>
      <c r="N206" s="109">
        <v>259627.75</v>
      </c>
      <c r="O206" s="88" t="s">
        <v>792</v>
      </c>
      <c r="P206" s="55"/>
      <c r="Q206" s="72" t="str">
        <f>IFERROR(VLOOKUP(C:C,DGS!$B$2:$C$12,2,FALSE),"")</f>
        <v/>
      </c>
      <c r="R206" s="108" t="str">
        <f>IFERROR(VLOOKUP(C:C,'[34]Q1''22 Cash Basis List'!A:A,1,FALSE),"")</f>
        <v/>
      </c>
      <c r="S206" s="108"/>
    </row>
    <row r="207" spans="1:19" x14ac:dyDescent="0.3">
      <c r="A207" s="104" t="s">
        <v>6</v>
      </c>
      <c r="B207" s="105" t="s">
        <v>23</v>
      </c>
      <c r="C207" s="105">
        <v>105145</v>
      </c>
      <c r="D207" s="105" t="s">
        <v>64</v>
      </c>
      <c r="E207" s="105" t="s">
        <v>599</v>
      </c>
      <c r="F207" s="106" t="s">
        <v>602</v>
      </c>
      <c r="G207" s="106">
        <v>2000</v>
      </c>
      <c r="H207" s="107" t="s">
        <v>600</v>
      </c>
      <c r="I207" s="107">
        <v>250007693</v>
      </c>
      <c r="J207" s="107">
        <v>70498995</v>
      </c>
      <c r="K207" s="107" t="s">
        <v>598</v>
      </c>
      <c r="L207" s="107">
        <v>400000</v>
      </c>
      <c r="M207" s="110" t="s">
        <v>23</v>
      </c>
      <c r="N207" s="109">
        <v>-256801</v>
      </c>
      <c r="O207" s="88" t="s">
        <v>792</v>
      </c>
      <c r="P207" s="55"/>
      <c r="Q207" s="72" t="str">
        <f>IFERROR(VLOOKUP(C:C,DGS!$B$2:$C$12,2,FALSE),"")</f>
        <v/>
      </c>
      <c r="R207" s="70" t="str">
        <f>IFERROR(VLOOKUP(C:C,'[34]Q1''22 Cash Basis List'!A:A,1,FALSE),"")</f>
        <v/>
      </c>
      <c r="S207" s="108"/>
    </row>
    <row r="208" spans="1:19" x14ac:dyDescent="0.3">
      <c r="A208" s="104" t="s">
        <v>6</v>
      </c>
      <c r="B208" s="105" t="s">
        <v>23</v>
      </c>
      <c r="C208" s="105">
        <v>105171</v>
      </c>
      <c r="D208" s="105" t="s">
        <v>66</v>
      </c>
      <c r="E208" s="105" t="s">
        <v>595</v>
      </c>
      <c r="F208" s="106" t="s">
        <v>636</v>
      </c>
      <c r="G208" s="106">
        <v>1002</v>
      </c>
      <c r="H208" s="107" t="s">
        <v>597</v>
      </c>
      <c r="I208" s="107">
        <v>930049584</v>
      </c>
      <c r="J208" s="107">
        <v>70498620</v>
      </c>
      <c r="K208" s="107" t="s">
        <v>598</v>
      </c>
      <c r="L208" s="107">
        <v>400000</v>
      </c>
      <c r="M208" s="110" t="s">
        <v>23</v>
      </c>
      <c r="N208" s="109">
        <v>1112949.7</v>
      </c>
      <c r="O208" s="88" t="s">
        <v>792</v>
      </c>
      <c r="P208" s="55"/>
      <c r="Q208" s="72" t="str">
        <f>IFERROR(VLOOKUP(C:C,DGS!$B$2:$C$12,2,FALSE),"")</f>
        <v/>
      </c>
      <c r="R208" s="70" t="str">
        <f>IFERROR(VLOOKUP(C:C,'[34]Q1''22 Cash Basis List'!A:A,1,FALSE),"")</f>
        <v/>
      </c>
      <c r="S208" s="108"/>
    </row>
    <row r="209" spans="1:19" x14ac:dyDescent="0.3">
      <c r="A209" s="104" t="s">
        <v>6</v>
      </c>
      <c r="B209" s="105" t="s">
        <v>23</v>
      </c>
      <c r="C209" s="105">
        <v>105171</v>
      </c>
      <c r="D209" s="105" t="s">
        <v>66</v>
      </c>
      <c r="E209" s="105" t="s">
        <v>599</v>
      </c>
      <c r="F209" s="106" t="s">
        <v>636</v>
      </c>
      <c r="G209" s="106">
        <v>1002</v>
      </c>
      <c r="H209" s="107" t="s">
        <v>600</v>
      </c>
      <c r="I209" s="107">
        <v>250007640</v>
      </c>
      <c r="J209" s="107">
        <v>70498679</v>
      </c>
      <c r="K209" s="107" t="s">
        <v>598</v>
      </c>
      <c r="L209" s="107">
        <v>400000</v>
      </c>
      <c r="M209" s="110" t="s">
        <v>23</v>
      </c>
      <c r="N209" s="109">
        <v>-1001084</v>
      </c>
      <c r="O209" s="88" t="s">
        <v>792</v>
      </c>
      <c r="P209" s="55"/>
      <c r="Q209" s="72" t="str">
        <f>IFERROR(VLOOKUP(C:C,DGS!$B$2:$C$12,2,FALSE),"")</f>
        <v/>
      </c>
      <c r="R209" s="108" t="str">
        <f>IFERROR(VLOOKUP(C:C,'[34]Q1''22 Cash Basis List'!A:A,1,FALSE),"")</f>
        <v/>
      </c>
      <c r="S209" s="108"/>
    </row>
    <row r="210" spans="1:19" x14ac:dyDescent="0.3">
      <c r="A210" s="104" t="s">
        <v>6</v>
      </c>
      <c r="B210" s="105" t="s">
        <v>23</v>
      </c>
      <c r="C210" s="105">
        <v>105188</v>
      </c>
      <c r="D210" s="105" t="s">
        <v>67</v>
      </c>
      <c r="E210" s="105" t="s">
        <v>595</v>
      </c>
      <c r="F210" s="106" t="s">
        <v>636</v>
      </c>
      <c r="G210" s="106">
        <v>1002</v>
      </c>
      <c r="H210" s="107" t="s">
        <v>597</v>
      </c>
      <c r="I210" s="107">
        <v>930049568</v>
      </c>
      <c r="J210" s="107">
        <v>70498526</v>
      </c>
      <c r="K210" s="107" t="s">
        <v>598</v>
      </c>
      <c r="L210" s="107">
        <v>400000</v>
      </c>
      <c r="M210" s="110" t="s">
        <v>23</v>
      </c>
      <c r="N210" s="109">
        <v>1597542.6</v>
      </c>
      <c r="O210" s="88" t="s">
        <v>792</v>
      </c>
      <c r="P210" s="55"/>
      <c r="Q210" s="72" t="str">
        <f>IFERROR(VLOOKUP(C:C,DGS!$B$2:$C$12,2,FALSE),"")</f>
        <v/>
      </c>
      <c r="R210" s="108" t="str">
        <f>IFERROR(VLOOKUP(C:C,'[34]Q1''22 Cash Basis List'!A:A,1,FALSE),"")</f>
        <v/>
      </c>
      <c r="S210" s="108"/>
    </row>
    <row r="211" spans="1:19" x14ac:dyDescent="0.3">
      <c r="A211" s="104" t="s">
        <v>6</v>
      </c>
      <c r="B211" s="105" t="s">
        <v>23</v>
      </c>
      <c r="C211" s="105">
        <v>105188</v>
      </c>
      <c r="D211" s="105" t="s">
        <v>67</v>
      </c>
      <c r="E211" s="105" t="s">
        <v>667</v>
      </c>
      <c r="F211" s="106" t="s">
        <v>641</v>
      </c>
      <c r="G211" s="106">
        <v>1002</v>
      </c>
      <c r="H211" s="107" t="s">
        <v>634</v>
      </c>
      <c r="I211" s="107" t="s">
        <v>668</v>
      </c>
      <c r="J211" s="107">
        <v>70484403</v>
      </c>
      <c r="K211" s="107" t="s">
        <v>635</v>
      </c>
      <c r="L211" s="107">
        <v>400015</v>
      </c>
      <c r="M211" s="110" t="s">
        <v>23</v>
      </c>
      <c r="N211" s="109">
        <v>17879.96</v>
      </c>
      <c r="O211" s="88" t="s">
        <v>793</v>
      </c>
      <c r="P211" s="55"/>
      <c r="Q211" s="72" t="str">
        <f>IFERROR(VLOOKUP(C:C,DGS!$B$2:$C$12,2,FALSE),"")</f>
        <v/>
      </c>
      <c r="R211" s="108" t="str">
        <f>IFERROR(VLOOKUP(C:C,'[34]Q1''22 Cash Basis List'!A:A,1,FALSE),"")</f>
        <v/>
      </c>
      <c r="S211" s="108"/>
    </row>
    <row r="212" spans="1:19" x14ac:dyDescent="0.3">
      <c r="A212" s="104" t="s">
        <v>6</v>
      </c>
      <c r="B212" s="105" t="s">
        <v>23</v>
      </c>
      <c r="C212" s="105">
        <v>105188</v>
      </c>
      <c r="D212" s="105" t="s">
        <v>67</v>
      </c>
      <c r="E212" s="105" t="s">
        <v>667</v>
      </c>
      <c r="F212" s="106" t="s">
        <v>641</v>
      </c>
      <c r="G212" s="106">
        <v>1002</v>
      </c>
      <c r="H212" s="107" t="s">
        <v>634</v>
      </c>
      <c r="I212" s="107" t="s">
        <v>668</v>
      </c>
      <c r="J212" s="107">
        <v>70484404</v>
      </c>
      <c r="K212" s="107" t="s">
        <v>635</v>
      </c>
      <c r="L212" s="107">
        <v>400015</v>
      </c>
      <c r="M212" s="110" t="s">
        <v>23</v>
      </c>
      <c r="N212" s="109">
        <v>27899.96</v>
      </c>
      <c r="O212" s="88" t="s">
        <v>793</v>
      </c>
      <c r="P212" s="55"/>
      <c r="Q212" s="72" t="str">
        <f>IFERROR(VLOOKUP(C:C,DGS!$B$2:$C$12,2,FALSE),"")</f>
        <v/>
      </c>
      <c r="R212" s="108" t="str">
        <f>IFERROR(VLOOKUP(C:C,'[34]Q1''22 Cash Basis List'!A:A,1,FALSE),"")</f>
        <v/>
      </c>
      <c r="S212" s="108"/>
    </row>
    <row r="213" spans="1:19" x14ac:dyDescent="0.3">
      <c r="A213" s="104" t="s">
        <v>6</v>
      </c>
      <c r="B213" s="105" t="s">
        <v>23</v>
      </c>
      <c r="C213" s="105">
        <v>105188</v>
      </c>
      <c r="D213" s="105" t="s">
        <v>67</v>
      </c>
      <c r="E213" s="105" t="s">
        <v>599</v>
      </c>
      <c r="F213" s="106" t="s">
        <v>636</v>
      </c>
      <c r="G213" s="106">
        <v>1002</v>
      </c>
      <c r="H213" s="107" t="s">
        <v>600</v>
      </c>
      <c r="I213" s="107">
        <v>250007632</v>
      </c>
      <c r="J213" s="107">
        <v>70498540</v>
      </c>
      <c r="K213" s="107" t="s">
        <v>598</v>
      </c>
      <c r="L213" s="107">
        <v>400000</v>
      </c>
      <c r="M213" s="110" t="s">
        <v>23</v>
      </c>
      <c r="N213" s="109">
        <v>-1386709.66</v>
      </c>
      <c r="O213" s="88" t="s">
        <v>792</v>
      </c>
      <c r="P213" s="55"/>
      <c r="Q213" s="72" t="str">
        <f>IFERROR(VLOOKUP(C:C,DGS!$B$2:$C$12,2,FALSE),"")</f>
        <v/>
      </c>
      <c r="R213" s="108" t="str">
        <f>IFERROR(VLOOKUP(C:C,'[34]Q1''22 Cash Basis List'!A:A,1,FALSE),"")</f>
        <v/>
      </c>
      <c r="S213" s="108"/>
    </row>
    <row r="214" spans="1:19" x14ac:dyDescent="0.3">
      <c r="A214" s="104" t="s">
        <v>6</v>
      </c>
      <c r="B214" s="105" t="s">
        <v>23</v>
      </c>
      <c r="C214" s="105">
        <v>105199</v>
      </c>
      <c r="D214" s="105" t="s">
        <v>68</v>
      </c>
      <c r="E214" s="105" t="s">
        <v>595</v>
      </c>
      <c r="F214" s="106" t="s">
        <v>602</v>
      </c>
      <c r="G214" s="106">
        <v>2000</v>
      </c>
      <c r="H214" s="107" t="s">
        <v>597</v>
      </c>
      <c r="I214" s="107">
        <v>930049030</v>
      </c>
      <c r="J214" s="107">
        <v>70496793</v>
      </c>
      <c r="K214" s="107" t="s">
        <v>598</v>
      </c>
      <c r="L214" s="107">
        <v>400000</v>
      </c>
      <c r="M214" s="110" t="s">
        <v>23</v>
      </c>
      <c r="N214" s="109">
        <v>33096.79</v>
      </c>
      <c r="O214" s="88" t="s">
        <v>792</v>
      </c>
      <c r="P214" s="55"/>
      <c r="Q214" s="72" t="str">
        <f>IFERROR(VLOOKUP(C:C,DGS!$B$2:$C$12,2,FALSE),"")</f>
        <v/>
      </c>
      <c r="R214" s="108" t="str">
        <f>IFERROR(VLOOKUP(C:C,'[34]Q1''22 Cash Basis List'!A:A,1,FALSE),"")</f>
        <v/>
      </c>
      <c r="S214" s="108"/>
    </row>
    <row r="215" spans="1:19" x14ac:dyDescent="0.3">
      <c r="A215" s="104" t="s">
        <v>6</v>
      </c>
      <c r="B215" s="105" t="s">
        <v>23</v>
      </c>
      <c r="C215" s="105">
        <v>105199</v>
      </c>
      <c r="D215" s="105" t="s">
        <v>68</v>
      </c>
      <c r="E215" s="105" t="s">
        <v>599</v>
      </c>
      <c r="F215" s="106" t="s">
        <v>602</v>
      </c>
      <c r="G215" s="106">
        <v>2000</v>
      </c>
      <c r="H215" s="107" t="s">
        <v>600</v>
      </c>
      <c r="I215" s="107">
        <v>250007401</v>
      </c>
      <c r="J215" s="107">
        <v>70496809</v>
      </c>
      <c r="K215" s="107" t="s">
        <v>598</v>
      </c>
      <c r="L215" s="107">
        <v>400000</v>
      </c>
      <c r="M215" s="110" t="s">
        <v>23</v>
      </c>
      <c r="N215" s="109">
        <v>-34706</v>
      </c>
      <c r="O215" s="88" t="s">
        <v>792</v>
      </c>
      <c r="P215" s="55"/>
      <c r="Q215" s="72" t="str">
        <f>IFERROR(VLOOKUP(C:C,DGS!$B$2:$C$12,2,FALSE),"")</f>
        <v/>
      </c>
      <c r="R215" s="108" t="str">
        <f>IFERROR(VLOOKUP(C:C,'[34]Q1''22 Cash Basis List'!A:A,1,FALSE),"")</f>
        <v/>
      </c>
      <c r="S215" s="108"/>
    </row>
    <row r="216" spans="1:19" x14ac:dyDescent="0.3">
      <c r="A216" s="104" t="s">
        <v>6</v>
      </c>
      <c r="B216" s="105" t="s">
        <v>23</v>
      </c>
      <c r="C216" s="105">
        <v>105216</v>
      </c>
      <c r="D216" s="105" t="s">
        <v>39</v>
      </c>
      <c r="E216" s="105" t="s">
        <v>595</v>
      </c>
      <c r="F216" s="106" t="s">
        <v>679</v>
      </c>
      <c r="G216" s="106">
        <v>1002</v>
      </c>
      <c r="H216" s="107" t="s">
        <v>597</v>
      </c>
      <c r="I216" s="107">
        <v>930049104</v>
      </c>
      <c r="J216" s="107">
        <v>70497057</v>
      </c>
      <c r="K216" s="107" t="s">
        <v>598</v>
      </c>
      <c r="L216" s="107">
        <v>400000</v>
      </c>
      <c r="M216" s="110" t="s">
        <v>23</v>
      </c>
      <c r="N216" s="109">
        <v>27655.68</v>
      </c>
      <c r="O216" s="88" t="s">
        <v>792</v>
      </c>
      <c r="P216" s="55"/>
      <c r="Q216" s="72" t="str">
        <f>IFERROR(VLOOKUP(C:C,DGS!$B$2:$C$12,2,FALSE),"")</f>
        <v/>
      </c>
      <c r="R216" s="108" t="str">
        <f>IFERROR(VLOOKUP(C:C,'[34]Q1''22 Cash Basis List'!A:A,1,FALSE),"")</f>
        <v/>
      </c>
      <c r="S216" s="108"/>
    </row>
    <row r="217" spans="1:19" x14ac:dyDescent="0.3">
      <c r="A217" s="104" t="s">
        <v>6</v>
      </c>
      <c r="B217" s="105" t="s">
        <v>23</v>
      </c>
      <c r="C217" s="105">
        <v>105216</v>
      </c>
      <c r="D217" s="105" t="s">
        <v>39</v>
      </c>
      <c r="E217" s="105" t="s">
        <v>595</v>
      </c>
      <c r="F217" s="106" t="s">
        <v>636</v>
      </c>
      <c r="G217" s="106">
        <v>1002</v>
      </c>
      <c r="H217" s="107" t="s">
        <v>597</v>
      </c>
      <c r="I217" s="107">
        <v>930049102</v>
      </c>
      <c r="J217" s="107">
        <v>70497055</v>
      </c>
      <c r="K217" s="107" t="s">
        <v>598</v>
      </c>
      <c r="L217" s="107">
        <v>400000</v>
      </c>
      <c r="M217" s="110" t="s">
        <v>23</v>
      </c>
      <c r="N217" s="109">
        <v>470144.39</v>
      </c>
      <c r="O217" s="88" t="s">
        <v>792</v>
      </c>
      <c r="P217" s="55"/>
      <c r="Q217" s="72" t="str">
        <f>IFERROR(VLOOKUP(C:C,DGS!$B$2:$C$12,2,FALSE),"")</f>
        <v/>
      </c>
      <c r="R217" s="108" t="str">
        <f>IFERROR(VLOOKUP(C:C,'[34]Q1''22 Cash Basis List'!A:A,1,FALSE),"")</f>
        <v/>
      </c>
      <c r="S217" s="108"/>
    </row>
    <row r="218" spans="1:19" x14ac:dyDescent="0.3">
      <c r="A218" s="104" t="s">
        <v>6</v>
      </c>
      <c r="B218" s="105" t="s">
        <v>23</v>
      </c>
      <c r="C218" s="105">
        <v>105216</v>
      </c>
      <c r="D218" s="105" t="s">
        <v>39</v>
      </c>
      <c r="E218" s="105" t="s">
        <v>599</v>
      </c>
      <c r="F218" s="106" t="s">
        <v>679</v>
      </c>
      <c r="G218" s="106">
        <v>1002</v>
      </c>
      <c r="H218" s="107" t="s">
        <v>600</v>
      </c>
      <c r="I218" s="107">
        <v>250007427</v>
      </c>
      <c r="J218" s="107">
        <v>70497063</v>
      </c>
      <c r="K218" s="107" t="s">
        <v>598</v>
      </c>
      <c r="L218" s="107">
        <v>400000</v>
      </c>
      <c r="M218" s="110" t="s">
        <v>23</v>
      </c>
      <c r="N218" s="109">
        <v>-31824.79</v>
      </c>
      <c r="O218" s="88" t="s">
        <v>792</v>
      </c>
      <c r="P218" s="55"/>
      <c r="Q218" s="72" t="str">
        <f>IFERROR(VLOOKUP(C:C,DGS!$B$2:$C$12,2,FALSE),"")</f>
        <v/>
      </c>
      <c r="R218" s="108" t="str">
        <f>IFERROR(VLOOKUP(C:C,'[34]Q1''22 Cash Basis List'!A:A,1,FALSE),"")</f>
        <v/>
      </c>
      <c r="S218" s="108"/>
    </row>
    <row r="219" spans="1:19" x14ac:dyDescent="0.3">
      <c r="A219" s="104" t="s">
        <v>6</v>
      </c>
      <c r="B219" s="105" t="s">
        <v>23</v>
      </c>
      <c r="C219" s="105">
        <v>105216</v>
      </c>
      <c r="D219" s="105" t="s">
        <v>39</v>
      </c>
      <c r="E219" s="105" t="s">
        <v>599</v>
      </c>
      <c r="F219" s="106" t="s">
        <v>636</v>
      </c>
      <c r="G219" s="106">
        <v>1002</v>
      </c>
      <c r="H219" s="107" t="s">
        <v>600</v>
      </c>
      <c r="I219" s="107">
        <v>250007426</v>
      </c>
      <c r="J219" s="107">
        <v>70497062</v>
      </c>
      <c r="K219" s="107" t="s">
        <v>598</v>
      </c>
      <c r="L219" s="107">
        <v>400000</v>
      </c>
      <c r="M219" s="110" t="s">
        <v>23</v>
      </c>
      <c r="N219" s="109">
        <v>-409458.3</v>
      </c>
      <c r="O219" s="88" t="s">
        <v>792</v>
      </c>
      <c r="P219" s="55"/>
      <c r="Q219" s="72" t="str">
        <f>IFERROR(VLOOKUP(C:C,DGS!$B$2:$C$12,2,FALSE),"")</f>
        <v/>
      </c>
      <c r="R219" s="108" t="str">
        <f>IFERROR(VLOOKUP(C:C,'[34]Q1''22 Cash Basis List'!A:A,1,FALSE),"")</f>
        <v/>
      </c>
      <c r="S219" s="108"/>
    </row>
    <row r="220" spans="1:19" x14ac:dyDescent="0.3">
      <c r="A220" s="104" t="s">
        <v>6</v>
      </c>
      <c r="B220" s="105" t="s">
        <v>23</v>
      </c>
      <c r="C220" s="105">
        <v>105228</v>
      </c>
      <c r="D220" s="105" t="s">
        <v>27</v>
      </c>
      <c r="E220" s="105" t="s">
        <v>595</v>
      </c>
      <c r="F220" s="106" t="s">
        <v>602</v>
      </c>
      <c r="G220" s="106">
        <v>1002</v>
      </c>
      <c r="H220" s="107" t="s">
        <v>597</v>
      </c>
      <c r="I220" s="107">
        <v>930049023</v>
      </c>
      <c r="J220" s="107">
        <v>70496708</v>
      </c>
      <c r="K220" s="107" t="s">
        <v>598</v>
      </c>
      <c r="L220" s="107">
        <v>400000</v>
      </c>
      <c r="M220" s="110" t="s">
        <v>23</v>
      </c>
      <c r="N220" s="109">
        <v>5097.07</v>
      </c>
      <c r="O220" s="88" t="s">
        <v>792</v>
      </c>
      <c r="P220" s="55"/>
      <c r="Q220" s="72" t="str">
        <f>IFERROR(VLOOKUP(C:C,DGS!$B$2:$C$12,2,FALSE),"")</f>
        <v/>
      </c>
      <c r="R220" s="108" t="str">
        <f>IFERROR(VLOOKUP(C:C,'[34]Q1''22 Cash Basis List'!A:A,1,FALSE),"")</f>
        <v/>
      </c>
      <c r="S220" s="108"/>
    </row>
    <row r="221" spans="1:19" x14ac:dyDescent="0.3">
      <c r="A221" s="104" t="s">
        <v>6</v>
      </c>
      <c r="B221" s="105" t="s">
        <v>23</v>
      </c>
      <c r="C221" s="105">
        <v>105228</v>
      </c>
      <c r="D221" s="105" t="s">
        <v>27</v>
      </c>
      <c r="E221" s="105" t="s">
        <v>599</v>
      </c>
      <c r="F221" s="106" t="s">
        <v>602</v>
      </c>
      <c r="G221" s="106">
        <v>1002</v>
      </c>
      <c r="H221" s="107" t="s">
        <v>600</v>
      </c>
      <c r="I221" s="107">
        <v>250007392</v>
      </c>
      <c r="J221" s="107">
        <v>70496715</v>
      </c>
      <c r="K221" s="107" t="s">
        <v>598</v>
      </c>
      <c r="L221" s="107">
        <v>400000</v>
      </c>
      <c r="M221" s="110" t="s">
        <v>23</v>
      </c>
      <c r="N221" s="109">
        <v>-5892</v>
      </c>
      <c r="O221" s="88" t="s">
        <v>792</v>
      </c>
      <c r="P221" s="55"/>
      <c r="Q221" s="72" t="str">
        <f>IFERROR(VLOOKUP(C:C,DGS!$B$2:$C$12,2,FALSE),"")</f>
        <v/>
      </c>
      <c r="R221" s="108" t="str">
        <f>IFERROR(VLOOKUP(C:C,'[34]Q1''22 Cash Basis List'!A:A,1,FALSE),"")</f>
        <v/>
      </c>
      <c r="S221" s="108"/>
    </row>
    <row r="222" spans="1:19" x14ac:dyDescent="0.3">
      <c r="A222" s="104" t="s">
        <v>6</v>
      </c>
      <c r="B222" s="105" t="s">
        <v>23</v>
      </c>
      <c r="C222" s="105">
        <v>105238</v>
      </c>
      <c r="D222" s="105" t="s">
        <v>476</v>
      </c>
      <c r="E222" s="105" t="s">
        <v>595</v>
      </c>
      <c r="F222" s="106" t="s">
        <v>680</v>
      </c>
      <c r="G222" s="106">
        <v>1002</v>
      </c>
      <c r="H222" s="107" t="s">
        <v>597</v>
      </c>
      <c r="I222" s="107">
        <v>930049207</v>
      </c>
      <c r="J222" s="107">
        <v>70497408</v>
      </c>
      <c r="K222" s="107" t="s">
        <v>598</v>
      </c>
      <c r="L222" s="107">
        <v>400000</v>
      </c>
      <c r="M222" s="110" t="s">
        <v>23</v>
      </c>
      <c r="N222" s="109">
        <v>52885.2</v>
      </c>
      <c r="O222" s="88" t="s">
        <v>792</v>
      </c>
      <c r="P222" s="55"/>
      <c r="Q222" s="72" t="str">
        <f>IFERROR(VLOOKUP(C:C,DGS!$B$2:$C$12,2,FALSE),"")</f>
        <v/>
      </c>
      <c r="R222" s="70" t="str">
        <f>IFERROR(VLOOKUP(C:C,'[34]Q1''22 Cash Basis List'!A:A,1,FALSE),"")</f>
        <v/>
      </c>
      <c r="S222" s="108"/>
    </row>
    <row r="223" spans="1:19" x14ac:dyDescent="0.3">
      <c r="A223" s="104" t="s">
        <v>6</v>
      </c>
      <c r="B223" s="105" t="s">
        <v>23</v>
      </c>
      <c r="C223" s="105">
        <v>105238</v>
      </c>
      <c r="D223" s="105" t="s">
        <v>476</v>
      </c>
      <c r="E223" s="105" t="s">
        <v>595</v>
      </c>
      <c r="F223" s="106" t="s">
        <v>608</v>
      </c>
      <c r="G223" s="106">
        <v>1002</v>
      </c>
      <c r="H223" s="107" t="s">
        <v>597</v>
      </c>
      <c r="I223" s="107">
        <v>930049421</v>
      </c>
      <c r="J223" s="107">
        <v>70498261</v>
      </c>
      <c r="K223" s="107" t="s">
        <v>598</v>
      </c>
      <c r="L223" s="107">
        <v>400000</v>
      </c>
      <c r="M223" s="110" t="s">
        <v>23</v>
      </c>
      <c r="N223" s="109">
        <v>636027.85</v>
      </c>
      <c r="O223" s="88" t="s">
        <v>792</v>
      </c>
      <c r="P223" s="55"/>
      <c r="Q223" s="72" t="str">
        <f>IFERROR(VLOOKUP(C:C,DGS!$B$2:$C$12,2,FALSE),"")</f>
        <v/>
      </c>
      <c r="R223" s="108" t="str">
        <f>IFERROR(VLOOKUP(C:C,'[34]Q1''22 Cash Basis List'!A:A,1,FALSE),"")</f>
        <v/>
      </c>
      <c r="S223" s="108"/>
    </row>
    <row r="224" spans="1:19" x14ac:dyDescent="0.3">
      <c r="A224" s="104" t="s">
        <v>6</v>
      </c>
      <c r="B224" s="105" t="s">
        <v>23</v>
      </c>
      <c r="C224" s="105">
        <v>105238</v>
      </c>
      <c r="D224" s="105" t="s">
        <v>476</v>
      </c>
      <c r="E224" s="105" t="s">
        <v>667</v>
      </c>
      <c r="F224" s="106" t="s">
        <v>641</v>
      </c>
      <c r="G224" s="106">
        <v>1002</v>
      </c>
      <c r="H224" s="107" t="s">
        <v>634</v>
      </c>
      <c r="I224" s="107" t="s">
        <v>668</v>
      </c>
      <c r="J224" s="107">
        <v>70478346</v>
      </c>
      <c r="K224" s="107" t="s">
        <v>635</v>
      </c>
      <c r="L224" s="107">
        <v>400015</v>
      </c>
      <c r="M224" s="110" t="s">
        <v>23</v>
      </c>
      <c r="N224" s="109">
        <v>23250</v>
      </c>
      <c r="O224" s="88" t="s">
        <v>793</v>
      </c>
      <c r="P224" s="55"/>
      <c r="Q224" s="72" t="str">
        <f>IFERROR(VLOOKUP(C:C,DGS!$B$2:$C$12,2,FALSE),"")</f>
        <v/>
      </c>
      <c r="R224" s="108" t="str">
        <f>IFERROR(VLOOKUP(C:C,'[34]Q1''22 Cash Basis List'!A:A,1,FALSE),"")</f>
        <v/>
      </c>
      <c r="S224" s="108"/>
    </row>
    <row r="225" spans="1:19" x14ac:dyDescent="0.3">
      <c r="A225" s="104" t="s">
        <v>6</v>
      </c>
      <c r="B225" s="105" t="s">
        <v>23</v>
      </c>
      <c r="C225" s="105">
        <v>105238</v>
      </c>
      <c r="D225" s="105" t="s">
        <v>476</v>
      </c>
      <c r="E225" s="105" t="s">
        <v>599</v>
      </c>
      <c r="F225" s="106" t="s">
        <v>680</v>
      </c>
      <c r="G225" s="106">
        <v>1002</v>
      </c>
      <c r="H225" s="107" t="s">
        <v>600</v>
      </c>
      <c r="I225" s="107">
        <v>250007473</v>
      </c>
      <c r="J225" s="107">
        <v>70497415</v>
      </c>
      <c r="K225" s="107" t="s">
        <v>598</v>
      </c>
      <c r="L225" s="107">
        <v>400000</v>
      </c>
      <c r="M225" s="110" t="s">
        <v>23</v>
      </c>
      <c r="N225" s="109">
        <v>-69636.929999999993</v>
      </c>
      <c r="O225" s="88" t="s">
        <v>792</v>
      </c>
      <c r="P225" s="55"/>
      <c r="Q225" s="72" t="str">
        <f>IFERROR(VLOOKUP(C:C,DGS!$B$2:$C$12,2,FALSE),"")</f>
        <v/>
      </c>
      <c r="R225" s="108" t="str">
        <f>IFERROR(VLOOKUP(C:C,'[34]Q1''22 Cash Basis List'!A:A,1,FALSE),"")</f>
        <v/>
      </c>
      <c r="S225" s="108"/>
    </row>
    <row r="226" spans="1:19" x14ac:dyDescent="0.3">
      <c r="A226" s="104" t="s">
        <v>6</v>
      </c>
      <c r="B226" s="105" t="s">
        <v>23</v>
      </c>
      <c r="C226" s="105">
        <v>105238</v>
      </c>
      <c r="D226" s="105" t="s">
        <v>476</v>
      </c>
      <c r="E226" s="105" t="s">
        <v>599</v>
      </c>
      <c r="F226" s="106" t="s">
        <v>608</v>
      </c>
      <c r="G226" s="106">
        <v>1002</v>
      </c>
      <c r="H226" s="107" t="s">
        <v>600</v>
      </c>
      <c r="I226" s="107">
        <v>250007585</v>
      </c>
      <c r="J226" s="107">
        <v>70498283</v>
      </c>
      <c r="K226" s="107" t="s">
        <v>598</v>
      </c>
      <c r="L226" s="107">
        <v>400000</v>
      </c>
      <c r="M226" s="110" t="s">
        <v>23</v>
      </c>
      <c r="N226" s="109">
        <v>-668390.98</v>
      </c>
      <c r="O226" s="88" t="s">
        <v>792</v>
      </c>
      <c r="P226" s="55"/>
      <c r="Q226" s="72" t="str">
        <f>IFERROR(VLOOKUP(C:C,DGS!$B$2:$C$12,2,FALSE),"")</f>
        <v/>
      </c>
      <c r="R226" s="70" t="str">
        <f>IFERROR(VLOOKUP(C:C,'[34]Q1''22 Cash Basis List'!A:A,1,FALSE),"")</f>
        <v/>
      </c>
      <c r="S226" s="108"/>
    </row>
    <row r="227" spans="1:19" x14ac:dyDescent="0.3">
      <c r="A227" s="104" t="s">
        <v>6</v>
      </c>
      <c r="B227" s="105" t="s">
        <v>23</v>
      </c>
      <c r="C227" s="105">
        <v>105241</v>
      </c>
      <c r="D227" s="105" t="s">
        <v>69</v>
      </c>
      <c r="E227" s="105" t="s">
        <v>595</v>
      </c>
      <c r="F227" s="106" t="s">
        <v>636</v>
      </c>
      <c r="G227" s="106">
        <v>1002</v>
      </c>
      <c r="H227" s="107" t="s">
        <v>597</v>
      </c>
      <c r="I227" s="107">
        <v>930049250</v>
      </c>
      <c r="J227" s="107">
        <v>70497563</v>
      </c>
      <c r="K227" s="107" t="s">
        <v>598</v>
      </c>
      <c r="L227" s="107">
        <v>400000</v>
      </c>
      <c r="M227" s="110" t="s">
        <v>23</v>
      </c>
      <c r="N227" s="109">
        <v>2012.85</v>
      </c>
      <c r="O227" s="88" t="s">
        <v>792</v>
      </c>
      <c r="P227" s="55"/>
      <c r="Q227" s="72" t="str">
        <f>IFERROR(VLOOKUP(C:C,DGS!$B$2:$C$12,2,FALSE),"")</f>
        <v/>
      </c>
      <c r="R227" s="70" t="str">
        <f>IFERROR(VLOOKUP(C:C,'[34]Q1''22 Cash Basis List'!A:A,1,FALSE),"")</f>
        <v/>
      </c>
      <c r="S227" s="108"/>
    </row>
    <row r="228" spans="1:19" x14ac:dyDescent="0.3">
      <c r="A228" s="104" t="s">
        <v>6</v>
      </c>
      <c r="B228" s="105" t="s">
        <v>23</v>
      </c>
      <c r="C228" s="105">
        <v>105241</v>
      </c>
      <c r="D228" s="105" t="s">
        <v>69</v>
      </c>
      <c r="E228" s="105" t="s">
        <v>599</v>
      </c>
      <c r="F228" s="106" t="s">
        <v>636</v>
      </c>
      <c r="G228" s="106">
        <v>1002</v>
      </c>
      <c r="H228" s="107" t="s">
        <v>600</v>
      </c>
      <c r="I228" s="107">
        <v>250007507</v>
      </c>
      <c r="J228" s="107">
        <v>70497566</v>
      </c>
      <c r="K228" s="107" t="s">
        <v>598</v>
      </c>
      <c r="L228" s="107">
        <v>400000</v>
      </c>
      <c r="M228" s="110" t="s">
        <v>23</v>
      </c>
      <c r="N228" s="109">
        <v>-3292</v>
      </c>
      <c r="O228" s="88" t="s">
        <v>792</v>
      </c>
      <c r="P228" s="55"/>
      <c r="Q228" s="72" t="str">
        <f>IFERROR(VLOOKUP(C:C,DGS!$B$2:$C$12,2,FALSE),"")</f>
        <v/>
      </c>
      <c r="R228" s="108" t="str">
        <f>IFERROR(VLOOKUP(C:C,'[34]Q1''22 Cash Basis List'!A:A,1,FALSE),"")</f>
        <v/>
      </c>
      <c r="S228" s="108"/>
    </row>
    <row r="229" spans="1:19" x14ac:dyDescent="0.3">
      <c r="A229" s="104" t="s">
        <v>6</v>
      </c>
      <c r="B229" s="105" t="s">
        <v>23</v>
      </c>
      <c r="C229" s="105">
        <v>105243</v>
      </c>
      <c r="D229" s="105" t="s">
        <v>351</v>
      </c>
      <c r="E229" s="105" t="s">
        <v>595</v>
      </c>
      <c r="F229" s="106" t="s">
        <v>602</v>
      </c>
      <c r="G229" s="106">
        <v>1002</v>
      </c>
      <c r="H229" s="107" t="s">
        <v>597</v>
      </c>
      <c r="I229" s="107">
        <v>930048908</v>
      </c>
      <c r="J229" s="107">
        <v>70496208</v>
      </c>
      <c r="K229" s="107" t="s">
        <v>598</v>
      </c>
      <c r="L229" s="107">
        <v>400000</v>
      </c>
      <c r="M229" s="110" t="s">
        <v>23</v>
      </c>
      <c r="N229" s="109">
        <v>138357.07999999999</v>
      </c>
      <c r="O229" s="88" t="s">
        <v>792</v>
      </c>
      <c r="P229" s="72"/>
      <c r="Q229" s="72" t="str">
        <f>IFERROR(VLOOKUP(C:C,DGS!$B$2:$C$12,2,FALSE),"")</f>
        <v/>
      </c>
      <c r="R229" s="108" t="str">
        <f>IFERROR(VLOOKUP(C:C,'[34]Q1''22 Cash Basis List'!A:A,1,FALSE),"")</f>
        <v/>
      </c>
      <c r="S229" s="108"/>
    </row>
    <row r="230" spans="1:19" x14ac:dyDescent="0.3">
      <c r="A230" s="104" t="s">
        <v>6</v>
      </c>
      <c r="B230" s="105" t="s">
        <v>23</v>
      </c>
      <c r="C230" s="105">
        <v>105243</v>
      </c>
      <c r="D230" s="105" t="s">
        <v>351</v>
      </c>
      <c r="E230" s="105" t="s">
        <v>599</v>
      </c>
      <c r="F230" s="106" t="s">
        <v>602</v>
      </c>
      <c r="G230" s="106">
        <v>1002</v>
      </c>
      <c r="H230" s="107" t="s">
        <v>600</v>
      </c>
      <c r="I230" s="107">
        <v>250007344</v>
      </c>
      <c r="J230" s="107">
        <v>70496309</v>
      </c>
      <c r="K230" s="107" t="s">
        <v>598</v>
      </c>
      <c r="L230" s="107">
        <v>400000</v>
      </c>
      <c r="M230" s="110" t="s">
        <v>23</v>
      </c>
      <c r="N230" s="109">
        <v>-46050</v>
      </c>
      <c r="O230" s="88" t="s">
        <v>792</v>
      </c>
      <c r="P230" s="55"/>
      <c r="Q230" s="72" t="str">
        <f>IFERROR(VLOOKUP(C:C,DGS!$B$2:$C$12,2,FALSE),"")</f>
        <v/>
      </c>
      <c r="R230" s="108" t="str">
        <f>IFERROR(VLOOKUP(C:C,'[34]Q1''22 Cash Basis List'!A:A,1,FALSE),"")</f>
        <v/>
      </c>
      <c r="S230" s="108"/>
    </row>
    <row r="231" spans="1:19" x14ac:dyDescent="0.3">
      <c r="A231" s="104" t="s">
        <v>6</v>
      </c>
      <c r="B231" s="105" t="s">
        <v>23</v>
      </c>
      <c r="C231" s="105">
        <v>105244</v>
      </c>
      <c r="D231" s="105" t="s">
        <v>70</v>
      </c>
      <c r="E231" s="105" t="s">
        <v>595</v>
      </c>
      <c r="F231" s="106" t="s">
        <v>636</v>
      </c>
      <c r="G231" s="106">
        <v>1002</v>
      </c>
      <c r="H231" s="107" t="s">
        <v>597</v>
      </c>
      <c r="I231" s="107">
        <v>930049432</v>
      </c>
      <c r="J231" s="107">
        <v>70498361</v>
      </c>
      <c r="K231" s="107" t="s">
        <v>598</v>
      </c>
      <c r="L231" s="107">
        <v>400000</v>
      </c>
      <c r="M231" s="110" t="s">
        <v>23</v>
      </c>
      <c r="N231" s="109">
        <v>795944.27</v>
      </c>
      <c r="O231" s="88" t="s">
        <v>792</v>
      </c>
      <c r="P231" s="55"/>
      <c r="Q231" s="72" t="str">
        <f>IFERROR(VLOOKUP(C:C,DGS!$B$2:$C$12,2,FALSE),"")</f>
        <v/>
      </c>
      <c r="R231" s="108" t="str">
        <f>IFERROR(VLOOKUP(C:C,'[34]Q1''22 Cash Basis List'!A:A,1,FALSE),"")</f>
        <v/>
      </c>
      <c r="S231" s="108"/>
    </row>
    <row r="232" spans="1:19" x14ac:dyDescent="0.3">
      <c r="A232" s="104" t="s">
        <v>6</v>
      </c>
      <c r="B232" s="105" t="s">
        <v>23</v>
      </c>
      <c r="C232" s="105">
        <v>105244</v>
      </c>
      <c r="D232" s="105" t="s">
        <v>70</v>
      </c>
      <c r="E232" s="105" t="s">
        <v>667</v>
      </c>
      <c r="F232" s="106" t="s">
        <v>641</v>
      </c>
      <c r="G232" s="106">
        <v>1002</v>
      </c>
      <c r="H232" s="107" t="s">
        <v>634</v>
      </c>
      <c r="I232" s="107" t="s">
        <v>668</v>
      </c>
      <c r="J232" s="107">
        <v>70477289</v>
      </c>
      <c r="K232" s="107" t="s">
        <v>635</v>
      </c>
      <c r="L232" s="107">
        <v>400015</v>
      </c>
      <c r="M232" s="110" t="s">
        <v>23</v>
      </c>
      <c r="N232" s="109">
        <v>23250</v>
      </c>
      <c r="O232" s="88" t="s">
        <v>793</v>
      </c>
      <c r="P232" s="55"/>
      <c r="Q232" s="72" t="str">
        <f>IFERROR(VLOOKUP(C:C,DGS!$B$2:$C$12,2,FALSE),"")</f>
        <v/>
      </c>
      <c r="R232" s="108" t="str">
        <f>IFERROR(VLOOKUP(C:C,'[34]Q1''22 Cash Basis List'!A:A,1,FALSE),"")</f>
        <v/>
      </c>
      <c r="S232" s="108"/>
    </row>
    <row r="233" spans="1:19" x14ac:dyDescent="0.3">
      <c r="A233" s="104" t="s">
        <v>6</v>
      </c>
      <c r="B233" s="105" t="s">
        <v>23</v>
      </c>
      <c r="C233" s="105">
        <v>105244</v>
      </c>
      <c r="D233" s="105" t="s">
        <v>70</v>
      </c>
      <c r="E233" s="105" t="s">
        <v>599</v>
      </c>
      <c r="F233" s="106" t="s">
        <v>636</v>
      </c>
      <c r="G233" s="106">
        <v>1002</v>
      </c>
      <c r="H233" s="107" t="s">
        <v>600</v>
      </c>
      <c r="I233" s="107">
        <v>250007602</v>
      </c>
      <c r="J233" s="107">
        <v>70498414</v>
      </c>
      <c r="K233" s="107" t="s">
        <v>598</v>
      </c>
      <c r="L233" s="107">
        <v>400000</v>
      </c>
      <c r="M233" s="110" t="s">
        <v>23</v>
      </c>
      <c r="N233" s="109">
        <v>-923363.99</v>
      </c>
      <c r="O233" s="88" t="s">
        <v>792</v>
      </c>
      <c r="P233" s="55"/>
      <c r="Q233" s="72" t="str">
        <f>IFERROR(VLOOKUP(C:C,DGS!$B$2:$C$12,2,FALSE),"")</f>
        <v/>
      </c>
      <c r="R233" s="108" t="str">
        <f>IFERROR(VLOOKUP(C:C,'[34]Q1''22 Cash Basis List'!A:A,1,FALSE),"")</f>
        <v/>
      </c>
      <c r="S233" s="108"/>
    </row>
    <row r="234" spans="1:19" x14ac:dyDescent="0.3">
      <c r="A234" s="104" t="s">
        <v>6</v>
      </c>
      <c r="B234" s="105" t="s">
        <v>23</v>
      </c>
      <c r="C234" s="105">
        <v>105245</v>
      </c>
      <c r="D234" s="105" t="s">
        <v>383</v>
      </c>
      <c r="E234" s="105" t="s">
        <v>595</v>
      </c>
      <c r="F234" s="106" t="s">
        <v>681</v>
      </c>
      <c r="G234" s="106">
        <v>1002</v>
      </c>
      <c r="H234" s="107" t="s">
        <v>597</v>
      </c>
      <c r="I234" s="107">
        <v>930050068</v>
      </c>
      <c r="J234" s="107">
        <v>70501466</v>
      </c>
      <c r="K234" s="107" t="s">
        <v>598</v>
      </c>
      <c r="L234" s="107">
        <v>400000</v>
      </c>
      <c r="M234" s="110" t="s">
        <v>23</v>
      </c>
      <c r="N234" s="109">
        <v>2921665.97</v>
      </c>
      <c r="O234" s="88" t="s">
        <v>792</v>
      </c>
      <c r="P234" s="55"/>
      <c r="Q234" s="72" t="str">
        <f>IFERROR(VLOOKUP(C:C,DGS!$B$2:$C$12,2,FALSE),"")</f>
        <v/>
      </c>
      <c r="R234" s="108" t="str">
        <f>IFERROR(VLOOKUP(C:C,'[34]Q1''22 Cash Basis List'!A:A,1,FALSE),"")</f>
        <v/>
      </c>
      <c r="S234" s="108"/>
    </row>
    <row r="235" spans="1:19" x14ac:dyDescent="0.3">
      <c r="A235" s="104" t="s">
        <v>6</v>
      </c>
      <c r="B235" s="105" t="s">
        <v>23</v>
      </c>
      <c r="C235" s="105">
        <v>105245</v>
      </c>
      <c r="D235" s="105" t="s">
        <v>383</v>
      </c>
      <c r="E235" s="105" t="s">
        <v>595</v>
      </c>
      <c r="F235" s="106" t="s">
        <v>641</v>
      </c>
      <c r="G235" s="106">
        <v>1002</v>
      </c>
      <c r="H235" s="107" t="s">
        <v>634</v>
      </c>
      <c r="I235" s="107" t="s">
        <v>632</v>
      </c>
      <c r="J235" s="107">
        <v>70480361</v>
      </c>
      <c r="K235" s="107" t="s">
        <v>635</v>
      </c>
      <c r="L235" s="107">
        <v>400015</v>
      </c>
      <c r="M235" s="110" t="s">
        <v>23</v>
      </c>
      <c r="N235" s="109">
        <v>23186.31</v>
      </c>
      <c r="O235" s="88" t="s">
        <v>793</v>
      </c>
      <c r="P235" s="55"/>
      <c r="Q235" s="72" t="str">
        <f>IFERROR(VLOOKUP(C:C,DGS!$B$2:$C$12,2,FALSE),"")</f>
        <v/>
      </c>
      <c r="R235" s="70" t="str">
        <f>IFERROR(VLOOKUP(C:C,'[34]Q1''22 Cash Basis List'!A:A,1,FALSE),"")</f>
        <v/>
      </c>
      <c r="S235" s="108"/>
    </row>
    <row r="236" spans="1:19" x14ac:dyDescent="0.3">
      <c r="A236" s="104" t="s">
        <v>6</v>
      </c>
      <c r="B236" s="105" t="s">
        <v>23</v>
      </c>
      <c r="C236" s="105">
        <v>105245</v>
      </c>
      <c r="D236" s="105" t="s">
        <v>383</v>
      </c>
      <c r="E236" s="105" t="s">
        <v>595</v>
      </c>
      <c r="F236" s="106" t="s">
        <v>669</v>
      </c>
      <c r="G236" s="106">
        <v>1002</v>
      </c>
      <c r="H236" s="107" t="s">
        <v>597</v>
      </c>
      <c r="I236" s="107">
        <v>930050028</v>
      </c>
      <c r="J236" s="107">
        <v>70501230</v>
      </c>
      <c r="K236" s="107" t="s">
        <v>598</v>
      </c>
      <c r="L236" s="107">
        <v>400000</v>
      </c>
      <c r="M236" s="110" t="s">
        <v>23</v>
      </c>
      <c r="N236" s="109">
        <v>424353</v>
      </c>
      <c r="O236" s="88" t="s">
        <v>792</v>
      </c>
      <c r="P236" s="55"/>
      <c r="Q236" s="72" t="str">
        <f>IFERROR(VLOOKUP(C:C,DGS!$B$2:$C$12,2,FALSE),"")</f>
        <v/>
      </c>
      <c r="R236" s="108" t="str">
        <f>IFERROR(VLOOKUP(C:C,'[34]Q1''22 Cash Basis List'!A:A,1,FALSE),"")</f>
        <v/>
      </c>
      <c r="S236" s="108"/>
    </row>
    <row r="237" spans="1:19" x14ac:dyDescent="0.3">
      <c r="A237" s="104" t="s">
        <v>6</v>
      </c>
      <c r="B237" s="105" t="s">
        <v>23</v>
      </c>
      <c r="C237" s="105">
        <v>105245</v>
      </c>
      <c r="D237" s="105" t="s">
        <v>383</v>
      </c>
      <c r="E237" s="105" t="s">
        <v>599</v>
      </c>
      <c r="F237" s="106" t="s">
        <v>681</v>
      </c>
      <c r="G237" s="106">
        <v>1002</v>
      </c>
      <c r="H237" s="107" t="s">
        <v>600</v>
      </c>
      <c r="I237" s="107">
        <v>250007766</v>
      </c>
      <c r="J237" s="107">
        <v>70501469</v>
      </c>
      <c r="K237" s="107" t="s">
        <v>598</v>
      </c>
      <c r="L237" s="107">
        <v>400000</v>
      </c>
      <c r="M237" s="110" t="s">
        <v>23</v>
      </c>
      <c r="N237" s="109">
        <v>-2041242.73</v>
      </c>
      <c r="O237" s="88" t="s">
        <v>792</v>
      </c>
      <c r="P237" s="55"/>
      <c r="Q237" s="72" t="str">
        <f>IFERROR(VLOOKUP(C:C,DGS!$B$2:$C$12,2,FALSE),"")</f>
        <v/>
      </c>
      <c r="R237" s="108" t="str">
        <f>IFERROR(VLOOKUP(C:C,'[34]Q1''22 Cash Basis List'!A:A,1,FALSE),"")</f>
        <v/>
      </c>
      <c r="S237" s="108"/>
    </row>
    <row r="238" spans="1:19" x14ac:dyDescent="0.3">
      <c r="A238" s="104" t="s">
        <v>6</v>
      </c>
      <c r="B238" s="105" t="s">
        <v>23</v>
      </c>
      <c r="C238" s="105">
        <v>105245</v>
      </c>
      <c r="D238" s="105" t="s">
        <v>383</v>
      </c>
      <c r="E238" s="105" t="s">
        <v>599</v>
      </c>
      <c r="F238" s="106" t="s">
        <v>669</v>
      </c>
      <c r="G238" s="106">
        <v>1002</v>
      </c>
      <c r="H238" s="107" t="s">
        <v>600</v>
      </c>
      <c r="I238" s="107">
        <v>250007752</v>
      </c>
      <c r="J238" s="107">
        <v>70501236</v>
      </c>
      <c r="K238" s="107" t="s">
        <v>598</v>
      </c>
      <c r="L238" s="107">
        <v>400000</v>
      </c>
      <c r="M238" s="110" t="s">
        <v>23</v>
      </c>
      <c r="N238" s="109">
        <v>-646701.13</v>
      </c>
      <c r="O238" s="88" t="s">
        <v>792</v>
      </c>
      <c r="P238" s="55"/>
      <c r="Q238" s="72" t="str">
        <f>IFERROR(VLOOKUP(C:C,DGS!$B$2:$C$12,2,FALSE),"")</f>
        <v/>
      </c>
      <c r="R238" s="70" t="str">
        <f>IFERROR(VLOOKUP(C:C,'[34]Q1''22 Cash Basis List'!A:A,1,FALSE),"")</f>
        <v/>
      </c>
      <c r="S238" s="108"/>
    </row>
    <row r="239" spans="1:19" x14ac:dyDescent="0.3">
      <c r="A239" s="104" t="s">
        <v>6</v>
      </c>
      <c r="B239" s="105" t="s">
        <v>23</v>
      </c>
      <c r="C239" s="105">
        <v>105265</v>
      </c>
      <c r="D239" s="105" t="s">
        <v>71</v>
      </c>
      <c r="E239" s="105" t="s">
        <v>595</v>
      </c>
      <c r="F239" s="106" t="s">
        <v>602</v>
      </c>
      <c r="G239" s="106">
        <v>2000</v>
      </c>
      <c r="H239" s="107" t="s">
        <v>597</v>
      </c>
      <c r="I239" s="107">
        <v>930049375</v>
      </c>
      <c r="J239" s="107">
        <v>70497946</v>
      </c>
      <c r="K239" s="107" t="s">
        <v>598</v>
      </c>
      <c r="L239" s="107">
        <v>400000</v>
      </c>
      <c r="M239" s="110" t="s">
        <v>23</v>
      </c>
      <c r="N239" s="109">
        <v>64500.59</v>
      </c>
      <c r="O239" s="88" t="s">
        <v>792</v>
      </c>
      <c r="P239" s="55"/>
      <c r="Q239" s="72" t="str">
        <f>IFERROR(VLOOKUP(C:C,DGS!$B$2:$C$12,2,FALSE),"")</f>
        <v/>
      </c>
      <c r="R239" s="70" t="str">
        <f>IFERROR(VLOOKUP(C:C,'[34]Q1''22 Cash Basis List'!A:A,1,FALSE),"")</f>
        <v/>
      </c>
      <c r="S239" s="108"/>
    </row>
    <row r="240" spans="1:19" x14ac:dyDescent="0.3">
      <c r="A240" s="104" t="s">
        <v>6</v>
      </c>
      <c r="B240" s="105" t="s">
        <v>23</v>
      </c>
      <c r="C240" s="105">
        <v>105265</v>
      </c>
      <c r="D240" s="105" t="s">
        <v>71</v>
      </c>
      <c r="E240" s="105" t="s">
        <v>599</v>
      </c>
      <c r="F240" s="106" t="s">
        <v>602</v>
      </c>
      <c r="G240" s="106">
        <v>2000</v>
      </c>
      <c r="H240" s="107" t="s">
        <v>600</v>
      </c>
      <c r="I240" s="107">
        <v>250007558</v>
      </c>
      <c r="J240" s="107">
        <v>70497959</v>
      </c>
      <c r="K240" s="107" t="s">
        <v>598</v>
      </c>
      <c r="L240" s="107">
        <v>400000</v>
      </c>
      <c r="M240" s="110" t="s">
        <v>23</v>
      </c>
      <c r="N240" s="109">
        <v>-53253</v>
      </c>
      <c r="O240" s="88" t="s">
        <v>792</v>
      </c>
      <c r="P240" s="55"/>
      <c r="Q240" s="72" t="str">
        <f>IFERROR(VLOOKUP(C:C,DGS!$B$2:$C$12,2,FALSE),"")</f>
        <v/>
      </c>
      <c r="R240" s="108" t="str">
        <f>IFERROR(VLOOKUP(C:C,'[34]Q1''22 Cash Basis List'!A:A,1,FALSE),"")</f>
        <v/>
      </c>
      <c r="S240" s="108"/>
    </row>
    <row r="241" spans="1:19" x14ac:dyDescent="0.3">
      <c r="A241" s="104" t="s">
        <v>6</v>
      </c>
      <c r="B241" s="105" t="s">
        <v>23</v>
      </c>
      <c r="C241" s="105">
        <v>105276</v>
      </c>
      <c r="D241" s="105" t="s">
        <v>477</v>
      </c>
      <c r="E241" s="105" t="s">
        <v>595</v>
      </c>
      <c r="F241" s="106" t="s">
        <v>602</v>
      </c>
      <c r="G241" s="106">
        <v>2000</v>
      </c>
      <c r="H241" s="107" t="s">
        <v>597</v>
      </c>
      <c r="I241" s="107">
        <v>930049376</v>
      </c>
      <c r="J241" s="107">
        <v>70497947</v>
      </c>
      <c r="K241" s="107" t="s">
        <v>598</v>
      </c>
      <c r="L241" s="107">
        <v>400000</v>
      </c>
      <c r="M241" s="110" t="s">
        <v>23</v>
      </c>
      <c r="N241" s="109">
        <v>88464.86</v>
      </c>
      <c r="O241" s="88" t="s">
        <v>792</v>
      </c>
      <c r="P241" s="55"/>
      <c r="Q241" s="72" t="str">
        <f>IFERROR(VLOOKUP(C:C,DGS!$B$2:$C$12,2,FALSE),"")</f>
        <v/>
      </c>
      <c r="R241" s="108" t="str">
        <f>IFERROR(VLOOKUP(C:C,'[34]Q1''22 Cash Basis List'!A:A,1,FALSE),"")</f>
        <v/>
      </c>
      <c r="S241" s="108"/>
    </row>
    <row r="242" spans="1:19" x14ac:dyDescent="0.3">
      <c r="A242" s="104" t="s">
        <v>6</v>
      </c>
      <c r="B242" s="105" t="s">
        <v>23</v>
      </c>
      <c r="C242" s="105">
        <v>105276</v>
      </c>
      <c r="D242" s="105" t="s">
        <v>477</v>
      </c>
      <c r="E242" s="105" t="s">
        <v>599</v>
      </c>
      <c r="F242" s="106" t="s">
        <v>602</v>
      </c>
      <c r="G242" s="106">
        <v>2000</v>
      </c>
      <c r="H242" s="107" t="s">
        <v>600</v>
      </c>
      <c r="I242" s="107">
        <v>250007557</v>
      </c>
      <c r="J242" s="107">
        <v>70497958</v>
      </c>
      <c r="K242" s="107" t="s">
        <v>598</v>
      </c>
      <c r="L242" s="107">
        <v>400000</v>
      </c>
      <c r="M242" s="110" t="s">
        <v>23</v>
      </c>
      <c r="N242" s="109">
        <v>-50699</v>
      </c>
      <c r="O242" s="88" t="s">
        <v>792</v>
      </c>
      <c r="P242" s="55"/>
      <c r="Q242" s="72" t="str">
        <f>IFERROR(VLOOKUP(C:C,DGS!$B$2:$C$12,2,FALSE),"")</f>
        <v/>
      </c>
      <c r="R242" s="70" t="str">
        <f>IFERROR(VLOOKUP(C:C,'[34]Q1''22 Cash Basis List'!A:A,1,FALSE),"")</f>
        <v/>
      </c>
      <c r="S242" s="108"/>
    </row>
    <row r="243" spans="1:19" x14ac:dyDescent="0.3">
      <c r="A243" s="104" t="s">
        <v>6</v>
      </c>
      <c r="B243" s="105" t="s">
        <v>23</v>
      </c>
      <c r="C243" s="105">
        <v>105286</v>
      </c>
      <c r="D243" s="105" t="s">
        <v>72</v>
      </c>
      <c r="E243" s="105" t="s">
        <v>599</v>
      </c>
      <c r="F243" s="106" t="s">
        <v>602</v>
      </c>
      <c r="G243" s="106">
        <v>2000</v>
      </c>
      <c r="H243" s="107" t="s">
        <v>600</v>
      </c>
      <c r="I243" s="107">
        <v>250007694</v>
      </c>
      <c r="J243" s="107">
        <v>70499055</v>
      </c>
      <c r="K243" s="107" t="s">
        <v>598</v>
      </c>
      <c r="L243" s="107">
        <v>400000</v>
      </c>
      <c r="M243" s="110" t="s">
        <v>23</v>
      </c>
      <c r="N243" s="109">
        <v>-183295</v>
      </c>
      <c r="O243" s="88" t="s">
        <v>792</v>
      </c>
      <c r="P243" s="55"/>
      <c r="Q243" s="72" t="str">
        <f>IFERROR(VLOOKUP(C:C,DGS!$B$2:$C$12,2,FALSE),"")</f>
        <v/>
      </c>
      <c r="R243" s="108" t="str">
        <f>IFERROR(VLOOKUP(C:C,'[34]Q1''22 Cash Basis List'!A:A,1,FALSE),"")</f>
        <v/>
      </c>
      <c r="S243" s="108"/>
    </row>
    <row r="244" spans="1:19" x14ac:dyDescent="0.3">
      <c r="A244" s="104" t="s">
        <v>6</v>
      </c>
      <c r="B244" s="105" t="s">
        <v>23</v>
      </c>
      <c r="C244" s="105">
        <v>105289</v>
      </c>
      <c r="D244" s="105" t="s">
        <v>73</v>
      </c>
      <c r="E244" s="105" t="s">
        <v>595</v>
      </c>
      <c r="F244" s="106" t="s">
        <v>636</v>
      </c>
      <c r="G244" s="106">
        <v>2000</v>
      </c>
      <c r="H244" s="107" t="s">
        <v>597</v>
      </c>
      <c r="I244" s="107">
        <v>930049451</v>
      </c>
      <c r="J244" s="107">
        <v>70498372</v>
      </c>
      <c r="K244" s="107" t="s">
        <v>598</v>
      </c>
      <c r="L244" s="107">
        <v>400000</v>
      </c>
      <c r="M244" s="110" t="s">
        <v>23</v>
      </c>
      <c r="N244" s="109">
        <v>1217464.67</v>
      </c>
      <c r="O244" s="88" t="s">
        <v>792</v>
      </c>
      <c r="P244" s="55"/>
      <c r="Q244" s="72" t="str">
        <f>IFERROR(VLOOKUP(C:C,DGS!$B$2:$C$12,2,FALSE),"")</f>
        <v/>
      </c>
      <c r="R244" s="108" t="str">
        <f>IFERROR(VLOOKUP(C:C,'[34]Q1''22 Cash Basis List'!A:A,1,FALSE),"")</f>
        <v/>
      </c>
      <c r="S244" s="108"/>
    </row>
    <row r="245" spans="1:19" x14ac:dyDescent="0.3">
      <c r="A245" s="104" t="s">
        <v>6</v>
      </c>
      <c r="B245" s="105" t="s">
        <v>23</v>
      </c>
      <c r="C245" s="105">
        <v>105289</v>
      </c>
      <c r="D245" s="105" t="s">
        <v>73</v>
      </c>
      <c r="E245" s="105" t="s">
        <v>599</v>
      </c>
      <c r="F245" s="106" t="s">
        <v>636</v>
      </c>
      <c r="G245" s="106">
        <v>2000</v>
      </c>
      <c r="H245" s="107" t="s">
        <v>600</v>
      </c>
      <c r="I245" s="107">
        <v>250007603</v>
      </c>
      <c r="J245" s="107">
        <v>70498412</v>
      </c>
      <c r="K245" s="107" t="s">
        <v>598</v>
      </c>
      <c r="L245" s="107">
        <v>400000</v>
      </c>
      <c r="M245" s="110" t="s">
        <v>23</v>
      </c>
      <c r="N245" s="109">
        <v>-902627</v>
      </c>
      <c r="O245" s="88" t="s">
        <v>792</v>
      </c>
      <c r="P245" s="55"/>
      <c r="Q245" s="72" t="str">
        <f>IFERROR(VLOOKUP(C:C,DGS!$B$2:$C$12,2,FALSE),"")</f>
        <v/>
      </c>
      <c r="R245" s="108" t="str">
        <f>IFERROR(VLOOKUP(C:C,'[34]Q1''22 Cash Basis List'!A:A,1,FALSE),"")</f>
        <v/>
      </c>
      <c r="S245" s="108"/>
    </row>
    <row r="246" spans="1:19" x14ac:dyDescent="0.3">
      <c r="A246" s="104" t="s">
        <v>6</v>
      </c>
      <c r="B246" s="105" t="s">
        <v>23</v>
      </c>
      <c r="C246" s="105">
        <v>105303</v>
      </c>
      <c r="D246" s="105" t="s">
        <v>74</v>
      </c>
      <c r="E246" s="105" t="s">
        <v>595</v>
      </c>
      <c r="F246" s="106" t="s">
        <v>636</v>
      </c>
      <c r="G246" s="106">
        <v>2000</v>
      </c>
      <c r="H246" s="107" t="s">
        <v>597</v>
      </c>
      <c r="I246" s="107">
        <v>930049379</v>
      </c>
      <c r="J246" s="107">
        <v>70498241</v>
      </c>
      <c r="K246" s="107" t="s">
        <v>598</v>
      </c>
      <c r="L246" s="107">
        <v>400000</v>
      </c>
      <c r="M246" s="110" t="s">
        <v>23</v>
      </c>
      <c r="N246" s="109">
        <v>983277.74</v>
      </c>
      <c r="O246" s="88" t="s">
        <v>792</v>
      </c>
      <c r="P246" s="55"/>
      <c r="Q246" s="72" t="str">
        <f>IFERROR(VLOOKUP(C:C,DGS!$B$2:$C$12,2,FALSE),"")</f>
        <v/>
      </c>
      <c r="R246" s="108" t="str">
        <f>IFERROR(VLOOKUP(C:C,'[34]Q1''22 Cash Basis List'!A:A,1,FALSE),"")</f>
        <v/>
      </c>
      <c r="S246" s="108"/>
    </row>
    <row r="247" spans="1:19" x14ac:dyDescent="0.3">
      <c r="A247" s="104" t="s">
        <v>6</v>
      </c>
      <c r="B247" s="105" t="s">
        <v>23</v>
      </c>
      <c r="C247" s="105">
        <v>105303</v>
      </c>
      <c r="D247" s="105" t="s">
        <v>74</v>
      </c>
      <c r="E247" s="105" t="s">
        <v>599</v>
      </c>
      <c r="F247" s="106" t="s">
        <v>636</v>
      </c>
      <c r="G247" s="106">
        <v>2000</v>
      </c>
      <c r="H247" s="107" t="s">
        <v>600</v>
      </c>
      <c r="I247" s="107">
        <v>250007584</v>
      </c>
      <c r="J247" s="107">
        <v>70498282</v>
      </c>
      <c r="K247" s="107" t="s">
        <v>598</v>
      </c>
      <c r="L247" s="107">
        <v>400000</v>
      </c>
      <c r="M247" s="110" t="s">
        <v>23</v>
      </c>
      <c r="N247" s="109">
        <v>-1192381.01</v>
      </c>
      <c r="O247" s="88" t="s">
        <v>792</v>
      </c>
      <c r="P247" s="55"/>
      <c r="Q247" s="72" t="str">
        <f>IFERROR(VLOOKUP(C:C,DGS!$B$2:$C$12,2,FALSE),"")</f>
        <v/>
      </c>
      <c r="R247" s="108" t="str">
        <f>IFERROR(VLOOKUP(C:C,'[34]Q1''22 Cash Basis List'!A:A,1,FALSE),"")</f>
        <v/>
      </c>
      <c r="S247" s="108"/>
    </row>
    <row r="248" spans="1:19" x14ac:dyDescent="0.3">
      <c r="A248" s="104" t="s">
        <v>6</v>
      </c>
      <c r="B248" s="105" t="s">
        <v>23</v>
      </c>
      <c r="C248" s="105">
        <v>105304</v>
      </c>
      <c r="D248" s="105" t="s">
        <v>75</v>
      </c>
      <c r="E248" s="105" t="s">
        <v>595</v>
      </c>
      <c r="F248" s="106" t="s">
        <v>602</v>
      </c>
      <c r="G248" s="106">
        <v>2000</v>
      </c>
      <c r="H248" s="107" t="s">
        <v>597</v>
      </c>
      <c r="I248" s="107">
        <v>930048993</v>
      </c>
      <c r="J248" s="107">
        <v>70496564</v>
      </c>
      <c r="K248" s="107" t="s">
        <v>598</v>
      </c>
      <c r="L248" s="107">
        <v>400000</v>
      </c>
      <c r="M248" s="110" t="s">
        <v>639</v>
      </c>
      <c r="N248" s="109">
        <v>37209.379999999997</v>
      </c>
      <c r="O248" s="88" t="s">
        <v>792</v>
      </c>
      <c r="P248" s="55"/>
      <c r="Q248" s="72" t="str">
        <f>IFERROR(VLOOKUP(C:C,DGS!$B$2:$C$12,2,FALSE),"")</f>
        <v/>
      </c>
      <c r="R248" s="108" t="str">
        <f>IFERROR(VLOOKUP(C:C,'[34]Q1''22 Cash Basis List'!A:A,1,FALSE),"")</f>
        <v/>
      </c>
      <c r="S248" s="108"/>
    </row>
    <row r="249" spans="1:19" x14ac:dyDescent="0.3">
      <c r="A249" s="104" t="s">
        <v>6</v>
      </c>
      <c r="B249" s="105" t="s">
        <v>23</v>
      </c>
      <c r="C249" s="105">
        <v>105309</v>
      </c>
      <c r="D249" s="105" t="s">
        <v>29</v>
      </c>
      <c r="E249" s="105" t="s">
        <v>658</v>
      </c>
      <c r="F249" s="106" t="s">
        <v>641</v>
      </c>
      <c r="G249" s="106">
        <v>2000</v>
      </c>
      <c r="H249" s="107" t="s">
        <v>634</v>
      </c>
      <c r="I249" s="107" t="s">
        <v>632</v>
      </c>
      <c r="J249" s="107">
        <v>70497589</v>
      </c>
      <c r="K249" s="107" t="s">
        <v>635</v>
      </c>
      <c r="L249" s="107">
        <v>400000</v>
      </c>
      <c r="M249" s="110" t="s">
        <v>23</v>
      </c>
      <c r="N249" s="109">
        <v>1774430</v>
      </c>
      <c r="O249" s="88" t="s">
        <v>793</v>
      </c>
      <c r="P249" s="55"/>
      <c r="Q249" s="72" t="str">
        <f>IFERROR(VLOOKUP(C:C,DGS!$B$2:$C$12,2,FALSE),"")</f>
        <v/>
      </c>
      <c r="R249" s="108" t="str">
        <f>IFERROR(VLOOKUP(C:C,'[34]Q1''22 Cash Basis List'!A:A,1,FALSE),"")</f>
        <v/>
      </c>
      <c r="S249" s="108"/>
    </row>
    <row r="250" spans="1:19" x14ac:dyDescent="0.3">
      <c r="A250" s="104" t="s">
        <v>6</v>
      </c>
      <c r="B250" s="105" t="s">
        <v>23</v>
      </c>
      <c r="C250" s="105">
        <v>105309</v>
      </c>
      <c r="D250" s="105" t="s">
        <v>29</v>
      </c>
      <c r="E250" s="105" t="s">
        <v>658</v>
      </c>
      <c r="F250" s="106" t="s">
        <v>641</v>
      </c>
      <c r="G250" s="106">
        <v>2000</v>
      </c>
      <c r="H250" s="107" t="s">
        <v>634</v>
      </c>
      <c r="I250" s="107" t="s">
        <v>632</v>
      </c>
      <c r="J250" s="107">
        <v>70504006</v>
      </c>
      <c r="K250" s="107" t="s">
        <v>635</v>
      </c>
      <c r="L250" s="107">
        <v>400000</v>
      </c>
      <c r="M250" s="110" t="s">
        <v>23</v>
      </c>
      <c r="N250" s="109">
        <v>3075900</v>
      </c>
      <c r="O250" s="88" t="s">
        <v>793</v>
      </c>
      <c r="P250" s="55"/>
      <c r="Q250" s="72" t="str">
        <f>IFERROR(VLOOKUP(C:C,DGS!$B$2:$C$12,2,FALSE),"")</f>
        <v/>
      </c>
      <c r="R250" s="108" t="str">
        <f>IFERROR(VLOOKUP(C:C,'[34]Q1''22 Cash Basis List'!A:A,1,FALSE),"")</f>
        <v/>
      </c>
      <c r="S250" s="108"/>
    </row>
    <row r="251" spans="1:19" x14ac:dyDescent="0.3">
      <c r="A251" s="104" t="s">
        <v>6</v>
      </c>
      <c r="B251" s="105" t="s">
        <v>23</v>
      </c>
      <c r="C251" s="105">
        <v>105309</v>
      </c>
      <c r="D251" s="105" t="s">
        <v>29</v>
      </c>
      <c r="E251" s="105" t="s">
        <v>595</v>
      </c>
      <c r="F251" s="106" t="s">
        <v>612</v>
      </c>
      <c r="G251" s="106">
        <v>2000</v>
      </c>
      <c r="H251" s="107" t="s">
        <v>597</v>
      </c>
      <c r="I251" s="107">
        <v>930050071</v>
      </c>
      <c r="J251" s="107">
        <v>70501609</v>
      </c>
      <c r="K251" s="107" t="s">
        <v>598</v>
      </c>
      <c r="L251" s="107">
        <v>400000</v>
      </c>
      <c r="M251" s="110" t="s">
        <v>23</v>
      </c>
      <c r="N251" s="109">
        <v>5560052.7999999998</v>
      </c>
      <c r="O251" s="88" t="s">
        <v>792</v>
      </c>
      <c r="P251" s="55"/>
      <c r="Q251" s="72" t="str">
        <f>IFERROR(VLOOKUP(C:C,DGS!$B$2:$C$12,2,FALSE),"")</f>
        <v/>
      </c>
      <c r="R251" s="108" t="str">
        <f>IFERROR(VLOOKUP(C:C,'[34]Q1''22 Cash Basis List'!A:A,1,FALSE),"")</f>
        <v/>
      </c>
      <c r="S251" s="108"/>
    </row>
    <row r="252" spans="1:19" x14ac:dyDescent="0.3">
      <c r="A252" s="104" t="s">
        <v>6</v>
      </c>
      <c r="B252" s="105" t="s">
        <v>23</v>
      </c>
      <c r="C252" s="105">
        <v>105309</v>
      </c>
      <c r="D252" s="105" t="s">
        <v>29</v>
      </c>
      <c r="E252" s="105" t="s">
        <v>595</v>
      </c>
      <c r="F252" s="106" t="s">
        <v>665</v>
      </c>
      <c r="G252" s="106">
        <v>2000</v>
      </c>
      <c r="H252" s="107" t="s">
        <v>666</v>
      </c>
      <c r="I252" s="107">
        <v>770000334</v>
      </c>
      <c r="J252" s="107">
        <v>70501677</v>
      </c>
      <c r="K252" s="107" t="s">
        <v>598</v>
      </c>
      <c r="L252" s="107">
        <v>400000</v>
      </c>
      <c r="M252" s="110" t="s">
        <v>23</v>
      </c>
      <c r="N252" s="109">
        <v>-336290.76</v>
      </c>
      <c r="O252" s="88" t="s">
        <v>792</v>
      </c>
      <c r="P252" s="55"/>
      <c r="Q252" s="72" t="str">
        <f>IFERROR(VLOOKUP(C:C,DGS!$B$2:$C$12,2,FALSE),"")</f>
        <v/>
      </c>
      <c r="R252" s="108" t="str">
        <f>IFERROR(VLOOKUP(C:C,'[34]Q1''22 Cash Basis List'!A:A,1,FALSE),"")</f>
        <v/>
      </c>
      <c r="S252" s="108"/>
    </row>
    <row r="253" spans="1:19" x14ac:dyDescent="0.3">
      <c r="A253" s="104" t="s">
        <v>6</v>
      </c>
      <c r="B253" s="105" t="s">
        <v>23</v>
      </c>
      <c r="C253" s="105">
        <v>105309</v>
      </c>
      <c r="D253" s="105" t="s">
        <v>29</v>
      </c>
      <c r="E253" s="105" t="s">
        <v>595</v>
      </c>
      <c r="F253" s="106" t="s">
        <v>662</v>
      </c>
      <c r="G253" s="106">
        <v>2000</v>
      </c>
      <c r="H253" s="107" t="s">
        <v>597</v>
      </c>
      <c r="I253" s="107">
        <v>930049880</v>
      </c>
      <c r="J253" s="107">
        <v>70499558</v>
      </c>
      <c r="K253" s="107" t="s">
        <v>598</v>
      </c>
      <c r="L253" s="107">
        <v>400000</v>
      </c>
      <c r="M253" s="110" t="s">
        <v>23</v>
      </c>
      <c r="N253" s="109">
        <v>528990.32999999996</v>
      </c>
      <c r="O253" s="88" t="s">
        <v>792</v>
      </c>
      <c r="P253" s="97"/>
      <c r="Q253" s="72" t="str">
        <f>IFERROR(VLOOKUP(C:C,DGS!$B$2:$C$12,2,FALSE),"")</f>
        <v/>
      </c>
      <c r="R253" s="108" t="str">
        <f>IFERROR(VLOOKUP(C:C,'[34]Q1''22 Cash Basis List'!A:A,1,FALSE),"")</f>
        <v/>
      </c>
      <c r="S253" s="108"/>
    </row>
    <row r="254" spans="1:19" x14ac:dyDescent="0.3">
      <c r="A254" s="104" t="s">
        <v>6</v>
      </c>
      <c r="B254" s="105" t="s">
        <v>23</v>
      </c>
      <c r="C254" s="105">
        <v>105309</v>
      </c>
      <c r="D254" s="105" t="s">
        <v>29</v>
      </c>
      <c r="E254" s="105" t="s">
        <v>595</v>
      </c>
      <c r="F254" s="106" t="s">
        <v>641</v>
      </c>
      <c r="G254" s="106">
        <v>2000</v>
      </c>
      <c r="H254" s="107" t="s">
        <v>634</v>
      </c>
      <c r="I254" s="107" t="s">
        <v>632</v>
      </c>
      <c r="J254" s="107">
        <v>60016081</v>
      </c>
      <c r="K254" s="107" t="s">
        <v>635</v>
      </c>
      <c r="L254" s="107">
        <v>400000</v>
      </c>
      <c r="M254" s="110" t="s">
        <v>23</v>
      </c>
      <c r="N254" s="109">
        <v>-1774430</v>
      </c>
      <c r="O254" s="88" t="s">
        <v>793</v>
      </c>
      <c r="P254" s="55"/>
      <c r="Q254" s="72" t="str">
        <f>IFERROR(VLOOKUP(C:C,DGS!$B$2:$C$12,2,FALSE),"")</f>
        <v/>
      </c>
      <c r="R254" s="108" t="str">
        <f>IFERROR(VLOOKUP(C:C,'[34]Q1''22 Cash Basis List'!A:A,1,FALSE),"")</f>
        <v/>
      </c>
      <c r="S254" s="108"/>
    </row>
    <row r="255" spans="1:19" x14ac:dyDescent="0.3">
      <c r="A255" s="104" t="s">
        <v>6</v>
      </c>
      <c r="B255" s="105" t="s">
        <v>23</v>
      </c>
      <c r="C255" s="105">
        <v>105309</v>
      </c>
      <c r="D255" s="105" t="s">
        <v>29</v>
      </c>
      <c r="E255" s="105" t="s">
        <v>667</v>
      </c>
      <c r="F255" s="106" t="s">
        <v>641</v>
      </c>
      <c r="G255" s="106">
        <v>2000</v>
      </c>
      <c r="H255" s="107" t="s">
        <v>634</v>
      </c>
      <c r="I255" s="107" t="s">
        <v>668</v>
      </c>
      <c r="J255" s="107">
        <v>60016081</v>
      </c>
      <c r="K255" s="107" t="s">
        <v>635</v>
      </c>
      <c r="L255" s="107">
        <v>400015</v>
      </c>
      <c r="M255" s="110" t="s">
        <v>23</v>
      </c>
      <c r="N255" s="109">
        <v>-45569.96</v>
      </c>
      <c r="O255" s="88" t="s">
        <v>793</v>
      </c>
      <c r="P255" s="55"/>
      <c r="Q255" s="72" t="str">
        <f>IFERROR(VLOOKUP(C:C,DGS!$B$2:$C$12,2,FALSE),"")</f>
        <v/>
      </c>
      <c r="R255" s="108" t="str">
        <f>IFERROR(VLOOKUP(C:C,'[34]Q1''22 Cash Basis List'!A:A,1,FALSE),"")</f>
        <v/>
      </c>
      <c r="S255" s="108"/>
    </row>
    <row r="256" spans="1:19" x14ac:dyDescent="0.3">
      <c r="A256" s="104" t="s">
        <v>6</v>
      </c>
      <c r="B256" s="105" t="s">
        <v>23</v>
      </c>
      <c r="C256" s="105">
        <v>105309</v>
      </c>
      <c r="D256" s="105" t="s">
        <v>29</v>
      </c>
      <c r="E256" s="105" t="s">
        <v>667</v>
      </c>
      <c r="F256" s="106" t="s">
        <v>641</v>
      </c>
      <c r="G256" s="106">
        <v>2000</v>
      </c>
      <c r="H256" s="107" t="s">
        <v>634</v>
      </c>
      <c r="I256" s="107" t="s">
        <v>668</v>
      </c>
      <c r="J256" s="107">
        <v>70479431</v>
      </c>
      <c r="K256" s="107" t="s">
        <v>635</v>
      </c>
      <c r="L256" s="107">
        <v>400015</v>
      </c>
      <c r="M256" s="110" t="s">
        <v>23</v>
      </c>
      <c r="N256" s="109">
        <v>32550</v>
      </c>
      <c r="O256" s="88" t="s">
        <v>793</v>
      </c>
      <c r="P256" s="55"/>
      <c r="Q256" s="72" t="str">
        <f>IFERROR(VLOOKUP(C:C,DGS!$B$2:$C$12,2,FALSE),"")</f>
        <v/>
      </c>
      <c r="R256" s="108" t="str">
        <f>IFERROR(VLOOKUP(C:C,'[34]Q1''22 Cash Basis List'!A:A,1,FALSE),"")</f>
        <v/>
      </c>
      <c r="S256" s="108"/>
    </row>
    <row r="257" spans="1:19" x14ac:dyDescent="0.3">
      <c r="A257" s="104" t="s">
        <v>6</v>
      </c>
      <c r="B257" s="105" t="s">
        <v>23</v>
      </c>
      <c r="C257" s="105">
        <v>105309</v>
      </c>
      <c r="D257" s="105" t="s">
        <v>29</v>
      </c>
      <c r="E257" s="105" t="s">
        <v>667</v>
      </c>
      <c r="F257" s="106" t="s">
        <v>641</v>
      </c>
      <c r="G257" s="106">
        <v>2000</v>
      </c>
      <c r="H257" s="107" t="s">
        <v>634</v>
      </c>
      <c r="I257" s="107" t="s">
        <v>668</v>
      </c>
      <c r="J257" s="107">
        <v>70497589</v>
      </c>
      <c r="K257" s="107" t="s">
        <v>635</v>
      </c>
      <c r="L257" s="107">
        <v>400015</v>
      </c>
      <c r="M257" s="110" t="s">
        <v>23</v>
      </c>
      <c r="N257" s="109">
        <v>45569.96</v>
      </c>
      <c r="O257" s="88" t="s">
        <v>793</v>
      </c>
      <c r="P257" s="55"/>
      <c r="Q257" s="72" t="str">
        <f>IFERROR(VLOOKUP(C:C,DGS!$B$2:$C$12,2,FALSE),"")</f>
        <v/>
      </c>
      <c r="R257" s="108" t="str">
        <f>IFERROR(VLOOKUP(C:C,'[34]Q1''22 Cash Basis List'!A:A,1,FALSE),"")</f>
        <v/>
      </c>
      <c r="S257" s="108"/>
    </row>
    <row r="258" spans="1:19" x14ac:dyDescent="0.3">
      <c r="A258" s="104" t="s">
        <v>6</v>
      </c>
      <c r="B258" s="105" t="s">
        <v>23</v>
      </c>
      <c r="C258" s="105">
        <v>105309</v>
      </c>
      <c r="D258" s="105" t="s">
        <v>29</v>
      </c>
      <c r="E258" s="105" t="s">
        <v>599</v>
      </c>
      <c r="F258" s="106" t="s">
        <v>612</v>
      </c>
      <c r="G258" s="106">
        <v>2000</v>
      </c>
      <c r="H258" s="107" t="s">
        <v>600</v>
      </c>
      <c r="I258" s="107">
        <v>250007768</v>
      </c>
      <c r="J258" s="107">
        <v>70501654</v>
      </c>
      <c r="K258" s="107" t="s">
        <v>598</v>
      </c>
      <c r="L258" s="107">
        <v>400000</v>
      </c>
      <c r="M258" s="110" t="s">
        <v>23</v>
      </c>
      <c r="N258" s="109">
        <v>-5786883.2199999997</v>
      </c>
      <c r="O258" s="88" t="s">
        <v>792</v>
      </c>
      <c r="P258" s="55"/>
      <c r="Q258" s="72" t="str">
        <f>IFERROR(VLOOKUP(C:C,DGS!$B$2:$C$12,2,FALSE),"")</f>
        <v/>
      </c>
      <c r="R258" s="108" t="str">
        <f>IFERROR(VLOOKUP(C:C,'[34]Q1''22 Cash Basis List'!A:A,1,FALSE),"")</f>
        <v/>
      </c>
      <c r="S258" s="108"/>
    </row>
    <row r="259" spans="1:19" x14ac:dyDescent="0.3">
      <c r="A259" s="104" t="s">
        <v>6</v>
      </c>
      <c r="B259" s="105" t="s">
        <v>23</v>
      </c>
      <c r="C259" s="105">
        <v>105309</v>
      </c>
      <c r="D259" s="105" t="s">
        <v>29</v>
      </c>
      <c r="E259" s="105" t="s">
        <v>599</v>
      </c>
      <c r="F259" s="106" t="s">
        <v>665</v>
      </c>
      <c r="G259" s="106">
        <v>2000</v>
      </c>
      <c r="H259" s="107" t="s">
        <v>600</v>
      </c>
      <c r="I259" s="107">
        <v>250007770</v>
      </c>
      <c r="J259" s="107">
        <v>70501681</v>
      </c>
      <c r="K259" s="107" t="s">
        <v>598</v>
      </c>
      <c r="L259" s="107">
        <v>400000</v>
      </c>
      <c r="M259" s="110" t="s">
        <v>23</v>
      </c>
      <c r="N259" s="109">
        <v>314143.61</v>
      </c>
      <c r="O259" s="88" t="s">
        <v>792</v>
      </c>
      <c r="P259" s="55"/>
      <c r="Q259" s="72" t="str">
        <f>IFERROR(VLOOKUP(C:C,DGS!$B$2:$C$12,2,FALSE),"")</f>
        <v/>
      </c>
      <c r="R259" s="108" t="str">
        <f>IFERROR(VLOOKUP(C:C,'[34]Q1''22 Cash Basis List'!A:A,1,FALSE),"")</f>
        <v/>
      </c>
      <c r="S259" s="108"/>
    </row>
    <row r="260" spans="1:19" x14ac:dyDescent="0.3">
      <c r="A260" s="104" t="s">
        <v>6</v>
      </c>
      <c r="B260" s="105" t="s">
        <v>23</v>
      </c>
      <c r="C260" s="105">
        <v>105309</v>
      </c>
      <c r="D260" s="105" t="s">
        <v>29</v>
      </c>
      <c r="E260" s="105" t="s">
        <v>599</v>
      </c>
      <c r="F260" s="106" t="s">
        <v>662</v>
      </c>
      <c r="G260" s="106">
        <v>2000</v>
      </c>
      <c r="H260" s="107" t="s">
        <v>600</v>
      </c>
      <c r="I260" s="107">
        <v>250007710</v>
      </c>
      <c r="J260" s="107">
        <v>70499561</v>
      </c>
      <c r="K260" s="107" t="s">
        <v>598</v>
      </c>
      <c r="L260" s="107">
        <v>400000</v>
      </c>
      <c r="M260" s="110" t="s">
        <v>23</v>
      </c>
      <c r="N260" s="109">
        <v>-359806.16</v>
      </c>
      <c r="O260" s="88" t="s">
        <v>792</v>
      </c>
      <c r="P260" s="55"/>
      <c r="Q260" s="72" t="str">
        <f>IFERROR(VLOOKUP(C:C,DGS!$B$2:$C$12,2,FALSE),"")</f>
        <v/>
      </c>
      <c r="R260" s="108" t="str">
        <f>IFERROR(VLOOKUP(C:C,'[34]Q1''22 Cash Basis List'!A:A,1,FALSE),"")</f>
        <v/>
      </c>
      <c r="S260" s="108"/>
    </row>
    <row r="261" spans="1:19" x14ac:dyDescent="0.3">
      <c r="A261" s="104" t="s">
        <v>6</v>
      </c>
      <c r="B261" s="105" t="s">
        <v>23</v>
      </c>
      <c r="C261" s="105">
        <v>105311</v>
      </c>
      <c r="D261" s="105" t="s">
        <v>76</v>
      </c>
      <c r="E261" s="105" t="s">
        <v>595</v>
      </c>
      <c r="F261" s="106" t="s">
        <v>602</v>
      </c>
      <c r="G261" s="106">
        <v>2000</v>
      </c>
      <c r="H261" s="107" t="s">
        <v>597</v>
      </c>
      <c r="I261" s="107">
        <v>930049448</v>
      </c>
      <c r="J261" s="107">
        <v>70498369</v>
      </c>
      <c r="K261" s="107" t="s">
        <v>598</v>
      </c>
      <c r="L261" s="107">
        <v>400000</v>
      </c>
      <c r="M261" s="110" t="s">
        <v>23</v>
      </c>
      <c r="N261" s="109">
        <v>342972</v>
      </c>
      <c r="O261" s="88" t="s">
        <v>792</v>
      </c>
      <c r="P261" s="55"/>
      <c r="Q261" s="72" t="str">
        <f>IFERROR(VLOOKUP(C:C,DGS!$B$2:$C$12,2,FALSE),"")</f>
        <v/>
      </c>
      <c r="R261" s="108" t="str">
        <f>IFERROR(VLOOKUP(C:C,'[34]Q1''22 Cash Basis List'!A:A,1,FALSE),"")</f>
        <v/>
      </c>
      <c r="S261" s="108"/>
    </row>
    <row r="262" spans="1:19" x14ac:dyDescent="0.3">
      <c r="A262" s="104" t="s">
        <v>6</v>
      </c>
      <c r="B262" s="105" t="s">
        <v>23</v>
      </c>
      <c r="C262" s="105">
        <v>105311</v>
      </c>
      <c r="D262" s="105" t="s">
        <v>76</v>
      </c>
      <c r="E262" s="105" t="s">
        <v>599</v>
      </c>
      <c r="F262" s="106" t="s">
        <v>602</v>
      </c>
      <c r="G262" s="106">
        <v>2000</v>
      </c>
      <c r="H262" s="107" t="s">
        <v>600</v>
      </c>
      <c r="I262" s="107">
        <v>250007593</v>
      </c>
      <c r="J262" s="107">
        <v>70498406</v>
      </c>
      <c r="K262" s="107" t="s">
        <v>598</v>
      </c>
      <c r="L262" s="107">
        <v>400000</v>
      </c>
      <c r="M262" s="110" t="s">
        <v>23</v>
      </c>
      <c r="N262" s="109">
        <v>-127711</v>
      </c>
      <c r="O262" s="88" t="s">
        <v>792</v>
      </c>
      <c r="P262" s="55"/>
      <c r="Q262" s="72" t="str">
        <f>IFERROR(VLOOKUP(C:C,DGS!$B$2:$C$12,2,FALSE),"")</f>
        <v/>
      </c>
      <c r="R262" s="108" t="str">
        <f>IFERROR(VLOOKUP(C:C,'[34]Q1''22 Cash Basis List'!A:A,1,FALSE),"")</f>
        <v/>
      </c>
      <c r="S262" s="108"/>
    </row>
    <row r="263" spans="1:19" x14ac:dyDescent="0.3">
      <c r="A263" s="104" t="s">
        <v>6</v>
      </c>
      <c r="B263" s="105" t="s">
        <v>23</v>
      </c>
      <c r="C263" s="105">
        <v>105325</v>
      </c>
      <c r="D263" s="105" t="s">
        <v>77</v>
      </c>
      <c r="E263" s="105" t="s">
        <v>658</v>
      </c>
      <c r="F263" s="106" t="s">
        <v>641</v>
      </c>
      <c r="G263" s="106">
        <v>2000</v>
      </c>
      <c r="H263" s="107" t="s">
        <v>634</v>
      </c>
      <c r="I263" s="107" t="s">
        <v>632</v>
      </c>
      <c r="J263" s="107">
        <v>70504014</v>
      </c>
      <c r="K263" s="107" t="s">
        <v>635</v>
      </c>
      <c r="L263" s="107">
        <v>400000</v>
      </c>
      <c r="M263" s="110" t="s">
        <v>23</v>
      </c>
      <c r="N263" s="109">
        <v>2128480</v>
      </c>
      <c r="O263" s="88" t="s">
        <v>793</v>
      </c>
      <c r="P263" s="55"/>
      <c r="Q263" s="72" t="str">
        <f>IFERROR(VLOOKUP(C:C,DGS!$B$2:$C$12,2,FALSE),"")</f>
        <v/>
      </c>
      <c r="R263" s="108" t="str">
        <f>IFERROR(VLOOKUP(C:C,'[34]Q1''22 Cash Basis List'!A:A,1,FALSE),"")</f>
        <v/>
      </c>
      <c r="S263" s="108"/>
    </row>
    <row r="264" spans="1:19" x14ac:dyDescent="0.3">
      <c r="A264" s="104" t="s">
        <v>6</v>
      </c>
      <c r="B264" s="105" t="s">
        <v>23</v>
      </c>
      <c r="C264" s="105">
        <v>105325</v>
      </c>
      <c r="D264" s="105" t="s">
        <v>77</v>
      </c>
      <c r="E264" s="105" t="s">
        <v>595</v>
      </c>
      <c r="F264" s="106" t="s">
        <v>612</v>
      </c>
      <c r="G264" s="106">
        <v>2000</v>
      </c>
      <c r="H264" s="107" t="s">
        <v>597</v>
      </c>
      <c r="I264" s="107">
        <v>930050054</v>
      </c>
      <c r="J264" s="107">
        <v>70501396</v>
      </c>
      <c r="K264" s="107" t="s">
        <v>598</v>
      </c>
      <c r="L264" s="107">
        <v>400000</v>
      </c>
      <c r="M264" s="110" t="s">
        <v>23</v>
      </c>
      <c r="N264" s="109">
        <v>9369409.6999999993</v>
      </c>
      <c r="O264" s="88" t="s">
        <v>792</v>
      </c>
      <c r="P264" s="55"/>
      <c r="Q264" s="72" t="str">
        <f>IFERROR(VLOOKUP(C:C,DGS!$B$2:$C$12,2,FALSE),"")</f>
        <v/>
      </c>
      <c r="R264" s="108" t="str">
        <f>IFERROR(VLOOKUP(C:C,'[34]Q1''22 Cash Basis List'!A:A,1,FALSE),"")</f>
        <v/>
      </c>
      <c r="S264" s="108"/>
    </row>
    <row r="265" spans="1:19" x14ac:dyDescent="0.3">
      <c r="A265" s="104" t="s">
        <v>6</v>
      </c>
      <c r="B265" s="105" t="s">
        <v>23</v>
      </c>
      <c r="C265" s="105">
        <v>105325</v>
      </c>
      <c r="D265" s="105" t="s">
        <v>77</v>
      </c>
      <c r="E265" s="105" t="s">
        <v>595</v>
      </c>
      <c r="F265" s="106" t="s">
        <v>665</v>
      </c>
      <c r="G265" s="106">
        <v>2000</v>
      </c>
      <c r="H265" s="107" t="s">
        <v>666</v>
      </c>
      <c r="I265" s="107">
        <v>770000333</v>
      </c>
      <c r="J265" s="107">
        <v>70501595</v>
      </c>
      <c r="K265" s="107" t="s">
        <v>598</v>
      </c>
      <c r="L265" s="107">
        <v>400000</v>
      </c>
      <c r="M265" s="110" t="s">
        <v>23</v>
      </c>
      <c r="N265" s="109">
        <v>-2967179.1</v>
      </c>
      <c r="O265" s="88" t="s">
        <v>792</v>
      </c>
      <c r="P265" s="55"/>
      <c r="Q265" s="72" t="str">
        <f>IFERROR(VLOOKUP(C:C,DGS!$B$2:$C$12,2,FALSE),"")</f>
        <v/>
      </c>
      <c r="R265" s="108" t="str">
        <f>IFERROR(VLOOKUP(C:C,'[34]Q1''22 Cash Basis List'!A:A,1,FALSE),"")</f>
        <v/>
      </c>
      <c r="S265" s="108"/>
    </row>
    <row r="266" spans="1:19" x14ac:dyDescent="0.3">
      <c r="A266" s="104" t="s">
        <v>6</v>
      </c>
      <c r="B266" s="105" t="s">
        <v>23</v>
      </c>
      <c r="C266" s="105">
        <v>105325</v>
      </c>
      <c r="D266" s="105" t="s">
        <v>77</v>
      </c>
      <c r="E266" s="105" t="s">
        <v>667</v>
      </c>
      <c r="F266" s="106" t="s">
        <v>641</v>
      </c>
      <c r="G266" s="106">
        <v>2000</v>
      </c>
      <c r="H266" s="107" t="s">
        <v>634</v>
      </c>
      <c r="I266" s="107" t="s">
        <v>674</v>
      </c>
      <c r="J266" s="107">
        <v>70472690</v>
      </c>
      <c r="K266" s="107" t="s">
        <v>635</v>
      </c>
      <c r="L266" s="107">
        <v>400015</v>
      </c>
      <c r="M266" s="110" t="s">
        <v>23</v>
      </c>
      <c r="N266" s="109">
        <v>16435.12</v>
      </c>
      <c r="O266" s="88" t="s">
        <v>793</v>
      </c>
      <c r="P266" s="55"/>
      <c r="Q266" s="72" t="str">
        <f>IFERROR(VLOOKUP(C:C,DGS!$B$2:$C$12,2,FALSE),"")</f>
        <v/>
      </c>
      <c r="R266" s="108" t="str">
        <f>IFERROR(VLOOKUP(C:C,'[34]Q1''22 Cash Basis List'!A:A,1,FALSE),"")</f>
        <v/>
      </c>
      <c r="S266" s="108"/>
    </row>
    <row r="267" spans="1:19" x14ac:dyDescent="0.3">
      <c r="A267" s="104" t="s">
        <v>6</v>
      </c>
      <c r="B267" s="105" t="s">
        <v>23</v>
      </c>
      <c r="C267" s="105">
        <v>105325</v>
      </c>
      <c r="D267" s="105" t="s">
        <v>77</v>
      </c>
      <c r="E267" s="105" t="s">
        <v>599</v>
      </c>
      <c r="F267" s="106" t="s">
        <v>612</v>
      </c>
      <c r="G267" s="106">
        <v>2000</v>
      </c>
      <c r="H267" s="107" t="s">
        <v>600</v>
      </c>
      <c r="I267" s="107">
        <v>250007763</v>
      </c>
      <c r="J267" s="107">
        <v>70501448</v>
      </c>
      <c r="K267" s="107" t="s">
        <v>598</v>
      </c>
      <c r="L267" s="107">
        <v>400000</v>
      </c>
      <c r="M267" s="110" t="s">
        <v>23</v>
      </c>
      <c r="N267" s="109">
        <v>-10239022.640000001</v>
      </c>
      <c r="O267" s="88" t="s">
        <v>792</v>
      </c>
      <c r="P267" s="55"/>
      <c r="Q267" s="72" t="str">
        <f>IFERROR(VLOOKUP(C:C,DGS!$B$2:$C$12,2,FALSE),"")</f>
        <v/>
      </c>
      <c r="R267" s="108" t="str">
        <f>IFERROR(VLOOKUP(C:C,'[34]Q1''22 Cash Basis List'!A:A,1,FALSE),"")</f>
        <v/>
      </c>
      <c r="S267" s="108"/>
    </row>
    <row r="268" spans="1:19" x14ac:dyDescent="0.3">
      <c r="A268" s="104" t="s">
        <v>6</v>
      </c>
      <c r="B268" s="105" t="s">
        <v>23</v>
      </c>
      <c r="C268" s="105">
        <v>105325</v>
      </c>
      <c r="D268" s="105" t="s">
        <v>77</v>
      </c>
      <c r="E268" s="105" t="s">
        <v>599</v>
      </c>
      <c r="F268" s="106" t="s">
        <v>665</v>
      </c>
      <c r="G268" s="106">
        <v>2000</v>
      </c>
      <c r="H268" s="107" t="s">
        <v>600</v>
      </c>
      <c r="I268" s="107">
        <v>250007767</v>
      </c>
      <c r="J268" s="107">
        <v>70501653</v>
      </c>
      <c r="K268" s="107" t="s">
        <v>598</v>
      </c>
      <c r="L268" s="107">
        <v>400000</v>
      </c>
      <c r="M268" s="110" t="s">
        <v>23</v>
      </c>
      <c r="N268" s="109">
        <v>2957116.26</v>
      </c>
      <c r="O268" s="88" t="s">
        <v>792</v>
      </c>
      <c r="P268" s="55"/>
      <c r="Q268" s="72" t="str">
        <f>IFERROR(VLOOKUP(C:C,DGS!$B$2:$C$12,2,FALSE),"")</f>
        <v/>
      </c>
      <c r="R268" s="70" t="str">
        <f>IFERROR(VLOOKUP(C:C,'[34]Q1''22 Cash Basis List'!A:A,1,FALSE),"")</f>
        <v/>
      </c>
      <c r="S268" s="108"/>
    </row>
    <row r="269" spans="1:19" x14ac:dyDescent="0.3">
      <c r="A269" s="104" t="s">
        <v>6</v>
      </c>
      <c r="B269" s="105" t="s">
        <v>23</v>
      </c>
      <c r="C269" s="105">
        <v>105342</v>
      </c>
      <c r="D269" s="105" t="s">
        <v>79</v>
      </c>
      <c r="E269" s="105" t="s">
        <v>595</v>
      </c>
      <c r="F269" s="106" t="s">
        <v>602</v>
      </c>
      <c r="G269" s="106">
        <v>2000</v>
      </c>
      <c r="H269" s="107" t="s">
        <v>597</v>
      </c>
      <c r="I269" s="107">
        <v>930049348</v>
      </c>
      <c r="J269" s="107">
        <v>70497931</v>
      </c>
      <c r="K269" s="107" t="s">
        <v>598</v>
      </c>
      <c r="L269" s="107">
        <v>400000</v>
      </c>
      <c r="M269" s="110" t="s">
        <v>23</v>
      </c>
      <c r="N269" s="109">
        <v>172768.31</v>
      </c>
      <c r="O269" s="88" t="s">
        <v>792</v>
      </c>
      <c r="P269" s="55"/>
      <c r="Q269" s="72" t="str">
        <f>IFERROR(VLOOKUP(C:C,DGS!$B$2:$C$12,2,FALSE),"")</f>
        <v/>
      </c>
      <c r="R269" s="108" t="str">
        <f>IFERROR(VLOOKUP(C:C,'[34]Q1''22 Cash Basis List'!A:A,1,FALSE),"")</f>
        <v/>
      </c>
      <c r="S269" s="108"/>
    </row>
    <row r="270" spans="1:19" x14ac:dyDescent="0.3">
      <c r="A270" s="104" t="s">
        <v>6</v>
      </c>
      <c r="B270" s="105" t="s">
        <v>23</v>
      </c>
      <c r="C270" s="105">
        <v>105342</v>
      </c>
      <c r="D270" s="105" t="s">
        <v>79</v>
      </c>
      <c r="E270" s="105" t="s">
        <v>599</v>
      </c>
      <c r="F270" s="106" t="s">
        <v>602</v>
      </c>
      <c r="G270" s="106">
        <v>2000</v>
      </c>
      <c r="H270" s="107" t="s">
        <v>600</v>
      </c>
      <c r="I270" s="107">
        <v>250007552</v>
      </c>
      <c r="J270" s="107">
        <v>70497954</v>
      </c>
      <c r="K270" s="107" t="s">
        <v>598</v>
      </c>
      <c r="L270" s="107">
        <v>400000</v>
      </c>
      <c r="M270" s="110" t="s">
        <v>23</v>
      </c>
      <c r="N270" s="109">
        <v>-219862</v>
      </c>
      <c r="O270" s="88" t="s">
        <v>792</v>
      </c>
      <c r="P270" s="55"/>
      <c r="Q270" s="72" t="str">
        <f>IFERROR(VLOOKUP(C:C,DGS!$B$2:$C$12,2,FALSE),"")</f>
        <v/>
      </c>
      <c r="R270" s="108" t="str">
        <f>IFERROR(VLOOKUP(C:C,'[34]Q1''22 Cash Basis List'!A:A,1,FALSE),"")</f>
        <v/>
      </c>
      <c r="S270" s="108"/>
    </row>
    <row r="271" spans="1:19" x14ac:dyDescent="0.3">
      <c r="A271" s="104" t="s">
        <v>6</v>
      </c>
      <c r="B271" s="105" t="s">
        <v>23</v>
      </c>
      <c r="C271" s="105">
        <v>105350</v>
      </c>
      <c r="D271" s="105" t="s">
        <v>682</v>
      </c>
      <c r="E271" s="105" t="s">
        <v>595</v>
      </c>
      <c r="F271" s="106" t="s">
        <v>636</v>
      </c>
      <c r="G271" s="106">
        <v>2000</v>
      </c>
      <c r="H271" s="107" t="s">
        <v>597</v>
      </c>
      <c r="I271" s="107">
        <v>930049394</v>
      </c>
      <c r="J271" s="107">
        <v>70498248</v>
      </c>
      <c r="K271" s="107" t="s">
        <v>598</v>
      </c>
      <c r="L271" s="107">
        <v>400000</v>
      </c>
      <c r="M271" s="110" t="s">
        <v>23</v>
      </c>
      <c r="N271" s="109">
        <v>297109.46000000002</v>
      </c>
      <c r="O271" s="88" t="s">
        <v>792</v>
      </c>
      <c r="P271" s="55"/>
      <c r="Q271" s="72" t="str">
        <f>IFERROR(VLOOKUP(C:C,DGS!$B$2:$C$12,2,FALSE),"")</f>
        <v/>
      </c>
      <c r="R271" s="108" t="str">
        <f>IFERROR(VLOOKUP(C:C,'[34]Q1''22 Cash Basis List'!A:A,1,FALSE),"")</f>
        <v/>
      </c>
      <c r="S271" s="108"/>
    </row>
    <row r="272" spans="1:19" x14ac:dyDescent="0.3">
      <c r="A272" s="104" t="s">
        <v>6</v>
      </c>
      <c r="B272" s="105" t="s">
        <v>23</v>
      </c>
      <c r="C272" s="105">
        <v>105350</v>
      </c>
      <c r="D272" s="105" t="s">
        <v>682</v>
      </c>
      <c r="E272" s="105" t="s">
        <v>667</v>
      </c>
      <c r="F272" s="106" t="s">
        <v>641</v>
      </c>
      <c r="G272" s="106">
        <v>2000</v>
      </c>
      <c r="H272" s="107" t="s">
        <v>634</v>
      </c>
      <c r="I272" s="107" t="s">
        <v>668</v>
      </c>
      <c r="J272" s="107">
        <v>70479300</v>
      </c>
      <c r="K272" s="107" t="s">
        <v>635</v>
      </c>
      <c r="L272" s="107">
        <v>400015</v>
      </c>
      <c r="M272" s="110" t="s">
        <v>23</v>
      </c>
      <c r="N272" s="109">
        <v>18600</v>
      </c>
      <c r="O272" s="88" t="s">
        <v>793</v>
      </c>
      <c r="P272" s="55"/>
      <c r="Q272" s="72" t="str">
        <f>IFERROR(VLOOKUP(C:C,DGS!$B$2:$C$12,2,FALSE),"")</f>
        <v/>
      </c>
      <c r="R272" s="70" t="str">
        <f>IFERROR(VLOOKUP(C:C,'[34]Q1''22 Cash Basis List'!A:A,1,FALSE),"")</f>
        <v/>
      </c>
      <c r="S272" s="108"/>
    </row>
    <row r="273" spans="1:19" x14ac:dyDescent="0.3">
      <c r="A273" s="104" t="s">
        <v>6</v>
      </c>
      <c r="B273" s="105" t="s">
        <v>23</v>
      </c>
      <c r="C273" s="105">
        <v>105350</v>
      </c>
      <c r="D273" s="105" t="s">
        <v>682</v>
      </c>
      <c r="E273" s="105" t="s">
        <v>599</v>
      </c>
      <c r="F273" s="106" t="s">
        <v>636</v>
      </c>
      <c r="G273" s="106">
        <v>2000</v>
      </c>
      <c r="H273" s="107" t="s">
        <v>600</v>
      </c>
      <c r="I273" s="107">
        <v>250007583</v>
      </c>
      <c r="J273" s="107">
        <v>70498281</v>
      </c>
      <c r="K273" s="107" t="s">
        <v>598</v>
      </c>
      <c r="L273" s="107">
        <v>400000</v>
      </c>
      <c r="M273" s="110" t="s">
        <v>23</v>
      </c>
      <c r="N273" s="109">
        <v>-334836.99</v>
      </c>
      <c r="O273" s="88" t="s">
        <v>792</v>
      </c>
      <c r="P273" s="55"/>
      <c r="Q273" s="72" t="str">
        <f>IFERROR(VLOOKUP(C:C,DGS!$B$2:$C$12,2,FALSE),"")</f>
        <v/>
      </c>
      <c r="R273" s="108" t="str">
        <f>IFERROR(VLOOKUP(C:C,'[34]Q1''22 Cash Basis List'!A:A,1,FALSE),"")</f>
        <v/>
      </c>
      <c r="S273" s="108"/>
    </row>
    <row r="274" spans="1:19" x14ac:dyDescent="0.3">
      <c r="A274" s="104" t="s">
        <v>6</v>
      </c>
      <c r="B274" s="105" t="s">
        <v>23</v>
      </c>
      <c r="C274" s="105">
        <v>105351</v>
      </c>
      <c r="D274" s="105" t="s">
        <v>81</v>
      </c>
      <c r="E274" s="105" t="s">
        <v>595</v>
      </c>
      <c r="F274" s="106" t="s">
        <v>679</v>
      </c>
      <c r="G274" s="106">
        <v>2000</v>
      </c>
      <c r="H274" s="107" t="s">
        <v>597</v>
      </c>
      <c r="I274" s="107">
        <v>930050155</v>
      </c>
      <c r="J274" s="107">
        <v>70502082</v>
      </c>
      <c r="K274" s="107" t="s">
        <v>598</v>
      </c>
      <c r="L274" s="107">
        <v>400000</v>
      </c>
      <c r="M274" s="110" t="s">
        <v>23</v>
      </c>
      <c r="N274" s="109">
        <v>1223074.7</v>
      </c>
      <c r="O274" s="88" t="s">
        <v>792</v>
      </c>
      <c r="P274" s="55"/>
      <c r="Q274" s="72" t="str">
        <f>IFERROR(VLOOKUP(C:C,DGS!$B$2:$C$12,2,FALSE),"")</f>
        <v/>
      </c>
      <c r="R274" s="108" t="str">
        <f>IFERROR(VLOOKUP(C:C,'[34]Q1''22 Cash Basis List'!A:A,1,FALSE),"")</f>
        <v/>
      </c>
      <c r="S274" s="108"/>
    </row>
    <row r="275" spans="1:19" x14ac:dyDescent="0.3">
      <c r="A275" s="104" t="s">
        <v>6</v>
      </c>
      <c r="B275" s="105" t="s">
        <v>23</v>
      </c>
      <c r="C275" s="105">
        <v>105351</v>
      </c>
      <c r="D275" s="105" t="s">
        <v>81</v>
      </c>
      <c r="E275" s="105" t="s">
        <v>595</v>
      </c>
      <c r="F275" s="106" t="s">
        <v>641</v>
      </c>
      <c r="G275" s="106">
        <v>2000</v>
      </c>
      <c r="H275" s="107" t="s">
        <v>634</v>
      </c>
      <c r="I275" s="107" t="s">
        <v>632</v>
      </c>
      <c r="J275" s="107">
        <v>70466830</v>
      </c>
      <c r="K275" s="107" t="s">
        <v>635</v>
      </c>
      <c r="L275" s="107">
        <v>400015</v>
      </c>
      <c r="M275" s="110" t="s">
        <v>23</v>
      </c>
      <c r="N275" s="109">
        <v>13373.26</v>
      </c>
      <c r="O275" s="88" t="s">
        <v>793</v>
      </c>
      <c r="P275" s="55"/>
      <c r="Q275" s="72" t="str">
        <f>IFERROR(VLOOKUP(C:C,DGS!$B$2:$C$12,2,FALSE),"")</f>
        <v/>
      </c>
      <c r="R275" s="108" t="str">
        <f>IFERROR(VLOOKUP(C:C,'[34]Q1''22 Cash Basis List'!A:A,1,FALSE),"")</f>
        <v/>
      </c>
      <c r="S275" s="108"/>
    </row>
    <row r="276" spans="1:19" x14ac:dyDescent="0.3">
      <c r="A276" s="104" t="s">
        <v>6</v>
      </c>
      <c r="B276" s="105" t="s">
        <v>23</v>
      </c>
      <c r="C276" s="105">
        <v>105351</v>
      </c>
      <c r="D276" s="105" t="s">
        <v>81</v>
      </c>
      <c r="E276" s="105" t="s">
        <v>667</v>
      </c>
      <c r="F276" s="106" t="s">
        <v>641</v>
      </c>
      <c r="G276" s="106">
        <v>2000</v>
      </c>
      <c r="H276" s="107" t="s">
        <v>634</v>
      </c>
      <c r="I276" s="107" t="s">
        <v>668</v>
      </c>
      <c r="J276" s="107">
        <v>70479310</v>
      </c>
      <c r="K276" s="107" t="s">
        <v>635</v>
      </c>
      <c r="L276" s="107">
        <v>400015</v>
      </c>
      <c r="M276" s="110" t="s">
        <v>23</v>
      </c>
      <c r="N276" s="109">
        <v>23249.99</v>
      </c>
      <c r="O276" s="88" t="s">
        <v>793</v>
      </c>
      <c r="P276" s="55"/>
      <c r="Q276" s="72" t="str">
        <f>IFERROR(VLOOKUP(C:C,DGS!$B$2:$C$12,2,FALSE),"")</f>
        <v/>
      </c>
      <c r="R276" s="108" t="str">
        <f>IFERROR(VLOOKUP(C:C,'[34]Q1''22 Cash Basis List'!A:A,1,FALSE),"")</f>
        <v/>
      </c>
      <c r="S276" s="108"/>
    </row>
    <row r="277" spans="1:19" x14ac:dyDescent="0.3">
      <c r="A277" s="104" t="s">
        <v>6</v>
      </c>
      <c r="B277" s="105" t="s">
        <v>23</v>
      </c>
      <c r="C277" s="105">
        <v>105351</v>
      </c>
      <c r="D277" s="105" t="s">
        <v>81</v>
      </c>
      <c r="E277" s="105" t="s">
        <v>599</v>
      </c>
      <c r="F277" s="106" t="s">
        <v>679</v>
      </c>
      <c r="G277" s="106">
        <v>2000</v>
      </c>
      <c r="H277" s="107" t="s">
        <v>600</v>
      </c>
      <c r="I277" s="107">
        <v>250007776</v>
      </c>
      <c r="J277" s="107">
        <v>70502086</v>
      </c>
      <c r="K277" s="107" t="s">
        <v>598</v>
      </c>
      <c r="L277" s="107">
        <v>400000</v>
      </c>
      <c r="M277" s="110" t="s">
        <v>23</v>
      </c>
      <c r="N277" s="109">
        <v>-1204728.3799999999</v>
      </c>
      <c r="O277" s="88" t="s">
        <v>792</v>
      </c>
      <c r="P277" s="55"/>
      <c r="Q277" s="72" t="str">
        <f>IFERROR(VLOOKUP(C:C,DGS!$B$2:$C$12,2,FALSE),"")</f>
        <v/>
      </c>
      <c r="R277" s="108" t="str">
        <f>IFERROR(VLOOKUP(C:C,'[34]Q1''22 Cash Basis List'!A:A,1,FALSE),"")</f>
        <v/>
      </c>
      <c r="S277" s="108"/>
    </row>
    <row r="278" spans="1:19" x14ac:dyDescent="0.3">
      <c r="A278" s="104" t="s">
        <v>6</v>
      </c>
      <c r="B278" s="105" t="s">
        <v>23</v>
      </c>
      <c r="C278" s="105">
        <v>105354</v>
      </c>
      <c r="D278" s="105" t="s">
        <v>82</v>
      </c>
      <c r="E278" s="105" t="s">
        <v>595</v>
      </c>
      <c r="F278" s="106" t="s">
        <v>636</v>
      </c>
      <c r="G278" s="106">
        <v>1002</v>
      </c>
      <c r="H278" s="107" t="s">
        <v>597</v>
      </c>
      <c r="I278" s="107">
        <v>930049218</v>
      </c>
      <c r="J278" s="107">
        <v>70497486</v>
      </c>
      <c r="K278" s="107" t="s">
        <v>598</v>
      </c>
      <c r="L278" s="107">
        <v>400000</v>
      </c>
      <c r="M278" s="110" t="s">
        <v>23</v>
      </c>
      <c r="N278" s="109">
        <v>51727.94</v>
      </c>
      <c r="O278" s="88" t="s">
        <v>792</v>
      </c>
      <c r="P278" s="55"/>
      <c r="Q278" s="72" t="str">
        <f>IFERROR(VLOOKUP(C:C,DGS!$B$2:$C$12,2,FALSE),"")</f>
        <v/>
      </c>
      <c r="R278" s="108" t="str">
        <f>IFERROR(VLOOKUP(C:C,'[34]Q1''22 Cash Basis List'!A:A,1,FALSE),"")</f>
        <v/>
      </c>
      <c r="S278" s="108"/>
    </row>
    <row r="279" spans="1:19" x14ac:dyDescent="0.3">
      <c r="A279" s="104" t="s">
        <v>6</v>
      </c>
      <c r="B279" s="105" t="s">
        <v>23</v>
      </c>
      <c r="C279" s="105">
        <v>105354</v>
      </c>
      <c r="D279" s="105" t="s">
        <v>82</v>
      </c>
      <c r="E279" s="105" t="s">
        <v>599</v>
      </c>
      <c r="F279" s="106" t="s">
        <v>636</v>
      </c>
      <c r="G279" s="106">
        <v>1002</v>
      </c>
      <c r="H279" s="107" t="s">
        <v>600</v>
      </c>
      <c r="I279" s="107">
        <v>250007500</v>
      </c>
      <c r="J279" s="107">
        <v>70497496</v>
      </c>
      <c r="K279" s="107" t="s">
        <v>598</v>
      </c>
      <c r="L279" s="107">
        <v>400000</v>
      </c>
      <c r="M279" s="110" t="s">
        <v>23</v>
      </c>
      <c r="N279" s="109">
        <v>-226724</v>
      </c>
      <c r="O279" s="88" t="s">
        <v>792</v>
      </c>
      <c r="P279" s="55"/>
      <c r="Q279" s="72" t="str">
        <f>IFERROR(VLOOKUP(C:C,DGS!$B$2:$C$12,2,FALSE),"")</f>
        <v/>
      </c>
      <c r="R279" s="70" t="str">
        <f>IFERROR(VLOOKUP(C:C,'[34]Q1''22 Cash Basis List'!A:A,1,FALSE),"")</f>
        <v/>
      </c>
      <c r="S279" s="108"/>
    </row>
    <row r="280" spans="1:19" x14ac:dyDescent="0.3">
      <c r="A280" s="104" t="s">
        <v>6</v>
      </c>
      <c r="B280" s="105" t="s">
        <v>23</v>
      </c>
      <c r="C280" s="105">
        <v>105356</v>
      </c>
      <c r="D280" s="105" t="s">
        <v>83</v>
      </c>
      <c r="E280" s="105" t="s">
        <v>595</v>
      </c>
      <c r="F280" s="106" t="s">
        <v>602</v>
      </c>
      <c r="G280" s="106">
        <v>1002</v>
      </c>
      <c r="H280" s="107" t="s">
        <v>597</v>
      </c>
      <c r="I280" s="107">
        <v>930049260</v>
      </c>
      <c r="J280" s="107">
        <v>70497621</v>
      </c>
      <c r="K280" s="107" t="s">
        <v>598</v>
      </c>
      <c r="L280" s="107">
        <v>400000</v>
      </c>
      <c r="M280" s="110" t="s">
        <v>23</v>
      </c>
      <c r="N280" s="109">
        <v>233.89</v>
      </c>
      <c r="O280" s="88" t="s">
        <v>792</v>
      </c>
      <c r="P280" s="55"/>
      <c r="Q280" s="72" t="str">
        <f>IFERROR(VLOOKUP(C:C,DGS!$B$2:$C$12,2,FALSE),"")</f>
        <v/>
      </c>
      <c r="R280" s="108" t="str">
        <f>IFERROR(VLOOKUP(C:C,'[34]Q1''22 Cash Basis List'!A:A,1,FALSE),"")</f>
        <v/>
      </c>
      <c r="S280" s="108"/>
    </row>
    <row r="281" spans="1:19" x14ac:dyDescent="0.3">
      <c r="A281" s="104" t="s">
        <v>6</v>
      </c>
      <c r="B281" s="105" t="s">
        <v>23</v>
      </c>
      <c r="C281" s="105">
        <v>105356</v>
      </c>
      <c r="D281" s="105" t="s">
        <v>83</v>
      </c>
      <c r="E281" s="105" t="s">
        <v>599</v>
      </c>
      <c r="F281" s="106" t="s">
        <v>602</v>
      </c>
      <c r="G281" s="106">
        <v>1002</v>
      </c>
      <c r="H281" s="107" t="s">
        <v>600</v>
      </c>
      <c r="I281" s="107">
        <v>250007509</v>
      </c>
      <c r="J281" s="107">
        <v>70497644</v>
      </c>
      <c r="K281" s="107" t="s">
        <v>598</v>
      </c>
      <c r="L281" s="107">
        <v>400000</v>
      </c>
      <c r="M281" s="110" t="s">
        <v>23</v>
      </c>
      <c r="N281" s="109">
        <v>-2495</v>
      </c>
      <c r="O281" s="88" t="s">
        <v>792</v>
      </c>
      <c r="P281" s="55"/>
      <c r="Q281" s="72" t="str">
        <f>IFERROR(VLOOKUP(C:C,DGS!$B$2:$C$12,2,FALSE),"")</f>
        <v/>
      </c>
      <c r="R281" s="108" t="str">
        <f>IFERROR(VLOOKUP(C:C,'[34]Q1''22 Cash Basis List'!A:A,1,FALSE),"")</f>
        <v/>
      </c>
      <c r="S281" s="108"/>
    </row>
    <row r="282" spans="1:19" x14ac:dyDescent="0.3">
      <c r="A282" s="104" t="s">
        <v>6</v>
      </c>
      <c r="B282" s="105" t="s">
        <v>23</v>
      </c>
      <c r="C282" s="105">
        <v>105362</v>
      </c>
      <c r="D282" s="105" t="s">
        <v>84</v>
      </c>
      <c r="E282" s="105" t="s">
        <v>595</v>
      </c>
      <c r="F282" s="106" t="s">
        <v>636</v>
      </c>
      <c r="G282" s="106">
        <v>1002</v>
      </c>
      <c r="H282" s="107" t="s">
        <v>597</v>
      </c>
      <c r="I282" s="107">
        <v>930049346</v>
      </c>
      <c r="J282" s="107">
        <v>70497929</v>
      </c>
      <c r="K282" s="107" t="s">
        <v>598</v>
      </c>
      <c r="L282" s="107">
        <v>400000</v>
      </c>
      <c r="M282" s="110" t="s">
        <v>23</v>
      </c>
      <c r="N282" s="109">
        <v>124.71</v>
      </c>
      <c r="O282" s="88" t="s">
        <v>792</v>
      </c>
      <c r="P282" s="55"/>
      <c r="Q282" s="72" t="str">
        <f>IFERROR(VLOOKUP(C:C,DGS!$B$2:$C$12,2,FALSE),"")</f>
        <v/>
      </c>
      <c r="R282" s="108" t="str">
        <f>IFERROR(VLOOKUP(C:C,'[34]Q1''22 Cash Basis List'!A:A,1,FALSE),"")</f>
        <v/>
      </c>
      <c r="S282" s="108"/>
    </row>
    <row r="283" spans="1:19" x14ac:dyDescent="0.3">
      <c r="A283" s="104" t="s">
        <v>6</v>
      </c>
      <c r="B283" s="105" t="s">
        <v>23</v>
      </c>
      <c r="C283" s="105">
        <v>105362</v>
      </c>
      <c r="D283" s="105" t="s">
        <v>84</v>
      </c>
      <c r="E283" s="105" t="s">
        <v>599</v>
      </c>
      <c r="F283" s="106" t="s">
        <v>636</v>
      </c>
      <c r="G283" s="106">
        <v>1002</v>
      </c>
      <c r="H283" s="107" t="s">
        <v>600</v>
      </c>
      <c r="I283" s="107">
        <v>250007548</v>
      </c>
      <c r="J283" s="107">
        <v>70497949</v>
      </c>
      <c r="K283" s="107" t="s">
        <v>598</v>
      </c>
      <c r="L283" s="107">
        <v>400000</v>
      </c>
      <c r="M283" s="110" t="s">
        <v>23</v>
      </c>
      <c r="N283" s="109">
        <v>-48903</v>
      </c>
      <c r="O283" s="88" t="s">
        <v>792</v>
      </c>
      <c r="P283" s="55"/>
      <c r="Q283" s="72" t="str">
        <f>IFERROR(VLOOKUP(C:C,DGS!$B$2:$C$12,2,FALSE),"")</f>
        <v/>
      </c>
      <c r="R283" s="108" t="str">
        <f>IFERROR(VLOOKUP(C:C,'[34]Q1''22 Cash Basis List'!A:A,1,FALSE),"")</f>
        <v/>
      </c>
      <c r="S283" s="108"/>
    </row>
    <row r="284" spans="1:19" x14ac:dyDescent="0.3">
      <c r="A284" s="104" t="s">
        <v>6</v>
      </c>
      <c r="B284" s="105" t="s">
        <v>23</v>
      </c>
      <c r="C284" s="105">
        <v>105377</v>
      </c>
      <c r="D284" s="105" t="s">
        <v>385</v>
      </c>
      <c r="E284" s="105" t="s">
        <v>595</v>
      </c>
      <c r="F284" s="106" t="s">
        <v>636</v>
      </c>
      <c r="G284" s="106">
        <v>1002</v>
      </c>
      <c r="H284" s="107" t="s">
        <v>597</v>
      </c>
      <c r="I284" s="107">
        <v>930049335</v>
      </c>
      <c r="J284" s="107">
        <v>70497778</v>
      </c>
      <c r="K284" s="107" t="s">
        <v>598</v>
      </c>
      <c r="L284" s="107">
        <v>400000</v>
      </c>
      <c r="M284" s="110" t="s">
        <v>23</v>
      </c>
      <c r="N284" s="109">
        <v>5291.06</v>
      </c>
      <c r="O284" s="88" t="s">
        <v>792</v>
      </c>
      <c r="P284" s="55"/>
      <c r="Q284" s="72" t="str">
        <f>IFERROR(VLOOKUP(C:C,DGS!$B$2:$C$12,2,FALSE),"")</f>
        <v/>
      </c>
      <c r="R284" s="108" t="str">
        <f>IFERROR(VLOOKUP(C:C,'[34]Q1''22 Cash Basis List'!A:A,1,FALSE),"")</f>
        <v/>
      </c>
      <c r="S284" s="108"/>
    </row>
    <row r="285" spans="1:19" x14ac:dyDescent="0.3">
      <c r="A285" s="104" t="s">
        <v>6</v>
      </c>
      <c r="B285" s="105" t="s">
        <v>23</v>
      </c>
      <c r="C285" s="105">
        <v>105377</v>
      </c>
      <c r="D285" s="105" t="s">
        <v>385</v>
      </c>
      <c r="E285" s="105" t="s">
        <v>599</v>
      </c>
      <c r="F285" s="106" t="s">
        <v>636</v>
      </c>
      <c r="G285" s="106">
        <v>1002</v>
      </c>
      <c r="H285" s="107" t="s">
        <v>600</v>
      </c>
      <c r="I285" s="107">
        <v>250007538</v>
      </c>
      <c r="J285" s="107">
        <v>70497781</v>
      </c>
      <c r="K285" s="107" t="s">
        <v>598</v>
      </c>
      <c r="L285" s="107">
        <v>400000</v>
      </c>
      <c r="M285" s="110" t="s">
        <v>23</v>
      </c>
      <c r="N285" s="109">
        <v>-3062</v>
      </c>
      <c r="O285" s="88" t="s">
        <v>792</v>
      </c>
      <c r="P285" s="55"/>
      <c r="Q285" s="72" t="str">
        <f>IFERROR(VLOOKUP(C:C,DGS!$B$2:$C$12,2,FALSE),"")</f>
        <v/>
      </c>
      <c r="R285" s="70" t="str">
        <f>IFERROR(VLOOKUP(C:C,'[34]Q1''22 Cash Basis List'!A:A,1,FALSE),"")</f>
        <v/>
      </c>
      <c r="S285" s="108"/>
    </row>
    <row r="286" spans="1:19" x14ac:dyDescent="0.3">
      <c r="A286" s="104" t="s">
        <v>6</v>
      </c>
      <c r="B286" s="105" t="s">
        <v>23</v>
      </c>
      <c r="C286" s="105">
        <v>105393</v>
      </c>
      <c r="D286" s="105" t="s">
        <v>85</v>
      </c>
      <c r="E286" s="105" t="s">
        <v>595</v>
      </c>
      <c r="F286" s="106" t="s">
        <v>636</v>
      </c>
      <c r="G286" s="106">
        <v>1002</v>
      </c>
      <c r="H286" s="107" t="s">
        <v>597</v>
      </c>
      <c r="I286" s="107">
        <v>930049139</v>
      </c>
      <c r="J286" s="107">
        <v>70497230</v>
      </c>
      <c r="K286" s="107" t="s">
        <v>598</v>
      </c>
      <c r="L286" s="107">
        <v>400000</v>
      </c>
      <c r="M286" s="110" t="s">
        <v>23</v>
      </c>
      <c r="N286" s="109">
        <v>141267.34</v>
      </c>
      <c r="O286" s="88" t="s">
        <v>792</v>
      </c>
      <c r="P286" s="88"/>
      <c r="Q286" s="72" t="str">
        <f>IFERROR(VLOOKUP(C:C,DGS!$B$2:$C$12,2,FALSE),"")</f>
        <v/>
      </c>
      <c r="R286" s="108" t="str">
        <f>IFERROR(VLOOKUP(C:C,'[34]Q1''22 Cash Basis List'!A:A,1,FALSE),"")</f>
        <v/>
      </c>
      <c r="S286" s="108"/>
    </row>
    <row r="287" spans="1:19" x14ac:dyDescent="0.3">
      <c r="A287" s="104" t="s">
        <v>6</v>
      </c>
      <c r="B287" s="105" t="s">
        <v>23</v>
      </c>
      <c r="C287" s="105">
        <v>105393</v>
      </c>
      <c r="D287" s="105" t="s">
        <v>85</v>
      </c>
      <c r="E287" s="105" t="s">
        <v>599</v>
      </c>
      <c r="F287" s="106" t="s">
        <v>636</v>
      </c>
      <c r="G287" s="106">
        <v>1002</v>
      </c>
      <c r="H287" s="107" t="s">
        <v>600</v>
      </c>
      <c r="I287" s="107">
        <v>250007446</v>
      </c>
      <c r="J287" s="107">
        <v>70497247</v>
      </c>
      <c r="K287" s="107" t="s">
        <v>598</v>
      </c>
      <c r="L287" s="107">
        <v>400000</v>
      </c>
      <c r="M287" s="110" t="s">
        <v>23</v>
      </c>
      <c r="N287" s="109">
        <v>-149956</v>
      </c>
      <c r="O287" s="88" t="s">
        <v>792</v>
      </c>
      <c r="P287" s="55"/>
      <c r="Q287" s="72" t="str">
        <f>IFERROR(VLOOKUP(C:C,DGS!$B$2:$C$12,2,FALSE),"")</f>
        <v/>
      </c>
      <c r="R287" s="70" t="str">
        <f>IFERROR(VLOOKUP(C:C,'[34]Q1''22 Cash Basis List'!A:A,1,FALSE),"")</f>
        <v/>
      </c>
      <c r="S287" s="108"/>
    </row>
    <row r="288" spans="1:19" x14ac:dyDescent="0.3">
      <c r="A288" s="104" t="s">
        <v>6</v>
      </c>
      <c r="B288" s="105" t="s">
        <v>23</v>
      </c>
      <c r="C288" s="105">
        <v>105399</v>
      </c>
      <c r="D288" s="105" t="s">
        <v>86</v>
      </c>
      <c r="E288" s="105" t="s">
        <v>595</v>
      </c>
      <c r="F288" s="106" t="s">
        <v>602</v>
      </c>
      <c r="G288" s="106">
        <v>1002</v>
      </c>
      <c r="H288" s="107" t="s">
        <v>597</v>
      </c>
      <c r="I288" s="107">
        <v>930049591</v>
      </c>
      <c r="J288" s="107">
        <v>70498627</v>
      </c>
      <c r="K288" s="107" t="s">
        <v>598</v>
      </c>
      <c r="L288" s="107">
        <v>400000</v>
      </c>
      <c r="M288" s="110" t="s">
        <v>23</v>
      </c>
      <c r="N288" s="109">
        <v>747466.1</v>
      </c>
      <c r="O288" s="88" t="s">
        <v>792</v>
      </c>
      <c r="P288" s="55"/>
      <c r="Q288" s="72" t="str">
        <f>IFERROR(VLOOKUP(C:C,DGS!$B$2:$C$12,2,FALSE),"")</f>
        <v/>
      </c>
      <c r="R288" s="108" t="str">
        <f>IFERROR(VLOOKUP(C:C,'[34]Q1''22 Cash Basis List'!A:A,1,FALSE),"")</f>
        <v/>
      </c>
      <c r="S288" s="108"/>
    </row>
    <row r="289" spans="1:19" x14ac:dyDescent="0.3">
      <c r="A289" s="104" t="s">
        <v>6</v>
      </c>
      <c r="B289" s="105" t="s">
        <v>23</v>
      </c>
      <c r="C289" s="105">
        <v>105399</v>
      </c>
      <c r="D289" s="105" t="s">
        <v>86</v>
      </c>
      <c r="E289" s="105" t="s">
        <v>599</v>
      </c>
      <c r="F289" s="106" t="s">
        <v>602</v>
      </c>
      <c r="G289" s="106">
        <v>1002</v>
      </c>
      <c r="H289" s="107" t="s">
        <v>600</v>
      </c>
      <c r="I289" s="107">
        <v>250007635</v>
      </c>
      <c r="J289" s="107">
        <v>70498681</v>
      </c>
      <c r="K289" s="107" t="s">
        <v>598</v>
      </c>
      <c r="L289" s="107">
        <v>400000</v>
      </c>
      <c r="M289" s="110" t="s">
        <v>23</v>
      </c>
      <c r="N289" s="109">
        <v>-280516</v>
      </c>
      <c r="O289" s="88" t="s">
        <v>792</v>
      </c>
      <c r="P289" s="55"/>
      <c r="Q289" s="72" t="str">
        <f>IFERROR(VLOOKUP(C:C,DGS!$B$2:$C$12,2,FALSE),"")</f>
        <v/>
      </c>
      <c r="R289" s="70" t="str">
        <f>IFERROR(VLOOKUP(C:C,'[34]Q1''22 Cash Basis List'!A:A,1,FALSE),"")</f>
        <v/>
      </c>
      <c r="S289" s="108"/>
    </row>
    <row r="290" spans="1:19" x14ac:dyDescent="0.3">
      <c r="A290" s="104" t="s">
        <v>6</v>
      </c>
      <c r="B290" s="105" t="s">
        <v>23</v>
      </c>
      <c r="C290" s="105">
        <v>105409</v>
      </c>
      <c r="D290" s="105" t="s">
        <v>683</v>
      </c>
      <c r="E290" s="105" t="s">
        <v>595</v>
      </c>
      <c r="F290" s="106" t="s">
        <v>636</v>
      </c>
      <c r="G290" s="106">
        <v>1002</v>
      </c>
      <c r="H290" s="107" t="s">
        <v>597</v>
      </c>
      <c r="I290" s="107">
        <v>930049614</v>
      </c>
      <c r="J290" s="107">
        <v>70498641</v>
      </c>
      <c r="K290" s="107" t="s">
        <v>598</v>
      </c>
      <c r="L290" s="107">
        <v>400000</v>
      </c>
      <c r="M290" s="110" t="s">
        <v>646</v>
      </c>
      <c r="N290" s="109">
        <v>113.4</v>
      </c>
      <c r="O290" s="88" t="s">
        <v>792</v>
      </c>
      <c r="P290" s="55"/>
      <c r="Q290" s="72" t="str">
        <f>IFERROR(VLOOKUP(C:C,DGS!$B$2:$C$12,2,FALSE),"")</f>
        <v/>
      </c>
      <c r="R290" s="70" t="str">
        <f>IFERROR(VLOOKUP(C:C,'[34]Q1''22 Cash Basis List'!A:A,1,FALSE),"")</f>
        <v/>
      </c>
      <c r="S290" s="108"/>
    </row>
    <row r="291" spans="1:19" x14ac:dyDescent="0.3">
      <c r="A291" s="104" t="s">
        <v>6</v>
      </c>
      <c r="B291" s="105" t="s">
        <v>23</v>
      </c>
      <c r="C291" s="105">
        <v>105411</v>
      </c>
      <c r="D291" s="105" t="s">
        <v>87</v>
      </c>
      <c r="E291" s="105" t="s">
        <v>599</v>
      </c>
      <c r="F291" s="106" t="s">
        <v>602</v>
      </c>
      <c r="G291" s="106">
        <v>1002</v>
      </c>
      <c r="H291" s="107" t="s">
        <v>600</v>
      </c>
      <c r="I291" s="107">
        <v>250007720</v>
      </c>
      <c r="J291" s="107">
        <v>70499764</v>
      </c>
      <c r="K291" s="107" t="s">
        <v>598</v>
      </c>
      <c r="L291" s="107">
        <v>400000</v>
      </c>
      <c r="M291" s="110" t="s">
        <v>23</v>
      </c>
      <c r="N291" s="109">
        <v>-28</v>
      </c>
      <c r="O291" s="88" t="s">
        <v>792</v>
      </c>
      <c r="P291" s="55"/>
      <c r="Q291" s="72" t="str">
        <f>IFERROR(VLOOKUP(C:C,DGS!$B$2:$C$12,2,FALSE),"")</f>
        <v/>
      </c>
      <c r="R291" s="70" t="str">
        <f>IFERROR(VLOOKUP(C:C,'[34]Q1''22 Cash Basis List'!A:A,1,FALSE),"")</f>
        <v/>
      </c>
      <c r="S291" s="108"/>
    </row>
    <row r="292" spans="1:19" x14ac:dyDescent="0.3">
      <c r="A292" s="104" t="s">
        <v>6</v>
      </c>
      <c r="B292" s="105" t="s">
        <v>23</v>
      </c>
      <c r="C292" s="105">
        <v>105441</v>
      </c>
      <c r="D292" s="105" t="s">
        <v>88</v>
      </c>
      <c r="E292" s="105" t="s">
        <v>595</v>
      </c>
      <c r="F292" s="106" t="s">
        <v>636</v>
      </c>
      <c r="G292" s="106">
        <v>1002</v>
      </c>
      <c r="H292" s="107" t="s">
        <v>597</v>
      </c>
      <c r="I292" s="107">
        <v>930049425</v>
      </c>
      <c r="J292" s="107">
        <v>70498265</v>
      </c>
      <c r="K292" s="107" t="s">
        <v>598</v>
      </c>
      <c r="L292" s="107">
        <v>400000</v>
      </c>
      <c r="M292" s="110" t="s">
        <v>23</v>
      </c>
      <c r="N292" s="109">
        <v>474060</v>
      </c>
      <c r="O292" s="88" t="s">
        <v>792</v>
      </c>
      <c r="P292" s="55"/>
      <c r="Q292" s="72" t="str">
        <f>IFERROR(VLOOKUP(C:C,DGS!$B$2:$C$12,2,FALSE),"")</f>
        <v/>
      </c>
      <c r="R292" s="108" t="str">
        <f>IFERROR(VLOOKUP(C:C,'[34]Q1''22 Cash Basis List'!A:A,1,FALSE),"")</f>
        <v/>
      </c>
      <c r="S292" s="108"/>
    </row>
    <row r="293" spans="1:19" x14ac:dyDescent="0.3">
      <c r="A293" s="104" t="s">
        <v>6</v>
      </c>
      <c r="B293" s="105" t="s">
        <v>23</v>
      </c>
      <c r="C293" s="105">
        <v>105441</v>
      </c>
      <c r="D293" s="105" t="s">
        <v>88</v>
      </c>
      <c r="E293" s="105" t="s">
        <v>599</v>
      </c>
      <c r="F293" s="106" t="s">
        <v>636</v>
      </c>
      <c r="G293" s="106">
        <v>1002</v>
      </c>
      <c r="H293" s="107" t="s">
        <v>600</v>
      </c>
      <c r="I293" s="107">
        <v>250007573</v>
      </c>
      <c r="J293" s="107">
        <v>70498285</v>
      </c>
      <c r="K293" s="107" t="s">
        <v>598</v>
      </c>
      <c r="L293" s="107">
        <v>400000</v>
      </c>
      <c r="M293" s="110" t="s">
        <v>23</v>
      </c>
      <c r="N293" s="109">
        <v>-437751</v>
      </c>
      <c r="O293" s="88" t="s">
        <v>792</v>
      </c>
      <c r="P293" s="55"/>
      <c r="Q293" s="72" t="str">
        <f>IFERROR(VLOOKUP(C:C,DGS!$B$2:$C$12,2,FALSE),"")</f>
        <v/>
      </c>
      <c r="R293" s="70" t="str">
        <f>IFERROR(VLOOKUP(C:C,'[34]Q1''22 Cash Basis List'!A:A,1,FALSE),"")</f>
        <v/>
      </c>
      <c r="S293" s="108"/>
    </row>
    <row r="294" spans="1:19" x14ac:dyDescent="0.3">
      <c r="A294" s="104" t="s">
        <v>6</v>
      </c>
      <c r="B294" s="105" t="s">
        <v>23</v>
      </c>
      <c r="C294" s="105">
        <v>105464</v>
      </c>
      <c r="D294" s="105" t="s">
        <v>89</v>
      </c>
      <c r="E294" s="105" t="s">
        <v>595</v>
      </c>
      <c r="F294" s="106" t="s">
        <v>636</v>
      </c>
      <c r="G294" s="106">
        <v>1002</v>
      </c>
      <c r="H294" s="107" t="s">
        <v>597</v>
      </c>
      <c r="I294" s="107">
        <v>930049418</v>
      </c>
      <c r="J294" s="107">
        <v>70498258</v>
      </c>
      <c r="K294" s="107" t="s">
        <v>598</v>
      </c>
      <c r="L294" s="107">
        <v>400000</v>
      </c>
      <c r="M294" s="110" t="s">
        <v>23</v>
      </c>
      <c r="N294" s="109">
        <v>290</v>
      </c>
      <c r="O294" s="88" t="s">
        <v>792</v>
      </c>
      <c r="P294" s="55"/>
      <c r="Q294" s="72" t="str">
        <f>IFERROR(VLOOKUP(C:C,DGS!$B$2:$C$12,2,FALSE),"")</f>
        <v/>
      </c>
      <c r="R294" s="70" t="str">
        <f>IFERROR(VLOOKUP(C:C,'[34]Q1''22 Cash Basis List'!A:A,1,FALSE),"")</f>
        <v/>
      </c>
      <c r="S294" s="108"/>
    </row>
    <row r="295" spans="1:19" x14ac:dyDescent="0.3">
      <c r="A295" s="104" t="s">
        <v>6</v>
      </c>
      <c r="B295" s="105" t="s">
        <v>23</v>
      </c>
      <c r="C295" s="105">
        <v>105464</v>
      </c>
      <c r="D295" s="105" t="s">
        <v>89</v>
      </c>
      <c r="E295" s="105" t="s">
        <v>599</v>
      </c>
      <c r="F295" s="106" t="s">
        <v>636</v>
      </c>
      <c r="G295" s="106">
        <v>1002</v>
      </c>
      <c r="H295" s="107" t="s">
        <v>600</v>
      </c>
      <c r="I295" s="107">
        <v>250007574</v>
      </c>
      <c r="J295" s="107">
        <v>70498276</v>
      </c>
      <c r="K295" s="107" t="s">
        <v>598</v>
      </c>
      <c r="L295" s="107">
        <v>400000</v>
      </c>
      <c r="M295" s="110" t="s">
        <v>23</v>
      </c>
      <c r="N295" s="109">
        <v>-155</v>
      </c>
      <c r="O295" s="88" t="s">
        <v>792</v>
      </c>
      <c r="P295" s="55"/>
      <c r="Q295" s="72" t="str">
        <f>IFERROR(VLOOKUP(C:C,DGS!$B$2:$C$12,2,FALSE),"")</f>
        <v/>
      </c>
      <c r="R295" s="108" t="str">
        <f>IFERROR(VLOOKUP(C:C,'[34]Q1''22 Cash Basis List'!A:A,1,FALSE),"")</f>
        <v/>
      </c>
      <c r="S295" s="108"/>
    </row>
    <row r="296" spans="1:19" x14ac:dyDescent="0.3">
      <c r="A296" s="104" t="s">
        <v>6</v>
      </c>
      <c r="B296" s="105" t="s">
        <v>23</v>
      </c>
      <c r="C296" s="105">
        <v>105476</v>
      </c>
      <c r="D296" s="105" t="s">
        <v>684</v>
      </c>
      <c r="E296" s="105" t="s">
        <v>595</v>
      </c>
      <c r="F296" s="106" t="s">
        <v>636</v>
      </c>
      <c r="G296" s="106">
        <v>1002</v>
      </c>
      <c r="H296" s="107" t="s">
        <v>597</v>
      </c>
      <c r="I296" s="107">
        <v>930048916</v>
      </c>
      <c r="J296" s="107">
        <v>70496216</v>
      </c>
      <c r="K296" s="107" t="s">
        <v>598</v>
      </c>
      <c r="L296" s="107">
        <v>400000</v>
      </c>
      <c r="M296" s="110" t="s">
        <v>677</v>
      </c>
      <c r="N296" s="109">
        <v>656</v>
      </c>
      <c r="O296" s="88" t="s">
        <v>793</v>
      </c>
      <c r="P296" s="55" t="s">
        <v>794</v>
      </c>
      <c r="Q296" s="72" t="str">
        <f>IFERROR(VLOOKUP(C:C,DGS!$B$2:$C$12,2,FALSE),"")</f>
        <v/>
      </c>
      <c r="R296" s="108" t="str">
        <f>IFERROR(VLOOKUP(C:C,'[34]Q1''22 Cash Basis List'!A:A,1,FALSE),"")</f>
        <v/>
      </c>
      <c r="S296" s="108"/>
    </row>
    <row r="297" spans="1:19" x14ac:dyDescent="0.3">
      <c r="A297" s="104" t="s">
        <v>6</v>
      </c>
      <c r="B297" s="105" t="s">
        <v>23</v>
      </c>
      <c r="C297" s="105">
        <v>105480</v>
      </c>
      <c r="D297" s="105" t="s">
        <v>90</v>
      </c>
      <c r="E297" s="105" t="s">
        <v>595</v>
      </c>
      <c r="F297" s="106" t="s">
        <v>602</v>
      </c>
      <c r="G297" s="106">
        <v>1002</v>
      </c>
      <c r="H297" s="107" t="s">
        <v>597</v>
      </c>
      <c r="I297" s="107">
        <v>930049245</v>
      </c>
      <c r="J297" s="107">
        <v>70497534</v>
      </c>
      <c r="K297" s="107" t="s">
        <v>598</v>
      </c>
      <c r="L297" s="107">
        <v>400000</v>
      </c>
      <c r="M297" s="110" t="s">
        <v>23</v>
      </c>
      <c r="N297" s="109">
        <v>13813.16</v>
      </c>
      <c r="O297" s="88" t="s">
        <v>792</v>
      </c>
      <c r="P297" s="55"/>
      <c r="Q297" s="72" t="str">
        <f>IFERROR(VLOOKUP(C:C,DGS!$B$2:$C$12,2,FALSE),"")</f>
        <v/>
      </c>
      <c r="R297" s="108" t="str">
        <f>IFERROR(VLOOKUP(C:C,'[34]Q1''22 Cash Basis List'!A:A,1,FALSE),"")</f>
        <v/>
      </c>
      <c r="S297" s="108"/>
    </row>
    <row r="298" spans="1:19" x14ac:dyDescent="0.3">
      <c r="A298" s="104" t="s">
        <v>6</v>
      </c>
      <c r="B298" s="105" t="s">
        <v>23</v>
      </c>
      <c r="C298" s="105">
        <v>105480</v>
      </c>
      <c r="D298" s="105" t="s">
        <v>90</v>
      </c>
      <c r="E298" s="105" t="s">
        <v>599</v>
      </c>
      <c r="F298" s="106" t="s">
        <v>602</v>
      </c>
      <c r="G298" s="106">
        <v>1002</v>
      </c>
      <c r="H298" s="107" t="s">
        <v>600</v>
      </c>
      <c r="I298" s="107">
        <v>250007504</v>
      </c>
      <c r="J298" s="107">
        <v>70497537</v>
      </c>
      <c r="K298" s="107" t="s">
        <v>598</v>
      </c>
      <c r="L298" s="107">
        <v>400000</v>
      </c>
      <c r="M298" s="110" t="s">
        <v>23</v>
      </c>
      <c r="N298" s="109">
        <v>-19935</v>
      </c>
      <c r="O298" s="88" t="s">
        <v>792</v>
      </c>
      <c r="P298" s="55"/>
      <c r="Q298" s="72" t="str">
        <f>IFERROR(VLOOKUP(C:C,DGS!$B$2:$C$12,2,FALSE),"")</f>
        <v/>
      </c>
      <c r="R298" s="108" t="str">
        <f>IFERROR(VLOOKUP(C:C,'[34]Q1''22 Cash Basis List'!A:A,1,FALSE),"")</f>
        <v/>
      </c>
      <c r="S298" s="108"/>
    </row>
    <row r="299" spans="1:19" x14ac:dyDescent="0.3">
      <c r="A299" s="104" t="s">
        <v>6</v>
      </c>
      <c r="B299" s="105" t="s">
        <v>23</v>
      </c>
      <c r="C299" s="105">
        <v>105494</v>
      </c>
      <c r="D299" s="105" t="s">
        <v>91</v>
      </c>
      <c r="E299" s="105" t="s">
        <v>595</v>
      </c>
      <c r="F299" s="106" t="s">
        <v>662</v>
      </c>
      <c r="G299" s="106">
        <v>1002</v>
      </c>
      <c r="H299" s="107" t="s">
        <v>597</v>
      </c>
      <c r="I299" s="107">
        <v>930049232</v>
      </c>
      <c r="J299" s="107">
        <v>70497495</v>
      </c>
      <c r="K299" s="107" t="s">
        <v>598</v>
      </c>
      <c r="L299" s="107">
        <v>400000</v>
      </c>
      <c r="M299" s="110" t="s">
        <v>23</v>
      </c>
      <c r="N299" s="109">
        <v>250</v>
      </c>
      <c r="O299" s="88" t="s">
        <v>792</v>
      </c>
      <c r="P299" s="55"/>
      <c r="Q299" s="72" t="str">
        <f>IFERROR(VLOOKUP(C:C,DGS!$B$2:$C$12,2,FALSE),"")</f>
        <v/>
      </c>
      <c r="R299" s="108" t="str">
        <f>IFERROR(VLOOKUP(C:C,'[34]Q1''22 Cash Basis List'!A:A,1,FALSE),"")</f>
        <v/>
      </c>
      <c r="S299" s="108"/>
    </row>
    <row r="300" spans="1:19" x14ac:dyDescent="0.3">
      <c r="A300" s="104" t="s">
        <v>6</v>
      </c>
      <c r="B300" s="105" t="s">
        <v>23</v>
      </c>
      <c r="C300" s="105">
        <v>105494</v>
      </c>
      <c r="D300" s="105" t="s">
        <v>91</v>
      </c>
      <c r="E300" s="105" t="s">
        <v>599</v>
      </c>
      <c r="F300" s="106" t="s">
        <v>662</v>
      </c>
      <c r="G300" s="106">
        <v>1002</v>
      </c>
      <c r="H300" s="107" t="s">
        <v>600</v>
      </c>
      <c r="I300" s="107">
        <v>250007492</v>
      </c>
      <c r="J300" s="107">
        <v>70497500</v>
      </c>
      <c r="K300" s="107" t="s">
        <v>598</v>
      </c>
      <c r="L300" s="107">
        <v>400000</v>
      </c>
      <c r="M300" s="110" t="s">
        <v>23</v>
      </c>
      <c r="N300" s="109">
        <v>-41</v>
      </c>
      <c r="O300" s="88" t="s">
        <v>792</v>
      </c>
      <c r="P300" s="55"/>
      <c r="Q300" s="72" t="str">
        <f>IFERROR(VLOOKUP(C:C,DGS!$B$2:$C$12,2,FALSE),"")</f>
        <v/>
      </c>
      <c r="R300" s="108" t="str">
        <f>IFERROR(VLOOKUP(C:C,'[34]Q1''22 Cash Basis List'!A:A,1,FALSE),"")</f>
        <v/>
      </c>
      <c r="S300" s="108"/>
    </row>
    <row r="301" spans="1:19" x14ac:dyDescent="0.3">
      <c r="A301" s="104" t="s">
        <v>6</v>
      </c>
      <c r="B301" s="105" t="s">
        <v>23</v>
      </c>
      <c r="C301" s="105">
        <v>105513</v>
      </c>
      <c r="D301" s="105" t="s">
        <v>92</v>
      </c>
      <c r="E301" s="105" t="s">
        <v>595</v>
      </c>
      <c r="F301" s="106" t="s">
        <v>662</v>
      </c>
      <c r="G301" s="106">
        <v>1002</v>
      </c>
      <c r="H301" s="107" t="s">
        <v>597</v>
      </c>
      <c r="I301" s="107">
        <v>930049075</v>
      </c>
      <c r="J301" s="107">
        <v>70496890</v>
      </c>
      <c r="K301" s="107" t="s">
        <v>598</v>
      </c>
      <c r="L301" s="107">
        <v>400000</v>
      </c>
      <c r="M301" s="110" t="s">
        <v>23</v>
      </c>
      <c r="N301" s="109">
        <v>730</v>
      </c>
      <c r="O301" s="88" t="s">
        <v>792</v>
      </c>
      <c r="P301" s="55"/>
      <c r="Q301" s="72" t="str">
        <f>IFERROR(VLOOKUP(C:C,DGS!$B$2:$C$12,2,FALSE),"")</f>
        <v/>
      </c>
      <c r="R301" s="108" t="str">
        <f>IFERROR(VLOOKUP(C:C,'[34]Q1''22 Cash Basis List'!A:A,1,FALSE),"")</f>
        <v/>
      </c>
      <c r="S301" s="108"/>
    </row>
    <row r="302" spans="1:19" x14ac:dyDescent="0.3">
      <c r="A302" s="104" t="s">
        <v>6</v>
      </c>
      <c r="B302" s="105" t="s">
        <v>23</v>
      </c>
      <c r="C302" s="105">
        <v>105513</v>
      </c>
      <c r="D302" s="105" t="s">
        <v>92</v>
      </c>
      <c r="E302" s="105" t="s">
        <v>599</v>
      </c>
      <c r="F302" s="106" t="s">
        <v>662</v>
      </c>
      <c r="G302" s="106">
        <v>1002</v>
      </c>
      <c r="H302" s="107" t="s">
        <v>600</v>
      </c>
      <c r="I302" s="107">
        <v>250007419</v>
      </c>
      <c r="J302" s="107">
        <v>70496900</v>
      </c>
      <c r="K302" s="107" t="s">
        <v>598</v>
      </c>
      <c r="L302" s="107">
        <v>400000</v>
      </c>
      <c r="M302" s="110" t="s">
        <v>23</v>
      </c>
      <c r="N302" s="109">
        <v>-400</v>
      </c>
      <c r="O302" s="88" t="s">
        <v>792</v>
      </c>
      <c r="P302" s="55"/>
      <c r="Q302" s="72" t="str">
        <f>IFERROR(VLOOKUP(C:C,DGS!$B$2:$C$12,2,FALSE),"")</f>
        <v/>
      </c>
      <c r="R302" s="108" t="str">
        <f>IFERROR(VLOOKUP(C:C,'[34]Q1''22 Cash Basis List'!A:A,1,FALSE),"")</f>
        <v/>
      </c>
      <c r="S302" s="108"/>
    </row>
    <row r="303" spans="1:19" x14ac:dyDescent="0.3">
      <c r="A303" s="104" t="s">
        <v>6</v>
      </c>
      <c r="B303" s="105" t="s">
        <v>23</v>
      </c>
      <c r="C303" s="105">
        <v>105586</v>
      </c>
      <c r="D303" s="105" t="s">
        <v>93</v>
      </c>
      <c r="E303" s="105" t="s">
        <v>595</v>
      </c>
      <c r="F303" s="106" t="s">
        <v>602</v>
      </c>
      <c r="G303" s="106">
        <v>1002</v>
      </c>
      <c r="H303" s="107" t="s">
        <v>597</v>
      </c>
      <c r="I303" s="107">
        <v>930048956</v>
      </c>
      <c r="J303" s="107">
        <v>70496304</v>
      </c>
      <c r="K303" s="107" t="s">
        <v>598</v>
      </c>
      <c r="L303" s="107">
        <v>400000</v>
      </c>
      <c r="M303" s="110" t="s">
        <v>23</v>
      </c>
      <c r="N303" s="109">
        <v>2650.73</v>
      </c>
      <c r="O303" s="88" t="s">
        <v>792</v>
      </c>
      <c r="P303" s="55"/>
      <c r="Q303" s="72" t="str">
        <f>IFERROR(VLOOKUP(C:C,DGS!$B$2:$C$12,2,FALSE),"")</f>
        <v/>
      </c>
      <c r="R303" s="108" t="str">
        <f>IFERROR(VLOOKUP(C:C,'[34]Q1''22 Cash Basis List'!A:A,1,FALSE),"")</f>
        <v/>
      </c>
      <c r="S303" s="108"/>
    </row>
    <row r="304" spans="1:19" x14ac:dyDescent="0.3">
      <c r="A304" s="104" t="s">
        <v>6</v>
      </c>
      <c r="B304" s="105" t="s">
        <v>23</v>
      </c>
      <c r="C304" s="105">
        <v>105586</v>
      </c>
      <c r="D304" s="105" t="s">
        <v>93</v>
      </c>
      <c r="E304" s="105" t="s">
        <v>599</v>
      </c>
      <c r="F304" s="106" t="s">
        <v>602</v>
      </c>
      <c r="G304" s="106">
        <v>1002</v>
      </c>
      <c r="H304" s="107" t="s">
        <v>600</v>
      </c>
      <c r="I304" s="107">
        <v>250007348</v>
      </c>
      <c r="J304" s="107">
        <v>70496305</v>
      </c>
      <c r="K304" s="107" t="s">
        <v>598</v>
      </c>
      <c r="L304" s="107">
        <v>400000</v>
      </c>
      <c r="M304" s="110" t="s">
        <v>23</v>
      </c>
      <c r="N304" s="109">
        <v>-23340</v>
      </c>
      <c r="O304" s="88" t="s">
        <v>792</v>
      </c>
      <c r="P304" s="55"/>
      <c r="Q304" s="72" t="str">
        <f>IFERROR(VLOOKUP(C:C,DGS!$B$2:$C$12,2,FALSE),"")</f>
        <v/>
      </c>
      <c r="R304" s="108" t="str">
        <f>IFERROR(VLOOKUP(C:C,'[34]Q1''22 Cash Basis List'!A:A,1,FALSE),"")</f>
        <v/>
      </c>
      <c r="S304" s="108"/>
    </row>
    <row r="305" spans="1:19" x14ac:dyDescent="0.3">
      <c r="A305" s="104" t="s">
        <v>6</v>
      </c>
      <c r="B305" s="105" t="s">
        <v>23</v>
      </c>
      <c r="C305" s="105">
        <v>105594</v>
      </c>
      <c r="D305" s="105" t="s">
        <v>94</v>
      </c>
      <c r="E305" s="105" t="s">
        <v>595</v>
      </c>
      <c r="F305" s="106" t="s">
        <v>602</v>
      </c>
      <c r="G305" s="106">
        <v>1002</v>
      </c>
      <c r="H305" s="107" t="s">
        <v>597</v>
      </c>
      <c r="I305" s="107">
        <v>930049420</v>
      </c>
      <c r="J305" s="107">
        <v>70498260</v>
      </c>
      <c r="K305" s="107" t="s">
        <v>598</v>
      </c>
      <c r="L305" s="107">
        <v>400000</v>
      </c>
      <c r="M305" s="110" t="s">
        <v>23</v>
      </c>
      <c r="N305" s="109">
        <v>4430.93</v>
      </c>
      <c r="O305" s="88" t="s">
        <v>792</v>
      </c>
      <c r="P305" s="55"/>
      <c r="Q305" s="72" t="str">
        <f>IFERROR(VLOOKUP(C:C,DGS!$B$2:$C$12,2,FALSE),"")</f>
        <v/>
      </c>
      <c r="R305" s="108" t="str">
        <f>IFERROR(VLOOKUP(C:C,'[34]Q1''22 Cash Basis List'!A:A,1,FALSE),"")</f>
        <v/>
      </c>
      <c r="S305" s="108"/>
    </row>
    <row r="306" spans="1:19" x14ac:dyDescent="0.3">
      <c r="A306" s="104" t="s">
        <v>6</v>
      </c>
      <c r="B306" s="105" t="s">
        <v>23</v>
      </c>
      <c r="C306" s="105">
        <v>105594</v>
      </c>
      <c r="D306" s="105" t="s">
        <v>94</v>
      </c>
      <c r="E306" s="105" t="s">
        <v>599</v>
      </c>
      <c r="F306" s="106" t="s">
        <v>602</v>
      </c>
      <c r="G306" s="106">
        <v>1002</v>
      </c>
      <c r="H306" s="107" t="s">
        <v>600</v>
      </c>
      <c r="I306" s="107">
        <v>250007579</v>
      </c>
      <c r="J306" s="107">
        <v>70498275</v>
      </c>
      <c r="K306" s="107" t="s">
        <v>598</v>
      </c>
      <c r="L306" s="107">
        <v>400000</v>
      </c>
      <c r="M306" s="110" t="s">
        <v>23</v>
      </c>
      <c r="N306" s="109">
        <v>-2030</v>
      </c>
      <c r="O306" s="88" t="s">
        <v>792</v>
      </c>
      <c r="P306" s="55"/>
      <c r="Q306" s="72" t="str">
        <f>IFERROR(VLOOKUP(C:C,DGS!$B$2:$C$12,2,FALSE),"")</f>
        <v/>
      </c>
      <c r="R306" s="108" t="str">
        <f>IFERROR(VLOOKUP(C:C,'[34]Q1''22 Cash Basis List'!A:A,1,FALSE),"")</f>
        <v/>
      </c>
      <c r="S306" s="108"/>
    </row>
    <row r="307" spans="1:19" x14ac:dyDescent="0.3">
      <c r="A307" s="104" t="s">
        <v>6</v>
      </c>
      <c r="B307" s="105" t="s">
        <v>23</v>
      </c>
      <c r="C307" s="105">
        <v>105628</v>
      </c>
      <c r="D307" s="105" t="s">
        <v>685</v>
      </c>
      <c r="E307" s="105" t="s">
        <v>667</v>
      </c>
      <c r="F307" s="106" t="s">
        <v>641</v>
      </c>
      <c r="G307" s="106">
        <v>1002</v>
      </c>
      <c r="H307" s="107" t="s">
        <v>634</v>
      </c>
      <c r="I307" s="107" t="s">
        <v>674</v>
      </c>
      <c r="J307" s="107">
        <v>70495021</v>
      </c>
      <c r="K307" s="107" t="s">
        <v>635</v>
      </c>
      <c r="L307" s="107">
        <v>400015</v>
      </c>
      <c r="M307" s="110" t="s">
        <v>23</v>
      </c>
      <c r="N307" s="109">
        <v>9575.01</v>
      </c>
      <c r="O307" s="88" t="s">
        <v>793</v>
      </c>
      <c r="P307" s="55"/>
      <c r="Q307" s="72" t="str">
        <f>IFERROR(VLOOKUP(C:C,DGS!$B$2:$C$12,2,FALSE),"")</f>
        <v/>
      </c>
      <c r="R307" s="108" t="str">
        <f>IFERROR(VLOOKUP(C:C,'[34]Q1''22 Cash Basis List'!A:A,1,FALSE),"")</f>
        <v/>
      </c>
      <c r="S307" s="108"/>
    </row>
    <row r="308" spans="1:19" x14ac:dyDescent="0.3">
      <c r="A308" s="104" t="s">
        <v>6</v>
      </c>
      <c r="B308" s="105" t="s">
        <v>23</v>
      </c>
      <c r="C308" s="105">
        <v>105629</v>
      </c>
      <c r="D308" s="105" t="s">
        <v>96</v>
      </c>
      <c r="E308" s="105" t="s">
        <v>595</v>
      </c>
      <c r="F308" s="106" t="s">
        <v>636</v>
      </c>
      <c r="G308" s="106">
        <v>1002</v>
      </c>
      <c r="H308" s="107" t="s">
        <v>597</v>
      </c>
      <c r="I308" s="107">
        <v>930049364</v>
      </c>
      <c r="J308" s="107">
        <v>70497938</v>
      </c>
      <c r="K308" s="107" t="s">
        <v>598</v>
      </c>
      <c r="L308" s="107">
        <v>400000</v>
      </c>
      <c r="M308" s="110" t="s">
        <v>23</v>
      </c>
      <c r="N308" s="109">
        <v>12920</v>
      </c>
      <c r="O308" s="88" t="s">
        <v>792</v>
      </c>
      <c r="P308" s="55"/>
      <c r="Q308" s="72" t="str">
        <f>IFERROR(VLOOKUP(C:C,DGS!$B$2:$C$12,2,FALSE),"")</f>
        <v/>
      </c>
      <c r="R308" s="108" t="str">
        <f>IFERROR(VLOOKUP(C:C,'[34]Q1''22 Cash Basis List'!A:A,1,FALSE),"")</f>
        <v/>
      </c>
      <c r="S308" s="108"/>
    </row>
    <row r="309" spans="1:19" x14ac:dyDescent="0.3">
      <c r="A309" s="104" t="s">
        <v>6</v>
      </c>
      <c r="B309" s="105" t="s">
        <v>23</v>
      </c>
      <c r="C309" s="105">
        <v>105629</v>
      </c>
      <c r="D309" s="105" t="s">
        <v>96</v>
      </c>
      <c r="E309" s="105" t="s">
        <v>599</v>
      </c>
      <c r="F309" s="106" t="s">
        <v>636</v>
      </c>
      <c r="G309" s="106">
        <v>1002</v>
      </c>
      <c r="H309" s="107" t="s">
        <v>600</v>
      </c>
      <c r="I309" s="107">
        <v>250007559</v>
      </c>
      <c r="J309" s="107">
        <v>70497956</v>
      </c>
      <c r="K309" s="107" t="s">
        <v>598</v>
      </c>
      <c r="L309" s="107">
        <v>400000</v>
      </c>
      <c r="M309" s="110" t="s">
        <v>23</v>
      </c>
      <c r="N309" s="109">
        <v>-4338</v>
      </c>
      <c r="O309" s="88" t="s">
        <v>792</v>
      </c>
      <c r="P309" s="55"/>
      <c r="Q309" s="72" t="str">
        <f>IFERROR(VLOOKUP(C:C,DGS!$B$2:$C$12,2,FALSE),"")</f>
        <v/>
      </c>
      <c r="R309" s="108" t="str">
        <f>IFERROR(VLOOKUP(C:C,'[34]Q1''22 Cash Basis List'!A:A,1,FALSE),"")</f>
        <v/>
      </c>
      <c r="S309" s="108"/>
    </row>
    <row r="310" spans="1:19" x14ac:dyDescent="0.3">
      <c r="A310" s="104" t="s">
        <v>6</v>
      </c>
      <c r="B310" s="105" t="s">
        <v>23</v>
      </c>
      <c r="C310" s="105">
        <v>105641</v>
      </c>
      <c r="D310" s="105" t="s">
        <v>516</v>
      </c>
      <c r="E310" s="105" t="s">
        <v>667</v>
      </c>
      <c r="F310" s="106" t="s">
        <v>641</v>
      </c>
      <c r="G310" s="106">
        <v>1002</v>
      </c>
      <c r="H310" s="107" t="s">
        <v>634</v>
      </c>
      <c r="I310" s="107" t="s">
        <v>632</v>
      </c>
      <c r="J310" s="107">
        <v>70389798</v>
      </c>
      <c r="K310" s="107" t="s">
        <v>635</v>
      </c>
      <c r="L310" s="107">
        <v>400015</v>
      </c>
      <c r="M310" s="110" t="s">
        <v>23</v>
      </c>
      <c r="N310" s="109">
        <v>500.01</v>
      </c>
      <c r="O310" s="88" t="s">
        <v>793</v>
      </c>
      <c r="P310" s="55"/>
      <c r="Q310" s="72" t="str">
        <f>IFERROR(VLOOKUP(C:C,DGS!$B$2:$C$12,2,FALSE),"")</f>
        <v/>
      </c>
      <c r="R310" s="108" t="str">
        <f>IFERROR(VLOOKUP(C:C,'[34]Q1''22 Cash Basis List'!A:A,1,FALSE),"")</f>
        <v/>
      </c>
      <c r="S310" s="108"/>
    </row>
    <row r="311" spans="1:19" x14ac:dyDescent="0.3">
      <c r="A311" s="104" t="s">
        <v>6</v>
      </c>
      <c r="B311" s="105" t="s">
        <v>23</v>
      </c>
      <c r="C311" s="105">
        <v>105641</v>
      </c>
      <c r="D311" s="105" t="s">
        <v>516</v>
      </c>
      <c r="E311" s="105" t="s">
        <v>667</v>
      </c>
      <c r="F311" s="106" t="s">
        <v>641</v>
      </c>
      <c r="G311" s="106">
        <v>1002</v>
      </c>
      <c r="H311" s="107" t="s">
        <v>634</v>
      </c>
      <c r="I311" s="107" t="s">
        <v>632</v>
      </c>
      <c r="J311" s="107">
        <v>70440073</v>
      </c>
      <c r="K311" s="107" t="s">
        <v>635</v>
      </c>
      <c r="L311" s="107">
        <v>400015</v>
      </c>
      <c r="M311" s="110" t="s">
        <v>23</v>
      </c>
      <c r="N311" s="109">
        <v>494.48</v>
      </c>
      <c r="O311" s="88" t="s">
        <v>793</v>
      </c>
      <c r="P311" s="55"/>
      <c r="Q311" s="72" t="str">
        <f>IFERROR(VLOOKUP(C:C,DGS!$B$2:$C$12,2,FALSE),"")</f>
        <v/>
      </c>
      <c r="R311" s="108" t="str">
        <f>IFERROR(VLOOKUP(C:C,'[34]Q1''22 Cash Basis List'!A:A,1,FALSE),"")</f>
        <v/>
      </c>
      <c r="S311" s="108"/>
    </row>
    <row r="312" spans="1:19" x14ac:dyDescent="0.3">
      <c r="A312" s="104" t="s">
        <v>6</v>
      </c>
      <c r="B312" s="105" t="s">
        <v>23</v>
      </c>
      <c r="C312" s="105">
        <v>105641</v>
      </c>
      <c r="D312" s="105" t="s">
        <v>516</v>
      </c>
      <c r="E312" s="105" t="s">
        <v>640</v>
      </c>
      <c r="F312" s="106" t="s">
        <v>641</v>
      </c>
      <c r="G312" s="106">
        <v>1002</v>
      </c>
      <c r="H312" s="107" t="s">
        <v>634</v>
      </c>
      <c r="I312" s="107" t="s">
        <v>632</v>
      </c>
      <c r="J312" s="107">
        <v>70440073</v>
      </c>
      <c r="K312" s="107" t="s">
        <v>635</v>
      </c>
      <c r="L312" s="107">
        <v>400000</v>
      </c>
      <c r="M312" s="110" t="s">
        <v>23</v>
      </c>
      <c r="N312" s="109">
        <v>8000</v>
      </c>
      <c r="O312" s="88" t="s">
        <v>793</v>
      </c>
      <c r="P312" s="55"/>
      <c r="Q312" s="72" t="str">
        <f>IFERROR(VLOOKUP(C:C,DGS!$B$2:$C$12,2,FALSE),"")</f>
        <v/>
      </c>
      <c r="R312" s="108" t="str">
        <f>IFERROR(VLOOKUP(C:C,'[34]Q1''22 Cash Basis List'!A:A,1,FALSE),"")</f>
        <v/>
      </c>
      <c r="S312" s="108"/>
    </row>
    <row r="313" spans="1:19" x14ac:dyDescent="0.3">
      <c r="A313" s="104" t="s">
        <v>6</v>
      </c>
      <c r="B313" s="105" t="s">
        <v>23</v>
      </c>
      <c r="C313" s="105">
        <v>105666</v>
      </c>
      <c r="D313" s="105" t="s">
        <v>97</v>
      </c>
      <c r="E313" s="105" t="s">
        <v>595</v>
      </c>
      <c r="F313" s="106" t="s">
        <v>662</v>
      </c>
      <c r="G313" s="106">
        <v>1002</v>
      </c>
      <c r="H313" s="107" t="s">
        <v>597</v>
      </c>
      <c r="I313" s="107">
        <v>930049344</v>
      </c>
      <c r="J313" s="107">
        <v>70497927</v>
      </c>
      <c r="K313" s="107" t="s">
        <v>598</v>
      </c>
      <c r="L313" s="107">
        <v>400000</v>
      </c>
      <c r="M313" s="110" t="s">
        <v>23</v>
      </c>
      <c r="N313" s="109">
        <v>235</v>
      </c>
      <c r="O313" s="88" t="s">
        <v>792</v>
      </c>
      <c r="P313" s="55"/>
      <c r="Q313" s="72" t="str">
        <f>IFERROR(VLOOKUP(C:C,DGS!$B$2:$C$12,2,FALSE),"")</f>
        <v/>
      </c>
      <c r="R313" s="108" t="str">
        <f>IFERROR(VLOOKUP(C:C,'[34]Q1''22 Cash Basis List'!A:A,1,FALSE),"")</f>
        <v/>
      </c>
      <c r="S313" s="108"/>
    </row>
    <row r="314" spans="1:19" x14ac:dyDescent="0.3">
      <c r="A314" s="104" t="s">
        <v>6</v>
      </c>
      <c r="B314" s="105" t="s">
        <v>23</v>
      </c>
      <c r="C314" s="105">
        <v>105666</v>
      </c>
      <c r="D314" s="105" t="s">
        <v>97</v>
      </c>
      <c r="E314" s="105" t="s">
        <v>599</v>
      </c>
      <c r="F314" s="106" t="s">
        <v>662</v>
      </c>
      <c r="G314" s="106">
        <v>1002</v>
      </c>
      <c r="H314" s="107" t="s">
        <v>600</v>
      </c>
      <c r="I314" s="107">
        <v>250007549</v>
      </c>
      <c r="J314" s="107">
        <v>70497950</v>
      </c>
      <c r="K314" s="107" t="s">
        <v>598</v>
      </c>
      <c r="L314" s="107">
        <v>400000</v>
      </c>
      <c r="M314" s="110" t="s">
        <v>23</v>
      </c>
      <c r="N314" s="109">
        <v>-310</v>
      </c>
      <c r="O314" s="88" t="s">
        <v>792</v>
      </c>
      <c r="P314" s="55"/>
      <c r="Q314" s="72" t="str">
        <f>IFERROR(VLOOKUP(C:C,DGS!$B$2:$C$12,2,FALSE),"")</f>
        <v/>
      </c>
      <c r="R314" s="108" t="str">
        <f>IFERROR(VLOOKUP(C:C,'[34]Q1''22 Cash Basis List'!A:A,1,FALSE),"")</f>
        <v/>
      </c>
      <c r="S314" s="108"/>
    </row>
    <row r="315" spans="1:19" x14ac:dyDescent="0.3">
      <c r="A315" s="104" t="s">
        <v>6</v>
      </c>
      <c r="B315" s="105" t="s">
        <v>23</v>
      </c>
      <c r="C315" s="105">
        <v>105715</v>
      </c>
      <c r="D315" s="105" t="s">
        <v>686</v>
      </c>
      <c r="E315" s="105" t="s">
        <v>667</v>
      </c>
      <c r="F315" s="106" t="s">
        <v>641</v>
      </c>
      <c r="G315" s="106">
        <v>1002</v>
      </c>
      <c r="H315" s="107" t="s">
        <v>634</v>
      </c>
      <c r="I315" s="107" t="s">
        <v>668</v>
      </c>
      <c r="J315" s="107">
        <v>70477730</v>
      </c>
      <c r="K315" s="107" t="s">
        <v>635</v>
      </c>
      <c r="L315" s="107">
        <v>400015</v>
      </c>
      <c r="M315" s="110" t="s">
        <v>23</v>
      </c>
      <c r="N315" s="109">
        <v>99.72</v>
      </c>
      <c r="O315" s="88" t="s">
        <v>793</v>
      </c>
      <c r="P315" s="55"/>
      <c r="Q315" s="72" t="str">
        <f>IFERROR(VLOOKUP(C:C,DGS!$B$2:$C$12,2,FALSE),"")</f>
        <v/>
      </c>
      <c r="R315" s="108" t="str">
        <f>IFERROR(VLOOKUP(C:C,'[34]Q1''22 Cash Basis List'!A:A,1,FALSE),"")</f>
        <v/>
      </c>
      <c r="S315" s="108"/>
    </row>
    <row r="316" spans="1:19" x14ac:dyDescent="0.3">
      <c r="A316" s="104" t="s">
        <v>6</v>
      </c>
      <c r="B316" s="105" t="s">
        <v>23</v>
      </c>
      <c r="C316" s="105">
        <v>105734</v>
      </c>
      <c r="D316" s="105" t="s">
        <v>687</v>
      </c>
      <c r="E316" s="105" t="s">
        <v>595</v>
      </c>
      <c r="F316" s="106" t="s">
        <v>636</v>
      </c>
      <c r="G316" s="106">
        <v>1002</v>
      </c>
      <c r="H316" s="107" t="s">
        <v>597</v>
      </c>
      <c r="I316" s="107">
        <v>930049428</v>
      </c>
      <c r="J316" s="107">
        <v>70498268</v>
      </c>
      <c r="K316" s="107" t="s">
        <v>598</v>
      </c>
      <c r="L316" s="107">
        <v>400000</v>
      </c>
      <c r="M316" s="110" t="s">
        <v>646</v>
      </c>
      <c r="N316" s="109">
        <v>60</v>
      </c>
      <c r="O316" s="88" t="s">
        <v>792</v>
      </c>
      <c r="P316" s="55"/>
      <c r="Q316" s="72" t="str">
        <f>IFERROR(VLOOKUP(C:C,DGS!$B$2:$C$12,2,FALSE),"")</f>
        <v/>
      </c>
      <c r="R316" s="108" t="str">
        <f>IFERROR(VLOOKUP(C:C,'[34]Q1''22 Cash Basis List'!A:A,1,FALSE),"")</f>
        <v/>
      </c>
      <c r="S316" s="108"/>
    </row>
    <row r="317" spans="1:19" x14ac:dyDescent="0.3">
      <c r="A317" s="104" t="s">
        <v>6</v>
      </c>
      <c r="B317" s="105" t="s">
        <v>23</v>
      </c>
      <c r="C317" s="105">
        <v>105743</v>
      </c>
      <c r="D317" s="105" t="s">
        <v>98</v>
      </c>
      <c r="E317" s="105" t="s">
        <v>667</v>
      </c>
      <c r="F317" s="106" t="s">
        <v>641</v>
      </c>
      <c r="G317" s="106">
        <v>1002</v>
      </c>
      <c r="H317" s="107" t="s">
        <v>634</v>
      </c>
      <c r="I317" s="107" t="s">
        <v>668</v>
      </c>
      <c r="J317" s="107">
        <v>70484809</v>
      </c>
      <c r="K317" s="107" t="s">
        <v>635</v>
      </c>
      <c r="L317" s="107">
        <v>400015</v>
      </c>
      <c r="M317" s="110" t="s">
        <v>23</v>
      </c>
      <c r="N317" s="109">
        <v>1000</v>
      </c>
      <c r="O317" s="97" t="s">
        <v>793</v>
      </c>
      <c r="P317" s="108"/>
      <c r="Q317" s="72" t="str">
        <f>IFERROR(VLOOKUP(C:C,DGS!$B$2:$C$12,2,FALSE),"")</f>
        <v/>
      </c>
      <c r="R317" s="108" t="str">
        <f>IFERROR(VLOOKUP(C:C,'[34]Q1''22 Cash Basis List'!A:A,1,FALSE),"")</f>
        <v/>
      </c>
      <c r="S317" s="108"/>
    </row>
    <row r="318" spans="1:19" x14ac:dyDescent="0.3">
      <c r="A318" s="104" t="s">
        <v>6</v>
      </c>
      <c r="B318" s="105" t="s">
        <v>23</v>
      </c>
      <c r="C318" s="105">
        <v>105743</v>
      </c>
      <c r="D318" s="105" t="s">
        <v>98</v>
      </c>
      <c r="E318" s="105" t="s">
        <v>667</v>
      </c>
      <c r="F318" s="106" t="s">
        <v>641</v>
      </c>
      <c r="G318" s="106">
        <v>1002</v>
      </c>
      <c r="H318" s="107" t="s">
        <v>634</v>
      </c>
      <c r="I318" s="107" t="s">
        <v>668</v>
      </c>
      <c r="J318" s="107">
        <v>70484812</v>
      </c>
      <c r="K318" s="107" t="s">
        <v>635</v>
      </c>
      <c r="L318" s="107">
        <v>400015</v>
      </c>
      <c r="M318" s="110" t="s">
        <v>23</v>
      </c>
      <c r="N318" s="109">
        <v>1000</v>
      </c>
      <c r="O318" s="97" t="s">
        <v>793</v>
      </c>
      <c r="P318" s="108"/>
      <c r="Q318" s="72" t="str">
        <f>IFERROR(VLOOKUP(C:C,DGS!$B$2:$C$12,2,FALSE),"")</f>
        <v/>
      </c>
      <c r="R318" s="108" t="str">
        <f>IFERROR(VLOOKUP(C:C,'[34]Q1''22 Cash Basis List'!A:A,1,FALSE),"")</f>
        <v/>
      </c>
      <c r="S318" s="108"/>
    </row>
    <row r="319" spans="1:19" x14ac:dyDescent="0.3">
      <c r="A319" s="104" t="s">
        <v>6</v>
      </c>
      <c r="B319" s="105" t="s">
        <v>23</v>
      </c>
      <c r="C319" s="105">
        <v>105743</v>
      </c>
      <c r="D319" s="105" t="s">
        <v>98</v>
      </c>
      <c r="E319" s="105" t="s">
        <v>667</v>
      </c>
      <c r="F319" s="106" t="s">
        <v>641</v>
      </c>
      <c r="G319" s="106">
        <v>1002</v>
      </c>
      <c r="H319" s="107" t="s">
        <v>634</v>
      </c>
      <c r="I319" s="107" t="s">
        <v>668</v>
      </c>
      <c r="J319" s="107">
        <v>70484813</v>
      </c>
      <c r="K319" s="107" t="s">
        <v>635</v>
      </c>
      <c r="L319" s="107">
        <v>400015</v>
      </c>
      <c r="M319" s="110" t="s">
        <v>23</v>
      </c>
      <c r="N319" s="109">
        <v>1000</v>
      </c>
      <c r="O319" s="88" t="s">
        <v>793</v>
      </c>
      <c r="P319" s="55"/>
      <c r="Q319" s="72" t="str">
        <f>IFERROR(VLOOKUP(C:C,DGS!$B$2:$C$12,2,FALSE),"")</f>
        <v/>
      </c>
      <c r="R319" s="108" t="str">
        <f>IFERROR(VLOOKUP(C:C,'[34]Q1''22 Cash Basis List'!A:A,1,FALSE),"")</f>
        <v/>
      </c>
      <c r="S319" s="108"/>
    </row>
    <row r="320" spans="1:19" x14ac:dyDescent="0.3">
      <c r="A320" s="104" t="s">
        <v>6</v>
      </c>
      <c r="B320" s="105" t="s">
        <v>23</v>
      </c>
      <c r="C320" s="105">
        <v>105750</v>
      </c>
      <c r="D320" s="105" t="s">
        <v>99</v>
      </c>
      <c r="E320" s="105" t="s">
        <v>595</v>
      </c>
      <c r="F320" s="106" t="s">
        <v>636</v>
      </c>
      <c r="G320" s="106">
        <v>1002</v>
      </c>
      <c r="H320" s="107" t="s">
        <v>597</v>
      </c>
      <c r="I320" s="107">
        <v>930049121</v>
      </c>
      <c r="J320" s="107">
        <v>70497141</v>
      </c>
      <c r="K320" s="107" t="s">
        <v>598</v>
      </c>
      <c r="L320" s="107">
        <v>400000</v>
      </c>
      <c r="M320" s="110" t="s">
        <v>23</v>
      </c>
      <c r="N320" s="109">
        <v>300</v>
      </c>
      <c r="O320" s="88" t="s">
        <v>792</v>
      </c>
      <c r="P320" s="55"/>
      <c r="Q320" s="72" t="str">
        <f>IFERROR(VLOOKUP(C:C,DGS!$B$2:$C$12,2,FALSE),"")</f>
        <v/>
      </c>
      <c r="R320" s="108" t="str">
        <f>IFERROR(VLOOKUP(C:C,'[34]Q1''22 Cash Basis List'!A:A,1,FALSE),"")</f>
        <v/>
      </c>
      <c r="S320" s="108"/>
    </row>
    <row r="321" spans="1:19" x14ac:dyDescent="0.3">
      <c r="A321" s="104" t="s">
        <v>6</v>
      </c>
      <c r="B321" s="105" t="s">
        <v>23</v>
      </c>
      <c r="C321" s="105">
        <v>105750</v>
      </c>
      <c r="D321" s="105" t="s">
        <v>99</v>
      </c>
      <c r="E321" s="105" t="s">
        <v>599</v>
      </c>
      <c r="F321" s="106" t="s">
        <v>636</v>
      </c>
      <c r="G321" s="106">
        <v>1002</v>
      </c>
      <c r="H321" s="107" t="s">
        <v>600</v>
      </c>
      <c r="I321" s="107">
        <v>250007436</v>
      </c>
      <c r="J321" s="107">
        <v>70497154</v>
      </c>
      <c r="K321" s="107" t="s">
        <v>598</v>
      </c>
      <c r="L321" s="107">
        <v>400000</v>
      </c>
      <c r="M321" s="110" t="s">
        <v>23</v>
      </c>
      <c r="N321" s="109">
        <v>-163</v>
      </c>
      <c r="O321" s="88" t="s">
        <v>792</v>
      </c>
      <c r="P321" s="55"/>
      <c r="Q321" s="72" t="str">
        <f>IFERROR(VLOOKUP(C:C,DGS!$B$2:$C$12,2,FALSE),"")</f>
        <v/>
      </c>
      <c r="R321" s="108" t="str">
        <f>IFERROR(VLOOKUP(C:C,'[34]Q1''22 Cash Basis List'!A:A,1,FALSE),"")</f>
        <v/>
      </c>
      <c r="S321" s="108"/>
    </row>
    <row r="322" spans="1:19" x14ac:dyDescent="0.3">
      <c r="A322" s="104" t="s">
        <v>6</v>
      </c>
      <c r="B322" s="105" t="s">
        <v>23</v>
      </c>
      <c r="C322" s="105">
        <v>105784</v>
      </c>
      <c r="D322" s="105" t="s">
        <v>688</v>
      </c>
      <c r="E322" s="105" t="s">
        <v>667</v>
      </c>
      <c r="F322" s="106" t="s">
        <v>641</v>
      </c>
      <c r="G322" s="106">
        <v>1002</v>
      </c>
      <c r="H322" s="107" t="s">
        <v>634</v>
      </c>
      <c r="I322" s="107" t="s">
        <v>632</v>
      </c>
      <c r="J322" s="107">
        <v>70389792</v>
      </c>
      <c r="K322" s="107" t="s">
        <v>635</v>
      </c>
      <c r="L322" s="107">
        <v>400015</v>
      </c>
      <c r="M322" s="110" t="s">
        <v>23</v>
      </c>
      <c r="N322" s="109">
        <v>500.01</v>
      </c>
      <c r="O322" s="88" t="s">
        <v>793</v>
      </c>
      <c r="P322" s="55"/>
      <c r="Q322" s="72" t="str">
        <f>IFERROR(VLOOKUP(C:C,DGS!$B$2:$C$12,2,FALSE),"")</f>
        <v/>
      </c>
      <c r="R322" s="108" t="str">
        <f>IFERROR(VLOOKUP(C:C,'[34]Q1''22 Cash Basis List'!A:A,1,FALSE),"")</f>
        <v/>
      </c>
      <c r="S322" s="108"/>
    </row>
    <row r="323" spans="1:19" x14ac:dyDescent="0.3">
      <c r="A323" s="104" t="s">
        <v>6</v>
      </c>
      <c r="B323" s="105" t="s">
        <v>23</v>
      </c>
      <c r="C323" s="105">
        <v>105818</v>
      </c>
      <c r="D323" s="105" t="s">
        <v>100</v>
      </c>
      <c r="E323" s="105" t="s">
        <v>595</v>
      </c>
      <c r="F323" s="106" t="s">
        <v>602</v>
      </c>
      <c r="G323" s="106">
        <v>1002</v>
      </c>
      <c r="H323" s="107" t="s">
        <v>597</v>
      </c>
      <c r="I323" s="107">
        <v>930049642</v>
      </c>
      <c r="J323" s="107">
        <v>70498655</v>
      </c>
      <c r="K323" s="107" t="s">
        <v>598</v>
      </c>
      <c r="L323" s="107">
        <v>400000</v>
      </c>
      <c r="M323" s="110" t="s">
        <v>23</v>
      </c>
      <c r="N323" s="109">
        <v>24012.94</v>
      </c>
      <c r="O323" s="88" t="s">
        <v>792</v>
      </c>
      <c r="P323" s="55"/>
      <c r="Q323" s="72" t="str">
        <f>IFERROR(VLOOKUP(C:C,DGS!$B$2:$C$12,2,FALSE),"")</f>
        <v/>
      </c>
      <c r="R323" s="108" t="str">
        <f>IFERROR(VLOOKUP(C:C,'[34]Q1''22 Cash Basis List'!A:A,1,FALSE),"")</f>
        <v/>
      </c>
      <c r="S323" s="108"/>
    </row>
    <row r="324" spans="1:19" x14ac:dyDescent="0.3">
      <c r="A324" s="104" t="s">
        <v>6</v>
      </c>
      <c r="B324" s="105" t="s">
        <v>23</v>
      </c>
      <c r="C324" s="105">
        <v>105818</v>
      </c>
      <c r="D324" s="105" t="s">
        <v>100</v>
      </c>
      <c r="E324" s="105" t="s">
        <v>599</v>
      </c>
      <c r="F324" s="106" t="s">
        <v>602</v>
      </c>
      <c r="G324" s="106">
        <v>1002</v>
      </c>
      <c r="H324" s="107" t="s">
        <v>600</v>
      </c>
      <c r="I324" s="107">
        <v>250007649</v>
      </c>
      <c r="J324" s="107">
        <v>70498687</v>
      </c>
      <c r="K324" s="107" t="s">
        <v>598</v>
      </c>
      <c r="L324" s="107">
        <v>400000</v>
      </c>
      <c r="M324" s="110" t="s">
        <v>23</v>
      </c>
      <c r="N324" s="109">
        <v>-29906</v>
      </c>
      <c r="O324" s="88" t="s">
        <v>792</v>
      </c>
      <c r="P324" s="55"/>
      <c r="Q324" s="72" t="str">
        <f>IFERROR(VLOOKUP(C:C,DGS!$B$2:$C$12,2,FALSE),"")</f>
        <v/>
      </c>
      <c r="R324" s="108" t="str">
        <f>IFERROR(VLOOKUP(C:C,'[34]Q1''22 Cash Basis List'!A:A,1,FALSE),"")</f>
        <v/>
      </c>
      <c r="S324" s="108"/>
    </row>
    <row r="325" spans="1:19" x14ac:dyDescent="0.3">
      <c r="A325" s="104" t="s">
        <v>6</v>
      </c>
      <c r="B325" s="105" t="s">
        <v>23</v>
      </c>
      <c r="C325" s="105">
        <v>105836</v>
      </c>
      <c r="D325" s="105" t="s">
        <v>101</v>
      </c>
      <c r="E325" s="105" t="s">
        <v>595</v>
      </c>
      <c r="F325" s="106" t="s">
        <v>602</v>
      </c>
      <c r="G325" s="106">
        <v>1002</v>
      </c>
      <c r="H325" s="107" t="s">
        <v>597</v>
      </c>
      <c r="I325" s="107">
        <v>930049644</v>
      </c>
      <c r="J325" s="107">
        <v>70498657</v>
      </c>
      <c r="K325" s="107" t="s">
        <v>598</v>
      </c>
      <c r="L325" s="107">
        <v>400000</v>
      </c>
      <c r="M325" s="110" t="s">
        <v>23</v>
      </c>
      <c r="N325" s="109">
        <v>16936.29</v>
      </c>
      <c r="O325" s="88" t="s">
        <v>792</v>
      </c>
      <c r="P325" s="55"/>
      <c r="Q325" s="72" t="str">
        <f>IFERROR(VLOOKUP(C:C,DGS!$B$2:$C$12,2,FALSE),"")</f>
        <v/>
      </c>
      <c r="R325" s="108" t="str">
        <f>IFERROR(VLOOKUP(C:C,'[34]Q1''22 Cash Basis List'!A:A,1,FALSE),"")</f>
        <v/>
      </c>
      <c r="S325" s="108"/>
    </row>
    <row r="326" spans="1:19" x14ac:dyDescent="0.3">
      <c r="A326" s="104" t="s">
        <v>6</v>
      </c>
      <c r="B326" s="105" t="s">
        <v>23</v>
      </c>
      <c r="C326" s="105">
        <v>105836</v>
      </c>
      <c r="D326" s="105" t="s">
        <v>101</v>
      </c>
      <c r="E326" s="105" t="s">
        <v>599</v>
      </c>
      <c r="F326" s="106" t="s">
        <v>602</v>
      </c>
      <c r="G326" s="106">
        <v>1002</v>
      </c>
      <c r="H326" s="107" t="s">
        <v>600</v>
      </c>
      <c r="I326" s="107">
        <v>250007653</v>
      </c>
      <c r="J326" s="107">
        <v>70498686</v>
      </c>
      <c r="K326" s="107" t="s">
        <v>598</v>
      </c>
      <c r="L326" s="107">
        <v>400000</v>
      </c>
      <c r="M326" s="110" t="s">
        <v>23</v>
      </c>
      <c r="N326" s="109">
        <v>-24907</v>
      </c>
      <c r="O326" s="88" t="s">
        <v>792</v>
      </c>
      <c r="P326" s="55"/>
      <c r="Q326" s="72" t="str">
        <f>IFERROR(VLOOKUP(C:C,DGS!$B$2:$C$12,2,FALSE),"")</f>
        <v/>
      </c>
      <c r="R326" s="108" t="str">
        <f>IFERROR(VLOOKUP(C:C,'[34]Q1''22 Cash Basis List'!A:A,1,FALSE),"")</f>
        <v/>
      </c>
      <c r="S326" s="108"/>
    </row>
    <row r="327" spans="1:19" x14ac:dyDescent="0.3">
      <c r="A327" s="104" t="s">
        <v>6</v>
      </c>
      <c r="B327" s="105" t="s">
        <v>23</v>
      </c>
      <c r="C327" s="105">
        <v>105887</v>
      </c>
      <c r="D327" s="105" t="s">
        <v>102</v>
      </c>
      <c r="E327" s="105" t="s">
        <v>595</v>
      </c>
      <c r="F327" s="106" t="s">
        <v>636</v>
      </c>
      <c r="G327" s="106">
        <v>1002</v>
      </c>
      <c r="H327" s="107" t="s">
        <v>597</v>
      </c>
      <c r="I327" s="107">
        <v>930049277</v>
      </c>
      <c r="J327" s="107">
        <v>70497630</v>
      </c>
      <c r="K327" s="107" t="s">
        <v>598</v>
      </c>
      <c r="L327" s="107">
        <v>400000</v>
      </c>
      <c r="M327" s="110" t="s">
        <v>23</v>
      </c>
      <c r="N327" s="109">
        <v>15540</v>
      </c>
      <c r="O327" s="88" t="s">
        <v>792</v>
      </c>
      <c r="P327" s="55"/>
      <c r="Q327" s="72" t="str">
        <f>IFERROR(VLOOKUP(C:C,DGS!$B$2:$C$12,2,FALSE),"")</f>
        <v/>
      </c>
      <c r="R327" s="108" t="str">
        <f>IFERROR(VLOOKUP(C:C,'[34]Q1''22 Cash Basis List'!A:A,1,FALSE),"")</f>
        <v/>
      </c>
      <c r="S327" s="108"/>
    </row>
    <row r="328" spans="1:19" x14ac:dyDescent="0.3">
      <c r="A328" s="104" t="s">
        <v>6</v>
      </c>
      <c r="B328" s="105" t="s">
        <v>23</v>
      </c>
      <c r="C328" s="105">
        <v>105887</v>
      </c>
      <c r="D328" s="105" t="s">
        <v>102</v>
      </c>
      <c r="E328" s="105" t="s">
        <v>599</v>
      </c>
      <c r="F328" s="106" t="s">
        <v>636</v>
      </c>
      <c r="G328" s="106">
        <v>1002</v>
      </c>
      <c r="H328" s="107" t="s">
        <v>600</v>
      </c>
      <c r="I328" s="107">
        <v>250007520</v>
      </c>
      <c r="J328" s="107">
        <v>70497646</v>
      </c>
      <c r="K328" s="107" t="s">
        <v>598</v>
      </c>
      <c r="L328" s="107">
        <v>400000</v>
      </c>
      <c r="M328" s="110" t="s">
        <v>23</v>
      </c>
      <c r="N328" s="109">
        <v>-10058</v>
      </c>
      <c r="O328" s="88" t="s">
        <v>792</v>
      </c>
      <c r="P328" s="55"/>
      <c r="Q328" s="72" t="str">
        <f>IFERROR(VLOOKUP(C:C,DGS!$B$2:$C$12,2,FALSE),"")</f>
        <v/>
      </c>
      <c r="R328" s="108" t="str">
        <f>IFERROR(VLOOKUP(C:C,'[34]Q1''22 Cash Basis List'!A:A,1,FALSE),"")</f>
        <v/>
      </c>
      <c r="S328" s="108"/>
    </row>
    <row r="329" spans="1:19" x14ac:dyDescent="0.3">
      <c r="A329" s="104" t="s">
        <v>6</v>
      </c>
      <c r="B329" s="105" t="s">
        <v>23</v>
      </c>
      <c r="C329" s="105">
        <v>105948</v>
      </c>
      <c r="D329" s="105" t="s">
        <v>288</v>
      </c>
      <c r="E329" s="105" t="s">
        <v>667</v>
      </c>
      <c r="F329" s="106" t="s">
        <v>641</v>
      </c>
      <c r="G329" s="106">
        <v>1002</v>
      </c>
      <c r="H329" s="107" t="s">
        <v>634</v>
      </c>
      <c r="I329" s="107" t="s">
        <v>668</v>
      </c>
      <c r="J329" s="107">
        <v>70476099</v>
      </c>
      <c r="K329" s="107" t="s">
        <v>635</v>
      </c>
      <c r="L329" s="107">
        <v>400015</v>
      </c>
      <c r="M329" s="110" t="s">
        <v>23</v>
      </c>
      <c r="N329" s="109">
        <v>10575.01</v>
      </c>
      <c r="O329" s="88" t="s">
        <v>793</v>
      </c>
      <c r="P329" s="55" t="s">
        <v>795</v>
      </c>
      <c r="Q329" s="72" t="str">
        <f>IFERROR(VLOOKUP(C:C,DGS!$B$2:$C$12,2,FALSE),"")</f>
        <v>TELESTREAM LLC</v>
      </c>
      <c r="R329" s="70" t="str">
        <f>IFERROR(VLOOKUP(C:C,'[34]Q1''22 Cash Basis List'!A:A,1,FALSE),"")</f>
        <v/>
      </c>
      <c r="S329" s="108"/>
    </row>
    <row r="330" spans="1:19" x14ac:dyDescent="0.3">
      <c r="A330" s="104" t="s">
        <v>6</v>
      </c>
      <c r="B330" s="105" t="s">
        <v>23</v>
      </c>
      <c r="C330" s="105">
        <v>105959</v>
      </c>
      <c r="D330" s="105" t="s">
        <v>689</v>
      </c>
      <c r="E330" s="105" t="s">
        <v>595</v>
      </c>
      <c r="F330" s="106" t="s">
        <v>662</v>
      </c>
      <c r="G330" s="106">
        <v>1002</v>
      </c>
      <c r="H330" s="107" t="s">
        <v>597</v>
      </c>
      <c r="I330" s="107">
        <v>930049643</v>
      </c>
      <c r="J330" s="107">
        <v>70498656</v>
      </c>
      <c r="K330" s="107" t="s">
        <v>598</v>
      </c>
      <c r="L330" s="107">
        <v>400000</v>
      </c>
      <c r="M330" s="110" t="s">
        <v>23</v>
      </c>
      <c r="N330" s="109">
        <v>130</v>
      </c>
      <c r="O330" s="88" t="s">
        <v>792</v>
      </c>
      <c r="P330" s="55"/>
      <c r="Q330" s="72" t="str">
        <f>IFERROR(VLOOKUP(C:C,DGS!$B$2:$C$12,2,FALSE),"")</f>
        <v/>
      </c>
      <c r="R330" s="70" t="str">
        <f>IFERROR(VLOOKUP(C:C,'[34]Q1''22 Cash Basis List'!A:A,1,FALSE),"")</f>
        <v/>
      </c>
      <c r="S330" s="108"/>
    </row>
    <row r="331" spans="1:19" x14ac:dyDescent="0.3">
      <c r="A331" s="104" t="s">
        <v>6</v>
      </c>
      <c r="B331" s="105" t="s">
        <v>23</v>
      </c>
      <c r="C331" s="105">
        <v>105959</v>
      </c>
      <c r="D331" s="105" t="s">
        <v>689</v>
      </c>
      <c r="E331" s="105" t="s">
        <v>599</v>
      </c>
      <c r="F331" s="106" t="s">
        <v>662</v>
      </c>
      <c r="G331" s="106">
        <v>1002</v>
      </c>
      <c r="H331" s="107" t="s">
        <v>600</v>
      </c>
      <c r="I331" s="107">
        <v>250007656</v>
      </c>
      <c r="J331" s="107">
        <v>70498688</v>
      </c>
      <c r="K331" s="107" t="s">
        <v>598</v>
      </c>
      <c r="L331" s="107">
        <v>400000</v>
      </c>
      <c r="M331" s="110" t="s">
        <v>23</v>
      </c>
      <c r="N331" s="109">
        <v>-73</v>
      </c>
      <c r="O331" s="88" t="s">
        <v>792</v>
      </c>
      <c r="P331" s="55"/>
      <c r="Q331" s="72" t="str">
        <f>IFERROR(VLOOKUP(C:C,DGS!$B$2:$C$12,2,FALSE),"")</f>
        <v/>
      </c>
      <c r="R331" s="108" t="str">
        <f>IFERROR(VLOOKUP(C:C,'[34]Q1''22 Cash Basis List'!A:A,1,FALSE),"")</f>
        <v/>
      </c>
      <c r="S331" s="108"/>
    </row>
    <row r="332" spans="1:19" x14ac:dyDescent="0.3">
      <c r="A332" s="104" t="s">
        <v>6</v>
      </c>
      <c r="B332" s="105" t="s">
        <v>23</v>
      </c>
      <c r="C332" s="105">
        <v>105989</v>
      </c>
      <c r="D332" s="105" t="s">
        <v>103</v>
      </c>
      <c r="E332" s="105" t="s">
        <v>595</v>
      </c>
      <c r="F332" s="106" t="s">
        <v>636</v>
      </c>
      <c r="G332" s="106">
        <v>1002</v>
      </c>
      <c r="H332" s="107" t="s">
        <v>597</v>
      </c>
      <c r="I332" s="107">
        <v>930049778</v>
      </c>
      <c r="J332" s="107">
        <v>70499221</v>
      </c>
      <c r="K332" s="107" t="s">
        <v>598</v>
      </c>
      <c r="L332" s="107">
        <v>400000</v>
      </c>
      <c r="M332" s="110" t="s">
        <v>23</v>
      </c>
      <c r="N332" s="109">
        <v>113.4</v>
      </c>
      <c r="O332" s="88" t="s">
        <v>792</v>
      </c>
      <c r="P332" s="55"/>
      <c r="Q332" s="72" t="str">
        <f>IFERROR(VLOOKUP(C:C,DGS!$B$2:$C$12,2,FALSE),"")</f>
        <v/>
      </c>
      <c r="R332" s="108" t="str">
        <f>IFERROR(VLOOKUP(C:C,'[34]Q1''22 Cash Basis List'!A:A,1,FALSE),"")</f>
        <v/>
      </c>
      <c r="S332" s="108"/>
    </row>
    <row r="333" spans="1:19" x14ac:dyDescent="0.3">
      <c r="A333" s="104" t="s">
        <v>6</v>
      </c>
      <c r="B333" s="105" t="s">
        <v>23</v>
      </c>
      <c r="C333" s="105">
        <v>105989</v>
      </c>
      <c r="D333" s="105" t="s">
        <v>103</v>
      </c>
      <c r="E333" s="105" t="s">
        <v>599</v>
      </c>
      <c r="F333" s="106" t="s">
        <v>636</v>
      </c>
      <c r="G333" s="106">
        <v>1002</v>
      </c>
      <c r="H333" s="107" t="s">
        <v>600</v>
      </c>
      <c r="I333" s="107">
        <v>250007701</v>
      </c>
      <c r="J333" s="107">
        <v>70499316</v>
      </c>
      <c r="K333" s="107" t="s">
        <v>598</v>
      </c>
      <c r="L333" s="107">
        <v>400000</v>
      </c>
      <c r="M333" s="110" t="s">
        <v>23</v>
      </c>
      <c r="N333" s="109">
        <v>-208</v>
      </c>
      <c r="O333" s="88" t="s">
        <v>792</v>
      </c>
      <c r="P333" s="55"/>
      <c r="Q333" s="72" t="str">
        <f>IFERROR(VLOOKUP(C:C,DGS!$B$2:$C$12,2,FALSE),"")</f>
        <v/>
      </c>
      <c r="R333" s="70" t="str">
        <f>IFERROR(VLOOKUP(C:C,'[34]Q1''22 Cash Basis List'!A:A,1,FALSE),"")</f>
        <v/>
      </c>
      <c r="S333" s="108"/>
    </row>
    <row r="334" spans="1:19" x14ac:dyDescent="0.3">
      <c r="A334" s="104" t="s">
        <v>6</v>
      </c>
      <c r="B334" s="105" t="s">
        <v>23</v>
      </c>
      <c r="C334" s="105">
        <v>105996</v>
      </c>
      <c r="D334" s="105" t="s">
        <v>31</v>
      </c>
      <c r="E334" s="105" t="s">
        <v>595</v>
      </c>
      <c r="F334" s="106" t="s">
        <v>617</v>
      </c>
      <c r="G334" s="106">
        <v>2000</v>
      </c>
      <c r="H334" s="107" t="s">
        <v>597</v>
      </c>
      <c r="I334" s="107">
        <v>930050391</v>
      </c>
      <c r="J334" s="107">
        <v>70504334</v>
      </c>
      <c r="K334" s="107" t="s">
        <v>598</v>
      </c>
      <c r="L334" s="107">
        <v>400000</v>
      </c>
      <c r="M334" s="110" t="s">
        <v>23</v>
      </c>
      <c r="N334" s="109">
        <v>9695283.6899999995</v>
      </c>
      <c r="O334" s="88" t="s">
        <v>792</v>
      </c>
      <c r="P334" s="55"/>
      <c r="Q334" s="72" t="str">
        <f>IFERROR(VLOOKUP(C:C,DGS!$B$2:$C$12,2,FALSE),"")</f>
        <v/>
      </c>
      <c r="R334" s="70" t="str">
        <f>IFERROR(VLOOKUP(C:C,'[34]Q1''22 Cash Basis List'!A:A,1,FALSE),"")</f>
        <v/>
      </c>
      <c r="S334" s="108"/>
    </row>
    <row r="335" spans="1:19" x14ac:dyDescent="0.3">
      <c r="A335" s="104" t="s">
        <v>6</v>
      </c>
      <c r="B335" s="105" t="s">
        <v>23</v>
      </c>
      <c r="C335" s="105">
        <v>105996</v>
      </c>
      <c r="D335" s="105" t="s">
        <v>31</v>
      </c>
      <c r="E335" s="105" t="s">
        <v>595</v>
      </c>
      <c r="F335" s="106" t="s">
        <v>617</v>
      </c>
      <c r="G335" s="106">
        <v>2000</v>
      </c>
      <c r="H335" s="107" t="s">
        <v>597</v>
      </c>
      <c r="I335" s="107">
        <v>930050480</v>
      </c>
      <c r="J335" s="107">
        <v>70504770</v>
      </c>
      <c r="K335" s="107" t="s">
        <v>598</v>
      </c>
      <c r="L335" s="107">
        <v>400000</v>
      </c>
      <c r="M335" s="110" t="s">
        <v>23</v>
      </c>
      <c r="N335" s="109">
        <v>9446033.5700000003</v>
      </c>
      <c r="O335" s="88" t="s">
        <v>792</v>
      </c>
      <c r="P335" s="55"/>
      <c r="Q335" s="72" t="str">
        <f>IFERROR(VLOOKUP(C:C,DGS!$B$2:$C$12,2,FALSE),"")</f>
        <v/>
      </c>
      <c r="R335" s="70" t="str">
        <f>IFERROR(VLOOKUP(C:C,'[34]Q1''22 Cash Basis List'!A:A,1,FALSE),"")</f>
        <v/>
      </c>
      <c r="S335" s="108"/>
    </row>
    <row r="336" spans="1:19" x14ac:dyDescent="0.3">
      <c r="A336" s="104" t="s">
        <v>6</v>
      </c>
      <c r="B336" s="105" t="s">
        <v>23</v>
      </c>
      <c r="C336" s="105">
        <v>105996</v>
      </c>
      <c r="D336" s="105" t="s">
        <v>31</v>
      </c>
      <c r="E336" s="105" t="s">
        <v>595</v>
      </c>
      <c r="F336" s="106" t="s">
        <v>617</v>
      </c>
      <c r="G336" s="106">
        <v>2000</v>
      </c>
      <c r="H336" s="107" t="s">
        <v>618</v>
      </c>
      <c r="I336" s="107">
        <v>830006846</v>
      </c>
      <c r="J336" s="107">
        <v>70504768</v>
      </c>
      <c r="K336" s="107" t="s">
        <v>598</v>
      </c>
      <c r="L336" s="107">
        <v>400000</v>
      </c>
      <c r="M336" s="110" t="s">
        <v>619</v>
      </c>
      <c r="N336" s="109">
        <v>-9695283.6899999995</v>
      </c>
      <c r="O336" s="88" t="s">
        <v>792</v>
      </c>
      <c r="P336" s="55"/>
      <c r="Q336" s="72" t="str">
        <f>IFERROR(VLOOKUP(C:C,DGS!$B$2:$C$12,2,FALSE),"")</f>
        <v/>
      </c>
      <c r="R336" s="108" t="str">
        <f>IFERROR(VLOOKUP(C:C,'[34]Q1''22 Cash Basis List'!A:A,1,FALSE),"")</f>
        <v/>
      </c>
      <c r="S336" s="108"/>
    </row>
    <row r="337" spans="1:19" x14ac:dyDescent="0.3">
      <c r="A337" s="104" t="s">
        <v>6</v>
      </c>
      <c r="B337" s="105" t="s">
        <v>23</v>
      </c>
      <c r="C337" s="105">
        <v>105996</v>
      </c>
      <c r="D337" s="105" t="s">
        <v>31</v>
      </c>
      <c r="E337" s="105" t="s">
        <v>620</v>
      </c>
      <c r="F337" s="106" t="s">
        <v>617</v>
      </c>
      <c r="G337" s="106">
        <v>2000</v>
      </c>
      <c r="H337" s="107" t="s">
        <v>621</v>
      </c>
      <c r="I337" s="107">
        <v>150007987</v>
      </c>
      <c r="J337" s="107">
        <v>70504338</v>
      </c>
      <c r="K337" s="107" t="s">
        <v>598</v>
      </c>
      <c r="L337" s="107">
        <v>400000</v>
      </c>
      <c r="M337" s="110" t="s">
        <v>23</v>
      </c>
      <c r="N337" s="109">
        <v>3367.72</v>
      </c>
      <c r="O337" s="88" t="s">
        <v>792</v>
      </c>
      <c r="P337" s="55"/>
      <c r="Q337" s="72" t="str">
        <f>IFERROR(VLOOKUP(C:C,DGS!$B$2:$C$12,2,FALSE),"")</f>
        <v/>
      </c>
      <c r="R337" s="108" t="str">
        <f>IFERROR(VLOOKUP(C:C,'[34]Q1''22 Cash Basis List'!A:A,1,FALSE),"")</f>
        <v/>
      </c>
      <c r="S337" s="108"/>
    </row>
    <row r="338" spans="1:19" x14ac:dyDescent="0.3">
      <c r="A338" s="104" t="s">
        <v>6</v>
      </c>
      <c r="B338" s="105" t="s">
        <v>23</v>
      </c>
      <c r="C338" s="105">
        <v>105996</v>
      </c>
      <c r="D338" s="105" t="s">
        <v>31</v>
      </c>
      <c r="E338" s="105" t="s">
        <v>599</v>
      </c>
      <c r="F338" s="106" t="s">
        <v>617</v>
      </c>
      <c r="G338" s="106">
        <v>2000</v>
      </c>
      <c r="H338" s="107" t="s">
        <v>600</v>
      </c>
      <c r="I338" s="107">
        <v>250007819</v>
      </c>
      <c r="J338" s="107">
        <v>70504335</v>
      </c>
      <c r="K338" s="107" t="s">
        <v>598</v>
      </c>
      <c r="L338" s="107">
        <v>400000</v>
      </c>
      <c r="M338" s="110" t="s">
        <v>23</v>
      </c>
      <c r="N338" s="109">
        <v>-8645557.6899999995</v>
      </c>
      <c r="O338" s="88" t="s">
        <v>792</v>
      </c>
      <c r="P338" s="55"/>
      <c r="Q338" s="72" t="str">
        <f>IFERROR(VLOOKUP(C:C,DGS!$B$2:$C$12,2,FALSE),"")</f>
        <v/>
      </c>
      <c r="R338" s="70" t="str">
        <f>IFERROR(VLOOKUP(C:C,'[34]Q1''22 Cash Basis List'!A:A,1,FALSE),"")</f>
        <v/>
      </c>
      <c r="S338" s="108"/>
    </row>
    <row r="339" spans="1:19" x14ac:dyDescent="0.3">
      <c r="A339" s="104" t="s">
        <v>6</v>
      </c>
      <c r="B339" s="105" t="s">
        <v>23</v>
      </c>
      <c r="C339" s="105">
        <v>106010</v>
      </c>
      <c r="D339" s="105" t="s">
        <v>40</v>
      </c>
      <c r="E339" s="105" t="s">
        <v>595</v>
      </c>
      <c r="F339" s="106" t="s">
        <v>636</v>
      </c>
      <c r="G339" s="106">
        <v>1002</v>
      </c>
      <c r="H339" s="107" t="s">
        <v>597</v>
      </c>
      <c r="I339" s="107">
        <v>930049510</v>
      </c>
      <c r="J339" s="107">
        <v>70498401</v>
      </c>
      <c r="K339" s="107" t="s">
        <v>598</v>
      </c>
      <c r="L339" s="107">
        <v>400000</v>
      </c>
      <c r="M339" s="110" t="s">
        <v>23</v>
      </c>
      <c r="N339" s="109">
        <v>1138303.57</v>
      </c>
      <c r="O339" s="88" t="s">
        <v>792</v>
      </c>
      <c r="P339" s="55"/>
      <c r="Q339" s="72" t="str">
        <f>IFERROR(VLOOKUP(C:C,DGS!$B$2:$C$12,2,FALSE),"")</f>
        <v/>
      </c>
      <c r="R339" s="70" t="str">
        <f>IFERROR(VLOOKUP(C:C,'[34]Q1''22 Cash Basis List'!A:A,1,FALSE),"")</f>
        <v/>
      </c>
      <c r="S339" s="108"/>
    </row>
    <row r="340" spans="1:19" x14ac:dyDescent="0.3">
      <c r="A340" s="104" t="s">
        <v>6</v>
      </c>
      <c r="B340" s="105" t="s">
        <v>23</v>
      </c>
      <c r="C340" s="105">
        <v>106010</v>
      </c>
      <c r="D340" s="105" t="s">
        <v>40</v>
      </c>
      <c r="E340" s="105" t="s">
        <v>595</v>
      </c>
      <c r="F340" s="106" t="s">
        <v>662</v>
      </c>
      <c r="G340" s="106">
        <v>1002</v>
      </c>
      <c r="H340" s="107" t="s">
        <v>597</v>
      </c>
      <c r="I340" s="107">
        <v>930049511</v>
      </c>
      <c r="J340" s="107">
        <v>70498402</v>
      </c>
      <c r="K340" s="107" t="s">
        <v>598</v>
      </c>
      <c r="L340" s="107">
        <v>400000</v>
      </c>
      <c r="M340" s="110" t="s">
        <v>23</v>
      </c>
      <c r="N340" s="109">
        <v>297504.90000000002</v>
      </c>
      <c r="O340" s="88" t="s">
        <v>792</v>
      </c>
      <c r="P340" s="55"/>
      <c r="Q340" s="72" t="str">
        <f>IFERROR(VLOOKUP(C:C,DGS!$B$2:$C$12,2,FALSE),"")</f>
        <v/>
      </c>
      <c r="R340" s="108" t="str">
        <f>IFERROR(VLOOKUP(C:C,'[34]Q1''22 Cash Basis List'!A:A,1,FALSE),"")</f>
        <v/>
      </c>
      <c r="S340" s="108"/>
    </row>
    <row r="341" spans="1:19" x14ac:dyDescent="0.3">
      <c r="A341" s="104" t="s">
        <v>6</v>
      </c>
      <c r="B341" s="105" t="s">
        <v>23</v>
      </c>
      <c r="C341" s="105">
        <v>106010</v>
      </c>
      <c r="D341" s="105" t="s">
        <v>40</v>
      </c>
      <c r="E341" s="105" t="s">
        <v>599</v>
      </c>
      <c r="F341" s="106" t="s">
        <v>636</v>
      </c>
      <c r="G341" s="106">
        <v>1002</v>
      </c>
      <c r="H341" s="107" t="s">
        <v>600</v>
      </c>
      <c r="I341" s="107">
        <v>250007606</v>
      </c>
      <c r="J341" s="107">
        <v>70498419</v>
      </c>
      <c r="K341" s="107" t="s">
        <v>598</v>
      </c>
      <c r="L341" s="107">
        <v>400000</v>
      </c>
      <c r="M341" s="110" t="s">
        <v>23</v>
      </c>
      <c r="N341" s="109">
        <v>-1105845</v>
      </c>
      <c r="O341" s="88" t="s">
        <v>792</v>
      </c>
      <c r="P341" s="55"/>
      <c r="Q341" s="72" t="str">
        <f>IFERROR(VLOOKUP(C:C,DGS!$B$2:$C$12,2,FALSE),"")</f>
        <v/>
      </c>
      <c r="R341" s="70" t="str">
        <f>IFERROR(VLOOKUP(C:C,'[34]Q1''22 Cash Basis List'!A:A,1,FALSE),"")</f>
        <v/>
      </c>
      <c r="S341" s="108"/>
    </row>
    <row r="342" spans="1:19" x14ac:dyDescent="0.3">
      <c r="A342" s="104" t="s">
        <v>6</v>
      </c>
      <c r="B342" s="105" t="s">
        <v>23</v>
      </c>
      <c r="C342" s="105">
        <v>106010</v>
      </c>
      <c r="D342" s="105" t="s">
        <v>40</v>
      </c>
      <c r="E342" s="105" t="s">
        <v>599</v>
      </c>
      <c r="F342" s="106" t="s">
        <v>662</v>
      </c>
      <c r="G342" s="106">
        <v>1002</v>
      </c>
      <c r="H342" s="107" t="s">
        <v>600</v>
      </c>
      <c r="I342" s="107">
        <v>250007601</v>
      </c>
      <c r="J342" s="107">
        <v>70498405</v>
      </c>
      <c r="K342" s="107" t="s">
        <v>598</v>
      </c>
      <c r="L342" s="107">
        <v>400000</v>
      </c>
      <c r="M342" s="110" t="s">
        <v>23</v>
      </c>
      <c r="N342" s="109">
        <v>-395006.84</v>
      </c>
      <c r="O342" s="88" t="s">
        <v>792</v>
      </c>
      <c r="P342" s="55"/>
      <c r="Q342" s="72" t="str">
        <f>IFERROR(VLOOKUP(C:C,DGS!$B$2:$C$12,2,FALSE),"")</f>
        <v/>
      </c>
      <c r="R342" s="70" t="str">
        <f>IFERROR(VLOOKUP(C:C,'[34]Q1''22 Cash Basis List'!A:A,1,FALSE),"")</f>
        <v/>
      </c>
      <c r="S342" s="108"/>
    </row>
    <row r="343" spans="1:19" x14ac:dyDescent="0.3">
      <c r="A343" s="104" t="s">
        <v>6</v>
      </c>
      <c r="B343" s="105" t="s">
        <v>23</v>
      </c>
      <c r="C343" s="105">
        <v>106025</v>
      </c>
      <c r="D343" s="105" t="s">
        <v>104</v>
      </c>
      <c r="E343" s="105" t="s">
        <v>595</v>
      </c>
      <c r="F343" s="106" t="s">
        <v>602</v>
      </c>
      <c r="G343" s="106">
        <v>1002</v>
      </c>
      <c r="H343" s="107" t="s">
        <v>597</v>
      </c>
      <c r="I343" s="107">
        <v>930049634</v>
      </c>
      <c r="J343" s="107">
        <v>70498647</v>
      </c>
      <c r="K343" s="107" t="s">
        <v>598</v>
      </c>
      <c r="L343" s="107">
        <v>400000</v>
      </c>
      <c r="M343" s="110" t="s">
        <v>23</v>
      </c>
      <c r="N343" s="109">
        <v>10.4</v>
      </c>
      <c r="O343" s="88" t="s">
        <v>792</v>
      </c>
      <c r="P343" s="55"/>
      <c r="Q343" s="72" t="str">
        <f>IFERROR(VLOOKUP(C:C,DGS!$B$2:$C$12,2,FALSE),"")</f>
        <v/>
      </c>
      <c r="R343" s="108" t="str">
        <f>IFERROR(VLOOKUP(C:C,'[34]Q1''22 Cash Basis List'!A:A,1,FALSE),"")</f>
        <v/>
      </c>
      <c r="S343" s="108"/>
    </row>
    <row r="344" spans="1:19" x14ac:dyDescent="0.3">
      <c r="A344" s="104" t="s">
        <v>6</v>
      </c>
      <c r="B344" s="105" t="s">
        <v>23</v>
      </c>
      <c r="C344" s="105">
        <v>106025</v>
      </c>
      <c r="D344" s="105" t="s">
        <v>104</v>
      </c>
      <c r="E344" s="105" t="s">
        <v>599</v>
      </c>
      <c r="F344" s="106" t="s">
        <v>636</v>
      </c>
      <c r="G344" s="106">
        <v>1002</v>
      </c>
      <c r="H344" s="107" t="s">
        <v>600</v>
      </c>
      <c r="I344" s="107">
        <v>250007662</v>
      </c>
      <c r="J344" s="107">
        <v>70498699</v>
      </c>
      <c r="K344" s="107" t="s">
        <v>598</v>
      </c>
      <c r="L344" s="107">
        <v>400000</v>
      </c>
      <c r="M344" s="110" t="s">
        <v>23</v>
      </c>
      <c r="N344" s="109">
        <v>-26</v>
      </c>
      <c r="O344" s="88" t="s">
        <v>792</v>
      </c>
      <c r="P344" s="55"/>
      <c r="Q344" s="72" t="str">
        <f>IFERROR(VLOOKUP(C:C,DGS!$B$2:$C$12,2,FALSE),"")</f>
        <v/>
      </c>
      <c r="R344" s="108" t="str">
        <f>IFERROR(VLOOKUP(C:C,'[34]Q1''22 Cash Basis List'!A:A,1,FALSE),"")</f>
        <v/>
      </c>
      <c r="S344" s="108"/>
    </row>
    <row r="345" spans="1:19" x14ac:dyDescent="0.3">
      <c r="A345" s="104" t="s">
        <v>6</v>
      </c>
      <c r="B345" s="105" t="s">
        <v>23</v>
      </c>
      <c r="C345" s="105">
        <v>106025</v>
      </c>
      <c r="D345" s="105" t="s">
        <v>104</v>
      </c>
      <c r="E345" s="105" t="s">
        <v>599</v>
      </c>
      <c r="F345" s="106" t="s">
        <v>602</v>
      </c>
      <c r="G345" s="106">
        <v>1002</v>
      </c>
      <c r="H345" s="107" t="s">
        <v>600</v>
      </c>
      <c r="I345" s="107">
        <v>250007655</v>
      </c>
      <c r="J345" s="107">
        <v>70498690</v>
      </c>
      <c r="K345" s="107" t="s">
        <v>598</v>
      </c>
      <c r="L345" s="107">
        <v>400000</v>
      </c>
      <c r="M345" s="110" t="s">
        <v>23</v>
      </c>
      <c r="N345" s="109">
        <v>-6</v>
      </c>
      <c r="O345" s="88" t="s">
        <v>792</v>
      </c>
      <c r="P345" s="55"/>
      <c r="Q345" s="72" t="str">
        <f>IFERROR(VLOOKUP(C:C,DGS!$B$2:$C$12,2,FALSE),"")</f>
        <v/>
      </c>
      <c r="R345" s="70" t="str">
        <f>IFERROR(VLOOKUP(C:C,'[34]Q1''22 Cash Basis List'!A:A,1,FALSE),"")</f>
        <v/>
      </c>
      <c r="S345" s="108"/>
    </row>
    <row r="346" spans="1:19" x14ac:dyDescent="0.3">
      <c r="A346" s="104" t="s">
        <v>6</v>
      </c>
      <c r="B346" s="105" t="s">
        <v>23</v>
      </c>
      <c r="C346" s="105">
        <v>106034</v>
      </c>
      <c r="D346" s="105" t="s">
        <v>105</v>
      </c>
      <c r="E346" s="105" t="s">
        <v>595</v>
      </c>
      <c r="F346" s="106" t="s">
        <v>662</v>
      </c>
      <c r="G346" s="106">
        <v>1002</v>
      </c>
      <c r="H346" s="107" t="s">
        <v>597</v>
      </c>
      <c r="I346" s="107">
        <v>930048885</v>
      </c>
      <c r="J346" s="107">
        <v>70496195</v>
      </c>
      <c r="K346" s="107" t="s">
        <v>598</v>
      </c>
      <c r="L346" s="107">
        <v>400000</v>
      </c>
      <c r="M346" s="110" t="s">
        <v>23</v>
      </c>
      <c r="N346" s="109">
        <v>315</v>
      </c>
      <c r="O346" s="88" t="s">
        <v>792</v>
      </c>
      <c r="P346" s="55"/>
      <c r="Q346" s="72" t="str">
        <f>IFERROR(VLOOKUP(C:C,DGS!$B$2:$C$12,2,FALSE),"")</f>
        <v/>
      </c>
      <c r="R346" s="70" t="str">
        <f>IFERROR(VLOOKUP(C:C,'[34]Q1''22 Cash Basis List'!A:A,1,FALSE),"")</f>
        <v/>
      </c>
      <c r="S346" s="108"/>
    </row>
    <row r="347" spans="1:19" x14ac:dyDescent="0.3">
      <c r="A347" s="104" t="s">
        <v>6</v>
      </c>
      <c r="B347" s="105" t="s">
        <v>23</v>
      </c>
      <c r="C347" s="105">
        <v>106034</v>
      </c>
      <c r="D347" s="105" t="s">
        <v>105</v>
      </c>
      <c r="E347" s="105" t="s">
        <v>599</v>
      </c>
      <c r="F347" s="106" t="s">
        <v>662</v>
      </c>
      <c r="G347" s="106">
        <v>1002</v>
      </c>
      <c r="H347" s="107" t="s">
        <v>600</v>
      </c>
      <c r="I347" s="107">
        <v>250007347</v>
      </c>
      <c r="J347" s="107">
        <v>70496313</v>
      </c>
      <c r="K347" s="107" t="s">
        <v>598</v>
      </c>
      <c r="L347" s="107">
        <v>400000</v>
      </c>
      <c r="M347" s="110" t="s">
        <v>23</v>
      </c>
      <c r="N347" s="109">
        <v>-355</v>
      </c>
      <c r="O347" s="88" t="s">
        <v>792</v>
      </c>
      <c r="P347" s="55"/>
      <c r="Q347" s="72" t="str">
        <f>IFERROR(VLOOKUP(C:C,DGS!$B$2:$C$12,2,FALSE),"")</f>
        <v/>
      </c>
      <c r="R347" s="108" t="str">
        <f>IFERROR(VLOOKUP(C:C,'[34]Q1''22 Cash Basis List'!A:A,1,FALSE),"")</f>
        <v/>
      </c>
      <c r="S347" s="108"/>
    </row>
    <row r="348" spans="1:19" x14ac:dyDescent="0.3">
      <c r="A348" s="104" t="s">
        <v>6</v>
      </c>
      <c r="B348" s="105" t="s">
        <v>23</v>
      </c>
      <c r="C348" s="105">
        <v>106487</v>
      </c>
      <c r="D348" s="105" t="s">
        <v>690</v>
      </c>
      <c r="E348" s="105" t="s">
        <v>595</v>
      </c>
      <c r="F348" s="106" t="s">
        <v>662</v>
      </c>
      <c r="G348" s="106">
        <v>2000</v>
      </c>
      <c r="H348" s="107" t="s">
        <v>597</v>
      </c>
      <c r="I348" s="107">
        <v>930049612</v>
      </c>
      <c r="J348" s="107">
        <v>70498639</v>
      </c>
      <c r="K348" s="107" t="s">
        <v>598</v>
      </c>
      <c r="L348" s="107">
        <v>400000</v>
      </c>
      <c r="M348" s="110" t="s">
        <v>23</v>
      </c>
      <c r="N348" s="109">
        <v>1075</v>
      </c>
      <c r="O348" s="88" t="s">
        <v>792</v>
      </c>
      <c r="P348" s="55"/>
      <c r="Q348" s="72" t="str">
        <f>IFERROR(VLOOKUP(C:C,DGS!$B$2:$C$12,2,FALSE),"")</f>
        <v/>
      </c>
      <c r="R348" s="108" t="str">
        <f>IFERROR(VLOOKUP(C:C,'[34]Q1''22 Cash Basis List'!A:A,1,FALSE),"")</f>
        <v/>
      </c>
      <c r="S348" s="108"/>
    </row>
    <row r="349" spans="1:19" x14ac:dyDescent="0.3">
      <c r="A349" s="104" t="s">
        <v>6</v>
      </c>
      <c r="B349" s="105" t="s">
        <v>23</v>
      </c>
      <c r="C349" s="105">
        <v>106487</v>
      </c>
      <c r="D349" s="105" t="s">
        <v>690</v>
      </c>
      <c r="E349" s="105" t="s">
        <v>599</v>
      </c>
      <c r="F349" s="106" t="s">
        <v>662</v>
      </c>
      <c r="G349" s="106">
        <v>2000</v>
      </c>
      <c r="H349" s="107" t="s">
        <v>600</v>
      </c>
      <c r="I349" s="107">
        <v>250007654</v>
      </c>
      <c r="J349" s="107">
        <v>70498689</v>
      </c>
      <c r="K349" s="107" t="s">
        <v>598</v>
      </c>
      <c r="L349" s="107">
        <v>400000</v>
      </c>
      <c r="M349" s="110" t="s">
        <v>23</v>
      </c>
      <c r="N349" s="109">
        <v>-12</v>
      </c>
      <c r="O349" s="88" t="s">
        <v>792</v>
      </c>
      <c r="P349" s="55"/>
      <c r="Q349" s="72" t="str">
        <f>IFERROR(VLOOKUP(C:C,DGS!$B$2:$C$12,2,FALSE),"")</f>
        <v/>
      </c>
      <c r="R349" s="108" t="str">
        <f>IFERROR(VLOOKUP(C:C,'[34]Q1''22 Cash Basis List'!A:A,1,FALSE),"")</f>
        <v/>
      </c>
      <c r="S349" s="108"/>
    </row>
    <row r="350" spans="1:19" x14ac:dyDescent="0.3">
      <c r="A350" s="104" t="s">
        <v>6</v>
      </c>
      <c r="B350" s="105" t="s">
        <v>23</v>
      </c>
      <c r="C350" s="105">
        <v>106562</v>
      </c>
      <c r="D350" s="105" t="s">
        <v>107</v>
      </c>
      <c r="E350" s="105" t="s">
        <v>595</v>
      </c>
      <c r="F350" s="106" t="s">
        <v>636</v>
      </c>
      <c r="G350" s="106">
        <v>1002</v>
      </c>
      <c r="H350" s="107" t="s">
        <v>597</v>
      </c>
      <c r="I350" s="107">
        <v>930049580</v>
      </c>
      <c r="J350" s="107">
        <v>70498619</v>
      </c>
      <c r="K350" s="107" t="s">
        <v>598</v>
      </c>
      <c r="L350" s="107">
        <v>400000</v>
      </c>
      <c r="M350" s="110" t="s">
        <v>23</v>
      </c>
      <c r="N350" s="109">
        <v>856453.14</v>
      </c>
      <c r="O350" s="88" t="s">
        <v>792</v>
      </c>
      <c r="P350" s="55"/>
      <c r="Q350" s="72" t="str">
        <f>IFERROR(VLOOKUP(C:C,DGS!$B$2:$C$12,2,FALSE),"")</f>
        <v/>
      </c>
      <c r="R350" s="108" t="str">
        <f>IFERROR(VLOOKUP(C:C,'[34]Q1''22 Cash Basis List'!A:A,1,FALSE),"")</f>
        <v/>
      </c>
      <c r="S350" s="108"/>
    </row>
    <row r="351" spans="1:19" x14ac:dyDescent="0.3">
      <c r="A351" s="104" t="s">
        <v>6</v>
      </c>
      <c r="B351" s="105" t="s">
        <v>23</v>
      </c>
      <c r="C351" s="105">
        <v>106562</v>
      </c>
      <c r="D351" s="105" t="s">
        <v>107</v>
      </c>
      <c r="E351" s="105" t="s">
        <v>599</v>
      </c>
      <c r="F351" s="106" t="s">
        <v>636</v>
      </c>
      <c r="G351" s="106">
        <v>1002</v>
      </c>
      <c r="H351" s="107" t="s">
        <v>600</v>
      </c>
      <c r="I351" s="107">
        <v>250007657</v>
      </c>
      <c r="J351" s="107">
        <v>70498691</v>
      </c>
      <c r="K351" s="107" t="s">
        <v>598</v>
      </c>
      <c r="L351" s="107">
        <v>400000</v>
      </c>
      <c r="M351" s="110" t="s">
        <v>23</v>
      </c>
      <c r="N351" s="109">
        <v>-137666</v>
      </c>
      <c r="O351" s="88" t="s">
        <v>792</v>
      </c>
      <c r="P351" s="55"/>
      <c r="Q351" s="72" t="str">
        <f>IFERROR(VLOOKUP(C:C,DGS!$B$2:$C$12,2,FALSE),"")</f>
        <v/>
      </c>
      <c r="R351" s="108" t="str">
        <f>IFERROR(VLOOKUP(C:C,'[34]Q1''22 Cash Basis List'!A:A,1,FALSE),"")</f>
        <v/>
      </c>
      <c r="S351" s="108"/>
    </row>
    <row r="352" spans="1:19" x14ac:dyDescent="0.3">
      <c r="A352" s="104" t="s">
        <v>6</v>
      </c>
      <c r="B352" s="105" t="s">
        <v>23</v>
      </c>
      <c r="C352" s="105">
        <v>106944</v>
      </c>
      <c r="D352" s="105" t="s">
        <v>110</v>
      </c>
      <c r="E352" s="105" t="s">
        <v>595</v>
      </c>
      <c r="F352" s="106" t="s">
        <v>636</v>
      </c>
      <c r="G352" s="106">
        <v>1002</v>
      </c>
      <c r="H352" s="107" t="s">
        <v>597</v>
      </c>
      <c r="I352" s="107">
        <v>930049312</v>
      </c>
      <c r="J352" s="107">
        <v>70497771</v>
      </c>
      <c r="K352" s="107" t="s">
        <v>598</v>
      </c>
      <c r="L352" s="107">
        <v>400000</v>
      </c>
      <c r="M352" s="110" t="s">
        <v>23</v>
      </c>
      <c r="N352" s="109">
        <v>313681.34999999998</v>
      </c>
      <c r="O352" s="88" t="s">
        <v>792</v>
      </c>
      <c r="P352" s="55"/>
      <c r="Q352" s="72" t="str">
        <f>IFERROR(VLOOKUP(C:C,DGS!$B$2:$C$12,2,FALSE),"")</f>
        <v/>
      </c>
      <c r="R352" s="108" t="str">
        <f>IFERROR(VLOOKUP(C:C,'[34]Q1''22 Cash Basis List'!A:A,1,FALSE),"")</f>
        <v/>
      </c>
      <c r="S352" s="108"/>
    </row>
    <row r="353" spans="1:19" x14ac:dyDescent="0.3">
      <c r="A353" s="104" t="s">
        <v>6</v>
      </c>
      <c r="B353" s="105" t="s">
        <v>23</v>
      </c>
      <c r="C353" s="105">
        <v>106944</v>
      </c>
      <c r="D353" s="105" t="s">
        <v>110</v>
      </c>
      <c r="E353" s="105" t="s">
        <v>599</v>
      </c>
      <c r="F353" s="106" t="s">
        <v>636</v>
      </c>
      <c r="G353" s="106">
        <v>1002</v>
      </c>
      <c r="H353" s="107" t="s">
        <v>600</v>
      </c>
      <c r="I353" s="107">
        <v>250007539</v>
      </c>
      <c r="J353" s="107">
        <v>70497786</v>
      </c>
      <c r="K353" s="107" t="s">
        <v>598</v>
      </c>
      <c r="L353" s="107">
        <v>400000</v>
      </c>
      <c r="M353" s="110" t="s">
        <v>23</v>
      </c>
      <c r="N353" s="109">
        <v>-291853</v>
      </c>
      <c r="O353" s="88" t="s">
        <v>792</v>
      </c>
      <c r="P353" s="55"/>
      <c r="Q353" s="72" t="str">
        <f>IFERROR(VLOOKUP(C:C,DGS!$B$2:$C$12,2,FALSE),"")</f>
        <v/>
      </c>
      <c r="R353" s="70" t="str">
        <f>IFERROR(VLOOKUP(C:C,'[34]Q1''22 Cash Basis List'!A:A,1,FALSE),"")</f>
        <v/>
      </c>
      <c r="S353" s="108"/>
    </row>
    <row r="354" spans="1:19" x14ac:dyDescent="0.3">
      <c r="A354" s="104" t="s">
        <v>6</v>
      </c>
      <c r="B354" s="105" t="s">
        <v>23</v>
      </c>
      <c r="C354" s="105">
        <v>107017</v>
      </c>
      <c r="D354" s="105" t="s">
        <v>32</v>
      </c>
      <c r="E354" s="105" t="s">
        <v>595</v>
      </c>
      <c r="F354" s="106" t="s">
        <v>602</v>
      </c>
      <c r="G354" s="106">
        <v>1002</v>
      </c>
      <c r="H354" s="107" t="s">
        <v>597</v>
      </c>
      <c r="I354" s="107">
        <v>930049220</v>
      </c>
      <c r="J354" s="107">
        <v>70497488</v>
      </c>
      <c r="K354" s="107" t="s">
        <v>598</v>
      </c>
      <c r="L354" s="107">
        <v>400000</v>
      </c>
      <c r="M354" s="110" t="s">
        <v>23</v>
      </c>
      <c r="N354" s="109">
        <v>2217.1</v>
      </c>
      <c r="O354" s="88" t="s">
        <v>792</v>
      </c>
      <c r="P354" s="55"/>
      <c r="Q354" s="72" t="str">
        <f>IFERROR(VLOOKUP(C:C,DGS!$B$2:$C$12,2,FALSE),"")</f>
        <v/>
      </c>
      <c r="R354" s="70" t="str">
        <f>IFERROR(VLOOKUP(C:C,'[34]Q1''22 Cash Basis List'!A:A,1,FALSE),"")</f>
        <v/>
      </c>
      <c r="S354" s="108"/>
    </row>
    <row r="355" spans="1:19" x14ac:dyDescent="0.3">
      <c r="A355" s="104" t="s">
        <v>6</v>
      </c>
      <c r="B355" s="105" t="s">
        <v>23</v>
      </c>
      <c r="C355" s="105">
        <v>107017</v>
      </c>
      <c r="D355" s="105" t="s">
        <v>32</v>
      </c>
      <c r="E355" s="105" t="s">
        <v>599</v>
      </c>
      <c r="F355" s="106" t="s">
        <v>602</v>
      </c>
      <c r="G355" s="106">
        <v>1002</v>
      </c>
      <c r="H355" s="107" t="s">
        <v>600</v>
      </c>
      <c r="I355" s="107">
        <v>250007490</v>
      </c>
      <c r="J355" s="107">
        <v>70497502</v>
      </c>
      <c r="K355" s="107" t="s">
        <v>598</v>
      </c>
      <c r="L355" s="107">
        <v>400000</v>
      </c>
      <c r="M355" s="110" t="s">
        <v>23</v>
      </c>
      <c r="N355" s="109">
        <v>-12724</v>
      </c>
      <c r="O355" s="88" t="s">
        <v>792</v>
      </c>
      <c r="P355" s="55"/>
      <c r="Q355" s="72" t="str">
        <f>IFERROR(VLOOKUP(C:C,DGS!$B$2:$C$12,2,FALSE),"")</f>
        <v/>
      </c>
      <c r="R355" s="70" t="str">
        <f>IFERROR(VLOOKUP(C:C,'[34]Q1''22 Cash Basis List'!A:A,1,FALSE),"")</f>
        <v/>
      </c>
      <c r="S355" s="108"/>
    </row>
    <row r="356" spans="1:19" x14ac:dyDescent="0.3">
      <c r="A356" s="104" t="s">
        <v>6</v>
      </c>
      <c r="B356" s="105" t="s">
        <v>23</v>
      </c>
      <c r="C356" s="105">
        <v>107133</v>
      </c>
      <c r="D356" s="105" t="s">
        <v>112</v>
      </c>
      <c r="E356" s="105" t="s">
        <v>599</v>
      </c>
      <c r="F356" s="106" t="s">
        <v>636</v>
      </c>
      <c r="G356" s="106">
        <v>2000</v>
      </c>
      <c r="H356" s="107" t="s">
        <v>600</v>
      </c>
      <c r="I356" s="107">
        <v>250007802</v>
      </c>
      <c r="J356" s="107">
        <v>70503955</v>
      </c>
      <c r="K356" s="107" t="s">
        <v>598</v>
      </c>
      <c r="L356" s="107">
        <v>400000</v>
      </c>
      <c r="M356" s="110" t="s">
        <v>691</v>
      </c>
      <c r="N356" s="109">
        <v>-474</v>
      </c>
      <c r="O356" s="88" t="s">
        <v>792</v>
      </c>
      <c r="P356" s="55"/>
      <c r="Q356" s="72" t="str">
        <f>IFERROR(VLOOKUP(C:C,DGS!$B$2:$C$12,2,FALSE),"")</f>
        <v/>
      </c>
      <c r="R356" s="108" t="str">
        <f>IFERROR(VLOOKUP(C:C,'[34]Q1''22 Cash Basis List'!A:A,1,FALSE),"")</f>
        <v/>
      </c>
      <c r="S356" s="108"/>
    </row>
    <row r="357" spans="1:19" x14ac:dyDescent="0.3">
      <c r="A357" s="104" t="s">
        <v>6</v>
      </c>
      <c r="B357" s="105" t="s">
        <v>23</v>
      </c>
      <c r="C357" s="105">
        <v>107150</v>
      </c>
      <c r="D357" s="105" t="s">
        <v>113</v>
      </c>
      <c r="E357" s="105" t="s">
        <v>595</v>
      </c>
      <c r="F357" s="106" t="s">
        <v>662</v>
      </c>
      <c r="G357" s="106">
        <v>2000</v>
      </c>
      <c r="H357" s="107" t="s">
        <v>597</v>
      </c>
      <c r="I357" s="107">
        <v>930049065</v>
      </c>
      <c r="J357" s="107">
        <v>70496889</v>
      </c>
      <c r="K357" s="107" t="s">
        <v>598</v>
      </c>
      <c r="L357" s="107">
        <v>400000</v>
      </c>
      <c r="M357" s="110" t="s">
        <v>23</v>
      </c>
      <c r="N357" s="109">
        <v>2940</v>
      </c>
      <c r="O357" s="88" t="s">
        <v>792</v>
      </c>
      <c r="P357" s="55"/>
      <c r="Q357" s="72" t="str">
        <f>IFERROR(VLOOKUP(C:C,DGS!$B$2:$C$12,2,FALSE),"")</f>
        <v/>
      </c>
      <c r="R357" s="108" t="str">
        <f>IFERROR(VLOOKUP(C:C,'[34]Q1''22 Cash Basis List'!A:A,1,FALSE),"")</f>
        <v/>
      </c>
      <c r="S357" s="108"/>
    </row>
    <row r="358" spans="1:19" x14ac:dyDescent="0.3">
      <c r="A358" s="104" t="s">
        <v>6</v>
      </c>
      <c r="B358" s="105" t="s">
        <v>23</v>
      </c>
      <c r="C358" s="105">
        <v>107150</v>
      </c>
      <c r="D358" s="105" t="s">
        <v>113</v>
      </c>
      <c r="E358" s="105" t="s">
        <v>599</v>
      </c>
      <c r="F358" s="106" t="s">
        <v>662</v>
      </c>
      <c r="G358" s="106">
        <v>2000</v>
      </c>
      <c r="H358" s="107" t="s">
        <v>600</v>
      </c>
      <c r="I358" s="107">
        <v>250007420</v>
      </c>
      <c r="J358" s="107">
        <v>70496895</v>
      </c>
      <c r="K358" s="107" t="s">
        <v>598</v>
      </c>
      <c r="L358" s="107">
        <v>400000</v>
      </c>
      <c r="M358" s="110" t="s">
        <v>23</v>
      </c>
      <c r="N358" s="109">
        <v>-984</v>
      </c>
      <c r="O358" s="88" t="s">
        <v>792</v>
      </c>
      <c r="P358" s="55"/>
      <c r="Q358" s="72" t="str">
        <f>IFERROR(VLOOKUP(C:C,DGS!$B$2:$C$12,2,FALSE),"")</f>
        <v/>
      </c>
      <c r="R358" s="108" t="str">
        <f>IFERROR(VLOOKUP(C:C,'[34]Q1''22 Cash Basis List'!A:A,1,FALSE),"")</f>
        <v/>
      </c>
      <c r="S358" s="108"/>
    </row>
    <row r="359" spans="1:19" x14ac:dyDescent="0.3">
      <c r="A359" s="104" t="s">
        <v>6</v>
      </c>
      <c r="B359" s="105" t="s">
        <v>23</v>
      </c>
      <c r="C359" s="105">
        <v>107174</v>
      </c>
      <c r="D359" s="105" t="s">
        <v>386</v>
      </c>
      <c r="E359" s="105" t="s">
        <v>667</v>
      </c>
      <c r="F359" s="106" t="s">
        <v>641</v>
      </c>
      <c r="G359" s="106">
        <v>2000</v>
      </c>
      <c r="H359" s="107" t="s">
        <v>634</v>
      </c>
      <c r="I359" s="107" t="s">
        <v>668</v>
      </c>
      <c r="J359" s="107">
        <v>70478681</v>
      </c>
      <c r="K359" s="107" t="s">
        <v>635</v>
      </c>
      <c r="L359" s="107">
        <v>400015</v>
      </c>
      <c r="M359" s="110" t="s">
        <v>23</v>
      </c>
      <c r="N359" s="109">
        <v>6650.01</v>
      </c>
      <c r="O359" s="88" t="s">
        <v>793</v>
      </c>
      <c r="P359" s="55"/>
      <c r="Q359" s="72" t="str">
        <f>IFERROR(VLOOKUP(C:C,DGS!$B$2:$C$12,2,FALSE),"")</f>
        <v/>
      </c>
      <c r="R359" s="108" t="str">
        <f>IFERROR(VLOOKUP(C:C,'[34]Q1''22 Cash Basis List'!A:A,1,FALSE),"")</f>
        <v/>
      </c>
      <c r="S359" s="108"/>
    </row>
    <row r="360" spans="1:19" x14ac:dyDescent="0.3">
      <c r="A360" s="104" t="s">
        <v>6</v>
      </c>
      <c r="B360" s="105" t="s">
        <v>23</v>
      </c>
      <c r="C360" s="105">
        <v>107222</v>
      </c>
      <c r="D360" s="105" t="s">
        <v>114</v>
      </c>
      <c r="E360" s="105" t="s">
        <v>595</v>
      </c>
      <c r="F360" s="106" t="s">
        <v>602</v>
      </c>
      <c r="G360" s="106">
        <v>2000</v>
      </c>
      <c r="H360" s="107" t="s">
        <v>597</v>
      </c>
      <c r="I360" s="107">
        <v>930048946</v>
      </c>
      <c r="J360" s="107">
        <v>70496229</v>
      </c>
      <c r="K360" s="107" t="s">
        <v>598</v>
      </c>
      <c r="L360" s="107">
        <v>400000</v>
      </c>
      <c r="M360" s="110" t="s">
        <v>23</v>
      </c>
      <c r="N360" s="109">
        <v>4635.22</v>
      </c>
      <c r="O360" s="88" t="s">
        <v>792</v>
      </c>
      <c r="P360" s="55"/>
      <c r="Q360" s="72" t="str">
        <f>IFERROR(VLOOKUP(C:C,DGS!$B$2:$C$12,2,FALSE),"")</f>
        <v/>
      </c>
      <c r="R360" s="108" t="str">
        <f>IFERROR(VLOOKUP(C:C,'[34]Q1''22 Cash Basis List'!A:A,1,FALSE),"")</f>
        <v/>
      </c>
      <c r="S360" s="108"/>
    </row>
    <row r="361" spans="1:19" x14ac:dyDescent="0.3">
      <c r="A361" s="104" t="s">
        <v>6</v>
      </c>
      <c r="B361" s="105" t="s">
        <v>23</v>
      </c>
      <c r="C361" s="105">
        <v>107222</v>
      </c>
      <c r="D361" s="105" t="s">
        <v>114</v>
      </c>
      <c r="E361" s="105" t="s">
        <v>599</v>
      </c>
      <c r="F361" s="106" t="s">
        <v>602</v>
      </c>
      <c r="G361" s="106">
        <v>2000</v>
      </c>
      <c r="H361" s="107" t="s">
        <v>600</v>
      </c>
      <c r="I361" s="107">
        <v>250007355</v>
      </c>
      <c r="J361" s="107">
        <v>70496317</v>
      </c>
      <c r="K361" s="107" t="s">
        <v>598</v>
      </c>
      <c r="L361" s="107">
        <v>400000</v>
      </c>
      <c r="M361" s="110" t="s">
        <v>23</v>
      </c>
      <c r="N361" s="109">
        <v>-10707</v>
      </c>
      <c r="O361" s="88" t="s">
        <v>792</v>
      </c>
      <c r="P361" s="55"/>
      <c r="Q361" s="72" t="str">
        <f>IFERROR(VLOOKUP(C:C,DGS!$B$2:$C$12,2,FALSE),"")</f>
        <v/>
      </c>
      <c r="R361" s="108" t="str">
        <f>IFERROR(VLOOKUP(C:C,'[34]Q1''22 Cash Basis List'!A:A,1,FALSE),"")</f>
        <v/>
      </c>
      <c r="S361" s="108"/>
    </row>
    <row r="362" spans="1:19" x14ac:dyDescent="0.3">
      <c r="A362" s="104" t="s">
        <v>6</v>
      </c>
      <c r="B362" s="105" t="s">
        <v>23</v>
      </c>
      <c r="C362" s="105">
        <v>107350</v>
      </c>
      <c r="D362" s="105" t="s">
        <v>115</v>
      </c>
      <c r="E362" s="105" t="s">
        <v>599</v>
      </c>
      <c r="F362" s="106" t="s">
        <v>636</v>
      </c>
      <c r="G362" s="106">
        <v>2000</v>
      </c>
      <c r="H362" s="107" t="s">
        <v>600</v>
      </c>
      <c r="I362" s="107">
        <v>250007529</v>
      </c>
      <c r="J362" s="107">
        <v>70497725</v>
      </c>
      <c r="K362" s="107" t="s">
        <v>598</v>
      </c>
      <c r="L362" s="107">
        <v>400000</v>
      </c>
      <c r="M362" s="110" t="s">
        <v>23</v>
      </c>
      <c r="N362" s="109">
        <v>-996</v>
      </c>
      <c r="O362" s="88" t="s">
        <v>792</v>
      </c>
      <c r="P362" s="55"/>
      <c r="Q362" s="72" t="str">
        <f>IFERROR(VLOOKUP(C:C,DGS!$B$2:$C$12,2,FALSE),"")</f>
        <v/>
      </c>
      <c r="R362" s="108" t="str">
        <f>IFERROR(VLOOKUP(C:C,'[34]Q1''22 Cash Basis List'!A:A,1,FALSE),"")</f>
        <v/>
      </c>
      <c r="S362" s="108"/>
    </row>
    <row r="363" spans="1:19" x14ac:dyDescent="0.3">
      <c r="A363" s="104" t="s">
        <v>6</v>
      </c>
      <c r="B363" s="105" t="s">
        <v>23</v>
      </c>
      <c r="C363" s="105">
        <v>107397</v>
      </c>
      <c r="D363" s="105" t="s">
        <v>692</v>
      </c>
      <c r="E363" s="105" t="s">
        <v>599</v>
      </c>
      <c r="F363" s="106" t="s">
        <v>636</v>
      </c>
      <c r="G363" s="106">
        <v>1002</v>
      </c>
      <c r="H363" s="107" t="s">
        <v>600</v>
      </c>
      <c r="I363" s="107">
        <v>250007431</v>
      </c>
      <c r="J363" s="107">
        <v>70497161</v>
      </c>
      <c r="K363" s="107" t="s">
        <v>598</v>
      </c>
      <c r="L363" s="107">
        <v>400000</v>
      </c>
      <c r="M363" s="110" t="s">
        <v>23</v>
      </c>
      <c r="N363" s="109">
        <v>-2286</v>
      </c>
      <c r="O363" s="88" t="s">
        <v>792</v>
      </c>
      <c r="P363" s="55"/>
      <c r="Q363" s="72" t="str">
        <f>IFERROR(VLOOKUP(C:C,DGS!$B$2:$C$12,2,FALSE),"")</f>
        <v/>
      </c>
      <c r="R363" s="108" t="str">
        <f>IFERROR(VLOOKUP(C:C,'[34]Q1''22 Cash Basis List'!A:A,1,FALSE),"")</f>
        <v/>
      </c>
      <c r="S363" s="108"/>
    </row>
    <row r="364" spans="1:19" x14ac:dyDescent="0.3">
      <c r="A364" s="104" t="s">
        <v>6</v>
      </c>
      <c r="B364" s="105" t="s">
        <v>23</v>
      </c>
      <c r="C364" s="105">
        <v>107441</v>
      </c>
      <c r="D364" s="105" t="s">
        <v>116</v>
      </c>
      <c r="E364" s="105" t="s">
        <v>595</v>
      </c>
      <c r="F364" s="106" t="s">
        <v>636</v>
      </c>
      <c r="G364" s="106">
        <v>1002</v>
      </c>
      <c r="H364" s="107" t="s">
        <v>597</v>
      </c>
      <c r="I364" s="107">
        <v>930049157</v>
      </c>
      <c r="J364" s="107">
        <v>70497285</v>
      </c>
      <c r="K364" s="107" t="s">
        <v>598</v>
      </c>
      <c r="L364" s="107">
        <v>400000</v>
      </c>
      <c r="M364" s="110" t="s">
        <v>23</v>
      </c>
      <c r="N364" s="109">
        <v>100</v>
      </c>
      <c r="O364" s="88" t="s">
        <v>792</v>
      </c>
      <c r="P364" s="55"/>
      <c r="Q364" s="72" t="str">
        <f>IFERROR(VLOOKUP(C:C,DGS!$B$2:$C$12,2,FALSE),"")</f>
        <v/>
      </c>
      <c r="R364" s="108" t="str">
        <f>IFERROR(VLOOKUP(C:C,'[34]Q1''22 Cash Basis List'!A:A,1,FALSE),"")</f>
        <v/>
      </c>
      <c r="S364" s="108"/>
    </row>
    <row r="365" spans="1:19" x14ac:dyDescent="0.3">
      <c r="A365" s="104" t="s">
        <v>6</v>
      </c>
      <c r="B365" s="105" t="s">
        <v>23</v>
      </c>
      <c r="C365" s="105">
        <v>107441</v>
      </c>
      <c r="D365" s="105" t="s">
        <v>116</v>
      </c>
      <c r="E365" s="105" t="s">
        <v>599</v>
      </c>
      <c r="F365" s="106" t="s">
        <v>636</v>
      </c>
      <c r="G365" s="106">
        <v>1002</v>
      </c>
      <c r="H365" s="107" t="s">
        <v>600</v>
      </c>
      <c r="I365" s="107">
        <v>250007462</v>
      </c>
      <c r="J365" s="107">
        <v>70497306</v>
      </c>
      <c r="K365" s="107" t="s">
        <v>598</v>
      </c>
      <c r="L365" s="107">
        <v>400000</v>
      </c>
      <c r="M365" s="110" t="s">
        <v>23</v>
      </c>
      <c r="N365" s="109">
        <v>-196</v>
      </c>
      <c r="O365" s="88" t="s">
        <v>792</v>
      </c>
      <c r="P365" s="55"/>
      <c r="Q365" s="72" t="str">
        <f>IFERROR(VLOOKUP(C:C,DGS!$B$2:$C$12,2,FALSE),"")</f>
        <v/>
      </c>
      <c r="R365" s="108" t="str">
        <f>IFERROR(VLOOKUP(C:C,'[34]Q1''22 Cash Basis List'!A:A,1,FALSE),"")</f>
        <v/>
      </c>
      <c r="S365" s="108"/>
    </row>
    <row r="366" spans="1:19" x14ac:dyDescent="0.3">
      <c r="A366" s="104" t="s">
        <v>6</v>
      </c>
      <c r="B366" s="105" t="s">
        <v>23</v>
      </c>
      <c r="C366" s="105">
        <v>107516</v>
      </c>
      <c r="D366" s="105" t="s">
        <v>469</v>
      </c>
      <c r="E366" s="105" t="s">
        <v>595</v>
      </c>
      <c r="F366" s="106" t="s">
        <v>602</v>
      </c>
      <c r="G366" s="106">
        <v>2000</v>
      </c>
      <c r="H366" s="107" t="s">
        <v>597</v>
      </c>
      <c r="I366" s="107">
        <v>930049184</v>
      </c>
      <c r="J366" s="107">
        <v>70497301</v>
      </c>
      <c r="K366" s="107" t="s">
        <v>598</v>
      </c>
      <c r="L366" s="107">
        <v>400000</v>
      </c>
      <c r="M366" s="110" t="s">
        <v>23</v>
      </c>
      <c r="N366" s="109">
        <v>32852.949999999997</v>
      </c>
      <c r="O366" s="88" t="s">
        <v>792</v>
      </c>
      <c r="P366" s="55"/>
      <c r="Q366" s="72" t="str">
        <f>IFERROR(VLOOKUP(C:C,DGS!$B$2:$C$12,2,FALSE),"")</f>
        <v/>
      </c>
      <c r="R366" s="108" t="str">
        <f>IFERROR(VLOOKUP(C:C,'[34]Q1''22 Cash Basis List'!A:A,1,FALSE),"")</f>
        <v/>
      </c>
      <c r="S366" s="108"/>
    </row>
    <row r="367" spans="1:19" x14ac:dyDescent="0.3">
      <c r="A367" s="104" t="s">
        <v>6</v>
      </c>
      <c r="B367" s="105" t="s">
        <v>23</v>
      </c>
      <c r="C367" s="105">
        <v>107516</v>
      </c>
      <c r="D367" s="105" t="s">
        <v>469</v>
      </c>
      <c r="E367" s="105" t="s">
        <v>599</v>
      </c>
      <c r="F367" s="106" t="s">
        <v>602</v>
      </c>
      <c r="G367" s="106">
        <v>2000</v>
      </c>
      <c r="H367" s="107" t="s">
        <v>600</v>
      </c>
      <c r="I367" s="107">
        <v>250007463</v>
      </c>
      <c r="J367" s="107">
        <v>70497309</v>
      </c>
      <c r="K367" s="107" t="s">
        <v>598</v>
      </c>
      <c r="L367" s="107">
        <v>400000</v>
      </c>
      <c r="M367" s="110" t="s">
        <v>23</v>
      </c>
      <c r="N367" s="109">
        <v>-31572</v>
      </c>
      <c r="O367" s="88" t="s">
        <v>792</v>
      </c>
      <c r="P367" s="55"/>
      <c r="Q367" s="72" t="str">
        <f>IFERROR(VLOOKUP(C:C,DGS!$B$2:$C$12,2,FALSE),"")</f>
        <v/>
      </c>
      <c r="R367" s="108" t="str">
        <f>IFERROR(VLOOKUP(C:C,'[34]Q1''22 Cash Basis List'!A:A,1,FALSE),"")</f>
        <v/>
      </c>
      <c r="S367" s="108"/>
    </row>
    <row r="368" spans="1:19" x14ac:dyDescent="0.3">
      <c r="A368" s="104" t="s">
        <v>6</v>
      </c>
      <c r="B368" s="105" t="s">
        <v>23</v>
      </c>
      <c r="C368" s="105">
        <v>107548</v>
      </c>
      <c r="D368" s="105" t="s">
        <v>117</v>
      </c>
      <c r="E368" s="105" t="s">
        <v>595</v>
      </c>
      <c r="F368" s="106" t="s">
        <v>636</v>
      </c>
      <c r="G368" s="106">
        <v>2000</v>
      </c>
      <c r="H368" s="107" t="s">
        <v>597</v>
      </c>
      <c r="I368" s="107">
        <v>930049449</v>
      </c>
      <c r="J368" s="107">
        <v>70498370</v>
      </c>
      <c r="K368" s="107" t="s">
        <v>598</v>
      </c>
      <c r="L368" s="107">
        <v>400000</v>
      </c>
      <c r="M368" s="110" t="s">
        <v>23</v>
      </c>
      <c r="N368" s="109">
        <v>320668.76</v>
      </c>
      <c r="O368" s="88" t="s">
        <v>792</v>
      </c>
      <c r="P368" s="55"/>
      <c r="Q368" s="72" t="str">
        <f>IFERROR(VLOOKUP(C:C,DGS!$B$2:$C$12,2,FALSE),"")</f>
        <v/>
      </c>
      <c r="R368" s="108" t="str">
        <f>IFERROR(VLOOKUP(C:C,'[34]Q1''22 Cash Basis List'!A:A,1,FALSE),"")</f>
        <v/>
      </c>
      <c r="S368" s="108"/>
    </row>
    <row r="369" spans="1:19" x14ac:dyDescent="0.3">
      <c r="A369" s="104" t="s">
        <v>6</v>
      </c>
      <c r="B369" s="105" t="s">
        <v>23</v>
      </c>
      <c r="C369" s="105">
        <v>107548</v>
      </c>
      <c r="D369" s="105" t="s">
        <v>117</v>
      </c>
      <c r="E369" s="105" t="s">
        <v>599</v>
      </c>
      <c r="F369" s="106" t="s">
        <v>636</v>
      </c>
      <c r="G369" s="106">
        <v>2000</v>
      </c>
      <c r="H369" s="107" t="s">
        <v>600</v>
      </c>
      <c r="I369" s="107">
        <v>250007611</v>
      </c>
      <c r="J369" s="107">
        <v>70498422</v>
      </c>
      <c r="K369" s="107" t="s">
        <v>598</v>
      </c>
      <c r="L369" s="107">
        <v>400000</v>
      </c>
      <c r="M369" s="110" t="s">
        <v>23</v>
      </c>
      <c r="N369" s="109">
        <v>-189062</v>
      </c>
      <c r="O369" s="88" t="s">
        <v>792</v>
      </c>
      <c r="P369" s="55"/>
      <c r="Q369" s="72" t="str">
        <f>IFERROR(VLOOKUP(C:C,DGS!$B$2:$C$12,2,FALSE),"")</f>
        <v/>
      </c>
      <c r="R369" s="108" t="str">
        <f>IFERROR(VLOOKUP(C:C,'[34]Q1''22 Cash Basis List'!A:A,1,FALSE),"")</f>
        <v/>
      </c>
      <c r="S369" s="108"/>
    </row>
    <row r="370" spans="1:19" x14ac:dyDescent="0.3">
      <c r="A370" s="104" t="s">
        <v>6</v>
      </c>
      <c r="B370" s="105" t="s">
        <v>23</v>
      </c>
      <c r="C370" s="105">
        <v>107604</v>
      </c>
      <c r="D370" s="105" t="s">
        <v>478</v>
      </c>
      <c r="E370" s="105" t="s">
        <v>595</v>
      </c>
      <c r="F370" s="106" t="s">
        <v>602</v>
      </c>
      <c r="G370" s="106">
        <v>2000</v>
      </c>
      <c r="H370" s="107" t="s">
        <v>597</v>
      </c>
      <c r="I370" s="107">
        <v>930049248</v>
      </c>
      <c r="J370" s="107">
        <v>70497561</v>
      </c>
      <c r="K370" s="107" t="s">
        <v>598</v>
      </c>
      <c r="L370" s="107">
        <v>400000</v>
      </c>
      <c r="M370" s="110" t="s">
        <v>23</v>
      </c>
      <c r="N370" s="109">
        <v>49940.88</v>
      </c>
      <c r="O370" s="88" t="s">
        <v>792</v>
      </c>
      <c r="P370" s="55"/>
      <c r="Q370" s="72" t="str">
        <f>IFERROR(VLOOKUP(C:C,DGS!$B$2:$C$12,2,FALSE),"")</f>
        <v/>
      </c>
      <c r="R370" s="108" t="str">
        <f>IFERROR(VLOOKUP(C:C,'[34]Q1''22 Cash Basis List'!A:A,1,FALSE),"")</f>
        <v/>
      </c>
      <c r="S370" s="108"/>
    </row>
    <row r="371" spans="1:19" x14ac:dyDescent="0.3">
      <c r="A371" s="104" t="s">
        <v>6</v>
      </c>
      <c r="B371" s="105" t="s">
        <v>23</v>
      </c>
      <c r="C371" s="105">
        <v>107604</v>
      </c>
      <c r="D371" s="105" t="s">
        <v>478</v>
      </c>
      <c r="E371" s="105" t="s">
        <v>599</v>
      </c>
      <c r="F371" s="106" t="s">
        <v>602</v>
      </c>
      <c r="G371" s="106">
        <v>2000</v>
      </c>
      <c r="H371" s="107" t="s">
        <v>600</v>
      </c>
      <c r="I371" s="107">
        <v>250007506</v>
      </c>
      <c r="J371" s="107">
        <v>70497565</v>
      </c>
      <c r="K371" s="107" t="s">
        <v>598</v>
      </c>
      <c r="L371" s="107">
        <v>400000</v>
      </c>
      <c r="M371" s="110" t="s">
        <v>23</v>
      </c>
      <c r="N371" s="109">
        <v>-44236</v>
      </c>
      <c r="O371" s="88" t="s">
        <v>792</v>
      </c>
      <c r="P371" s="55"/>
      <c r="Q371" s="72" t="str">
        <f>IFERROR(VLOOKUP(C:C,DGS!$B$2:$C$12,2,FALSE),"")</f>
        <v/>
      </c>
      <c r="R371" s="108" t="str">
        <f>IFERROR(VLOOKUP(C:C,'[34]Q1''22 Cash Basis List'!A:A,1,FALSE),"")</f>
        <v/>
      </c>
      <c r="S371" s="108"/>
    </row>
    <row r="372" spans="1:19" x14ac:dyDescent="0.3">
      <c r="A372" s="104" t="s">
        <v>6</v>
      </c>
      <c r="B372" s="105" t="s">
        <v>23</v>
      </c>
      <c r="C372" s="105">
        <v>107655</v>
      </c>
      <c r="D372" s="105" t="s">
        <v>118</v>
      </c>
      <c r="E372" s="105" t="s">
        <v>595</v>
      </c>
      <c r="F372" s="106" t="s">
        <v>662</v>
      </c>
      <c r="G372" s="106">
        <v>2000</v>
      </c>
      <c r="H372" s="107" t="s">
        <v>597</v>
      </c>
      <c r="I372" s="107">
        <v>930048913</v>
      </c>
      <c r="J372" s="107">
        <v>70496213</v>
      </c>
      <c r="K372" s="107" t="s">
        <v>598</v>
      </c>
      <c r="L372" s="107">
        <v>400000</v>
      </c>
      <c r="M372" s="110" t="s">
        <v>23</v>
      </c>
      <c r="N372" s="109">
        <v>25</v>
      </c>
      <c r="O372" s="88" t="s">
        <v>792</v>
      </c>
      <c r="P372" s="55"/>
      <c r="Q372" s="72" t="str">
        <f>IFERROR(VLOOKUP(C:C,DGS!$B$2:$C$12,2,FALSE),"")</f>
        <v/>
      </c>
      <c r="R372" s="108" t="str">
        <f>IFERROR(VLOOKUP(C:C,'[34]Q1''22 Cash Basis List'!A:A,1,FALSE),"")</f>
        <v/>
      </c>
      <c r="S372" s="108"/>
    </row>
    <row r="373" spans="1:19" x14ac:dyDescent="0.3">
      <c r="A373" s="104" t="s">
        <v>6</v>
      </c>
      <c r="B373" s="105" t="s">
        <v>23</v>
      </c>
      <c r="C373" s="105">
        <v>107655</v>
      </c>
      <c r="D373" s="105" t="s">
        <v>118</v>
      </c>
      <c r="E373" s="105" t="s">
        <v>599</v>
      </c>
      <c r="F373" s="106" t="s">
        <v>662</v>
      </c>
      <c r="G373" s="106">
        <v>2000</v>
      </c>
      <c r="H373" s="107" t="s">
        <v>600</v>
      </c>
      <c r="I373" s="107">
        <v>250007356</v>
      </c>
      <c r="J373" s="107">
        <v>70496318</v>
      </c>
      <c r="K373" s="107" t="s">
        <v>598</v>
      </c>
      <c r="L373" s="107">
        <v>400000</v>
      </c>
      <c r="M373" s="110" t="s">
        <v>23</v>
      </c>
      <c r="N373" s="109">
        <v>-33</v>
      </c>
      <c r="O373" s="88" t="s">
        <v>792</v>
      </c>
      <c r="P373" s="55"/>
      <c r="Q373" s="72" t="str">
        <f>IFERROR(VLOOKUP(C:C,DGS!$B$2:$C$12,2,FALSE),"")</f>
        <v/>
      </c>
      <c r="R373" s="108" t="str">
        <f>IFERROR(VLOOKUP(C:C,'[34]Q1''22 Cash Basis List'!A:A,1,FALSE),"")</f>
        <v/>
      </c>
      <c r="S373" s="108"/>
    </row>
    <row r="374" spans="1:19" x14ac:dyDescent="0.3">
      <c r="A374" s="104" t="s">
        <v>6</v>
      </c>
      <c r="B374" s="105" t="s">
        <v>23</v>
      </c>
      <c r="C374" s="105">
        <v>107705</v>
      </c>
      <c r="D374" s="105" t="s">
        <v>693</v>
      </c>
      <c r="E374" s="105" t="s">
        <v>595</v>
      </c>
      <c r="F374" s="106" t="s">
        <v>602</v>
      </c>
      <c r="G374" s="106">
        <v>2000</v>
      </c>
      <c r="H374" s="107" t="s">
        <v>597</v>
      </c>
      <c r="I374" s="107">
        <v>930048947</v>
      </c>
      <c r="J374" s="107">
        <v>70496230</v>
      </c>
      <c r="K374" s="107" t="s">
        <v>598</v>
      </c>
      <c r="L374" s="107">
        <v>400000</v>
      </c>
      <c r="M374" s="110" t="s">
        <v>639</v>
      </c>
      <c r="N374" s="109">
        <v>45769.279999999999</v>
      </c>
      <c r="O374" s="88" t="s">
        <v>792</v>
      </c>
      <c r="P374" s="55"/>
      <c r="Q374" s="72" t="str">
        <f>IFERROR(VLOOKUP(C:C,DGS!$B$2:$C$12,2,FALSE),"")</f>
        <v/>
      </c>
      <c r="R374" s="108" t="str">
        <f>IFERROR(VLOOKUP(C:C,'[34]Q1''22 Cash Basis List'!A:A,1,FALSE),"")</f>
        <v/>
      </c>
      <c r="S374" s="108"/>
    </row>
    <row r="375" spans="1:19" x14ac:dyDescent="0.3">
      <c r="A375" s="104" t="s">
        <v>6</v>
      </c>
      <c r="B375" s="105" t="s">
        <v>23</v>
      </c>
      <c r="C375" s="105">
        <v>107720</v>
      </c>
      <c r="D375" s="105" t="s">
        <v>119</v>
      </c>
      <c r="E375" s="105" t="s">
        <v>595</v>
      </c>
      <c r="F375" s="106" t="s">
        <v>636</v>
      </c>
      <c r="G375" s="106">
        <v>1002</v>
      </c>
      <c r="H375" s="107" t="s">
        <v>597</v>
      </c>
      <c r="I375" s="107">
        <v>930049996</v>
      </c>
      <c r="J375" s="107">
        <v>70500714</v>
      </c>
      <c r="K375" s="107" t="s">
        <v>598</v>
      </c>
      <c r="L375" s="107">
        <v>400000</v>
      </c>
      <c r="M375" s="110" t="s">
        <v>23</v>
      </c>
      <c r="N375" s="109">
        <v>210802.3</v>
      </c>
      <c r="O375" s="88" t="s">
        <v>792</v>
      </c>
      <c r="P375" s="55"/>
      <c r="Q375" s="72" t="str">
        <f>IFERROR(VLOOKUP(C:C,DGS!$B$2:$C$12,2,FALSE),"")</f>
        <v/>
      </c>
      <c r="R375" s="108" t="str">
        <f>IFERROR(VLOOKUP(C:C,'[34]Q1''22 Cash Basis List'!A:A,1,FALSE),"")</f>
        <v/>
      </c>
      <c r="S375" s="108"/>
    </row>
    <row r="376" spans="1:19" x14ac:dyDescent="0.3">
      <c r="A376" s="104" t="s">
        <v>6</v>
      </c>
      <c r="B376" s="105" t="s">
        <v>23</v>
      </c>
      <c r="C376" s="105">
        <v>107720</v>
      </c>
      <c r="D376" s="105" t="s">
        <v>119</v>
      </c>
      <c r="E376" s="105" t="s">
        <v>599</v>
      </c>
      <c r="F376" s="106" t="s">
        <v>636</v>
      </c>
      <c r="G376" s="106">
        <v>1002</v>
      </c>
      <c r="H376" s="107" t="s">
        <v>600</v>
      </c>
      <c r="I376" s="107">
        <v>250007747</v>
      </c>
      <c r="J376" s="107">
        <v>70500719</v>
      </c>
      <c r="K376" s="107" t="s">
        <v>598</v>
      </c>
      <c r="L376" s="107">
        <v>400000</v>
      </c>
      <c r="M376" s="110" t="s">
        <v>23</v>
      </c>
      <c r="N376" s="109">
        <v>-344311</v>
      </c>
      <c r="O376" s="88" t="s">
        <v>792</v>
      </c>
      <c r="P376" s="55"/>
      <c r="Q376" s="72" t="str">
        <f>IFERROR(VLOOKUP(C:C,DGS!$B$2:$C$12,2,FALSE),"")</f>
        <v/>
      </c>
      <c r="R376" s="108" t="str">
        <f>IFERROR(VLOOKUP(C:C,'[34]Q1''22 Cash Basis List'!A:A,1,FALSE),"")</f>
        <v/>
      </c>
      <c r="S376" s="108"/>
    </row>
    <row r="377" spans="1:19" x14ac:dyDescent="0.3">
      <c r="A377" s="104" t="s">
        <v>6</v>
      </c>
      <c r="B377" s="105" t="s">
        <v>23</v>
      </c>
      <c r="C377" s="105">
        <v>107733</v>
      </c>
      <c r="D377" s="105" t="s">
        <v>222</v>
      </c>
      <c r="E377" s="105" t="s">
        <v>599</v>
      </c>
      <c r="F377" s="106" t="s">
        <v>602</v>
      </c>
      <c r="G377" s="106">
        <v>1002</v>
      </c>
      <c r="H377" s="107" t="s">
        <v>600</v>
      </c>
      <c r="I377" s="107">
        <v>250007513</v>
      </c>
      <c r="J377" s="107">
        <v>70497650</v>
      </c>
      <c r="K377" s="107" t="s">
        <v>598</v>
      </c>
      <c r="L377" s="107">
        <v>400000</v>
      </c>
      <c r="M377" s="110" t="s">
        <v>23</v>
      </c>
      <c r="N377" s="109">
        <v>-12556</v>
      </c>
      <c r="O377" s="88" t="s">
        <v>792</v>
      </c>
      <c r="P377" s="55"/>
      <c r="Q377" s="72" t="str">
        <f>IFERROR(VLOOKUP(C:C,DGS!$B$2:$C$12,2,FALSE),"")</f>
        <v/>
      </c>
      <c r="R377" s="108" t="str">
        <f>IFERROR(VLOOKUP(C:C,'[34]Q1''22 Cash Basis List'!A:A,1,FALSE),"")</f>
        <v/>
      </c>
      <c r="S377" s="108"/>
    </row>
    <row r="378" spans="1:19" x14ac:dyDescent="0.3">
      <c r="A378" s="104" t="s">
        <v>6</v>
      </c>
      <c r="B378" s="105" t="s">
        <v>23</v>
      </c>
      <c r="C378" s="105">
        <v>110805</v>
      </c>
      <c r="D378" s="105" t="s">
        <v>120</v>
      </c>
      <c r="E378" s="105" t="s">
        <v>595</v>
      </c>
      <c r="F378" s="106" t="s">
        <v>602</v>
      </c>
      <c r="G378" s="106">
        <v>1002</v>
      </c>
      <c r="H378" s="107" t="s">
        <v>597</v>
      </c>
      <c r="I378" s="107">
        <v>930049047</v>
      </c>
      <c r="J378" s="107">
        <v>70496801</v>
      </c>
      <c r="K378" s="107" t="s">
        <v>598</v>
      </c>
      <c r="L378" s="107">
        <v>400000</v>
      </c>
      <c r="M378" s="110" t="s">
        <v>23</v>
      </c>
      <c r="N378" s="109">
        <v>6127.86</v>
      </c>
      <c r="O378" s="88" t="s">
        <v>792</v>
      </c>
      <c r="P378" s="55"/>
      <c r="Q378" s="72" t="str">
        <f>IFERROR(VLOOKUP(C:C,DGS!$B$2:$C$12,2,FALSE),"")</f>
        <v/>
      </c>
      <c r="R378" s="108" t="str">
        <f>IFERROR(VLOOKUP(C:C,'[34]Q1''22 Cash Basis List'!A:A,1,FALSE),"")</f>
        <v/>
      </c>
      <c r="S378" s="108"/>
    </row>
    <row r="379" spans="1:19" x14ac:dyDescent="0.3">
      <c r="A379" s="104" t="s">
        <v>6</v>
      </c>
      <c r="B379" s="105" t="s">
        <v>23</v>
      </c>
      <c r="C379" s="105">
        <v>110805</v>
      </c>
      <c r="D379" s="105" t="s">
        <v>120</v>
      </c>
      <c r="E379" s="105" t="s">
        <v>599</v>
      </c>
      <c r="F379" s="106" t="s">
        <v>602</v>
      </c>
      <c r="G379" s="106">
        <v>1002</v>
      </c>
      <c r="H379" s="107" t="s">
        <v>600</v>
      </c>
      <c r="I379" s="107">
        <v>250007393</v>
      </c>
      <c r="J379" s="107">
        <v>70496814</v>
      </c>
      <c r="K379" s="107" t="s">
        <v>598</v>
      </c>
      <c r="L379" s="107">
        <v>400000</v>
      </c>
      <c r="M379" s="110" t="s">
        <v>23</v>
      </c>
      <c r="N379" s="109">
        <v>-421</v>
      </c>
      <c r="O379" s="88" t="s">
        <v>792</v>
      </c>
      <c r="P379" s="55"/>
      <c r="Q379" s="72" t="str">
        <f>IFERROR(VLOOKUP(C:C,DGS!$B$2:$C$12,2,FALSE),"")</f>
        <v/>
      </c>
      <c r="R379" s="108" t="str">
        <f>IFERROR(VLOOKUP(C:C,'[34]Q1''22 Cash Basis List'!A:A,1,FALSE),"")</f>
        <v/>
      </c>
      <c r="S379" s="108"/>
    </row>
    <row r="380" spans="1:19" x14ac:dyDescent="0.3">
      <c r="A380" s="104" t="s">
        <v>6</v>
      </c>
      <c r="B380" s="105" t="s">
        <v>23</v>
      </c>
      <c r="C380" s="105">
        <v>110821</v>
      </c>
      <c r="D380" s="105" t="s">
        <v>121</v>
      </c>
      <c r="E380" s="105" t="s">
        <v>595</v>
      </c>
      <c r="F380" s="106" t="s">
        <v>602</v>
      </c>
      <c r="G380" s="106">
        <v>2000</v>
      </c>
      <c r="H380" s="107" t="s">
        <v>597</v>
      </c>
      <c r="I380" s="107">
        <v>930049727</v>
      </c>
      <c r="J380" s="107">
        <v>70498985</v>
      </c>
      <c r="K380" s="107" t="s">
        <v>598</v>
      </c>
      <c r="L380" s="107">
        <v>400000</v>
      </c>
      <c r="M380" s="110" t="s">
        <v>23</v>
      </c>
      <c r="N380" s="109">
        <v>585699.5</v>
      </c>
      <c r="O380" s="88" t="s">
        <v>792</v>
      </c>
      <c r="P380" s="55"/>
      <c r="Q380" s="72" t="str">
        <f>IFERROR(VLOOKUP(C:C,DGS!$B$2:$C$12,2,FALSE),"")</f>
        <v/>
      </c>
      <c r="R380" s="108" t="str">
        <f>IFERROR(VLOOKUP(C:C,'[34]Q1''22 Cash Basis List'!A:A,1,FALSE),"")</f>
        <v/>
      </c>
      <c r="S380" s="108"/>
    </row>
    <row r="381" spans="1:19" x14ac:dyDescent="0.3">
      <c r="A381" s="104" t="s">
        <v>6</v>
      </c>
      <c r="B381" s="105" t="s">
        <v>23</v>
      </c>
      <c r="C381" s="105">
        <v>110821</v>
      </c>
      <c r="D381" s="105" t="s">
        <v>121</v>
      </c>
      <c r="E381" s="105" t="s">
        <v>599</v>
      </c>
      <c r="F381" s="106" t="s">
        <v>602</v>
      </c>
      <c r="G381" s="106">
        <v>2000</v>
      </c>
      <c r="H381" s="107" t="s">
        <v>600</v>
      </c>
      <c r="I381" s="107">
        <v>250007690</v>
      </c>
      <c r="J381" s="107">
        <v>70498997</v>
      </c>
      <c r="K381" s="107" t="s">
        <v>598</v>
      </c>
      <c r="L381" s="107">
        <v>400000</v>
      </c>
      <c r="M381" s="110" t="s">
        <v>23</v>
      </c>
      <c r="N381" s="109">
        <v>-357995</v>
      </c>
      <c r="O381" s="88" t="s">
        <v>792</v>
      </c>
      <c r="P381" s="55"/>
      <c r="Q381" s="72" t="str">
        <f>IFERROR(VLOOKUP(C:C,DGS!$B$2:$C$12,2,FALSE),"")</f>
        <v/>
      </c>
      <c r="R381" s="108" t="str">
        <f>IFERROR(VLOOKUP(C:C,'[34]Q1''22 Cash Basis List'!A:A,1,FALSE),"")</f>
        <v/>
      </c>
      <c r="S381" s="108"/>
    </row>
    <row r="382" spans="1:19" x14ac:dyDescent="0.3">
      <c r="A382" s="104" t="s">
        <v>6</v>
      </c>
      <c r="B382" s="105" t="s">
        <v>23</v>
      </c>
      <c r="C382" s="105">
        <v>110826</v>
      </c>
      <c r="D382" s="105" t="s">
        <v>479</v>
      </c>
      <c r="E382" s="105" t="s">
        <v>595</v>
      </c>
      <c r="F382" s="106" t="s">
        <v>602</v>
      </c>
      <c r="G382" s="106">
        <v>2000</v>
      </c>
      <c r="H382" s="107" t="s">
        <v>597</v>
      </c>
      <c r="I382" s="107">
        <v>930049983</v>
      </c>
      <c r="J382" s="107">
        <v>70500235</v>
      </c>
      <c r="K382" s="107" t="s">
        <v>598</v>
      </c>
      <c r="L382" s="107">
        <v>400000</v>
      </c>
      <c r="M382" s="110" t="s">
        <v>23</v>
      </c>
      <c r="N382" s="109">
        <v>521368</v>
      </c>
      <c r="O382" s="88" t="s">
        <v>792</v>
      </c>
      <c r="P382" s="55"/>
      <c r="Q382" s="72" t="str">
        <f>IFERROR(VLOOKUP(C:C,DGS!$B$2:$C$12,2,FALSE),"")</f>
        <v/>
      </c>
      <c r="R382" s="108" t="str">
        <f>IFERROR(VLOOKUP(C:C,'[34]Q1''22 Cash Basis List'!A:A,1,FALSE),"")</f>
        <v/>
      </c>
      <c r="S382" s="108"/>
    </row>
    <row r="383" spans="1:19" x14ac:dyDescent="0.3">
      <c r="A383" s="104" t="s">
        <v>6</v>
      </c>
      <c r="B383" s="105" t="s">
        <v>23</v>
      </c>
      <c r="C383" s="105">
        <v>110826</v>
      </c>
      <c r="D383" s="105" t="s">
        <v>479</v>
      </c>
      <c r="E383" s="105" t="s">
        <v>599</v>
      </c>
      <c r="F383" s="106" t="s">
        <v>602</v>
      </c>
      <c r="G383" s="106">
        <v>2000</v>
      </c>
      <c r="H383" s="107" t="s">
        <v>600</v>
      </c>
      <c r="I383" s="107">
        <v>250007743</v>
      </c>
      <c r="J383" s="107">
        <v>70500626</v>
      </c>
      <c r="K383" s="107" t="s">
        <v>598</v>
      </c>
      <c r="L383" s="107">
        <v>400000</v>
      </c>
      <c r="M383" s="110" t="s">
        <v>23</v>
      </c>
      <c r="N383" s="109">
        <v>-393583</v>
      </c>
      <c r="O383" s="88" t="s">
        <v>792</v>
      </c>
      <c r="P383" s="55"/>
      <c r="Q383" s="72" t="str">
        <f>IFERROR(VLOOKUP(C:C,DGS!$B$2:$C$12,2,FALSE),"")</f>
        <v/>
      </c>
      <c r="R383" s="108" t="str">
        <f>IFERROR(VLOOKUP(C:C,'[34]Q1''22 Cash Basis List'!A:A,1,FALSE),"")</f>
        <v/>
      </c>
      <c r="S383" s="108"/>
    </row>
    <row r="384" spans="1:19" x14ac:dyDescent="0.3">
      <c r="A384" s="104" t="s">
        <v>6</v>
      </c>
      <c r="B384" s="105" t="s">
        <v>23</v>
      </c>
      <c r="C384" s="105">
        <v>111472</v>
      </c>
      <c r="D384" s="105" t="s">
        <v>122</v>
      </c>
      <c r="E384" s="105" t="s">
        <v>599</v>
      </c>
      <c r="F384" s="106" t="s">
        <v>636</v>
      </c>
      <c r="G384" s="106">
        <v>1002</v>
      </c>
      <c r="H384" s="107" t="s">
        <v>600</v>
      </c>
      <c r="I384" s="107">
        <v>250007375</v>
      </c>
      <c r="J384" s="107">
        <v>70496575</v>
      </c>
      <c r="K384" s="107" t="s">
        <v>598</v>
      </c>
      <c r="L384" s="107">
        <v>400000</v>
      </c>
      <c r="M384" s="110" t="s">
        <v>23</v>
      </c>
      <c r="N384" s="109">
        <v>-16</v>
      </c>
      <c r="O384" s="88" t="s">
        <v>792</v>
      </c>
      <c r="P384" s="55"/>
      <c r="Q384" s="72" t="str">
        <f>IFERROR(VLOOKUP(C:C,DGS!$B$2:$C$12,2,FALSE),"")</f>
        <v/>
      </c>
      <c r="R384" s="108" t="str">
        <f>IFERROR(VLOOKUP(C:C,'[34]Q1''22 Cash Basis List'!A:A,1,FALSE),"")</f>
        <v/>
      </c>
      <c r="S384" s="108"/>
    </row>
    <row r="385" spans="1:19" x14ac:dyDescent="0.3">
      <c r="A385" s="104" t="s">
        <v>6</v>
      </c>
      <c r="B385" s="105" t="s">
        <v>23</v>
      </c>
      <c r="C385" s="105">
        <v>112343</v>
      </c>
      <c r="D385" s="105" t="s">
        <v>123</v>
      </c>
      <c r="E385" s="105" t="s">
        <v>595</v>
      </c>
      <c r="F385" s="106" t="s">
        <v>636</v>
      </c>
      <c r="G385" s="106">
        <v>1002</v>
      </c>
      <c r="H385" s="107" t="s">
        <v>597</v>
      </c>
      <c r="I385" s="107">
        <v>930049276</v>
      </c>
      <c r="J385" s="107">
        <v>70497629</v>
      </c>
      <c r="K385" s="107" t="s">
        <v>598</v>
      </c>
      <c r="L385" s="107">
        <v>400000</v>
      </c>
      <c r="M385" s="110" t="s">
        <v>23</v>
      </c>
      <c r="N385" s="109">
        <v>6897.6</v>
      </c>
      <c r="O385" s="88" t="s">
        <v>792</v>
      </c>
      <c r="P385" s="55"/>
      <c r="Q385" s="72" t="str">
        <f>IFERROR(VLOOKUP(C:C,DGS!$B$2:$C$12,2,FALSE),"")</f>
        <v/>
      </c>
      <c r="R385" s="108" t="str">
        <f>IFERROR(VLOOKUP(C:C,'[34]Q1''22 Cash Basis List'!A:A,1,FALSE),"")</f>
        <v/>
      </c>
      <c r="S385" s="108"/>
    </row>
    <row r="386" spans="1:19" x14ac:dyDescent="0.3">
      <c r="A386" s="104" t="s">
        <v>6</v>
      </c>
      <c r="B386" s="105" t="s">
        <v>23</v>
      </c>
      <c r="C386" s="105">
        <v>112343</v>
      </c>
      <c r="D386" s="105" t="s">
        <v>123</v>
      </c>
      <c r="E386" s="105" t="s">
        <v>599</v>
      </c>
      <c r="F386" s="106" t="s">
        <v>636</v>
      </c>
      <c r="G386" s="106">
        <v>1002</v>
      </c>
      <c r="H386" s="107" t="s">
        <v>600</v>
      </c>
      <c r="I386" s="107">
        <v>250007522</v>
      </c>
      <c r="J386" s="107">
        <v>70497657</v>
      </c>
      <c r="K386" s="107" t="s">
        <v>598</v>
      </c>
      <c r="L386" s="107">
        <v>400000</v>
      </c>
      <c r="M386" s="110" t="s">
        <v>23</v>
      </c>
      <c r="N386" s="109">
        <v>-18400</v>
      </c>
      <c r="O386" s="88" t="s">
        <v>792</v>
      </c>
      <c r="P386" s="55"/>
      <c r="Q386" s="72" t="str">
        <f>IFERROR(VLOOKUP(C:C,DGS!$B$2:$C$12,2,FALSE),"")</f>
        <v/>
      </c>
      <c r="R386" s="108" t="str">
        <f>IFERROR(VLOOKUP(C:C,'[34]Q1''22 Cash Basis List'!A:A,1,FALSE),"")</f>
        <v/>
      </c>
      <c r="S386" s="108"/>
    </row>
    <row r="387" spans="1:19" x14ac:dyDescent="0.3">
      <c r="A387" s="104" t="s">
        <v>6</v>
      </c>
      <c r="B387" s="105" t="s">
        <v>23</v>
      </c>
      <c r="C387" s="105">
        <v>112446</v>
      </c>
      <c r="D387" s="105" t="s">
        <v>343</v>
      </c>
      <c r="E387" s="105" t="s">
        <v>595</v>
      </c>
      <c r="F387" s="106" t="s">
        <v>662</v>
      </c>
      <c r="G387" s="106">
        <v>1002</v>
      </c>
      <c r="H387" s="107" t="s">
        <v>597</v>
      </c>
      <c r="I387" s="107">
        <v>930049329</v>
      </c>
      <c r="J387" s="107">
        <v>70497775</v>
      </c>
      <c r="K387" s="107" t="s">
        <v>598</v>
      </c>
      <c r="L387" s="107">
        <v>400000</v>
      </c>
      <c r="M387" s="110" t="s">
        <v>23</v>
      </c>
      <c r="N387" s="109">
        <v>1475</v>
      </c>
      <c r="O387" s="88" t="s">
        <v>792</v>
      </c>
      <c r="P387" s="55"/>
      <c r="Q387" s="72" t="str">
        <f>IFERROR(VLOOKUP(C:C,DGS!$B$2:$C$12,2,FALSE),"")</f>
        <v/>
      </c>
      <c r="R387" s="108" t="str">
        <f>IFERROR(VLOOKUP(C:C,'[34]Q1''22 Cash Basis List'!A:A,1,FALSE),"")</f>
        <v/>
      </c>
      <c r="S387" s="108"/>
    </row>
    <row r="388" spans="1:19" x14ac:dyDescent="0.3">
      <c r="A388" s="104" t="s">
        <v>6</v>
      </c>
      <c r="B388" s="105" t="s">
        <v>23</v>
      </c>
      <c r="C388" s="105">
        <v>112446</v>
      </c>
      <c r="D388" s="105" t="s">
        <v>343</v>
      </c>
      <c r="E388" s="105" t="s">
        <v>595</v>
      </c>
      <c r="F388" s="106" t="s">
        <v>641</v>
      </c>
      <c r="G388" s="106">
        <v>1002</v>
      </c>
      <c r="H388" s="107" t="s">
        <v>634</v>
      </c>
      <c r="I388" s="107" t="s">
        <v>632</v>
      </c>
      <c r="J388" s="107">
        <v>70468112</v>
      </c>
      <c r="K388" s="107" t="s">
        <v>635</v>
      </c>
      <c r="L388" s="107">
        <v>400015</v>
      </c>
      <c r="M388" s="110" t="s">
        <v>23</v>
      </c>
      <c r="N388" s="109">
        <v>498.62</v>
      </c>
      <c r="O388" s="88" t="s">
        <v>793</v>
      </c>
      <c r="P388" s="55"/>
      <c r="Q388" s="72" t="str">
        <f>IFERROR(VLOOKUP(C:C,DGS!$B$2:$C$12,2,FALSE),"")</f>
        <v/>
      </c>
      <c r="R388" s="108" t="str">
        <f>IFERROR(VLOOKUP(C:C,'[34]Q1''22 Cash Basis List'!A:A,1,FALSE),"")</f>
        <v/>
      </c>
      <c r="S388" s="108"/>
    </row>
    <row r="389" spans="1:19" x14ac:dyDescent="0.3">
      <c r="A389" s="104" t="s">
        <v>6</v>
      </c>
      <c r="B389" s="105" t="s">
        <v>23</v>
      </c>
      <c r="C389" s="105">
        <v>112446</v>
      </c>
      <c r="D389" s="105" t="s">
        <v>343</v>
      </c>
      <c r="E389" s="105" t="s">
        <v>599</v>
      </c>
      <c r="F389" s="106" t="s">
        <v>662</v>
      </c>
      <c r="G389" s="106">
        <v>1002</v>
      </c>
      <c r="H389" s="107" t="s">
        <v>600</v>
      </c>
      <c r="I389" s="107">
        <v>250007530</v>
      </c>
      <c r="J389" s="107">
        <v>70497783</v>
      </c>
      <c r="K389" s="107" t="s">
        <v>598</v>
      </c>
      <c r="L389" s="107">
        <v>400000</v>
      </c>
      <c r="M389" s="110" t="s">
        <v>23</v>
      </c>
      <c r="N389" s="109">
        <v>-2110</v>
      </c>
      <c r="O389" s="88" t="s">
        <v>792</v>
      </c>
      <c r="P389" s="55"/>
      <c r="Q389" s="72" t="str">
        <f>IFERROR(VLOOKUP(C:C,DGS!$B$2:$C$12,2,FALSE),"")</f>
        <v/>
      </c>
      <c r="R389" s="108" t="str">
        <f>IFERROR(VLOOKUP(C:C,'[34]Q1''22 Cash Basis List'!A:A,1,FALSE),"")</f>
        <v/>
      </c>
      <c r="S389" s="108"/>
    </row>
    <row r="390" spans="1:19" x14ac:dyDescent="0.3">
      <c r="A390" s="104" t="s">
        <v>6</v>
      </c>
      <c r="B390" s="105" t="s">
        <v>23</v>
      </c>
      <c r="C390" s="105">
        <v>112506</v>
      </c>
      <c r="D390" s="105" t="s">
        <v>124</v>
      </c>
      <c r="E390" s="105" t="s">
        <v>595</v>
      </c>
      <c r="F390" s="106" t="s">
        <v>636</v>
      </c>
      <c r="G390" s="106">
        <v>1002</v>
      </c>
      <c r="H390" s="107" t="s">
        <v>597</v>
      </c>
      <c r="I390" s="107">
        <v>930049542</v>
      </c>
      <c r="J390" s="107">
        <v>70498486</v>
      </c>
      <c r="K390" s="107" t="s">
        <v>598</v>
      </c>
      <c r="L390" s="107">
        <v>400000</v>
      </c>
      <c r="M390" s="110" t="s">
        <v>23</v>
      </c>
      <c r="N390" s="109">
        <v>1189083.2</v>
      </c>
      <c r="O390" s="88" t="s">
        <v>792</v>
      </c>
      <c r="P390" s="55"/>
      <c r="Q390" s="72" t="str">
        <f>IFERROR(VLOOKUP(C:C,DGS!$B$2:$C$12,2,FALSE),"")</f>
        <v/>
      </c>
      <c r="R390" s="108" t="str">
        <f>IFERROR(VLOOKUP(C:C,'[34]Q1''22 Cash Basis List'!A:A,1,FALSE),"")</f>
        <v/>
      </c>
      <c r="S390" s="108"/>
    </row>
    <row r="391" spans="1:19" x14ac:dyDescent="0.3">
      <c r="A391" s="104" t="s">
        <v>6</v>
      </c>
      <c r="B391" s="105" t="s">
        <v>23</v>
      </c>
      <c r="C391" s="105">
        <v>112506</v>
      </c>
      <c r="D391" s="105" t="s">
        <v>124</v>
      </c>
      <c r="E391" s="105" t="s">
        <v>599</v>
      </c>
      <c r="F391" s="106" t="s">
        <v>636</v>
      </c>
      <c r="G391" s="106">
        <v>1002</v>
      </c>
      <c r="H391" s="107" t="s">
        <v>600</v>
      </c>
      <c r="I391" s="107">
        <v>250007620</v>
      </c>
      <c r="J391" s="107">
        <v>70498494</v>
      </c>
      <c r="K391" s="107" t="s">
        <v>598</v>
      </c>
      <c r="L391" s="107">
        <v>400000</v>
      </c>
      <c r="M391" s="110" t="s">
        <v>23</v>
      </c>
      <c r="N391" s="109">
        <v>-1445214</v>
      </c>
      <c r="O391" s="88" t="s">
        <v>792</v>
      </c>
      <c r="P391" s="55"/>
      <c r="Q391" s="72" t="str">
        <f>IFERROR(VLOOKUP(C:C,DGS!$B$2:$C$12,2,FALSE),"")</f>
        <v/>
      </c>
      <c r="R391" s="108" t="str">
        <f>IFERROR(VLOOKUP(C:C,'[34]Q1''22 Cash Basis List'!A:A,1,FALSE),"")</f>
        <v/>
      </c>
      <c r="S391" s="108"/>
    </row>
    <row r="392" spans="1:19" x14ac:dyDescent="0.3">
      <c r="A392" s="104" t="s">
        <v>6</v>
      </c>
      <c r="B392" s="105" t="s">
        <v>23</v>
      </c>
      <c r="C392" s="105">
        <v>112800</v>
      </c>
      <c r="D392" s="105" t="s">
        <v>125</v>
      </c>
      <c r="E392" s="105" t="s">
        <v>595</v>
      </c>
      <c r="F392" s="106" t="s">
        <v>636</v>
      </c>
      <c r="G392" s="106">
        <v>1002</v>
      </c>
      <c r="H392" s="107" t="s">
        <v>597</v>
      </c>
      <c r="I392" s="107">
        <v>930049668</v>
      </c>
      <c r="J392" s="107">
        <v>70498765</v>
      </c>
      <c r="K392" s="107" t="s">
        <v>598</v>
      </c>
      <c r="L392" s="107">
        <v>400000</v>
      </c>
      <c r="M392" s="110" t="s">
        <v>23</v>
      </c>
      <c r="N392" s="109">
        <v>305167.51</v>
      </c>
      <c r="O392" s="88" t="s">
        <v>792</v>
      </c>
      <c r="P392" s="55"/>
      <c r="Q392" s="72" t="str">
        <f>IFERROR(VLOOKUP(C:C,DGS!$B$2:$C$12,2,FALSE),"")</f>
        <v/>
      </c>
      <c r="R392" s="108" t="str">
        <f>IFERROR(VLOOKUP(C:C,'[34]Q1''22 Cash Basis List'!A:A,1,FALSE),"")</f>
        <v/>
      </c>
      <c r="S392" s="108"/>
    </row>
    <row r="393" spans="1:19" x14ac:dyDescent="0.3">
      <c r="A393" s="104" t="s">
        <v>6</v>
      </c>
      <c r="B393" s="105" t="s">
        <v>23</v>
      </c>
      <c r="C393" s="105">
        <v>112800</v>
      </c>
      <c r="D393" s="105" t="s">
        <v>125</v>
      </c>
      <c r="E393" s="105" t="s">
        <v>599</v>
      </c>
      <c r="F393" s="106" t="s">
        <v>636</v>
      </c>
      <c r="G393" s="106">
        <v>1002</v>
      </c>
      <c r="H393" s="107" t="s">
        <v>600</v>
      </c>
      <c r="I393" s="107">
        <v>250007681</v>
      </c>
      <c r="J393" s="107">
        <v>70498782</v>
      </c>
      <c r="K393" s="107" t="s">
        <v>598</v>
      </c>
      <c r="L393" s="107">
        <v>400000</v>
      </c>
      <c r="M393" s="110" t="s">
        <v>23</v>
      </c>
      <c r="N393" s="109">
        <v>-478048</v>
      </c>
      <c r="O393" s="88" t="s">
        <v>792</v>
      </c>
      <c r="P393" s="55"/>
      <c r="Q393" s="72" t="str">
        <f>IFERROR(VLOOKUP(C:C,DGS!$B$2:$C$12,2,FALSE),"")</f>
        <v/>
      </c>
      <c r="R393" s="108" t="str">
        <f>IFERROR(VLOOKUP(C:C,'[34]Q1''22 Cash Basis List'!A:A,1,FALSE),"")</f>
        <v/>
      </c>
      <c r="S393" s="108"/>
    </row>
    <row r="394" spans="1:19" x14ac:dyDescent="0.3">
      <c r="A394" s="104" t="s">
        <v>6</v>
      </c>
      <c r="B394" s="105" t="s">
        <v>23</v>
      </c>
      <c r="C394" s="105">
        <v>112896</v>
      </c>
      <c r="D394" s="105" t="s">
        <v>126</v>
      </c>
      <c r="E394" s="105" t="s">
        <v>595</v>
      </c>
      <c r="F394" s="106" t="s">
        <v>602</v>
      </c>
      <c r="G394" s="106">
        <v>1002</v>
      </c>
      <c r="H394" s="107" t="s">
        <v>597</v>
      </c>
      <c r="I394" s="107">
        <v>930049506</v>
      </c>
      <c r="J394" s="107">
        <v>70498399</v>
      </c>
      <c r="K394" s="107" t="s">
        <v>598</v>
      </c>
      <c r="L394" s="107">
        <v>400000</v>
      </c>
      <c r="M394" s="110" t="s">
        <v>23</v>
      </c>
      <c r="N394" s="109">
        <v>2796.27</v>
      </c>
      <c r="O394" s="88" t="s">
        <v>792</v>
      </c>
      <c r="P394" s="55"/>
      <c r="Q394" s="72" t="str">
        <f>IFERROR(VLOOKUP(C:C,DGS!$B$2:$C$12,2,FALSE),"")</f>
        <v/>
      </c>
      <c r="R394" s="70" t="str">
        <f>IFERROR(VLOOKUP(C:C,'[34]Q1''22 Cash Basis List'!A:A,1,FALSE),"")</f>
        <v/>
      </c>
      <c r="S394" s="108"/>
    </row>
    <row r="395" spans="1:19" x14ac:dyDescent="0.3">
      <c r="A395" s="104" t="s">
        <v>6</v>
      </c>
      <c r="B395" s="105" t="s">
        <v>23</v>
      </c>
      <c r="C395" s="105">
        <v>112896</v>
      </c>
      <c r="D395" s="105" t="s">
        <v>126</v>
      </c>
      <c r="E395" s="105" t="s">
        <v>599</v>
      </c>
      <c r="F395" s="106" t="s">
        <v>602</v>
      </c>
      <c r="G395" s="106">
        <v>1002</v>
      </c>
      <c r="H395" s="107" t="s">
        <v>600</v>
      </c>
      <c r="I395" s="107">
        <v>250007609</v>
      </c>
      <c r="J395" s="107">
        <v>70498424</v>
      </c>
      <c r="K395" s="107" t="s">
        <v>598</v>
      </c>
      <c r="L395" s="107">
        <v>400000</v>
      </c>
      <c r="M395" s="110" t="s">
        <v>23</v>
      </c>
      <c r="N395" s="109">
        <v>-4808</v>
      </c>
      <c r="O395" s="88" t="s">
        <v>792</v>
      </c>
      <c r="P395" s="55"/>
      <c r="Q395" s="72" t="str">
        <f>IFERROR(VLOOKUP(C:C,DGS!$B$2:$C$12,2,FALSE),"")</f>
        <v/>
      </c>
      <c r="R395" s="70" t="str">
        <f>IFERROR(VLOOKUP(C:C,'[34]Q1''22 Cash Basis List'!A:A,1,FALSE),"")</f>
        <v/>
      </c>
      <c r="S395" s="108"/>
    </row>
    <row r="396" spans="1:19" x14ac:dyDescent="0.3">
      <c r="A396" s="104" t="s">
        <v>6</v>
      </c>
      <c r="B396" s="105" t="s">
        <v>23</v>
      </c>
      <c r="C396" s="105">
        <v>113079</v>
      </c>
      <c r="D396" s="105" t="s">
        <v>127</v>
      </c>
      <c r="E396" s="105" t="s">
        <v>595</v>
      </c>
      <c r="F396" s="106" t="s">
        <v>636</v>
      </c>
      <c r="G396" s="106">
        <v>1002</v>
      </c>
      <c r="H396" s="107" t="s">
        <v>597</v>
      </c>
      <c r="I396" s="107">
        <v>930049710</v>
      </c>
      <c r="J396" s="107">
        <v>70498842</v>
      </c>
      <c r="K396" s="107" t="s">
        <v>598</v>
      </c>
      <c r="L396" s="107">
        <v>400000</v>
      </c>
      <c r="M396" s="110" t="s">
        <v>23</v>
      </c>
      <c r="N396" s="109">
        <v>192500.42</v>
      </c>
      <c r="O396" s="88" t="s">
        <v>792</v>
      </c>
      <c r="P396" s="55"/>
      <c r="Q396" s="72" t="str">
        <f>IFERROR(VLOOKUP(C:C,DGS!$B$2:$C$12,2,FALSE),"")</f>
        <v/>
      </c>
      <c r="R396" s="108" t="str">
        <f>IFERROR(VLOOKUP(C:C,'[34]Q1''22 Cash Basis List'!A:A,1,FALSE),"")</f>
        <v/>
      </c>
      <c r="S396" s="108"/>
    </row>
    <row r="397" spans="1:19" x14ac:dyDescent="0.3">
      <c r="A397" s="104" t="s">
        <v>6</v>
      </c>
      <c r="B397" s="105" t="s">
        <v>23</v>
      </c>
      <c r="C397" s="105">
        <v>113079</v>
      </c>
      <c r="D397" s="105" t="s">
        <v>127</v>
      </c>
      <c r="E397" s="105" t="s">
        <v>599</v>
      </c>
      <c r="F397" s="106" t="s">
        <v>636</v>
      </c>
      <c r="G397" s="106">
        <v>1002</v>
      </c>
      <c r="H397" s="107" t="s">
        <v>600</v>
      </c>
      <c r="I397" s="107">
        <v>250007684</v>
      </c>
      <c r="J397" s="107">
        <v>70498852</v>
      </c>
      <c r="K397" s="107" t="s">
        <v>598</v>
      </c>
      <c r="L397" s="107">
        <v>400000</v>
      </c>
      <c r="M397" s="110" t="s">
        <v>23</v>
      </c>
      <c r="N397" s="109">
        <v>-160271</v>
      </c>
      <c r="O397" s="88" t="s">
        <v>792</v>
      </c>
      <c r="P397" s="55"/>
      <c r="Q397" s="72" t="str">
        <f>IFERROR(VLOOKUP(C:C,DGS!$B$2:$C$12,2,FALSE),"")</f>
        <v/>
      </c>
      <c r="R397" s="108" t="str">
        <f>IFERROR(VLOOKUP(C:C,'[34]Q1''22 Cash Basis List'!A:A,1,FALSE),"")</f>
        <v/>
      </c>
      <c r="S397" s="108"/>
    </row>
    <row r="398" spans="1:19" x14ac:dyDescent="0.3">
      <c r="A398" s="104" t="s">
        <v>6</v>
      </c>
      <c r="B398" s="105" t="s">
        <v>23</v>
      </c>
      <c r="C398" s="105">
        <v>113150</v>
      </c>
      <c r="D398" s="105" t="s">
        <v>344</v>
      </c>
      <c r="E398" s="105" t="s">
        <v>595</v>
      </c>
      <c r="F398" s="106" t="s">
        <v>602</v>
      </c>
      <c r="G398" s="106">
        <v>2000</v>
      </c>
      <c r="H398" s="107" t="s">
        <v>597</v>
      </c>
      <c r="I398" s="107">
        <v>930049339</v>
      </c>
      <c r="J398" s="107">
        <v>70497922</v>
      </c>
      <c r="K398" s="107" t="s">
        <v>598</v>
      </c>
      <c r="L398" s="107">
        <v>400000</v>
      </c>
      <c r="M398" s="110" t="s">
        <v>677</v>
      </c>
      <c r="N398" s="109">
        <v>51138.68</v>
      </c>
      <c r="O398" s="88" t="s">
        <v>793</v>
      </c>
      <c r="P398" s="55" t="s">
        <v>794</v>
      </c>
      <c r="Q398" s="72" t="str">
        <f>IFERROR(VLOOKUP(C:C,DGS!$B$2:$C$12,2,FALSE),"")</f>
        <v/>
      </c>
      <c r="R398" s="70" t="str">
        <f>IFERROR(VLOOKUP(C:C,'[34]Q1''22 Cash Basis List'!A:A,1,FALSE),"")</f>
        <v/>
      </c>
      <c r="S398" s="108"/>
    </row>
    <row r="399" spans="1:19" x14ac:dyDescent="0.3">
      <c r="A399" s="104" t="s">
        <v>6</v>
      </c>
      <c r="B399" s="105" t="s">
        <v>23</v>
      </c>
      <c r="C399" s="105">
        <v>113851</v>
      </c>
      <c r="D399" s="105" t="s">
        <v>128</v>
      </c>
      <c r="E399" s="105" t="s">
        <v>595</v>
      </c>
      <c r="F399" s="106" t="s">
        <v>636</v>
      </c>
      <c r="G399" s="106">
        <v>1002</v>
      </c>
      <c r="H399" s="107" t="s">
        <v>597</v>
      </c>
      <c r="I399" s="107">
        <v>930049416</v>
      </c>
      <c r="J399" s="107">
        <v>70498256</v>
      </c>
      <c r="K399" s="107" t="s">
        <v>598</v>
      </c>
      <c r="L399" s="107">
        <v>400000</v>
      </c>
      <c r="M399" s="110" t="s">
        <v>23</v>
      </c>
      <c r="N399" s="109">
        <v>340</v>
      </c>
      <c r="O399" s="88" t="s">
        <v>792</v>
      </c>
      <c r="P399" s="55"/>
      <c r="Q399" s="72" t="str">
        <f>IFERROR(VLOOKUP(C:C,DGS!$B$2:$C$12,2,FALSE),"")</f>
        <v/>
      </c>
      <c r="R399" s="70" t="str">
        <f>IFERROR(VLOOKUP(C:C,'[34]Q1''22 Cash Basis List'!A:A,1,FALSE),"")</f>
        <v/>
      </c>
      <c r="S399" s="108"/>
    </row>
    <row r="400" spans="1:19" x14ac:dyDescent="0.3">
      <c r="A400" s="104" t="s">
        <v>6</v>
      </c>
      <c r="B400" s="105" t="s">
        <v>23</v>
      </c>
      <c r="C400" s="105">
        <v>113851</v>
      </c>
      <c r="D400" s="105" t="s">
        <v>128</v>
      </c>
      <c r="E400" s="105" t="s">
        <v>599</v>
      </c>
      <c r="F400" s="106" t="s">
        <v>636</v>
      </c>
      <c r="G400" s="106">
        <v>1002</v>
      </c>
      <c r="H400" s="107" t="s">
        <v>600</v>
      </c>
      <c r="I400" s="107">
        <v>250007578</v>
      </c>
      <c r="J400" s="107">
        <v>70498273</v>
      </c>
      <c r="K400" s="107" t="s">
        <v>598</v>
      </c>
      <c r="L400" s="107">
        <v>400000</v>
      </c>
      <c r="M400" s="110" t="s">
        <v>23</v>
      </c>
      <c r="N400" s="109">
        <v>-457</v>
      </c>
      <c r="O400" s="88" t="s">
        <v>792</v>
      </c>
      <c r="P400" s="55"/>
      <c r="Q400" s="72" t="str">
        <f>IFERROR(VLOOKUP(C:C,DGS!$B$2:$C$12,2,FALSE),"")</f>
        <v/>
      </c>
      <c r="R400" s="108" t="str">
        <f>IFERROR(VLOOKUP(C:C,'[34]Q1''22 Cash Basis List'!A:A,1,FALSE),"")</f>
        <v/>
      </c>
      <c r="S400" s="108"/>
    </row>
    <row r="401" spans="1:19" x14ac:dyDescent="0.3">
      <c r="A401" s="104" t="s">
        <v>6</v>
      </c>
      <c r="B401" s="105" t="s">
        <v>23</v>
      </c>
      <c r="C401" s="105">
        <v>113913</v>
      </c>
      <c r="D401" s="105" t="s">
        <v>129</v>
      </c>
      <c r="E401" s="105" t="s">
        <v>667</v>
      </c>
      <c r="F401" s="106" t="s">
        <v>641</v>
      </c>
      <c r="G401" s="106">
        <v>1002</v>
      </c>
      <c r="H401" s="107" t="s">
        <v>634</v>
      </c>
      <c r="I401" s="107" t="s">
        <v>668</v>
      </c>
      <c r="J401" s="107">
        <v>70470230</v>
      </c>
      <c r="K401" s="107" t="s">
        <v>635</v>
      </c>
      <c r="L401" s="107">
        <v>400015</v>
      </c>
      <c r="M401" s="110" t="s">
        <v>23</v>
      </c>
      <c r="N401" s="109">
        <v>99.72</v>
      </c>
      <c r="O401" s="88" t="s">
        <v>793</v>
      </c>
      <c r="P401" s="55"/>
      <c r="Q401" s="72" t="str">
        <f>IFERROR(VLOOKUP(C:C,DGS!$B$2:$C$12,2,FALSE),"")</f>
        <v/>
      </c>
      <c r="R401" s="108" t="str">
        <f>IFERROR(VLOOKUP(C:C,'[34]Q1''22 Cash Basis List'!A:A,1,FALSE),"")</f>
        <v/>
      </c>
      <c r="S401" s="108"/>
    </row>
    <row r="402" spans="1:19" x14ac:dyDescent="0.3">
      <c r="A402" s="104" t="s">
        <v>6</v>
      </c>
      <c r="B402" s="105" t="s">
        <v>23</v>
      </c>
      <c r="C402" s="105">
        <v>114110</v>
      </c>
      <c r="D402" s="105" t="s">
        <v>130</v>
      </c>
      <c r="E402" s="105" t="s">
        <v>599</v>
      </c>
      <c r="F402" s="106" t="s">
        <v>636</v>
      </c>
      <c r="G402" s="106">
        <v>2000</v>
      </c>
      <c r="H402" s="107" t="s">
        <v>600</v>
      </c>
      <c r="I402" s="107">
        <v>250007804</v>
      </c>
      <c r="J402" s="107">
        <v>70503956</v>
      </c>
      <c r="K402" s="107" t="s">
        <v>598</v>
      </c>
      <c r="L402" s="107">
        <v>400000</v>
      </c>
      <c r="M402" s="110" t="s">
        <v>691</v>
      </c>
      <c r="N402" s="109">
        <v>-1567</v>
      </c>
      <c r="O402" s="88" t="s">
        <v>792</v>
      </c>
      <c r="P402" s="55"/>
      <c r="Q402" s="72" t="str">
        <f>IFERROR(VLOOKUP(C:C,DGS!$B$2:$C$12,2,FALSE),"")</f>
        <v/>
      </c>
      <c r="R402" s="108" t="str">
        <f>IFERROR(VLOOKUP(C:C,'[34]Q1''22 Cash Basis List'!A:A,1,FALSE),"")</f>
        <v/>
      </c>
      <c r="S402" s="108"/>
    </row>
    <row r="403" spans="1:19" x14ac:dyDescent="0.3">
      <c r="A403" s="104" t="s">
        <v>6</v>
      </c>
      <c r="B403" s="105" t="s">
        <v>23</v>
      </c>
      <c r="C403" s="105">
        <v>114885</v>
      </c>
      <c r="D403" s="105" t="s">
        <v>338</v>
      </c>
      <c r="E403" s="105" t="s">
        <v>595</v>
      </c>
      <c r="F403" s="106" t="s">
        <v>636</v>
      </c>
      <c r="G403" s="106">
        <v>1002</v>
      </c>
      <c r="H403" s="107" t="s">
        <v>597</v>
      </c>
      <c r="I403" s="107">
        <v>930049210</v>
      </c>
      <c r="J403" s="107">
        <v>70497411</v>
      </c>
      <c r="K403" s="107" t="s">
        <v>598</v>
      </c>
      <c r="L403" s="107">
        <v>400000</v>
      </c>
      <c r="M403" s="110" t="s">
        <v>23</v>
      </c>
      <c r="N403" s="109">
        <v>430624.9</v>
      </c>
      <c r="O403" s="88" t="s">
        <v>792</v>
      </c>
      <c r="P403" s="55"/>
      <c r="Q403" s="72" t="str">
        <f>IFERROR(VLOOKUP(C:C,DGS!$B$2:$C$12,2,FALSE),"")</f>
        <v/>
      </c>
      <c r="R403" s="108" t="str">
        <f>IFERROR(VLOOKUP(C:C,'[34]Q1''22 Cash Basis List'!A:A,1,FALSE),"")</f>
        <v/>
      </c>
      <c r="S403" s="108"/>
    </row>
    <row r="404" spans="1:19" x14ac:dyDescent="0.3">
      <c r="A404" s="104" t="s">
        <v>6</v>
      </c>
      <c r="B404" s="105" t="s">
        <v>23</v>
      </c>
      <c r="C404" s="105">
        <v>114885</v>
      </c>
      <c r="D404" s="105" t="s">
        <v>338</v>
      </c>
      <c r="E404" s="105" t="s">
        <v>667</v>
      </c>
      <c r="F404" s="106" t="s">
        <v>641</v>
      </c>
      <c r="G404" s="106">
        <v>1002</v>
      </c>
      <c r="H404" s="107" t="s">
        <v>634</v>
      </c>
      <c r="I404" s="107" t="s">
        <v>668</v>
      </c>
      <c r="J404" s="107">
        <v>70472569</v>
      </c>
      <c r="K404" s="107" t="s">
        <v>635</v>
      </c>
      <c r="L404" s="107">
        <v>400015</v>
      </c>
      <c r="M404" s="110" t="s">
        <v>23</v>
      </c>
      <c r="N404" s="109">
        <v>19366.12</v>
      </c>
      <c r="O404" s="88" t="s">
        <v>793</v>
      </c>
      <c r="P404" s="55"/>
      <c r="Q404" s="72" t="str">
        <f>IFERROR(VLOOKUP(C:C,DGS!$B$2:$C$12,2,FALSE),"")</f>
        <v/>
      </c>
      <c r="R404" s="108" t="str">
        <f>IFERROR(VLOOKUP(C:C,'[34]Q1''22 Cash Basis List'!A:A,1,FALSE),"")</f>
        <v/>
      </c>
      <c r="S404" s="108"/>
    </row>
    <row r="405" spans="1:19" x14ac:dyDescent="0.3">
      <c r="A405" s="104" t="s">
        <v>6</v>
      </c>
      <c r="B405" s="105" t="s">
        <v>23</v>
      </c>
      <c r="C405" s="105">
        <v>114885</v>
      </c>
      <c r="D405" s="105" t="s">
        <v>338</v>
      </c>
      <c r="E405" s="105" t="s">
        <v>667</v>
      </c>
      <c r="F405" s="106" t="s">
        <v>641</v>
      </c>
      <c r="G405" s="106">
        <v>1002</v>
      </c>
      <c r="H405" s="107" t="s">
        <v>634</v>
      </c>
      <c r="I405" s="107" t="s">
        <v>668</v>
      </c>
      <c r="J405" s="107">
        <v>70493736</v>
      </c>
      <c r="K405" s="107" t="s">
        <v>635</v>
      </c>
      <c r="L405" s="107">
        <v>400015</v>
      </c>
      <c r="M405" s="110" t="s">
        <v>23</v>
      </c>
      <c r="N405" s="109">
        <v>500.01</v>
      </c>
      <c r="O405" s="88" t="s">
        <v>793</v>
      </c>
      <c r="P405" s="55"/>
      <c r="Q405" s="72" t="str">
        <f>IFERROR(VLOOKUP(C:C,DGS!$B$2:$C$12,2,FALSE),"")</f>
        <v/>
      </c>
      <c r="R405" s="108" t="str">
        <f>IFERROR(VLOOKUP(C:C,'[34]Q1''22 Cash Basis List'!A:A,1,FALSE),"")</f>
        <v/>
      </c>
      <c r="S405" s="108"/>
    </row>
    <row r="406" spans="1:19" x14ac:dyDescent="0.3">
      <c r="A406" s="104" t="s">
        <v>6</v>
      </c>
      <c r="B406" s="105" t="s">
        <v>23</v>
      </c>
      <c r="C406" s="105">
        <v>114885</v>
      </c>
      <c r="D406" s="105" t="s">
        <v>338</v>
      </c>
      <c r="E406" s="105" t="s">
        <v>599</v>
      </c>
      <c r="F406" s="106" t="s">
        <v>636</v>
      </c>
      <c r="G406" s="106">
        <v>1002</v>
      </c>
      <c r="H406" s="107" t="s">
        <v>600</v>
      </c>
      <c r="I406" s="107">
        <v>250007480</v>
      </c>
      <c r="J406" s="107">
        <v>70497421</v>
      </c>
      <c r="K406" s="107" t="s">
        <v>598</v>
      </c>
      <c r="L406" s="107">
        <v>400000</v>
      </c>
      <c r="M406" s="110" t="s">
        <v>23</v>
      </c>
      <c r="N406" s="109">
        <v>-196597</v>
      </c>
      <c r="O406" s="88" t="s">
        <v>792</v>
      </c>
      <c r="P406" s="55"/>
      <c r="Q406" s="72" t="str">
        <f>IFERROR(VLOOKUP(C:C,DGS!$B$2:$C$12,2,FALSE),"")</f>
        <v/>
      </c>
      <c r="R406" s="108" t="str">
        <f>IFERROR(VLOOKUP(C:C,'[34]Q1''22 Cash Basis List'!A:A,1,FALSE),"")</f>
        <v/>
      </c>
      <c r="S406" s="108"/>
    </row>
    <row r="407" spans="1:19" x14ac:dyDescent="0.3">
      <c r="A407" s="104" t="s">
        <v>6</v>
      </c>
      <c r="B407" s="105" t="s">
        <v>23</v>
      </c>
      <c r="C407" s="105">
        <v>115062</v>
      </c>
      <c r="D407" s="105" t="s">
        <v>352</v>
      </c>
      <c r="E407" s="105" t="s">
        <v>595</v>
      </c>
      <c r="F407" s="106" t="s">
        <v>636</v>
      </c>
      <c r="G407" s="106">
        <v>1002</v>
      </c>
      <c r="H407" s="107" t="s">
        <v>597</v>
      </c>
      <c r="I407" s="107">
        <v>930049337</v>
      </c>
      <c r="J407" s="107">
        <v>70497921</v>
      </c>
      <c r="K407" s="107" t="s">
        <v>598</v>
      </c>
      <c r="L407" s="107">
        <v>400000</v>
      </c>
      <c r="M407" s="110" t="s">
        <v>23</v>
      </c>
      <c r="N407" s="109">
        <v>3415.84</v>
      </c>
      <c r="O407" s="88" t="s">
        <v>792</v>
      </c>
      <c r="P407" s="55"/>
      <c r="Q407" s="72" t="str">
        <f>IFERROR(VLOOKUP(C:C,DGS!$B$2:$C$12,2,FALSE),"")</f>
        <v/>
      </c>
      <c r="R407" s="108" t="str">
        <f>IFERROR(VLOOKUP(C:C,'[34]Q1''22 Cash Basis List'!A:A,1,FALSE),"")</f>
        <v/>
      </c>
      <c r="S407" s="108"/>
    </row>
    <row r="408" spans="1:19" x14ac:dyDescent="0.3">
      <c r="A408" s="104" t="s">
        <v>6</v>
      </c>
      <c r="B408" s="105" t="s">
        <v>23</v>
      </c>
      <c r="C408" s="105">
        <v>115062</v>
      </c>
      <c r="D408" s="105" t="s">
        <v>352</v>
      </c>
      <c r="E408" s="105" t="s">
        <v>667</v>
      </c>
      <c r="F408" s="106" t="s">
        <v>641</v>
      </c>
      <c r="G408" s="106">
        <v>1002</v>
      </c>
      <c r="H408" s="107" t="s">
        <v>634</v>
      </c>
      <c r="I408" s="107" t="s">
        <v>674</v>
      </c>
      <c r="J408" s="107">
        <v>70494620</v>
      </c>
      <c r="K408" s="107" t="s">
        <v>635</v>
      </c>
      <c r="L408" s="107">
        <v>400015</v>
      </c>
      <c r="M408" s="110" t="s">
        <v>23</v>
      </c>
      <c r="N408" s="109">
        <v>55142.98</v>
      </c>
      <c r="O408" s="88" t="s">
        <v>793</v>
      </c>
      <c r="P408" s="55"/>
      <c r="Q408" s="72" t="str">
        <f>IFERROR(VLOOKUP(C:C,DGS!$B$2:$C$12,2,FALSE),"")</f>
        <v/>
      </c>
      <c r="R408" s="108" t="str">
        <f>IFERROR(VLOOKUP(C:C,'[34]Q1''22 Cash Basis List'!A:A,1,FALSE),"")</f>
        <v/>
      </c>
      <c r="S408" s="108"/>
    </row>
    <row r="409" spans="1:19" x14ac:dyDescent="0.3">
      <c r="A409" s="104" t="s">
        <v>6</v>
      </c>
      <c r="B409" s="105" t="s">
        <v>23</v>
      </c>
      <c r="C409" s="105">
        <v>115062</v>
      </c>
      <c r="D409" s="105" t="s">
        <v>352</v>
      </c>
      <c r="E409" s="105" t="s">
        <v>667</v>
      </c>
      <c r="F409" s="106" t="s">
        <v>641</v>
      </c>
      <c r="G409" s="106">
        <v>1002</v>
      </c>
      <c r="H409" s="107" t="s">
        <v>634</v>
      </c>
      <c r="I409" s="107" t="s">
        <v>632</v>
      </c>
      <c r="J409" s="107">
        <v>60015990</v>
      </c>
      <c r="K409" s="107" t="s">
        <v>635</v>
      </c>
      <c r="L409" s="107">
        <v>400015</v>
      </c>
      <c r="M409" s="110" t="s">
        <v>23</v>
      </c>
      <c r="N409" s="109">
        <v>-125127.5</v>
      </c>
      <c r="O409" s="88" t="s">
        <v>793</v>
      </c>
      <c r="P409" s="55"/>
      <c r="Q409" s="72" t="str">
        <f>IFERROR(VLOOKUP(C:C,DGS!$B$2:$C$12,2,FALSE),"")</f>
        <v/>
      </c>
      <c r="R409" s="108" t="str">
        <f>IFERROR(VLOOKUP(C:C,'[34]Q1''22 Cash Basis List'!A:A,1,FALSE),"")</f>
        <v/>
      </c>
      <c r="S409" s="108"/>
    </row>
    <row r="410" spans="1:19" x14ac:dyDescent="0.3">
      <c r="A410" s="104" t="s">
        <v>6</v>
      </c>
      <c r="B410" s="105" t="s">
        <v>23</v>
      </c>
      <c r="C410" s="105">
        <v>115062</v>
      </c>
      <c r="D410" s="105" t="s">
        <v>352</v>
      </c>
      <c r="E410" s="105" t="s">
        <v>667</v>
      </c>
      <c r="F410" s="106" t="s">
        <v>641</v>
      </c>
      <c r="G410" s="106">
        <v>1002</v>
      </c>
      <c r="H410" s="107" t="s">
        <v>634</v>
      </c>
      <c r="I410" s="107" t="s">
        <v>632</v>
      </c>
      <c r="J410" s="107">
        <v>70461110</v>
      </c>
      <c r="K410" s="107" t="s">
        <v>635</v>
      </c>
      <c r="L410" s="107">
        <v>400015</v>
      </c>
      <c r="M410" s="110" t="s">
        <v>23</v>
      </c>
      <c r="N410" s="109">
        <v>125127.5</v>
      </c>
      <c r="O410" s="88" t="s">
        <v>793</v>
      </c>
      <c r="P410" s="55"/>
      <c r="Q410" s="72" t="str">
        <f>IFERROR(VLOOKUP(C:C,DGS!$B$2:$C$12,2,FALSE),"")</f>
        <v/>
      </c>
      <c r="R410" s="108" t="str">
        <f>IFERROR(VLOOKUP(C:C,'[34]Q1''22 Cash Basis List'!A:A,1,FALSE),"")</f>
        <v/>
      </c>
      <c r="S410" s="108"/>
    </row>
    <row r="411" spans="1:19" x14ac:dyDescent="0.3">
      <c r="A411" s="104" t="s">
        <v>6</v>
      </c>
      <c r="B411" s="105" t="s">
        <v>23</v>
      </c>
      <c r="C411" s="105">
        <v>115062</v>
      </c>
      <c r="D411" s="105" t="s">
        <v>352</v>
      </c>
      <c r="E411" s="105" t="s">
        <v>599</v>
      </c>
      <c r="F411" s="106" t="s">
        <v>636</v>
      </c>
      <c r="G411" s="106">
        <v>1002</v>
      </c>
      <c r="H411" s="107" t="s">
        <v>600</v>
      </c>
      <c r="I411" s="107">
        <v>250007564</v>
      </c>
      <c r="J411" s="107">
        <v>70497971</v>
      </c>
      <c r="K411" s="107" t="s">
        <v>598</v>
      </c>
      <c r="L411" s="107">
        <v>400000</v>
      </c>
      <c r="M411" s="110" t="s">
        <v>23</v>
      </c>
      <c r="N411" s="109">
        <v>-7403</v>
      </c>
      <c r="O411" s="88" t="s">
        <v>792</v>
      </c>
      <c r="P411" s="55"/>
      <c r="Q411" s="72" t="str">
        <f>IFERROR(VLOOKUP(C:C,DGS!$B$2:$C$12,2,FALSE),"")</f>
        <v/>
      </c>
      <c r="R411" s="108" t="str">
        <f>IFERROR(VLOOKUP(C:C,'[34]Q1''22 Cash Basis List'!A:A,1,FALSE),"")</f>
        <v/>
      </c>
      <c r="S411" s="108"/>
    </row>
    <row r="412" spans="1:19" x14ac:dyDescent="0.3">
      <c r="A412" s="104" t="s">
        <v>6</v>
      </c>
      <c r="B412" s="105" t="s">
        <v>23</v>
      </c>
      <c r="C412" s="105">
        <v>115138</v>
      </c>
      <c r="D412" s="105" t="s">
        <v>132</v>
      </c>
      <c r="E412" s="105" t="s">
        <v>595</v>
      </c>
      <c r="F412" s="106" t="s">
        <v>636</v>
      </c>
      <c r="G412" s="106">
        <v>1002</v>
      </c>
      <c r="H412" s="107" t="s">
        <v>597</v>
      </c>
      <c r="I412" s="107">
        <v>930049128</v>
      </c>
      <c r="J412" s="107">
        <v>70497146</v>
      </c>
      <c r="K412" s="107" t="s">
        <v>598</v>
      </c>
      <c r="L412" s="107">
        <v>400000</v>
      </c>
      <c r="M412" s="110" t="s">
        <v>23</v>
      </c>
      <c r="N412" s="109">
        <v>93649.86</v>
      </c>
      <c r="O412" s="88" t="s">
        <v>792</v>
      </c>
      <c r="P412" s="55"/>
      <c r="Q412" s="72" t="str">
        <f>IFERROR(VLOOKUP(C:C,DGS!$B$2:$C$12,2,FALSE),"")</f>
        <v/>
      </c>
      <c r="R412" s="108" t="str">
        <f>IFERROR(VLOOKUP(C:C,'[34]Q1''22 Cash Basis List'!A:A,1,FALSE),"")</f>
        <v/>
      </c>
      <c r="S412" s="108"/>
    </row>
    <row r="413" spans="1:19" x14ac:dyDescent="0.3">
      <c r="A413" s="104" t="s">
        <v>6</v>
      </c>
      <c r="B413" s="105" t="s">
        <v>23</v>
      </c>
      <c r="C413" s="105">
        <v>115138</v>
      </c>
      <c r="D413" s="105" t="s">
        <v>132</v>
      </c>
      <c r="E413" s="105" t="s">
        <v>595</v>
      </c>
      <c r="F413" s="106" t="s">
        <v>636</v>
      </c>
      <c r="G413" s="106">
        <v>1002</v>
      </c>
      <c r="H413" s="107" t="s">
        <v>597</v>
      </c>
      <c r="I413" s="107">
        <v>930049130</v>
      </c>
      <c r="J413" s="107">
        <v>70497148</v>
      </c>
      <c r="K413" s="107" t="s">
        <v>598</v>
      </c>
      <c r="L413" s="107">
        <v>400000</v>
      </c>
      <c r="M413" s="110" t="s">
        <v>23</v>
      </c>
      <c r="N413" s="109">
        <v>93649.86</v>
      </c>
      <c r="O413" s="88" t="s">
        <v>792</v>
      </c>
      <c r="P413" s="55"/>
      <c r="Q413" s="72" t="str">
        <f>IFERROR(VLOOKUP(C:C,DGS!$B$2:$C$12,2,FALSE),"")</f>
        <v/>
      </c>
      <c r="R413" s="108" t="str">
        <f>IFERROR(VLOOKUP(C:C,'[34]Q1''22 Cash Basis List'!A:A,1,FALSE),"")</f>
        <v/>
      </c>
      <c r="S413" s="108"/>
    </row>
    <row r="414" spans="1:19" x14ac:dyDescent="0.3">
      <c r="A414" s="104" t="s">
        <v>6</v>
      </c>
      <c r="B414" s="105" t="s">
        <v>23</v>
      </c>
      <c r="C414" s="105">
        <v>115138</v>
      </c>
      <c r="D414" s="105" t="s">
        <v>132</v>
      </c>
      <c r="E414" s="105" t="s">
        <v>595</v>
      </c>
      <c r="F414" s="106" t="s">
        <v>636</v>
      </c>
      <c r="G414" s="106">
        <v>1002</v>
      </c>
      <c r="H414" s="107" t="s">
        <v>618</v>
      </c>
      <c r="I414" s="107">
        <v>830006704</v>
      </c>
      <c r="J414" s="107">
        <v>70497131</v>
      </c>
      <c r="K414" s="107" t="s">
        <v>598</v>
      </c>
      <c r="L414" s="107">
        <v>400000</v>
      </c>
      <c r="M414" s="110" t="s">
        <v>23</v>
      </c>
      <c r="N414" s="109">
        <v>-93649.86</v>
      </c>
      <c r="O414" s="88" t="s">
        <v>792</v>
      </c>
      <c r="P414" s="55"/>
      <c r="Q414" s="72" t="str">
        <f>IFERROR(VLOOKUP(C:C,DGS!$B$2:$C$12,2,FALSE),"")</f>
        <v/>
      </c>
      <c r="R414" s="108" t="str">
        <f>IFERROR(VLOOKUP(C:C,'[34]Q1''22 Cash Basis List'!A:A,1,FALSE),"")</f>
        <v/>
      </c>
      <c r="S414" s="108"/>
    </row>
    <row r="415" spans="1:19" x14ac:dyDescent="0.3">
      <c r="A415" s="104" t="s">
        <v>6</v>
      </c>
      <c r="B415" s="105" t="s">
        <v>23</v>
      </c>
      <c r="C415" s="105">
        <v>115138</v>
      </c>
      <c r="D415" s="105" t="s">
        <v>132</v>
      </c>
      <c r="E415" s="105" t="s">
        <v>599</v>
      </c>
      <c r="F415" s="106" t="s">
        <v>636</v>
      </c>
      <c r="G415" s="106">
        <v>1002</v>
      </c>
      <c r="H415" s="107" t="s">
        <v>600</v>
      </c>
      <c r="I415" s="107">
        <v>250007441</v>
      </c>
      <c r="J415" s="107">
        <v>70497166</v>
      </c>
      <c r="K415" s="107" t="s">
        <v>598</v>
      </c>
      <c r="L415" s="107">
        <v>400000</v>
      </c>
      <c r="M415" s="110" t="s">
        <v>23</v>
      </c>
      <c r="N415" s="109">
        <v>-3000</v>
      </c>
      <c r="O415" s="88" t="s">
        <v>792</v>
      </c>
      <c r="P415" s="55"/>
      <c r="Q415" s="72" t="str">
        <f>IFERROR(VLOOKUP(C:C,DGS!$B$2:$C$12,2,FALSE),"")</f>
        <v/>
      </c>
      <c r="R415" s="108" t="str">
        <f>IFERROR(VLOOKUP(C:C,'[34]Q1''22 Cash Basis List'!A:A,1,FALSE),"")</f>
        <v/>
      </c>
      <c r="S415" s="108"/>
    </row>
    <row r="416" spans="1:19" x14ac:dyDescent="0.3">
      <c r="A416" s="104" t="s">
        <v>6</v>
      </c>
      <c r="B416" s="105" t="s">
        <v>23</v>
      </c>
      <c r="C416" s="105">
        <v>115138</v>
      </c>
      <c r="D416" s="105" t="s">
        <v>132</v>
      </c>
      <c r="E416" s="105" t="s">
        <v>599</v>
      </c>
      <c r="F416" s="106" t="s">
        <v>602</v>
      </c>
      <c r="G416" s="106">
        <v>1002</v>
      </c>
      <c r="H416" s="107" t="s">
        <v>600</v>
      </c>
      <c r="I416" s="107">
        <v>250007439</v>
      </c>
      <c r="J416" s="107">
        <v>70497156</v>
      </c>
      <c r="K416" s="107" t="s">
        <v>598</v>
      </c>
      <c r="L416" s="107">
        <v>400000</v>
      </c>
      <c r="M416" s="110" t="s">
        <v>23</v>
      </c>
      <c r="N416" s="109">
        <v>-69463</v>
      </c>
      <c r="O416" s="88" t="s">
        <v>792</v>
      </c>
      <c r="P416" s="55"/>
      <c r="Q416" s="72" t="str">
        <f>IFERROR(VLOOKUP(C:C,DGS!$B$2:$C$12,2,FALSE),"")</f>
        <v/>
      </c>
      <c r="R416" s="108" t="str">
        <f>IFERROR(VLOOKUP(C:C,'[34]Q1''22 Cash Basis List'!A:A,1,FALSE),"")</f>
        <v/>
      </c>
      <c r="S416" s="108"/>
    </row>
    <row r="417" spans="1:19" x14ac:dyDescent="0.3">
      <c r="A417" s="104" t="s">
        <v>6</v>
      </c>
      <c r="B417" s="105" t="s">
        <v>23</v>
      </c>
      <c r="C417" s="105">
        <v>115335</v>
      </c>
      <c r="D417" s="105" t="s">
        <v>133</v>
      </c>
      <c r="E417" s="105" t="s">
        <v>595</v>
      </c>
      <c r="F417" s="106" t="s">
        <v>636</v>
      </c>
      <c r="G417" s="106">
        <v>1002</v>
      </c>
      <c r="H417" s="107" t="s">
        <v>597</v>
      </c>
      <c r="I417" s="107">
        <v>930049397</v>
      </c>
      <c r="J417" s="107">
        <v>70498251</v>
      </c>
      <c r="K417" s="107" t="s">
        <v>598</v>
      </c>
      <c r="L417" s="107">
        <v>400000</v>
      </c>
      <c r="M417" s="110" t="s">
        <v>23</v>
      </c>
      <c r="N417" s="109">
        <v>336556.07</v>
      </c>
      <c r="O417" s="88" t="s">
        <v>792</v>
      </c>
      <c r="P417" s="55"/>
      <c r="Q417" s="72" t="str">
        <f>IFERROR(VLOOKUP(C:C,DGS!$B$2:$C$12,2,FALSE),"")</f>
        <v/>
      </c>
      <c r="R417" s="108" t="str">
        <f>IFERROR(VLOOKUP(C:C,'[34]Q1''22 Cash Basis List'!A:A,1,FALSE),"")</f>
        <v/>
      </c>
      <c r="S417" s="108"/>
    </row>
    <row r="418" spans="1:19" x14ac:dyDescent="0.3">
      <c r="A418" s="104" t="s">
        <v>6</v>
      </c>
      <c r="B418" s="105" t="s">
        <v>23</v>
      </c>
      <c r="C418" s="105">
        <v>115335</v>
      </c>
      <c r="D418" s="105" t="s">
        <v>133</v>
      </c>
      <c r="E418" s="105" t="s">
        <v>599</v>
      </c>
      <c r="F418" s="106" t="s">
        <v>636</v>
      </c>
      <c r="G418" s="106">
        <v>1002</v>
      </c>
      <c r="H418" s="107" t="s">
        <v>600</v>
      </c>
      <c r="I418" s="107">
        <v>250007581</v>
      </c>
      <c r="J418" s="107">
        <v>70498280</v>
      </c>
      <c r="K418" s="107" t="s">
        <v>598</v>
      </c>
      <c r="L418" s="107">
        <v>400000</v>
      </c>
      <c r="M418" s="110" t="s">
        <v>23</v>
      </c>
      <c r="N418" s="109">
        <v>-689473</v>
      </c>
      <c r="O418" s="88" t="s">
        <v>792</v>
      </c>
      <c r="P418" s="55"/>
      <c r="Q418" s="72" t="str">
        <f>IFERROR(VLOOKUP(C:C,DGS!$B$2:$C$12,2,FALSE),"")</f>
        <v/>
      </c>
      <c r="R418" s="108" t="str">
        <f>IFERROR(VLOOKUP(C:C,'[34]Q1''22 Cash Basis List'!A:A,1,FALSE),"")</f>
        <v/>
      </c>
      <c r="S418" s="108"/>
    </row>
    <row r="419" spans="1:19" x14ac:dyDescent="0.3">
      <c r="A419" s="104" t="s">
        <v>6</v>
      </c>
      <c r="B419" s="105" t="s">
        <v>23</v>
      </c>
      <c r="C419" s="105">
        <v>115408</v>
      </c>
      <c r="D419" s="105" t="s">
        <v>134</v>
      </c>
      <c r="E419" s="105" t="s">
        <v>595</v>
      </c>
      <c r="F419" s="106" t="s">
        <v>694</v>
      </c>
      <c r="G419" s="106">
        <v>1002</v>
      </c>
      <c r="H419" s="107" t="s">
        <v>597</v>
      </c>
      <c r="I419" s="107">
        <v>930049761</v>
      </c>
      <c r="J419" s="107">
        <v>70499128</v>
      </c>
      <c r="K419" s="107" t="s">
        <v>598</v>
      </c>
      <c r="L419" s="107">
        <v>400000</v>
      </c>
      <c r="M419" s="110" t="s">
        <v>23</v>
      </c>
      <c r="N419" s="109">
        <v>34337.599999999999</v>
      </c>
      <c r="O419" s="88" t="s">
        <v>792</v>
      </c>
      <c r="P419" s="55"/>
      <c r="Q419" s="72" t="str">
        <f>IFERROR(VLOOKUP(C:C,DGS!$B$2:$C$12,2,FALSE),"")</f>
        <v/>
      </c>
      <c r="R419" s="108" t="str">
        <f>IFERROR(VLOOKUP(C:C,'[34]Q1''22 Cash Basis List'!A:A,1,FALSE),"")</f>
        <v/>
      </c>
      <c r="S419" s="108"/>
    </row>
    <row r="420" spans="1:19" x14ac:dyDescent="0.3">
      <c r="A420" s="104" t="s">
        <v>6</v>
      </c>
      <c r="B420" s="105" t="s">
        <v>23</v>
      </c>
      <c r="C420" s="105">
        <v>115408</v>
      </c>
      <c r="D420" s="105" t="s">
        <v>134</v>
      </c>
      <c r="E420" s="105" t="s">
        <v>599</v>
      </c>
      <c r="F420" s="106" t="s">
        <v>636</v>
      </c>
      <c r="G420" s="106">
        <v>1002</v>
      </c>
      <c r="H420" s="107" t="s">
        <v>600</v>
      </c>
      <c r="I420" s="107">
        <v>250007562</v>
      </c>
      <c r="J420" s="107">
        <v>70497963</v>
      </c>
      <c r="K420" s="107" t="s">
        <v>598</v>
      </c>
      <c r="L420" s="107">
        <v>400000</v>
      </c>
      <c r="M420" s="110" t="s">
        <v>23</v>
      </c>
      <c r="N420" s="109">
        <v>-173925</v>
      </c>
      <c r="O420" s="88" t="s">
        <v>792</v>
      </c>
      <c r="P420" s="55"/>
      <c r="Q420" s="72" t="str">
        <f>IFERROR(VLOOKUP(C:C,DGS!$B$2:$C$12,2,FALSE),"")</f>
        <v/>
      </c>
      <c r="R420" s="108" t="str">
        <f>IFERROR(VLOOKUP(C:C,'[34]Q1''22 Cash Basis List'!A:A,1,FALSE),"")</f>
        <v/>
      </c>
      <c r="S420" s="108"/>
    </row>
    <row r="421" spans="1:19" x14ac:dyDescent="0.3">
      <c r="A421" s="104" t="s">
        <v>6</v>
      </c>
      <c r="B421" s="105" t="s">
        <v>23</v>
      </c>
      <c r="C421" s="105">
        <v>115408</v>
      </c>
      <c r="D421" s="105" t="s">
        <v>134</v>
      </c>
      <c r="E421" s="105" t="s">
        <v>599</v>
      </c>
      <c r="F421" s="106" t="s">
        <v>694</v>
      </c>
      <c r="G421" s="106">
        <v>1002</v>
      </c>
      <c r="H421" s="107" t="s">
        <v>600</v>
      </c>
      <c r="I421" s="107">
        <v>250007697</v>
      </c>
      <c r="J421" s="107">
        <v>70499132</v>
      </c>
      <c r="K421" s="107" t="s">
        <v>598</v>
      </c>
      <c r="L421" s="107">
        <v>400000</v>
      </c>
      <c r="M421" s="110" t="s">
        <v>23</v>
      </c>
      <c r="N421" s="109">
        <v>-47628</v>
      </c>
      <c r="O421" s="88" t="s">
        <v>792</v>
      </c>
      <c r="P421" s="55"/>
      <c r="Q421" s="72" t="str">
        <f>IFERROR(VLOOKUP(C:C,DGS!$B$2:$C$12,2,FALSE),"")</f>
        <v/>
      </c>
      <c r="R421" s="108" t="str">
        <f>IFERROR(VLOOKUP(C:C,'[34]Q1''22 Cash Basis List'!A:A,1,FALSE),"")</f>
        <v/>
      </c>
      <c r="S421" s="108"/>
    </row>
    <row r="422" spans="1:19" x14ac:dyDescent="0.3">
      <c r="A422" s="104" t="s">
        <v>6</v>
      </c>
      <c r="B422" s="105" t="s">
        <v>23</v>
      </c>
      <c r="C422" s="105">
        <v>115533</v>
      </c>
      <c r="D422" s="105" t="s">
        <v>695</v>
      </c>
      <c r="E422" s="105" t="s">
        <v>595</v>
      </c>
      <c r="F422" s="106" t="s">
        <v>636</v>
      </c>
      <c r="G422" s="106">
        <v>2000</v>
      </c>
      <c r="H422" s="107" t="s">
        <v>597</v>
      </c>
      <c r="I422" s="107">
        <v>930049618</v>
      </c>
      <c r="J422" s="107">
        <v>70498645</v>
      </c>
      <c r="K422" s="107" t="s">
        <v>598</v>
      </c>
      <c r="L422" s="107">
        <v>400000</v>
      </c>
      <c r="M422" s="110" t="s">
        <v>23</v>
      </c>
      <c r="N422" s="109">
        <v>115131.73</v>
      </c>
      <c r="O422" s="88" t="s">
        <v>792</v>
      </c>
      <c r="P422" s="55"/>
      <c r="Q422" s="72" t="str">
        <f>IFERROR(VLOOKUP(C:C,DGS!$B$2:$C$12,2,FALSE),"")</f>
        <v/>
      </c>
      <c r="R422" s="108" t="str">
        <f>IFERROR(VLOOKUP(C:C,'[34]Q1''22 Cash Basis List'!A:A,1,FALSE),"")</f>
        <v/>
      </c>
      <c r="S422" s="108"/>
    </row>
    <row r="423" spans="1:19" x14ac:dyDescent="0.3">
      <c r="A423" s="104" t="s">
        <v>6</v>
      </c>
      <c r="B423" s="105" t="s">
        <v>23</v>
      </c>
      <c r="C423" s="105">
        <v>115533</v>
      </c>
      <c r="D423" s="105" t="s">
        <v>695</v>
      </c>
      <c r="E423" s="105" t="s">
        <v>599</v>
      </c>
      <c r="F423" s="106" t="s">
        <v>636</v>
      </c>
      <c r="G423" s="106">
        <v>2000</v>
      </c>
      <c r="H423" s="107" t="s">
        <v>600</v>
      </c>
      <c r="I423" s="107">
        <v>250007660</v>
      </c>
      <c r="J423" s="107">
        <v>70498693</v>
      </c>
      <c r="K423" s="107" t="s">
        <v>598</v>
      </c>
      <c r="L423" s="107">
        <v>400000</v>
      </c>
      <c r="M423" s="110" t="s">
        <v>23</v>
      </c>
      <c r="N423" s="109">
        <v>-196356</v>
      </c>
      <c r="O423" s="88" t="s">
        <v>792</v>
      </c>
      <c r="P423" s="55"/>
      <c r="Q423" s="72" t="str">
        <f>IFERROR(VLOOKUP(C:C,DGS!$B$2:$C$12,2,FALSE),"")</f>
        <v/>
      </c>
      <c r="R423" s="108" t="str">
        <f>IFERROR(VLOOKUP(C:C,'[34]Q1''22 Cash Basis List'!A:A,1,FALSE),"")</f>
        <v/>
      </c>
      <c r="S423" s="108"/>
    </row>
    <row r="424" spans="1:19" x14ac:dyDescent="0.3">
      <c r="A424" s="104" t="s">
        <v>6</v>
      </c>
      <c r="B424" s="105" t="s">
        <v>23</v>
      </c>
      <c r="C424" s="105">
        <v>115834</v>
      </c>
      <c r="D424" s="105" t="s">
        <v>696</v>
      </c>
      <c r="E424" s="105" t="s">
        <v>667</v>
      </c>
      <c r="F424" s="106" t="s">
        <v>641</v>
      </c>
      <c r="G424" s="106">
        <v>1002</v>
      </c>
      <c r="H424" s="107" t="s">
        <v>634</v>
      </c>
      <c r="I424" s="107" t="s">
        <v>668</v>
      </c>
      <c r="J424" s="107">
        <v>70471461</v>
      </c>
      <c r="K424" s="107" t="s">
        <v>635</v>
      </c>
      <c r="L424" s="107">
        <v>400015</v>
      </c>
      <c r="M424" s="110" t="s">
        <v>23</v>
      </c>
      <c r="N424" s="109">
        <v>432.69</v>
      </c>
      <c r="O424" s="88" t="s">
        <v>793</v>
      </c>
      <c r="P424" s="55"/>
      <c r="Q424" s="72" t="str">
        <f>IFERROR(VLOOKUP(C:C,DGS!$B$2:$C$12,2,FALSE),"")</f>
        <v/>
      </c>
      <c r="R424" s="108" t="str">
        <f>IFERROR(VLOOKUP(C:C,'[34]Q1''22 Cash Basis List'!A:A,1,FALSE),"")</f>
        <v/>
      </c>
      <c r="S424" s="108"/>
    </row>
    <row r="425" spans="1:19" x14ac:dyDescent="0.3">
      <c r="A425" s="104" t="s">
        <v>6</v>
      </c>
      <c r="B425" s="105" t="s">
        <v>23</v>
      </c>
      <c r="C425" s="105">
        <v>117931</v>
      </c>
      <c r="D425" s="105" t="s">
        <v>135</v>
      </c>
      <c r="E425" s="105" t="s">
        <v>595</v>
      </c>
      <c r="F425" s="106" t="s">
        <v>636</v>
      </c>
      <c r="G425" s="106">
        <v>1002</v>
      </c>
      <c r="H425" s="107" t="s">
        <v>597</v>
      </c>
      <c r="I425" s="107">
        <v>930049053</v>
      </c>
      <c r="J425" s="107">
        <v>70496886</v>
      </c>
      <c r="K425" s="107" t="s">
        <v>598</v>
      </c>
      <c r="L425" s="107">
        <v>400000</v>
      </c>
      <c r="M425" s="110" t="s">
        <v>639</v>
      </c>
      <c r="N425" s="109">
        <v>590</v>
      </c>
      <c r="O425" s="88" t="s">
        <v>792</v>
      </c>
      <c r="P425" s="55"/>
      <c r="Q425" s="72" t="str">
        <f>IFERROR(VLOOKUP(C:C,DGS!$B$2:$C$12,2,FALSE),"")</f>
        <v/>
      </c>
      <c r="R425" s="108" t="str">
        <f>IFERROR(VLOOKUP(C:C,'[34]Q1''22 Cash Basis List'!A:A,1,FALSE),"")</f>
        <v/>
      </c>
      <c r="S425" s="108"/>
    </row>
    <row r="426" spans="1:19" x14ac:dyDescent="0.3">
      <c r="A426" s="104" t="s">
        <v>6</v>
      </c>
      <c r="B426" s="105" t="s">
        <v>23</v>
      </c>
      <c r="C426" s="105">
        <v>117987</v>
      </c>
      <c r="D426" s="105" t="s">
        <v>697</v>
      </c>
      <c r="E426" s="105" t="s">
        <v>599</v>
      </c>
      <c r="F426" s="106" t="s">
        <v>636</v>
      </c>
      <c r="G426" s="106">
        <v>1002</v>
      </c>
      <c r="H426" s="107" t="s">
        <v>600</v>
      </c>
      <c r="I426" s="107">
        <v>250007373</v>
      </c>
      <c r="J426" s="107">
        <v>70496457</v>
      </c>
      <c r="K426" s="107" t="s">
        <v>598</v>
      </c>
      <c r="L426" s="107">
        <v>400000</v>
      </c>
      <c r="M426" s="110" t="s">
        <v>23</v>
      </c>
      <c r="N426" s="109">
        <v>-1306</v>
      </c>
      <c r="O426" s="88" t="s">
        <v>792</v>
      </c>
      <c r="P426" s="55"/>
      <c r="Q426" s="72" t="str">
        <f>IFERROR(VLOOKUP(C:C,DGS!$B$2:$C$12,2,FALSE),"")</f>
        <v/>
      </c>
      <c r="R426" s="108" t="str">
        <f>IFERROR(VLOOKUP(C:C,'[34]Q1''22 Cash Basis List'!A:A,1,FALSE),"")</f>
        <v/>
      </c>
      <c r="S426" s="108"/>
    </row>
    <row r="427" spans="1:19" x14ac:dyDescent="0.3">
      <c r="A427" s="104" t="s">
        <v>6</v>
      </c>
      <c r="B427" s="105" t="s">
        <v>23</v>
      </c>
      <c r="C427" s="105">
        <v>118071</v>
      </c>
      <c r="D427" s="105" t="s">
        <v>698</v>
      </c>
      <c r="E427" s="105" t="s">
        <v>595</v>
      </c>
      <c r="F427" s="106" t="s">
        <v>602</v>
      </c>
      <c r="G427" s="106">
        <v>1002</v>
      </c>
      <c r="H427" s="107" t="s">
        <v>597</v>
      </c>
      <c r="I427" s="107">
        <v>930048932</v>
      </c>
      <c r="J427" s="107">
        <v>70496221</v>
      </c>
      <c r="K427" s="107" t="s">
        <v>598</v>
      </c>
      <c r="L427" s="107">
        <v>400000</v>
      </c>
      <c r="M427" s="110" t="s">
        <v>23</v>
      </c>
      <c r="N427" s="109">
        <v>76562.009999999995</v>
      </c>
      <c r="O427" s="88" t="s">
        <v>792</v>
      </c>
      <c r="P427" s="55"/>
      <c r="Q427" s="72" t="str">
        <f>IFERROR(VLOOKUP(C:C,DGS!$B$2:$C$12,2,FALSE),"")</f>
        <v/>
      </c>
      <c r="R427" s="108" t="str">
        <f>IFERROR(VLOOKUP(C:C,'[34]Q1''22 Cash Basis List'!A:A,1,FALSE),"")</f>
        <v/>
      </c>
      <c r="S427" s="108"/>
    </row>
    <row r="428" spans="1:19" x14ac:dyDescent="0.3">
      <c r="A428" s="104" t="s">
        <v>6</v>
      </c>
      <c r="B428" s="105" t="s">
        <v>23</v>
      </c>
      <c r="C428" s="105">
        <v>118071</v>
      </c>
      <c r="D428" s="105" t="s">
        <v>698</v>
      </c>
      <c r="E428" s="105" t="s">
        <v>595</v>
      </c>
      <c r="F428" s="106" t="s">
        <v>602</v>
      </c>
      <c r="G428" s="106">
        <v>1002</v>
      </c>
      <c r="H428" s="107" t="s">
        <v>597</v>
      </c>
      <c r="I428" s="107">
        <v>930048939</v>
      </c>
      <c r="J428" s="107">
        <v>70496226</v>
      </c>
      <c r="K428" s="107" t="s">
        <v>598</v>
      </c>
      <c r="L428" s="107">
        <v>400000</v>
      </c>
      <c r="M428" s="110" t="s">
        <v>23</v>
      </c>
      <c r="N428" s="109">
        <v>53952.89</v>
      </c>
      <c r="O428" s="88" t="s">
        <v>792</v>
      </c>
      <c r="P428" s="55"/>
      <c r="Q428" s="72" t="str">
        <f>IFERROR(VLOOKUP(C:C,DGS!$B$2:$C$12,2,FALSE),"")</f>
        <v/>
      </c>
      <c r="R428" s="108" t="str">
        <f>IFERROR(VLOOKUP(C:C,'[34]Q1''22 Cash Basis List'!A:A,1,FALSE),"")</f>
        <v/>
      </c>
      <c r="S428" s="108"/>
    </row>
    <row r="429" spans="1:19" x14ac:dyDescent="0.3">
      <c r="A429" s="104" t="s">
        <v>6</v>
      </c>
      <c r="B429" s="105" t="s">
        <v>23</v>
      </c>
      <c r="C429" s="105">
        <v>118071</v>
      </c>
      <c r="D429" s="105" t="s">
        <v>698</v>
      </c>
      <c r="E429" s="105" t="s">
        <v>595</v>
      </c>
      <c r="F429" s="106" t="s">
        <v>602</v>
      </c>
      <c r="G429" s="106">
        <v>1002</v>
      </c>
      <c r="H429" s="107" t="s">
        <v>618</v>
      </c>
      <c r="I429" s="107">
        <v>830006698</v>
      </c>
      <c r="J429" s="107">
        <v>70496194</v>
      </c>
      <c r="K429" s="107" t="s">
        <v>598</v>
      </c>
      <c r="L429" s="107">
        <v>400000</v>
      </c>
      <c r="M429" s="110" t="s">
        <v>23</v>
      </c>
      <c r="N429" s="109">
        <v>-76562.009999999995</v>
      </c>
      <c r="O429" s="88" t="s">
        <v>792</v>
      </c>
      <c r="P429" s="55"/>
      <c r="Q429" s="72" t="str">
        <f>IFERROR(VLOOKUP(C:C,DGS!$B$2:$C$12,2,FALSE),"")</f>
        <v/>
      </c>
      <c r="R429" s="108" t="str">
        <f>IFERROR(VLOOKUP(C:C,'[34]Q1''22 Cash Basis List'!A:A,1,FALSE),"")</f>
        <v/>
      </c>
      <c r="S429" s="108"/>
    </row>
    <row r="430" spans="1:19" x14ac:dyDescent="0.3">
      <c r="A430" s="104" t="s">
        <v>6</v>
      </c>
      <c r="B430" s="105" t="s">
        <v>23</v>
      </c>
      <c r="C430" s="105">
        <v>118071</v>
      </c>
      <c r="D430" s="105" t="s">
        <v>698</v>
      </c>
      <c r="E430" s="105" t="s">
        <v>667</v>
      </c>
      <c r="F430" s="106" t="s">
        <v>641</v>
      </c>
      <c r="G430" s="106">
        <v>1002</v>
      </c>
      <c r="H430" s="107" t="s">
        <v>634</v>
      </c>
      <c r="I430" s="107" t="s">
        <v>674</v>
      </c>
      <c r="J430" s="107">
        <v>70492456</v>
      </c>
      <c r="K430" s="107" t="s">
        <v>635</v>
      </c>
      <c r="L430" s="107">
        <v>400015</v>
      </c>
      <c r="M430" s="110" t="s">
        <v>23</v>
      </c>
      <c r="N430" s="109">
        <v>1250</v>
      </c>
      <c r="O430" s="88" t="s">
        <v>793</v>
      </c>
      <c r="P430" s="55"/>
      <c r="Q430" s="72" t="str">
        <f>IFERROR(VLOOKUP(C:C,DGS!$B$2:$C$12,2,FALSE),"")</f>
        <v/>
      </c>
      <c r="R430" s="108" t="str">
        <f>IFERROR(VLOOKUP(C:C,'[34]Q1''22 Cash Basis List'!A:A,1,FALSE),"")</f>
        <v/>
      </c>
      <c r="S430" s="108"/>
    </row>
    <row r="431" spans="1:19" x14ac:dyDescent="0.3">
      <c r="A431" s="104" t="s">
        <v>6</v>
      </c>
      <c r="B431" s="105" t="s">
        <v>23</v>
      </c>
      <c r="C431" s="105">
        <v>118071</v>
      </c>
      <c r="D431" s="105" t="s">
        <v>698</v>
      </c>
      <c r="E431" s="105" t="s">
        <v>599</v>
      </c>
      <c r="F431" s="106" t="s">
        <v>602</v>
      </c>
      <c r="G431" s="106">
        <v>1002</v>
      </c>
      <c r="H431" s="107" t="s">
        <v>600</v>
      </c>
      <c r="I431" s="107">
        <v>250007357</v>
      </c>
      <c r="J431" s="107">
        <v>70496321</v>
      </c>
      <c r="K431" s="107" t="s">
        <v>598</v>
      </c>
      <c r="L431" s="107">
        <v>400000</v>
      </c>
      <c r="M431" s="110" t="s">
        <v>23</v>
      </c>
      <c r="N431" s="109">
        <v>-45224</v>
      </c>
      <c r="O431" s="88" t="s">
        <v>792</v>
      </c>
      <c r="P431" s="55"/>
      <c r="Q431" s="72" t="str">
        <f>IFERROR(VLOOKUP(C:C,DGS!$B$2:$C$12,2,FALSE),"")</f>
        <v/>
      </c>
      <c r="R431" s="108" t="str">
        <f>IFERROR(VLOOKUP(C:C,'[34]Q1''22 Cash Basis List'!A:A,1,FALSE),"")</f>
        <v/>
      </c>
      <c r="S431" s="108"/>
    </row>
    <row r="432" spans="1:19" x14ac:dyDescent="0.3">
      <c r="A432" s="104" t="s">
        <v>6</v>
      </c>
      <c r="B432" s="105" t="s">
        <v>23</v>
      </c>
      <c r="C432" s="105">
        <v>118348</v>
      </c>
      <c r="D432" s="105" t="s">
        <v>388</v>
      </c>
      <c r="E432" s="105" t="s">
        <v>595</v>
      </c>
      <c r="F432" s="106" t="s">
        <v>662</v>
      </c>
      <c r="G432" s="106">
        <v>2000</v>
      </c>
      <c r="H432" s="107" t="s">
        <v>597</v>
      </c>
      <c r="I432" s="107">
        <v>930049179</v>
      </c>
      <c r="J432" s="107">
        <v>70497297</v>
      </c>
      <c r="K432" s="107" t="s">
        <v>598</v>
      </c>
      <c r="L432" s="107">
        <v>400000</v>
      </c>
      <c r="M432" s="110" t="s">
        <v>23</v>
      </c>
      <c r="N432" s="109">
        <v>20</v>
      </c>
      <c r="O432" s="88" t="s">
        <v>792</v>
      </c>
      <c r="P432" s="55"/>
      <c r="Q432" s="72" t="str">
        <f>IFERROR(VLOOKUP(C:C,DGS!$B$2:$C$12,2,FALSE),"")</f>
        <v/>
      </c>
      <c r="R432" s="108" t="str">
        <f>IFERROR(VLOOKUP(C:C,'[34]Q1''22 Cash Basis List'!A:A,1,FALSE),"")</f>
        <v/>
      </c>
      <c r="S432" s="108"/>
    </row>
    <row r="433" spans="1:19" x14ac:dyDescent="0.3">
      <c r="A433" s="104" t="s">
        <v>6</v>
      </c>
      <c r="B433" s="105" t="s">
        <v>23</v>
      </c>
      <c r="C433" s="105">
        <v>118348</v>
      </c>
      <c r="D433" s="105" t="s">
        <v>388</v>
      </c>
      <c r="E433" s="105" t="s">
        <v>599</v>
      </c>
      <c r="F433" s="106" t="s">
        <v>662</v>
      </c>
      <c r="G433" s="106">
        <v>2000</v>
      </c>
      <c r="H433" s="107" t="s">
        <v>600</v>
      </c>
      <c r="I433" s="107">
        <v>250007468</v>
      </c>
      <c r="J433" s="107">
        <v>70497313</v>
      </c>
      <c r="K433" s="107" t="s">
        <v>598</v>
      </c>
      <c r="L433" s="107">
        <v>400000</v>
      </c>
      <c r="M433" s="110" t="s">
        <v>23</v>
      </c>
      <c r="N433" s="109">
        <v>-16</v>
      </c>
      <c r="O433" s="88" t="s">
        <v>792</v>
      </c>
      <c r="P433" s="55"/>
      <c r="Q433" s="72" t="str">
        <f>IFERROR(VLOOKUP(C:C,DGS!$B$2:$C$12,2,FALSE),"")</f>
        <v/>
      </c>
      <c r="R433" s="108" t="str">
        <f>IFERROR(VLOOKUP(C:C,'[34]Q1''22 Cash Basis List'!A:A,1,FALSE),"")</f>
        <v/>
      </c>
      <c r="S433" s="108"/>
    </row>
    <row r="434" spans="1:19" x14ac:dyDescent="0.3">
      <c r="A434" s="104" t="s">
        <v>6</v>
      </c>
      <c r="B434" s="105" t="s">
        <v>23</v>
      </c>
      <c r="C434" s="105">
        <v>118390</v>
      </c>
      <c r="D434" s="105" t="s">
        <v>137</v>
      </c>
      <c r="E434" s="105" t="s">
        <v>667</v>
      </c>
      <c r="F434" s="106" t="s">
        <v>641</v>
      </c>
      <c r="G434" s="106">
        <v>1002</v>
      </c>
      <c r="H434" s="107" t="s">
        <v>634</v>
      </c>
      <c r="I434" s="107" t="s">
        <v>632</v>
      </c>
      <c r="J434" s="107">
        <v>70389797</v>
      </c>
      <c r="K434" s="107" t="s">
        <v>635</v>
      </c>
      <c r="L434" s="107">
        <v>400015</v>
      </c>
      <c r="M434" s="110" t="s">
        <v>23</v>
      </c>
      <c r="N434" s="109">
        <v>500.01</v>
      </c>
      <c r="O434" s="88" t="s">
        <v>793</v>
      </c>
      <c r="P434" s="55"/>
      <c r="Q434" s="72" t="str">
        <f>IFERROR(VLOOKUP(C:C,DGS!$B$2:$C$12,2,FALSE),"")</f>
        <v/>
      </c>
      <c r="R434" s="108" t="str">
        <f>IFERROR(VLOOKUP(C:C,'[34]Q1''22 Cash Basis List'!A:A,1,FALSE),"")</f>
        <v/>
      </c>
      <c r="S434" s="108"/>
    </row>
    <row r="435" spans="1:19" x14ac:dyDescent="0.3">
      <c r="A435" s="104" t="s">
        <v>6</v>
      </c>
      <c r="B435" s="105" t="s">
        <v>23</v>
      </c>
      <c r="C435" s="105">
        <v>118402</v>
      </c>
      <c r="D435" s="105" t="s">
        <v>699</v>
      </c>
      <c r="E435" s="105" t="s">
        <v>595</v>
      </c>
      <c r="F435" s="106" t="s">
        <v>662</v>
      </c>
      <c r="G435" s="106">
        <v>1002</v>
      </c>
      <c r="H435" s="107" t="s">
        <v>597</v>
      </c>
      <c r="I435" s="107">
        <v>930048988</v>
      </c>
      <c r="J435" s="107">
        <v>70496456</v>
      </c>
      <c r="K435" s="107" t="s">
        <v>598</v>
      </c>
      <c r="L435" s="107">
        <v>400000</v>
      </c>
      <c r="M435" s="110" t="s">
        <v>646</v>
      </c>
      <c r="N435" s="109">
        <v>190</v>
      </c>
      <c r="O435" s="88" t="s">
        <v>792</v>
      </c>
      <c r="P435" s="55"/>
      <c r="Q435" s="72" t="str">
        <f>IFERROR(VLOOKUP(C:C,DGS!$B$2:$C$12,2,FALSE),"")</f>
        <v/>
      </c>
      <c r="R435" s="70" t="str">
        <f>IFERROR(VLOOKUP(C:C,'[34]Q1''22 Cash Basis List'!A:A,1,FALSE),"")</f>
        <v/>
      </c>
      <c r="S435" s="108"/>
    </row>
    <row r="436" spans="1:19" x14ac:dyDescent="0.3">
      <c r="A436" s="104" t="s">
        <v>6</v>
      </c>
      <c r="B436" s="105" t="s">
        <v>23</v>
      </c>
      <c r="C436" s="105">
        <v>119015</v>
      </c>
      <c r="D436" s="105" t="s">
        <v>700</v>
      </c>
      <c r="E436" s="105" t="s">
        <v>658</v>
      </c>
      <c r="F436" s="106" t="s">
        <v>636</v>
      </c>
      <c r="G436" s="106">
        <v>1002</v>
      </c>
      <c r="H436" s="107" t="s">
        <v>634</v>
      </c>
      <c r="I436" s="107" t="s">
        <v>632</v>
      </c>
      <c r="J436" s="107">
        <v>70500775</v>
      </c>
      <c r="K436" s="107" t="s">
        <v>635</v>
      </c>
      <c r="L436" s="107">
        <v>400000</v>
      </c>
      <c r="M436" s="110" t="s">
        <v>23</v>
      </c>
      <c r="N436" s="109">
        <v>80000</v>
      </c>
      <c r="O436" s="88" t="s">
        <v>793</v>
      </c>
      <c r="P436" s="55"/>
      <c r="Q436" s="72" t="str">
        <f>IFERROR(VLOOKUP(C:C,DGS!$B$2:$C$12,2,FALSE),"")</f>
        <v/>
      </c>
      <c r="R436" s="108" t="str">
        <f>IFERROR(VLOOKUP(C:C,'[34]Q1''22 Cash Basis List'!A:A,1,FALSE),"")</f>
        <v/>
      </c>
      <c r="S436" s="108"/>
    </row>
    <row r="437" spans="1:19" x14ac:dyDescent="0.3">
      <c r="A437" s="104" t="s">
        <v>6</v>
      </c>
      <c r="B437" s="105" t="s">
        <v>23</v>
      </c>
      <c r="C437" s="105">
        <v>119015</v>
      </c>
      <c r="D437" s="105" t="s">
        <v>700</v>
      </c>
      <c r="E437" s="105" t="s">
        <v>667</v>
      </c>
      <c r="F437" s="106" t="s">
        <v>641</v>
      </c>
      <c r="G437" s="106">
        <v>1002</v>
      </c>
      <c r="H437" s="107" t="s">
        <v>634</v>
      </c>
      <c r="I437" s="107" t="s">
        <v>674</v>
      </c>
      <c r="J437" s="107">
        <v>70472610</v>
      </c>
      <c r="K437" s="107" t="s">
        <v>635</v>
      </c>
      <c r="L437" s="107">
        <v>400015</v>
      </c>
      <c r="M437" s="110" t="s">
        <v>23</v>
      </c>
      <c r="N437" s="109">
        <v>5000</v>
      </c>
      <c r="O437" s="88" t="s">
        <v>793</v>
      </c>
      <c r="P437" s="55"/>
      <c r="Q437" s="72" t="str">
        <f>IFERROR(VLOOKUP(C:C,DGS!$B$2:$C$12,2,FALSE),"")</f>
        <v/>
      </c>
      <c r="R437" s="108" t="str">
        <f>IFERROR(VLOOKUP(C:C,'[34]Q1''22 Cash Basis List'!A:A,1,FALSE),"")</f>
        <v/>
      </c>
      <c r="S437" s="108"/>
    </row>
    <row r="438" spans="1:19" x14ac:dyDescent="0.3">
      <c r="A438" s="104" t="s">
        <v>6</v>
      </c>
      <c r="B438" s="105" t="s">
        <v>23</v>
      </c>
      <c r="C438" s="105">
        <v>119019</v>
      </c>
      <c r="D438" s="105" t="s">
        <v>345</v>
      </c>
      <c r="E438" s="105" t="s">
        <v>595</v>
      </c>
      <c r="F438" s="106" t="s">
        <v>602</v>
      </c>
      <c r="G438" s="106">
        <v>2000</v>
      </c>
      <c r="H438" s="107" t="s">
        <v>597</v>
      </c>
      <c r="I438" s="107">
        <v>930049103</v>
      </c>
      <c r="J438" s="107">
        <v>70497056</v>
      </c>
      <c r="K438" s="107" t="s">
        <v>598</v>
      </c>
      <c r="L438" s="107">
        <v>400000</v>
      </c>
      <c r="M438" s="110" t="s">
        <v>639</v>
      </c>
      <c r="N438" s="109">
        <v>28350</v>
      </c>
      <c r="O438" s="88" t="s">
        <v>792</v>
      </c>
      <c r="P438" s="55"/>
      <c r="Q438" s="72" t="str">
        <f>IFERROR(VLOOKUP(C:C,DGS!$B$2:$C$12,2,FALSE),"")</f>
        <v/>
      </c>
      <c r="R438" s="108" t="str">
        <f>IFERROR(VLOOKUP(C:C,'[34]Q1''22 Cash Basis List'!A:A,1,FALSE),"")</f>
        <v/>
      </c>
      <c r="S438" s="108"/>
    </row>
    <row r="439" spans="1:19" x14ac:dyDescent="0.3">
      <c r="A439" s="104" t="s">
        <v>6</v>
      </c>
      <c r="B439" s="105" t="s">
        <v>23</v>
      </c>
      <c r="C439" s="105">
        <v>119021</v>
      </c>
      <c r="D439" s="105" t="s">
        <v>138</v>
      </c>
      <c r="E439" s="105" t="s">
        <v>595</v>
      </c>
      <c r="F439" s="106" t="s">
        <v>636</v>
      </c>
      <c r="G439" s="106">
        <v>1002</v>
      </c>
      <c r="H439" s="107" t="s">
        <v>597</v>
      </c>
      <c r="I439" s="107">
        <v>930049398</v>
      </c>
      <c r="J439" s="107">
        <v>70498252</v>
      </c>
      <c r="K439" s="107" t="s">
        <v>598</v>
      </c>
      <c r="L439" s="107">
        <v>400000</v>
      </c>
      <c r="M439" s="110" t="s">
        <v>23</v>
      </c>
      <c r="N439" s="109">
        <v>1479429.68</v>
      </c>
      <c r="O439" s="88" t="s">
        <v>792</v>
      </c>
      <c r="P439" s="55"/>
      <c r="Q439" s="72" t="str">
        <f>IFERROR(VLOOKUP(C:C,DGS!$B$2:$C$12,2,FALSE),"")</f>
        <v/>
      </c>
      <c r="R439" s="108" t="str">
        <f>IFERROR(VLOOKUP(C:C,'[34]Q1''22 Cash Basis List'!A:A,1,FALSE),"")</f>
        <v/>
      </c>
      <c r="S439" s="108"/>
    </row>
    <row r="440" spans="1:19" x14ac:dyDescent="0.3">
      <c r="A440" s="104" t="s">
        <v>6</v>
      </c>
      <c r="B440" s="105" t="s">
        <v>23</v>
      </c>
      <c r="C440" s="105">
        <v>119021</v>
      </c>
      <c r="D440" s="105" t="s">
        <v>138</v>
      </c>
      <c r="E440" s="105" t="s">
        <v>667</v>
      </c>
      <c r="F440" s="106" t="s">
        <v>641</v>
      </c>
      <c r="G440" s="106">
        <v>1002</v>
      </c>
      <c r="H440" s="107" t="s">
        <v>634</v>
      </c>
      <c r="I440" s="107" t="s">
        <v>668</v>
      </c>
      <c r="J440" s="107">
        <v>70477147</v>
      </c>
      <c r="K440" s="107" t="s">
        <v>635</v>
      </c>
      <c r="L440" s="107">
        <v>400015</v>
      </c>
      <c r="M440" s="110" t="s">
        <v>23</v>
      </c>
      <c r="N440" s="109">
        <v>8940</v>
      </c>
      <c r="O440" s="88" t="s">
        <v>793</v>
      </c>
      <c r="P440" s="55"/>
      <c r="Q440" s="72" t="str">
        <f>IFERROR(VLOOKUP(C:C,DGS!$B$2:$C$12,2,FALSE),"")</f>
        <v/>
      </c>
      <c r="R440" s="108" t="str">
        <f>IFERROR(VLOOKUP(C:C,'[34]Q1''22 Cash Basis List'!A:A,1,FALSE),"")</f>
        <v/>
      </c>
      <c r="S440" s="108"/>
    </row>
    <row r="441" spans="1:19" x14ac:dyDescent="0.3">
      <c r="A441" s="104" t="s">
        <v>6</v>
      </c>
      <c r="B441" s="105" t="s">
        <v>23</v>
      </c>
      <c r="C441" s="105">
        <v>119021</v>
      </c>
      <c r="D441" s="105" t="s">
        <v>138</v>
      </c>
      <c r="E441" s="105" t="s">
        <v>667</v>
      </c>
      <c r="F441" s="106" t="s">
        <v>641</v>
      </c>
      <c r="G441" s="106">
        <v>1002</v>
      </c>
      <c r="H441" s="107" t="s">
        <v>634</v>
      </c>
      <c r="I441" s="107" t="s">
        <v>668</v>
      </c>
      <c r="J441" s="107">
        <v>70477148</v>
      </c>
      <c r="K441" s="107" t="s">
        <v>635</v>
      </c>
      <c r="L441" s="107">
        <v>400015</v>
      </c>
      <c r="M441" s="110" t="s">
        <v>23</v>
      </c>
      <c r="N441" s="109">
        <v>23250</v>
      </c>
      <c r="O441" s="88" t="s">
        <v>793</v>
      </c>
      <c r="P441" s="55"/>
      <c r="Q441" s="72" t="str">
        <f>IFERROR(VLOOKUP(C:C,DGS!$B$2:$C$12,2,FALSE),"")</f>
        <v/>
      </c>
      <c r="R441" s="70" t="str">
        <f>IFERROR(VLOOKUP(C:C,'[34]Q1''22 Cash Basis List'!A:A,1,FALSE),"")</f>
        <v/>
      </c>
      <c r="S441" s="108"/>
    </row>
    <row r="442" spans="1:19" x14ac:dyDescent="0.3">
      <c r="A442" s="104" t="s">
        <v>6</v>
      </c>
      <c r="B442" s="105" t="s">
        <v>23</v>
      </c>
      <c r="C442" s="105">
        <v>119021</v>
      </c>
      <c r="D442" s="105" t="s">
        <v>138</v>
      </c>
      <c r="E442" s="105" t="s">
        <v>599</v>
      </c>
      <c r="F442" s="106" t="s">
        <v>636</v>
      </c>
      <c r="G442" s="106">
        <v>1002</v>
      </c>
      <c r="H442" s="107" t="s">
        <v>600</v>
      </c>
      <c r="I442" s="107">
        <v>250007580</v>
      </c>
      <c r="J442" s="107">
        <v>70498278</v>
      </c>
      <c r="K442" s="107" t="s">
        <v>598</v>
      </c>
      <c r="L442" s="107">
        <v>400000</v>
      </c>
      <c r="M442" s="110" t="s">
        <v>23</v>
      </c>
      <c r="N442" s="109">
        <v>-872523</v>
      </c>
      <c r="O442" s="88" t="s">
        <v>792</v>
      </c>
      <c r="P442" s="55"/>
      <c r="Q442" s="72" t="str">
        <f>IFERROR(VLOOKUP(C:C,DGS!$B$2:$C$12,2,FALSE),"")</f>
        <v/>
      </c>
      <c r="R442" s="108" t="str">
        <f>IFERROR(VLOOKUP(C:C,'[34]Q1''22 Cash Basis List'!A:A,1,FALSE),"")</f>
        <v/>
      </c>
      <c r="S442" s="108"/>
    </row>
    <row r="443" spans="1:19" x14ac:dyDescent="0.3">
      <c r="A443" s="104" t="s">
        <v>6</v>
      </c>
      <c r="B443" s="105" t="s">
        <v>23</v>
      </c>
      <c r="C443" s="105">
        <v>119078</v>
      </c>
      <c r="D443" s="105" t="s">
        <v>701</v>
      </c>
      <c r="E443" s="105" t="s">
        <v>667</v>
      </c>
      <c r="F443" s="106" t="s">
        <v>641</v>
      </c>
      <c r="G443" s="106">
        <v>1002</v>
      </c>
      <c r="H443" s="107" t="s">
        <v>634</v>
      </c>
      <c r="I443" s="107" t="s">
        <v>668</v>
      </c>
      <c r="J443" s="107">
        <v>70478291</v>
      </c>
      <c r="K443" s="107" t="s">
        <v>635</v>
      </c>
      <c r="L443" s="107">
        <v>400015</v>
      </c>
      <c r="M443" s="110" t="s">
        <v>23</v>
      </c>
      <c r="N443" s="109">
        <v>1250.01</v>
      </c>
      <c r="O443" s="88" t="s">
        <v>793</v>
      </c>
      <c r="P443" s="55"/>
      <c r="Q443" s="72" t="str">
        <f>IFERROR(VLOOKUP(C:C,DGS!$B$2:$C$12,2,FALSE),"")</f>
        <v/>
      </c>
      <c r="R443" s="108" t="str">
        <f>IFERROR(VLOOKUP(C:C,'[34]Q1''22 Cash Basis List'!A:A,1,FALSE),"")</f>
        <v/>
      </c>
      <c r="S443" s="108"/>
    </row>
    <row r="444" spans="1:19" x14ac:dyDescent="0.3">
      <c r="A444" s="104" t="s">
        <v>6</v>
      </c>
      <c r="B444" s="105" t="s">
        <v>23</v>
      </c>
      <c r="C444" s="105">
        <v>119425</v>
      </c>
      <c r="D444" s="105" t="s">
        <v>353</v>
      </c>
      <c r="E444" s="105" t="s">
        <v>595</v>
      </c>
      <c r="F444" s="106" t="s">
        <v>662</v>
      </c>
      <c r="G444" s="106">
        <v>2000</v>
      </c>
      <c r="H444" s="107" t="s">
        <v>597</v>
      </c>
      <c r="I444" s="107">
        <v>930049152</v>
      </c>
      <c r="J444" s="107">
        <v>70497235</v>
      </c>
      <c r="K444" s="107" t="s">
        <v>598</v>
      </c>
      <c r="L444" s="107">
        <v>400000</v>
      </c>
      <c r="M444" s="110" t="s">
        <v>23</v>
      </c>
      <c r="N444" s="109">
        <v>165</v>
      </c>
      <c r="O444" s="88" t="s">
        <v>792</v>
      </c>
      <c r="P444" s="55"/>
      <c r="Q444" s="72" t="str">
        <f>IFERROR(VLOOKUP(C:C,DGS!$B$2:$C$12,2,FALSE),"")</f>
        <v/>
      </c>
      <c r="R444" s="108" t="str">
        <f>IFERROR(VLOOKUP(C:C,'[34]Q1''22 Cash Basis List'!A:A,1,FALSE),"")</f>
        <v/>
      </c>
      <c r="S444" s="108"/>
    </row>
    <row r="445" spans="1:19" x14ac:dyDescent="0.3">
      <c r="A445" s="104" t="s">
        <v>6</v>
      </c>
      <c r="B445" s="105" t="s">
        <v>23</v>
      </c>
      <c r="C445" s="105">
        <v>119425</v>
      </c>
      <c r="D445" s="105" t="s">
        <v>353</v>
      </c>
      <c r="E445" s="105" t="s">
        <v>599</v>
      </c>
      <c r="F445" s="106" t="s">
        <v>662</v>
      </c>
      <c r="G445" s="106">
        <v>2000</v>
      </c>
      <c r="H445" s="107" t="s">
        <v>600</v>
      </c>
      <c r="I445" s="107">
        <v>250007448</v>
      </c>
      <c r="J445" s="107">
        <v>70497246</v>
      </c>
      <c r="K445" s="107" t="s">
        <v>598</v>
      </c>
      <c r="L445" s="107">
        <v>400000</v>
      </c>
      <c r="M445" s="110" t="s">
        <v>23</v>
      </c>
      <c r="N445" s="109">
        <v>-82</v>
      </c>
      <c r="O445" s="88" t="s">
        <v>792</v>
      </c>
      <c r="P445" s="55"/>
      <c r="Q445" s="72" t="str">
        <f>IFERROR(VLOOKUP(C:C,DGS!$B$2:$C$12,2,FALSE),"")</f>
        <v/>
      </c>
      <c r="R445" s="108" t="str">
        <f>IFERROR(VLOOKUP(C:C,'[34]Q1''22 Cash Basis List'!A:A,1,FALSE),"")</f>
        <v/>
      </c>
      <c r="S445" s="108"/>
    </row>
    <row r="446" spans="1:19" x14ac:dyDescent="0.3">
      <c r="A446" s="104" t="s">
        <v>6</v>
      </c>
      <c r="B446" s="105" t="s">
        <v>23</v>
      </c>
      <c r="C446" s="105">
        <v>119582</v>
      </c>
      <c r="D446" s="105" t="s">
        <v>139</v>
      </c>
      <c r="E446" s="105" t="s">
        <v>595</v>
      </c>
      <c r="F446" s="106" t="s">
        <v>602</v>
      </c>
      <c r="G446" s="106">
        <v>1002</v>
      </c>
      <c r="H446" s="107" t="s">
        <v>597</v>
      </c>
      <c r="I446" s="107">
        <v>930048971</v>
      </c>
      <c r="J446" s="107">
        <v>70496387</v>
      </c>
      <c r="K446" s="107" t="s">
        <v>598</v>
      </c>
      <c r="L446" s="107">
        <v>400000</v>
      </c>
      <c r="M446" s="110" t="s">
        <v>23</v>
      </c>
      <c r="N446" s="109">
        <v>37986.160000000003</v>
      </c>
      <c r="O446" s="88" t="s">
        <v>792</v>
      </c>
      <c r="P446" s="55"/>
      <c r="Q446" s="72" t="str">
        <f>IFERROR(VLOOKUP(C:C,DGS!$B$2:$C$12,2,FALSE),"")</f>
        <v/>
      </c>
      <c r="R446" s="108" t="str">
        <f>IFERROR(VLOOKUP(C:C,'[34]Q1''22 Cash Basis List'!A:A,1,FALSE),"")</f>
        <v/>
      </c>
      <c r="S446" s="108"/>
    </row>
    <row r="447" spans="1:19" x14ac:dyDescent="0.3">
      <c r="A447" s="104" t="s">
        <v>6</v>
      </c>
      <c r="B447" s="105" t="s">
        <v>23</v>
      </c>
      <c r="C447" s="105">
        <v>119582</v>
      </c>
      <c r="D447" s="105" t="s">
        <v>139</v>
      </c>
      <c r="E447" s="105" t="s">
        <v>599</v>
      </c>
      <c r="F447" s="106" t="s">
        <v>602</v>
      </c>
      <c r="G447" s="106">
        <v>1002</v>
      </c>
      <c r="H447" s="107" t="s">
        <v>600</v>
      </c>
      <c r="I447" s="107">
        <v>250007369</v>
      </c>
      <c r="J447" s="107">
        <v>70496388</v>
      </c>
      <c r="K447" s="107" t="s">
        <v>598</v>
      </c>
      <c r="L447" s="107">
        <v>400000</v>
      </c>
      <c r="M447" s="110" t="s">
        <v>23</v>
      </c>
      <c r="N447" s="109">
        <v>-66937</v>
      </c>
      <c r="O447" s="88" t="s">
        <v>792</v>
      </c>
      <c r="P447" s="55"/>
      <c r="Q447" s="72" t="str">
        <f>IFERROR(VLOOKUP(C:C,DGS!$B$2:$C$12,2,FALSE),"")</f>
        <v/>
      </c>
      <c r="R447" s="108" t="str">
        <f>IFERROR(VLOOKUP(C:C,'[34]Q1''22 Cash Basis List'!A:A,1,FALSE),"")</f>
        <v/>
      </c>
      <c r="S447" s="108"/>
    </row>
    <row r="448" spans="1:19" x14ac:dyDescent="0.3">
      <c r="A448" s="104" t="s">
        <v>6</v>
      </c>
      <c r="B448" s="105" t="s">
        <v>23</v>
      </c>
      <c r="C448" s="105">
        <v>119789</v>
      </c>
      <c r="D448" s="105" t="s">
        <v>140</v>
      </c>
      <c r="E448" s="105" t="s">
        <v>595</v>
      </c>
      <c r="F448" s="106" t="s">
        <v>636</v>
      </c>
      <c r="G448" s="106">
        <v>2000</v>
      </c>
      <c r="H448" s="107" t="s">
        <v>597</v>
      </c>
      <c r="I448" s="107">
        <v>930049119</v>
      </c>
      <c r="J448" s="107">
        <v>70497139</v>
      </c>
      <c r="K448" s="107" t="s">
        <v>598</v>
      </c>
      <c r="L448" s="107">
        <v>400000</v>
      </c>
      <c r="M448" s="110" t="s">
        <v>23</v>
      </c>
      <c r="N448" s="109">
        <v>400</v>
      </c>
      <c r="O448" s="88" t="s">
        <v>792</v>
      </c>
      <c r="P448" s="55"/>
      <c r="Q448" s="72" t="str">
        <f>IFERROR(VLOOKUP(C:C,DGS!$B$2:$C$12,2,FALSE),"")</f>
        <v/>
      </c>
      <c r="R448" s="108" t="str">
        <f>IFERROR(VLOOKUP(C:C,'[34]Q1''22 Cash Basis List'!A:A,1,FALSE),"")</f>
        <v/>
      </c>
      <c r="S448" s="108"/>
    </row>
    <row r="449" spans="1:19" x14ac:dyDescent="0.3">
      <c r="A449" s="104" t="s">
        <v>6</v>
      </c>
      <c r="B449" s="105" t="s">
        <v>23</v>
      </c>
      <c r="C449" s="105">
        <v>119789</v>
      </c>
      <c r="D449" s="105" t="s">
        <v>140</v>
      </c>
      <c r="E449" s="105" t="s">
        <v>599</v>
      </c>
      <c r="F449" s="106" t="s">
        <v>636</v>
      </c>
      <c r="G449" s="106">
        <v>2000</v>
      </c>
      <c r="H449" s="107" t="s">
        <v>600</v>
      </c>
      <c r="I449" s="107">
        <v>250007437</v>
      </c>
      <c r="J449" s="107">
        <v>70497162</v>
      </c>
      <c r="K449" s="107" t="s">
        <v>598</v>
      </c>
      <c r="L449" s="107">
        <v>400000</v>
      </c>
      <c r="M449" s="110" t="s">
        <v>23</v>
      </c>
      <c r="N449" s="109">
        <v>-653</v>
      </c>
      <c r="O449" s="88" t="s">
        <v>792</v>
      </c>
      <c r="P449" s="55"/>
      <c r="Q449" s="72" t="str">
        <f>IFERROR(VLOOKUP(C:C,DGS!$B$2:$C$12,2,FALSE),"")</f>
        <v/>
      </c>
      <c r="R449" s="108" t="str">
        <f>IFERROR(VLOOKUP(C:C,'[34]Q1''22 Cash Basis List'!A:A,1,FALSE),"")</f>
        <v/>
      </c>
      <c r="S449" s="108"/>
    </row>
    <row r="450" spans="1:19" x14ac:dyDescent="0.3">
      <c r="A450" s="104" t="s">
        <v>6</v>
      </c>
      <c r="B450" s="105" t="s">
        <v>23</v>
      </c>
      <c r="C450" s="105">
        <v>120272</v>
      </c>
      <c r="D450" s="105" t="s">
        <v>141</v>
      </c>
      <c r="E450" s="105" t="s">
        <v>595</v>
      </c>
      <c r="F450" s="106" t="s">
        <v>636</v>
      </c>
      <c r="G450" s="106">
        <v>1002</v>
      </c>
      <c r="H450" s="107" t="s">
        <v>597</v>
      </c>
      <c r="I450" s="107">
        <v>930049558</v>
      </c>
      <c r="J450" s="107">
        <v>70498489</v>
      </c>
      <c r="K450" s="107" t="s">
        <v>598</v>
      </c>
      <c r="L450" s="107">
        <v>400000</v>
      </c>
      <c r="M450" s="110" t="s">
        <v>23</v>
      </c>
      <c r="N450" s="109">
        <v>241564.24</v>
      </c>
      <c r="O450" s="88" t="s">
        <v>792</v>
      </c>
      <c r="P450" s="55"/>
      <c r="Q450" s="72" t="str">
        <f>IFERROR(VLOOKUP(C:C,DGS!$B$2:$C$12,2,FALSE),"")</f>
        <v/>
      </c>
      <c r="R450" s="108" t="str">
        <f>IFERROR(VLOOKUP(C:C,'[34]Q1''22 Cash Basis List'!A:A,1,FALSE),"")</f>
        <v/>
      </c>
      <c r="S450" s="108"/>
    </row>
    <row r="451" spans="1:19" x14ac:dyDescent="0.3">
      <c r="A451" s="104" t="s">
        <v>6</v>
      </c>
      <c r="B451" s="105" t="s">
        <v>23</v>
      </c>
      <c r="C451" s="105">
        <v>120272</v>
      </c>
      <c r="D451" s="105" t="s">
        <v>141</v>
      </c>
      <c r="E451" s="105" t="s">
        <v>595</v>
      </c>
      <c r="F451" s="106" t="s">
        <v>636</v>
      </c>
      <c r="G451" s="106">
        <v>1002</v>
      </c>
      <c r="H451" s="107" t="s">
        <v>597</v>
      </c>
      <c r="I451" s="107">
        <v>930049718</v>
      </c>
      <c r="J451" s="107">
        <v>70498844</v>
      </c>
      <c r="K451" s="107" t="s">
        <v>598</v>
      </c>
      <c r="L451" s="107">
        <v>400000</v>
      </c>
      <c r="M451" s="110" t="s">
        <v>23</v>
      </c>
      <c r="N451" s="109">
        <v>241564.24</v>
      </c>
      <c r="O451" s="88" t="s">
        <v>792</v>
      </c>
      <c r="P451" s="108"/>
      <c r="Q451" s="72" t="str">
        <f>IFERROR(VLOOKUP(C:C,DGS!$B$2:$C$12,2,FALSE),"")</f>
        <v/>
      </c>
      <c r="R451" s="108" t="str">
        <f>IFERROR(VLOOKUP(C:C,'[34]Q1''22 Cash Basis List'!A:A,1,FALSE),"")</f>
        <v/>
      </c>
      <c r="S451" s="108"/>
    </row>
    <row r="452" spans="1:19" x14ac:dyDescent="0.3">
      <c r="A452" s="104" t="s">
        <v>6</v>
      </c>
      <c r="B452" s="105" t="s">
        <v>23</v>
      </c>
      <c r="C452" s="105">
        <v>120272</v>
      </c>
      <c r="D452" s="105" t="s">
        <v>141</v>
      </c>
      <c r="E452" s="105" t="s">
        <v>595</v>
      </c>
      <c r="F452" s="106" t="s">
        <v>636</v>
      </c>
      <c r="G452" s="106">
        <v>1002</v>
      </c>
      <c r="H452" s="107" t="s">
        <v>618</v>
      </c>
      <c r="I452" s="107">
        <v>830006754</v>
      </c>
      <c r="J452" s="107">
        <v>70498841</v>
      </c>
      <c r="K452" s="107" t="s">
        <v>598</v>
      </c>
      <c r="L452" s="107">
        <v>400000</v>
      </c>
      <c r="M452" s="110" t="s">
        <v>23</v>
      </c>
      <c r="N452" s="109">
        <v>-241564.24</v>
      </c>
      <c r="O452" s="88" t="s">
        <v>792</v>
      </c>
      <c r="P452" s="55"/>
      <c r="Q452" s="72" t="str">
        <f>IFERROR(VLOOKUP(C:C,DGS!$B$2:$C$12,2,FALSE),"")</f>
        <v/>
      </c>
      <c r="R452" s="108" t="str">
        <f>IFERROR(VLOOKUP(C:C,'[34]Q1''22 Cash Basis List'!A:A,1,FALSE),"")</f>
        <v/>
      </c>
      <c r="S452" s="108"/>
    </row>
    <row r="453" spans="1:19" x14ac:dyDescent="0.3">
      <c r="A453" s="104" t="s">
        <v>6</v>
      </c>
      <c r="B453" s="105" t="s">
        <v>23</v>
      </c>
      <c r="C453" s="105">
        <v>120272</v>
      </c>
      <c r="D453" s="105" t="s">
        <v>141</v>
      </c>
      <c r="E453" s="105" t="s">
        <v>599</v>
      </c>
      <c r="F453" s="106" t="s">
        <v>636</v>
      </c>
      <c r="G453" s="106">
        <v>1002</v>
      </c>
      <c r="H453" s="107" t="s">
        <v>600</v>
      </c>
      <c r="I453" s="107">
        <v>250007623</v>
      </c>
      <c r="J453" s="107">
        <v>70498491</v>
      </c>
      <c r="K453" s="107" t="s">
        <v>598</v>
      </c>
      <c r="L453" s="107">
        <v>400000</v>
      </c>
      <c r="M453" s="110" t="s">
        <v>23</v>
      </c>
      <c r="N453" s="109">
        <v>-168257</v>
      </c>
      <c r="O453" s="88" t="s">
        <v>792</v>
      </c>
      <c r="P453" s="55"/>
      <c r="Q453" s="72" t="str">
        <f>IFERROR(VLOOKUP(C:C,DGS!$B$2:$C$12,2,FALSE),"")</f>
        <v/>
      </c>
      <c r="R453" s="108" t="str">
        <f>IFERROR(VLOOKUP(C:C,'[34]Q1''22 Cash Basis List'!A:A,1,FALSE),"")</f>
        <v/>
      </c>
      <c r="S453" s="108"/>
    </row>
    <row r="454" spans="1:19" x14ac:dyDescent="0.3">
      <c r="A454" s="104" t="s">
        <v>6</v>
      </c>
      <c r="B454" s="105" t="s">
        <v>23</v>
      </c>
      <c r="C454" s="105">
        <v>120274</v>
      </c>
      <c r="D454" s="105" t="s">
        <v>142</v>
      </c>
      <c r="E454" s="105" t="s">
        <v>595</v>
      </c>
      <c r="F454" s="106" t="s">
        <v>636</v>
      </c>
      <c r="G454" s="106">
        <v>1002</v>
      </c>
      <c r="H454" s="107" t="s">
        <v>597</v>
      </c>
      <c r="I454" s="107">
        <v>930049303</v>
      </c>
      <c r="J454" s="107">
        <v>70497762</v>
      </c>
      <c r="K454" s="107" t="s">
        <v>598</v>
      </c>
      <c r="L454" s="107">
        <v>400000</v>
      </c>
      <c r="M454" s="110" t="s">
        <v>23</v>
      </c>
      <c r="N454" s="109">
        <v>40</v>
      </c>
      <c r="O454" s="88" t="s">
        <v>792</v>
      </c>
      <c r="P454" s="55"/>
      <c r="Q454" s="72" t="str">
        <f>IFERROR(VLOOKUP(C:C,DGS!$B$2:$C$12,2,FALSE),"")</f>
        <v/>
      </c>
      <c r="R454" s="70" t="str">
        <f>IFERROR(VLOOKUP(C:C,'[34]Q1''22 Cash Basis List'!A:A,1,FALSE),"")</f>
        <v/>
      </c>
      <c r="S454" s="108"/>
    </row>
    <row r="455" spans="1:19" x14ac:dyDescent="0.3">
      <c r="A455" s="104" t="s">
        <v>6</v>
      </c>
      <c r="B455" s="105" t="s">
        <v>23</v>
      </c>
      <c r="C455" s="105">
        <v>120274</v>
      </c>
      <c r="D455" s="105" t="s">
        <v>142</v>
      </c>
      <c r="E455" s="105" t="s">
        <v>599</v>
      </c>
      <c r="F455" s="106" t="s">
        <v>636</v>
      </c>
      <c r="G455" s="106">
        <v>1002</v>
      </c>
      <c r="H455" s="107" t="s">
        <v>600</v>
      </c>
      <c r="I455" s="107">
        <v>250007541</v>
      </c>
      <c r="J455" s="107">
        <v>70497794</v>
      </c>
      <c r="K455" s="107" t="s">
        <v>598</v>
      </c>
      <c r="L455" s="107">
        <v>400000</v>
      </c>
      <c r="M455" s="110" t="s">
        <v>23</v>
      </c>
      <c r="N455" s="109">
        <v>-82</v>
      </c>
      <c r="O455" s="88" t="s">
        <v>792</v>
      </c>
      <c r="P455" s="55"/>
      <c r="Q455" s="72" t="str">
        <f>IFERROR(VLOOKUP(C:C,DGS!$B$2:$C$12,2,FALSE),"")</f>
        <v/>
      </c>
      <c r="R455" s="108" t="str">
        <f>IFERROR(VLOOKUP(C:C,'[34]Q1''22 Cash Basis List'!A:A,1,FALSE),"")</f>
        <v/>
      </c>
      <c r="S455" s="108"/>
    </row>
    <row r="456" spans="1:19" x14ac:dyDescent="0.3">
      <c r="A456" s="104" t="s">
        <v>6</v>
      </c>
      <c r="B456" s="105" t="s">
        <v>23</v>
      </c>
      <c r="C456" s="105">
        <v>121157</v>
      </c>
      <c r="D456" s="105" t="s">
        <v>144</v>
      </c>
      <c r="E456" s="105" t="s">
        <v>595</v>
      </c>
      <c r="F456" s="106" t="s">
        <v>702</v>
      </c>
      <c r="G456" s="106">
        <v>1002</v>
      </c>
      <c r="H456" s="107" t="s">
        <v>597</v>
      </c>
      <c r="I456" s="107">
        <v>930049730</v>
      </c>
      <c r="J456" s="107">
        <v>70498988</v>
      </c>
      <c r="K456" s="107" t="s">
        <v>598</v>
      </c>
      <c r="L456" s="107">
        <v>400000</v>
      </c>
      <c r="M456" s="110" t="s">
        <v>703</v>
      </c>
      <c r="N456" s="109">
        <v>562927.03</v>
      </c>
      <c r="O456" s="88" t="s">
        <v>792</v>
      </c>
      <c r="P456" s="55"/>
      <c r="Q456" s="72" t="str">
        <f>IFERROR(VLOOKUP(C:C,DGS!$B$2:$C$12,2,FALSE),"")</f>
        <v/>
      </c>
      <c r="R456" s="108" t="str">
        <f>IFERROR(VLOOKUP(C:C,'[34]Q1''22 Cash Basis List'!A:A,1,FALSE),"")</f>
        <v/>
      </c>
      <c r="S456" s="108"/>
    </row>
    <row r="457" spans="1:19" x14ac:dyDescent="0.3">
      <c r="A457" s="104" t="s">
        <v>6</v>
      </c>
      <c r="B457" s="105" t="s">
        <v>23</v>
      </c>
      <c r="C457" s="105">
        <v>121157</v>
      </c>
      <c r="D457" s="105" t="s">
        <v>144</v>
      </c>
      <c r="E457" s="105" t="s">
        <v>595</v>
      </c>
      <c r="F457" s="106" t="s">
        <v>641</v>
      </c>
      <c r="G457" s="106">
        <v>1002</v>
      </c>
      <c r="H457" s="107" t="s">
        <v>597</v>
      </c>
      <c r="I457" s="107">
        <v>930049735</v>
      </c>
      <c r="J457" s="107">
        <v>70498989</v>
      </c>
      <c r="K457" s="107" t="s">
        <v>598</v>
      </c>
      <c r="L457" s="107">
        <v>400000</v>
      </c>
      <c r="M457" s="110" t="s">
        <v>23</v>
      </c>
      <c r="N457" s="109">
        <v>498030.01</v>
      </c>
      <c r="O457" s="88" t="s">
        <v>792</v>
      </c>
      <c r="P457" s="55"/>
      <c r="Q457" s="72" t="str">
        <f>IFERROR(VLOOKUP(C:C,DGS!$B$2:$C$12,2,FALSE),"")</f>
        <v/>
      </c>
      <c r="R457" s="108" t="str">
        <f>IFERROR(VLOOKUP(C:C,'[34]Q1''22 Cash Basis List'!A:A,1,FALSE),"")</f>
        <v/>
      </c>
      <c r="S457" s="108"/>
    </row>
    <row r="458" spans="1:19" x14ac:dyDescent="0.3">
      <c r="A458" s="104" t="s">
        <v>6</v>
      </c>
      <c r="B458" s="105" t="s">
        <v>23</v>
      </c>
      <c r="C458" s="105">
        <v>121157</v>
      </c>
      <c r="D458" s="105" t="s">
        <v>144</v>
      </c>
      <c r="E458" s="105" t="s">
        <v>599</v>
      </c>
      <c r="F458" s="106" t="s">
        <v>636</v>
      </c>
      <c r="G458" s="106">
        <v>1002</v>
      </c>
      <c r="H458" s="107" t="s">
        <v>600</v>
      </c>
      <c r="I458" s="107">
        <v>250007696</v>
      </c>
      <c r="J458" s="107">
        <v>70499084</v>
      </c>
      <c r="K458" s="107" t="s">
        <v>598</v>
      </c>
      <c r="L458" s="107">
        <v>400000</v>
      </c>
      <c r="M458" s="110" t="s">
        <v>23</v>
      </c>
      <c r="N458" s="109">
        <v>-380055</v>
      </c>
      <c r="O458" s="88" t="s">
        <v>792</v>
      </c>
      <c r="P458" s="55"/>
      <c r="Q458" s="72" t="str">
        <f>IFERROR(VLOOKUP(C:C,DGS!$B$2:$C$12,2,FALSE),"")</f>
        <v/>
      </c>
      <c r="R458" s="108" t="str">
        <f>IFERROR(VLOOKUP(C:C,'[34]Q1''22 Cash Basis List'!A:A,1,FALSE),"")</f>
        <v/>
      </c>
      <c r="S458" s="108"/>
    </row>
    <row r="459" spans="1:19" x14ac:dyDescent="0.3">
      <c r="A459" s="104" t="s">
        <v>6</v>
      </c>
      <c r="B459" s="105" t="s">
        <v>23</v>
      </c>
      <c r="C459" s="105">
        <v>121157</v>
      </c>
      <c r="D459" s="105" t="s">
        <v>144</v>
      </c>
      <c r="E459" s="105" t="s">
        <v>599</v>
      </c>
      <c r="F459" s="106" t="s">
        <v>662</v>
      </c>
      <c r="G459" s="106">
        <v>1002</v>
      </c>
      <c r="H459" s="107" t="s">
        <v>600</v>
      </c>
      <c r="I459" s="107">
        <v>250007700</v>
      </c>
      <c r="J459" s="107">
        <v>70499175</v>
      </c>
      <c r="K459" s="107" t="s">
        <v>598</v>
      </c>
      <c r="L459" s="107">
        <v>400000</v>
      </c>
      <c r="M459" s="110" t="s">
        <v>704</v>
      </c>
      <c r="N459" s="109">
        <v>-240</v>
      </c>
      <c r="O459" s="88" t="s">
        <v>792</v>
      </c>
      <c r="P459" s="55"/>
      <c r="Q459" s="72" t="str">
        <f>IFERROR(VLOOKUP(C:C,DGS!$B$2:$C$12,2,FALSE),"")</f>
        <v/>
      </c>
      <c r="R459" s="108" t="str">
        <f>IFERROR(VLOOKUP(C:C,'[34]Q1''22 Cash Basis List'!A:A,1,FALSE),"")</f>
        <v/>
      </c>
      <c r="S459" s="108"/>
    </row>
    <row r="460" spans="1:19" x14ac:dyDescent="0.3">
      <c r="A460" s="104" t="s">
        <v>6</v>
      </c>
      <c r="B460" s="105" t="s">
        <v>23</v>
      </c>
      <c r="C460" s="105">
        <v>121157</v>
      </c>
      <c r="D460" s="105" t="s">
        <v>144</v>
      </c>
      <c r="E460" s="105" t="s">
        <v>599</v>
      </c>
      <c r="F460" s="106" t="s">
        <v>641</v>
      </c>
      <c r="G460" s="106">
        <v>1002</v>
      </c>
      <c r="H460" s="107" t="s">
        <v>600</v>
      </c>
      <c r="I460" s="107">
        <v>250007688</v>
      </c>
      <c r="J460" s="107">
        <v>70498993</v>
      </c>
      <c r="K460" s="107" t="s">
        <v>598</v>
      </c>
      <c r="L460" s="107">
        <v>400000</v>
      </c>
      <c r="M460" s="110" t="s">
        <v>23</v>
      </c>
      <c r="N460" s="109">
        <v>-8100</v>
      </c>
      <c r="O460" s="88" t="s">
        <v>792</v>
      </c>
      <c r="P460" s="55"/>
      <c r="Q460" s="72" t="str">
        <f>IFERROR(VLOOKUP(C:C,DGS!$B$2:$C$12,2,FALSE),"")</f>
        <v/>
      </c>
      <c r="R460" s="70" t="str">
        <f>IFERROR(VLOOKUP(C:C,'[34]Q1''22 Cash Basis List'!A:A,1,FALSE),"")</f>
        <v/>
      </c>
      <c r="S460" s="108"/>
    </row>
    <row r="461" spans="1:19" x14ac:dyDescent="0.3">
      <c r="A461" s="104" t="s">
        <v>6</v>
      </c>
      <c r="B461" s="105" t="s">
        <v>23</v>
      </c>
      <c r="C461" s="105">
        <v>121157</v>
      </c>
      <c r="D461" s="105" t="s">
        <v>144</v>
      </c>
      <c r="E461" s="105" t="s">
        <v>599</v>
      </c>
      <c r="F461" s="106" t="s">
        <v>641</v>
      </c>
      <c r="G461" s="106">
        <v>1002</v>
      </c>
      <c r="H461" s="107" t="s">
        <v>600</v>
      </c>
      <c r="I461" s="107">
        <v>250007695</v>
      </c>
      <c r="J461" s="107">
        <v>70499083</v>
      </c>
      <c r="K461" s="107" t="s">
        <v>598</v>
      </c>
      <c r="L461" s="107">
        <v>400000</v>
      </c>
      <c r="M461" s="110" t="s">
        <v>23</v>
      </c>
      <c r="N461" s="109">
        <v>8100</v>
      </c>
      <c r="O461" s="88" t="s">
        <v>792</v>
      </c>
      <c r="P461" s="55"/>
      <c r="Q461" s="72" t="str">
        <f>IFERROR(VLOOKUP(C:C,DGS!$B$2:$C$12,2,FALSE),"")</f>
        <v/>
      </c>
      <c r="R461" s="108" t="str">
        <f>IFERROR(VLOOKUP(C:C,'[34]Q1''22 Cash Basis List'!A:A,1,FALSE),"")</f>
        <v/>
      </c>
      <c r="S461" s="108"/>
    </row>
    <row r="462" spans="1:19" x14ac:dyDescent="0.3">
      <c r="A462" s="104" t="s">
        <v>6</v>
      </c>
      <c r="B462" s="105" t="s">
        <v>23</v>
      </c>
      <c r="C462" s="105">
        <v>121157</v>
      </c>
      <c r="D462" s="105" t="s">
        <v>144</v>
      </c>
      <c r="E462" s="105" t="s">
        <v>599</v>
      </c>
      <c r="F462" s="106" t="s">
        <v>641</v>
      </c>
      <c r="G462" s="106">
        <v>1002</v>
      </c>
      <c r="H462" s="107" t="s">
        <v>600</v>
      </c>
      <c r="I462" s="107">
        <v>250007731</v>
      </c>
      <c r="J462" s="107">
        <v>70499944</v>
      </c>
      <c r="K462" s="107" t="s">
        <v>598</v>
      </c>
      <c r="L462" s="107">
        <v>400000</v>
      </c>
      <c r="M462" s="110" t="s">
        <v>705</v>
      </c>
      <c r="N462" s="109">
        <v>-8100</v>
      </c>
      <c r="O462" s="88" t="s">
        <v>792</v>
      </c>
      <c r="P462" s="55"/>
      <c r="Q462" s="72" t="str">
        <f>IFERROR(VLOOKUP(C:C,DGS!$B$2:$C$12,2,FALSE),"")</f>
        <v/>
      </c>
      <c r="R462" s="70" t="str">
        <f>IFERROR(VLOOKUP(C:C,'[34]Q1''22 Cash Basis List'!A:A,1,FALSE),"")</f>
        <v/>
      </c>
      <c r="S462" s="108"/>
    </row>
    <row r="463" spans="1:19" x14ac:dyDescent="0.3">
      <c r="A463" s="104" t="s">
        <v>6</v>
      </c>
      <c r="B463" s="105" t="s">
        <v>23</v>
      </c>
      <c r="C463" s="105">
        <v>121267</v>
      </c>
      <c r="D463" s="105" t="s">
        <v>145</v>
      </c>
      <c r="E463" s="105" t="s">
        <v>595</v>
      </c>
      <c r="F463" s="106" t="s">
        <v>602</v>
      </c>
      <c r="G463" s="106">
        <v>1002</v>
      </c>
      <c r="H463" s="107" t="s">
        <v>597</v>
      </c>
      <c r="I463" s="107">
        <v>930049447</v>
      </c>
      <c r="J463" s="107">
        <v>70498368</v>
      </c>
      <c r="K463" s="107" t="s">
        <v>598</v>
      </c>
      <c r="L463" s="107">
        <v>400000</v>
      </c>
      <c r="M463" s="110" t="s">
        <v>23</v>
      </c>
      <c r="N463" s="109">
        <v>226461.02</v>
      </c>
      <c r="O463" s="88" t="s">
        <v>792</v>
      </c>
      <c r="P463" s="55"/>
      <c r="Q463" s="72" t="str">
        <f>IFERROR(VLOOKUP(C:C,DGS!$B$2:$C$12,2,FALSE),"")</f>
        <v/>
      </c>
      <c r="R463" s="70" t="str">
        <f>IFERROR(VLOOKUP(C:C,'[34]Q1''22 Cash Basis List'!A:A,1,FALSE),"")</f>
        <v/>
      </c>
      <c r="S463" s="108"/>
    </row>
    <row r="464" spans="1:19" x14ac:dyDescent="0.3">
      <c r="A464" s="104" t="s">
        <v>6</v>
      </c>
      <c r="B464" s="105" t="s">
        <v>23</v>
      </c>
      <c r="C464" s="105">
        <v>121267</v>
      </c>
      <c r="D464" s="105" t="s">
        <v>145</v>
      </c>
      <c r="E464" s="105" t="s">
        <v>599</v>
      </c>
      <c r="F464" s="106" t="s">
        <v>602</v>
      </c>
      <c r="G464" s="106">
        <v>1002</v>
      </c>
      <c r="H464" s="107" t="s">
        <v>600</v>
      </c>
      <c r="I464" s="107">
        <v>250007607</v>
      </c>
      <c r="J464" s="107">
        <v>70498418</v>
      </c>
      <c r="K464" s="107" t="s">
        <v>598</v>
      </c>
      <c r="L464" s="107">
        <v>400000</v>
      </c>
      <c r="M464" s="110" t="s">
        <v>23</v>
      </c>
      <c r="N464" s="109">
        <v>-251652</v>
      </c>
      <c r="O464" s="88" t="s">
        <v>792</v>
      </c>
      <c r="P464" s="55"/>
      <c r="Q464" s="72" t="str">
        <f>IFERROR(VLOOKUP(C:C,DGS!$B$2:$C$12,2,FALSE),"")</f>
        <v/>
      </c>
      <c r="R464" s="108" t="str">
        <f>IFERROR(VLOOKUP(C:C,'[34]Q1''22 Cash Basis List'!A:A,1,FALSE),"")</f>
        <v/>
      </c>
      <c r="S464" s="108"/>
    </row>
    <row r="465" spans="1:19" x14ac:dyDescent="0.3">
      <c r="A465" s="104" t="s">
        <v>6</v>
      </c>
      <c r="B465" s="105" t="s">
        <v>23</v>
      </c>
      <c r="C465" s="105">
        <v>121467</v>
      </c>
      <c r="D465" s="105" t="s">
        <v>146</v>
      </c>
      <c r="E465" s="105" t="s">
        <v>595</v>
      </c>
      <c r="F465" s="106" t="s">
        <v>602</v>
      </c>
      <c r="G465" s="106">
        <v>1002</v>
      </c>
      <c r="H465" s="107" t="s">
        <v>597</v>
      </c>
      <c r="I465" s="107">
        <v>930049019</v>
      </c>
      <c r="J465" s="107">
        <v>70496704</v>
      </c>
      <c r="K465" s="107" t="s">
        <v>598</v>
      </c>
      <c r="L465" s="107">
        <v>400000</v>
      </c>
      <c r="M465" s="110" t="s">
        <v>23</v>
      </c>
      <c r="N465" s="109">
        <v>254.68</v>
      </c>
      <c r="O465" s="88" t="s">
        <v>792</v>
      </c>
      <c r="P465" s="55"/>
      <c r="Q465" s="72" t="str">
        <f>IFERROR(VLOOKUP(C:C,DGS!$B$2:$C$12,2,FALSE),"")</f>
        <v/>
      </c>
      <c r="R465" s="70" t="str">
        <f>IFERROR(VLOOKUP(C:C,'[34]Q1''22 Cash Basis List'!A:A,1,FALSE),"")</f>
        <v/>
      </c>
      <c r="S465" s="108"/>
    </row>
    <row r="466" spans="1:19" x14ac:dyDescent="0.3">
      <c r="A466" s="104" t="s">
        <v>6</v>
      </c>
      <c r="B466" s="105" t="s">
        <v>23</v>
      </c>
      <c r="C466" s="105">
        <v>121467</v>
      </c>
      <c r="D466" s="105" t="s">
        <v>146</v>
      </c>
      <c r="E466" s="105" t="s">
        <v>599</v>
      </c>
      <c r="F466" s="106" t="s">
        <v>602</v>
      </c>
      <c r="G466" s="106">
        <v>1002</v>
      </c>
      <c r="H466" s="107" t="s">
        <v>600</v>
      </c>
      <c r="I466" s="107">
        <v>250007388</v>
      </c>
      <c r="J466" s="107">
        <v>70496710</v>
      </c>
      <c r="K466" s="107" t="s">
        <v>598</v>
      </c>
      <c r="L466" s="107">
        <v>400000</v>
      </c>
      <c r="M466" s="110" t="s">
        <v>23</v>
      </c>
      <c r="N466" s="109">
        <v>-256</v>
      </c>
      <c r="O466" s="88" t="s">
        <v>792</v>
      </c>
      <c r="P466" s="55"/>
      <c r="Q466" s="72" t="str">
        <f>IFERROR(VLOOKUP(C:C,DGS!$B$2:$C$12,2,FALSE),"")</f>
        <v/>
      </c>
      <c r="R466" s="70" t="str">
        <f>IFERROR(VLOOKUP(C:C,'[34]Q1''22 Cash Basis List'!A:A,1,FALSE),"")</f>
        <v/>
      </c>
      <c r="S466" s="108"/>
    </row>
    <row r="467" spans="1:19" x14ac:dyDescent="0.3">
      <c r="A467" s="104" t="s">
        <v>6</v>
      </c>
      <c r="B467" s="105" t="s">
        <v>23</v>
      </c>
      <c r="C467" s="105">
        <v>121511</v>
      </c>
      <c r="D467" s="105" t="s">
        <v>706</v>
      </c>
      <c r="E467" s="105" t="s">
        <v>595</v>
      </c>
      <c r="F467" s="106" t="s">
        <v>602</v>
      </c>
      <c r="G467" s="106">
        <v>2000</v>
      </c>
      <c r="H467" s="107" t="s">
        <v>597</v>
      </c>
      <c r="I467" s="107">
        <v>930049417</v>
      </c>
      <c r="J467" s="107">
        <v>70498257</v>
      </c>
      <c r="K467" s="107" t="s">
        <v>598</v>
      </c>
      <c r="L467" s="107">
        <v>400000</v>
      </c>
      <c r="M467" s="110" t="s">
        <v>23</v>
      </c>
      <c r="N467" s="109">
        <v>4275.18</v>
      </c>
      <c r="O467" s="88" t="s">
        <v>792</v>
      </c>
      <c r="P467" s="55"/>
      <c r="Q467" s="72" t="str">
        <f>IFERROR(VLOOKUP(C:C,DGS!$B$2:$C$12,2,FALSE),"")</f>
        <v/>
      </c>
      <c r="R467" s="70" t="str">
        <f>IFERROR(VLOOKUP(C:C,'[34]Q1''22 Cash Basis List'!A:A,1,FALSE),"")</f>
        <v/>
      </c>
      <c r="S467" s="108"/>
    </row>
    <row r="468" spans="1:19" x14ac:dyDescent="0.3">
      <c r="A468" s="104" t="s">
        <v>6</v>
      </c>
      <c r="B468" s="105" t="s">
        <v>23</v>
      </c>
      <c r="C468" s="105">
        <v>121511</v>
      </c>
      <c r="D468" s="105" t="s">
        <v>706</v>
      </c>
      <c r="E468" s="105" t="s">
        <v>599</v>
      </c>
      <c r="F468" s="106" t="s">
        <v>602</v>
      </c>
      <c r="G468" s="106">
        <v>2000</v>
      </c>
      <c r="H468" s="107" t="s">
        <v>600</v>
      </c>
      <c r="I468" s="107">
        <v>250007577</v>
      </c>
      <c r="J468" s="107">
        <v>70498277</v>
      </c>
      <c r="K468" s="107" t="s">
        <v>598</v>
      </c>
      <c r="L468" s="107">
        <v>400000</v>
      </c>
      <c r="M468" s="110" t="s">
        <v>23</v>
      </c>
      <c r="N468" s="109">
        <v>-8270</v>
      </c>
      <c r="O468" s="88" t="s">
        <v>792</v>
      </c>
      <c r="P468" s="72"/>
      <c r="Q468" s="72" t="str">
        <f>IFERROR(VLOOKUP(C:C,DGS!$B$2:$C$12,2,FALSE),"")</f>
        <v/>
      </c>
      <c r="R468" s="70" t="str">
        <f>IFERROR(VLOOKUP(C:C,'[34]Q1''22 Cash Basis List'!A:A,1,FALSE),"")</f>
        <v/>
      </c>
      <c r="S468" s="108"/>
    </row>
    <row r="469" spans="1:19" x14ac:dyDescent="0.3">
      <c r="A469" s="104" t="s">
        <v>6</v>
      </c>
      <c r="B469" s="105" t="s">
        <v>23</v>
      </c>
      <c r="C469" s="105">
        <v>121588</v>
      </c>
      <c r="D469" s="105" t="s">
        <v>148</v>
      </c>
      <c r="E469" s="105" t="s">
        <v>595</v>
      </c>
      <c r="F469" s="106" t="s">
        <v>662</v>
      </c>
      <c r="G469" s="106">
        <v>2000</v>
      </c>
      <c r="H469" s="107" t="s">
        <v>597</v>
      </c>
      <c r="I469" s="107">
        <v>930048887</v>
      </c>
      <c r="J469" s="107">
        <v>70496196</v>
      </c>
      <c r="K469" s="107" t="s">
        <v>598</v>
      </c>
      <c r="L469" s="107">
        <v>400000</v>
      </c>
      <c r="M469" s="110" t="s">
        <v>23</v>
      </c>
      <c r="N469" s="109">
        <v>824</v>
      </c>
      <c r="O469" s="88" t="s">
        <v>792</v>
      </c>
      <c r="P469" s="55"/>
      <c r="Q469" s="72" t="str">
        <f>IFERROR(VLOOKUP(C:C,DGS!$B$2:$C$12,2,FALSE),"")</f>
        <v/>
      </c>
      <c r="R469" s="70" t="str">
        <f>IFERROR(VLOOKUP(C:C,'[34]Q1''22 Cash Basis List'!A:A,1,FALSE),"")</f>
        <v/>
      </c>
      <c r="S469" s="108"/>
    </row>
    <row r="470" spans="1:19" x14ac:dyDescent="0.3">
      <c r="A470" s="104" t="s">
        <v>6</v>
      </c>
      <c r="B470" s="105" t="s">
        <v>23</v>
      </c>
      <c r="C470" s="105">
        <v>121588</v>
      </c>
      <c r="D470" s="105" t="s">
        <v>148</v>
      </c>
      <c r="E470" s="105" t="s">
        <v>599</v>
      </c>
      <c r="F470" s="106" t="s">
        <v>662</v>
      </c>
      <c r="G470" s="106">
        <v>2000</v>
      </c>
      <c r="H470" s="107" t="s">
        <v>600</v>
      </c>
      <c r="I470" s="107">
        <v>250007362</v>
      </c>
      <c r="J470" s="107">
        <v>70496322</v>
      </c>
      <c r="K470" s="107" t="s">
        <v>598</v>
      </c>
      <c r="L470" s="107">
        <v>400000</v>
      </c>
      <c r="M470" s="110" t="s">
        <v>23</v>
      </c>
      <c r="N470" s="109">
        <v>-562</v>
      </c>
      <c r="O470" s="88" t="s">
        <v>792</v>
      </c>
      <c r="P470" s="55"/>
      <c r="Q470" s="72" t="str">
        <f>IFERROR(VLOOKUP(C:C,DGS!$B$2:$C$12,2,FALSE),"")</f>
        <v/>
      </c>
      <c r="R470" s="70" t="str">
        <f>IFERROR(VLOOKUP(C:C,'[34]Q1''22 Cash Basis List'!A:A,1,FALSE),"")</f>
        <v/>
      </c>
      <c r="S470" s="108"/>
    </row>
    <row r="471" spans="1:19" x14ac:dyDescent="0.3">
      <c r="A471" s="104" t="s">
        <v>6</v>
      </c>
      <c r="B471" s="105" t="s">
        <v>23</v>
      </c>
      <c r="C471" s="105">
        <v>121713</v>
      </c>
      <c r="D471" s="105" t="s">
        <v>707</v>
      </c>
      <c r="E471" s="105" t="s">
        <v>667</v>
      </c>
      <c r="F471" s="106" t="s">
        <v>641</v>
      </c>
      <c r="G471" s="106">
        <v>1002</v>
      </c>
      <c r="H471" s="107" t="s">
        <v>634</v>
      </c>
      <c r="I471" s="107" t="s">
        <v>632</v>
      </c>
      <c r="J471" s="107">
        <v>60015634</v>
      </c>
      <c r="K471" s="107" t="s">
        <v>635</v>
      </c>
      <c r="L471" s="107">
        <v>400015</v>
      </c>
      <c r="M471" s="110" t="s">
        <v>23</v>
      </c>
      <c r="N471" s="109">
        <v>-500.01</v>
      </c>
      <c r="O471" s="88" t="s">
        <v>793</v>
      </c>
      <c r="P471" s="55"/>
      <c r="Q471" s="72" t="str">
        <f>IFERROR(VLOOKUP(C:C,DGS!$B$2:$C$12,2,FALSE),"")</f>
        <v/>
      </c>
      <c r="R471" s="108" t="str">
        <f>IFERROR(VLOOKUP(C:C,'[34]Q1''22 Cash Basis List'!A:A,1,FALSE),"")</f>
        <v/>
      </c>
      <c r="S471" s="108"/>
    </row>
    <row r="472" spans="1:19" x14ac:dyDescent="0.3">
      <c r="A472" s="104" t="s">
        <v>6</v>
      </c>
      <c r="B472" s="105" t="s">
        <v>23</v>
      </c>
      <c r="C472" s="105">
        <v>121713</v>
      </c>
      <c r="D472" s="105" t="s">
        <v>707</v>
      </c>
      <c r="E472" s="105" t="s">
        <v>667</v>
      </c>
      <c r="F472" s="106" t="s">
        <v>641</v>
      </c>
      <c r="G472" s="106">
        <v>1002</v>
      </c>
      <c r="H472" s="107" t="s">
        <v>634</v>
      </c>
      <c r="I472" s="107" t="s">
        <v>632</v>
      </c>
      <c r="J472" s="107">
        <v>70389793</v>
      </c>
      <c r="K472" s="107" t="s">
        <v>635</v>
      </c>
      <c r="L472" s="107">
        <v>400015</v>
      </c>
      <c r="M472" s="110" t="s">
        <v>23</v>
      </c>
      <c r="N472" s="109">
        <v>500.01</v>
      </c>
      <c r="O472" s="88" t="s">
        <v>793</v>
      </c>
      <c r="P472" s="55"/>
      <c r="Q472" s="72" t="str">
        <f>IFERROR(VLOOKUP(C:C,DGS!$B$2:$C$12,2,FALSE),"")</f>
        <v/>
      </c>
      <c r="R472" s="108" t="str">
        <f>IFERROR(VLOOKUP(C:C,'[34]Q1''22 Cash Basis List'!A:A,1,FALSE),"")</f>
        <v/>
      </c>
      <c r="S472" s="108"/>
    </row>
    <row r="473" spans="1:19" x14ac:dyDescent="0.3">
      <c r="A473" s="104" t="s">
        <v>6</v>
      </c>
      <c r="B473" s="105" t="s">
        <v>23</v>
      </c>
      <c r="C473" s="105">
        <v>123803</v>
      </c>
      <c r="D473" s="105" t="s">
        <v>149</v>
      </c>
      <c r="E473" s="105" t="s">
        <v>595</v>
      </c>
      <c r="F473" s="106" t="s">
        <v>636</v>
      </c>
      <c r="G473" s="106">
        <v>1002</v>
      </c>
      <c r="H473" s="107" t="s">
        <v>597</v>
      </c>
      <c r="I473" s="107">
        <v>930049279</v>
      </c>
      <c r="J473" s="107">
        <v>70497632</v>
      </c>
      <c r="K473" s="107" t="s">
        <v>598</v>
      </c>
      <c r="L473" s="107">
        <v>400000</v>
      </c>
      <c r="M473" s="110" t="s">
        <v>23</v>
      </c>
      <c r="N473" s="109">
        <v>81999</v>
      </c>
      <c r="O473" s="88" t="s">
        <v>792</v>
      </c>
      <c r="P473" s="55"/>
      <c r="Q473" s="72" t="str">
        <f>IFERROR(VLOOKUP(C:C,DGS!$B$2:$C$12,2,FALSE),"")</f>
        <v/>
      </c>
      <c r="R473" s="108" t="str">
        <f>IFERROR(VLOOKUP(C:C,'[34]Q1''22 Cash Basis List'!A:A,1,FALSE),"")</f>
        <v/>
      </c>
      <c r="S473" s="108"/>
    </row>
    <row r="474" spans="1:19" x14ac:dyDescent="0.3">
      <c r="A474" s="104" t="s">
        <v>6</v>
      </c>
      <c r="B474" s="105" t="s">
        <v>23</v>
      </c>
      <c r="C474" s="105">
        <v>123803</v>
      </c>
      <c r="D474" s="105" t="s">
        <v>149</v>
      </c>
      <c r="E474" s="105" t="s">
        <v>595</v>
      </c>
      <c r="F474" s="106" t="s">
        <v>602</v>
      </c>
      <c r="G474" s="106">
        <v>1002</v>
      </c>
      <c r="H474" s="107" t="s">
        <v>597</v>
      </c>
      <c r="I474" s="107">
        <v>930049278</v>
      </c>
      <c r="J474" s="107">
        <v>70497631</v>
      </c>
      <c r="K474" s="107" t="s">
        <v>598</v>
      </c>
      <c r="L474" s="107">
        <v>400000</v>
      </c>
      <c r="M474" s="110" t="s">
        <v>23</v>
      </c>
      <c r="N474" s="109">
        <v>668634.91</v>
      </c>
      <c r="O474" s="88" t="s">
        <v>792</v>
      </c>
      <c r="P474" s="55"/>
      <c r="Q474" s="72" t="str">
        <f>IFERROR(VLOOKUP(C:C,DGS!$B$2:$C$12,2,FALSE),"")</f>
        <v/>
      </c>
      <c r="R474" s="108" t="str">
        <f>IFERROR(VLOOKUP(C:C,'[34]Q1''22 Cash Basis List'!A:A,1,FALSE),"")</f>
        <v/>
      </c>
      <c r="S474" s="108"/>
    </row>
    <row r="475" spans="1:19" x14ac:dyDescent="0.3">
      <c r="A475" s="104" t="s">
        <v>6</v>
      </c>
      <c r="B475" s="105" t="s">
        <v>23</v>
      </c>
      <c r="C475" s="105">
        <v>123803</v>
      </c>
      <c r="D475" s="105" t="s">
        <v>149</v>
      </c>
      <c r="E475" s="105" t="s">
        <v>599</v>
      </c>
      <c r="F475" s="106" t="s">
        <v>636</v>
      </c>
      <c r="G475" s="106">
        <v>1002</v>
      </c>
      <c r="H475" s="107" t="s">
        <v>600</v>
      </c>
      <c r="I475" s="107">
        <v>250007524</v>
      </c>
      <c r="J475" s="107">
        <v>70497658</v>
      </c>
      <c r="K475" s="107" t="s">
        <v>598</v>
      </c>
      <c r="L475" s="107">
        <v>400000</v>
      </c>
      <c r="M475" s="110" t="s">
        <v>23</v>
      </c>
      <c r="N475" s="109">
        <v>-75000</v>
      </c>
      <c r="O475" s="88" t="s">
        <v>792</v>
      </c>
      <c r="P475" s="55"/>
      <c r="Q475" s="72" t="str">
        <f>IFERROR(VLOOKUP(C:C,DGS!$B$2:$C$12,2,FALSE),"")</f>
        <v/>
      </c>
      <c r="R475" s="108" t="str">
        <f>IFERROR(VLOOKUP(C:C,'[34]Q1''22 Cash Basis List'!A:A,1,FALSE),"")</f>
        <v/>
      </c>
      <c r="S475" s="108"/>
    </row>
    <row r="476" spans="1:19" x14ac:dyDescent="0.3">
      <c r="A476" s="104" t="s">
        <v>6</v>
      </c>
      <c r="B476" s="105" t="s">
        <v>23</v>
      </c>
      <c r="C476" s="105">
        <v>123803</v>
      </c>
      <c r="D476" s="105" t="s">
        <v>149</v>
      </c>
      <c r="E476" s="105" t="s">
        <v>599</v>
      </c>
      <c r="F476" s="106" t="s">
        <v>602</v>
      </c>
      <c r="G476" s="106">
        <v>1002</v>
      </c>
      <c r="H476" s="107" t="s">
        <v>600</v>
      </c>
      <c r="I476" s="107">
        <v>250007516</v>
      </c>
      <c r="J476" s="107">
        <v>70497651</v>
      </c>
      <c r="K476" s="107" t="s">
        <v>598</v>
      </c>
      <c r="L476" s="107">
        <v>400000</v>
      </c>
      <c r="M476" s="110" t="s">
        <v>23</v>
      </c>
      <c r="N476" s="109">
        <v>-5893</v>
      </c>
      <c r="O476" s="88" t="s">
        <v>792</v>
      </c>
      <c r="P476" s="55"/>
      <c r="Q476" s="72" t="str">
        <f>IFERROR(VLOOKUP(C:C,DGS!$B$2:$C$12,2,FALSE),"")</f>
        <v/>
      </c>
      <c r="R476" s="108" t="str">
        <f>IFERROR(VLOOKUP(C:C,'[34]Q1''22 Cash Basis List'!A:A,1,FALSE),"")</f>
        <v/>
      </c>
      <c r="S476" s="108"/>
    </row>
    <row r="477" spans="1:19" x14ac:dyDescent="0.3">
      <c r="A477" s="104" t="s">
        <v>6</v>
      </c>
      <c r="B477" s="105" t="s">
        <v>23</v>
      </c>
      <c r="C477" s="105">
        <v>124174</v>
      </c>
      <c r="D477" s="105" t="s">
        <v>150</v>
      </c>
      <c r="E477" s="105" t="s">
        <v>595</v>
      </c>
      <c r="F477" s="106" t="s">
        <v>662</v>
      </c>
      <c r="G477" s="106">
        <v>2000</v>
      </c>
      <c r="H477" s="107" t="s">
        <v>597</v>
      </c>
      <c r="I477" s="107">
        <v>930049884</v>
      </c>
      <c r="J477" s="107">
        <v>70499610</v>
      </c>
      <c r="K477" s="107" t="s">
        <v>598</v>
      </c>
      <c r="L477" s="107">
        <v>400000</v>
      </c>
      <c r="M477" s="110" t="s">
        <v>23</v>
      </c>
      <c r="N477" s="109">
        <v>24</v>
      </c>
      <c r="O477" s="88" t="s">
        <v>792</v>
      </c>
      <c r="P477" s="55"/>
      <c r="Q477" s="72" t="str">
        <f>IFERROR(VLOOKUP(C:C,DGS!$B$2:$C$12,2,FALSE),"")</f>
        <v/>
      </c>
      <c r="R477" s="108" t="str">
        <f>IFERROR(VLOOKUP(C:C,'[34]Q1''22 Cash Basis List'!A:A,1,FALSE),"")</f>
        <v/>
      </c>
      <c r="S477" s="108"/>
    </row>
    <row r="478" spans="1:19" x14ac:dyDescent="0.3">
      <c r="A478" s="104" t="s">
        <v>6</v>
      </c>
      <c r="B478" s="105" t="s">
        <v>23</v>
      </c>
      <c r="C478" s="105">
        <v>124174</v>
      </c>
      <c r="D478" s="105" t="s">
        <v>150</v>
      </c>
      <c r="E478" s="105" t="s">
        <v>599</v>
      </c>
      <c r="F478" s="106" t="s">
        <v>662</v>
      </c>
      <c r="G478" s="106">
        <v>2000</v>
      </c>
      <c r="H478" s="107" t="s">
        <v>600</v>
      </c>
      <c r="I478" s="107">
        <v>250007712</v>
      </c>
      <c r="J478" s="107">
        <v>70499616</v>
      </c>
      <c r="K478" s="107" t="s">
        <v>598</v>
      </c>
      <c r="L478" s="107">
        <v>400000</v>
      </c>
      <c r="M478" s="110" t="s">
        <v>23</v>
      </c>
      <c r="N478" s="109">
        <v>-16</v>
      </c>
      <c r="O478" s="88" t="s">
        <v>792</v>
      </c>
      <c r="P478" s="55"/>
      <c r="Q478" s="72" t="str">
        <f>IFERROR(VLOOKUP(C:C,DGS!$B$2:$C$12,2,FALSE),"")</f>
        <v/>
      </c>
      <c r="R478" s="108" t="str">
        <f>IFERROR(VLOOKUP(C:C,'[34]Q1''22 Cash Basis List'!A:A,1,FALSE),"")</f>
        <v/>
      </c>
      <c r="S478" s="108"/>
    </row>
    <row r="479" spans="1:19" x14ac:dyDescent="0.3">
      <c r="A479" s="104" t="s">
        <v>6</v>
      </c>
      <c r="B479" s="105" t="s">
        <v>23</v>
      </c>
      <c r="C479" s="105">
        <v>124325</v>
      </c>
      <c r="D479" s="105" t="s">
        <v>151</v>
      </c>
      <c r="E479" s="105" t="s">
        <v>595</v>
      </c>
      <c r="F479" s="106" t="s">
        <v>602</v>
      </c>
      <c r="G479" s="106">
        <v>1002</v>
      </c>
      <c r="H479" s="107" t="s">
        <v>597</v>
      </c>
      <c r="I479" s="107">
        <v>930049026</v>
      </c>
      <c r="J479" s="107">
        <v>70496790</v>
      </c>
      <c r="K479" s="107" t="s">
        <v>598</v>
      </c>
      <c r="L479" s="107">
        <v>400000</v>
      </c>
      <c r="M479" s="110" t="s">
        <v>23</v>
      </c>
      <c r="N479" s="109">
        <v>182755.44</v>
      </c>
      <c r="O479" s="88" t="s">
        <v>792</v>
      </c>
      <c r="P479" s="55"/>
      <c r="Q479" s="72" t="str">
        <f>IFERROR(VLOOKUP(C:C,DGS!$B$2:$C$12,2,FALSE),"")</f>
        <v/>
      </c>
      <c r="R479" s="108" t="str">
        <f>IFERROR(VLOOKUP(C:C,'[34]Q1''22 Cash Basis List'!A:A,1,FALSE),"")</f>
        <v/>
      </c>
      <c r="S479" s="108"/>
    </row>
    <row r="480" spans="1:19" x14ac:dyDescent="0.3">
      <c r="A480" s="104" t="s">
        <v>6</v>
      </c>
      <c r="B480" s="105" t="s">
        <v>23</v>
      </c>
      <c r="C480" s="105">
        <v>124325</v>
      </c>
      <c r="D480" s="105" t="s">
        <v>151</v>
      </c>
      <c r="E480" s="105" t="s">
        <v>599</v>
      </c>
      <c r="F480" s="106" t="s">
        <v>636</v>
      </c>
      <c r="G480" s="106">
        <v>1002</v>
      </c>
      <c r="H480" s="107" t="s">
        <v>600</v>
      </c>
      <c r="I480" s="107">
        <v>250007406</v>
      </c>
      <c r="J480" s="107">
        <v>70496820</v>
      </c>
      <c r="K480" s="107" t="s">
        <v>598</v>
      </c>
      <c r="L480" s="107">
        <v>400000</v>
      </c>
      <c r="M480" s="110" t="s">
        <v>23</v>
      </c>
      <c r="N480" s="109">
        <v>-13000</v>
      </c>
      <c r="O480" s="88" t="s">
        <v>792</v>
      </c>
      <c r="P480" s="55"/>
      <c r="Q480" s="72" t="str">
        <f>IFERROR(VLOOKUP(C:C,DGS!$B$2:$C$12,2,FALSE),"")</f>
        <v/>
      </c>
      <c r="R480" s="108" t="str">
        <f>IFERROR(VLOOKUP(C:C,'[34]Q1''22 Cash Basis List'!A:A,1,FALSE),"")</f>
        <v/>
      </c>
      <c r="S480" s="108"/>
    </row>
    <row r="481" spans="1:19" x14ac:dyDescent="0.3">
      <c r="A481" s="104" t="s">
        <v>6</v>
      </c>
      <c r="B481" s="105" t="s">
        <v>23</v>
      </c>
      <c r="C481" s="105">
        <v>124325</v>
      </c>
      <c r="D481" s="105" t="s">
        <v>151</v>
      </c>
      <c r="E481" s="105" t="s">
        <v>599</v>
      </c>
      <c r="F481" s="106" t="s">
        <v>602</v>
      </c>
      <c r="G481" s="106">
        <v>1002</v>
      </c>
      <c r="H481" s="107" t="s">
        <v>600</v>
      </c>
      <c r="I481" s="107">
        <v>250007398</v>
      </c>
      <c r="J481" s="107">
        <v>70496808</v>
      </c>
      <c r="K481" s="107" t="s">
        <v>598</v>
      </c>
      <c r="L481" s="107">
        <v>400000</v>
      </c>
      <c r="M481" s="110" t="s">
        <v>23</v>
      </c>
      <c r="N481" s="109">
        <v>-192563</v>
      </c>
      <c r="O481" s="88" t="s">
        <v>792</v>
      </c>
      <c r="P481" s="55"/>
      <c r="Q481" s="72" t="str">
        <f>IFERROR(VLOOKUP(C:C,DGS!$B$2:$C$12,2,FALSE),"")</f>
        <v/>
      </c>
      <c r="R481" s="108" t="str">
        <f>IFERROR(VLOOKUP(C:C,'[34]Q1''22 Cash Basis List'!A:A,1,FALSE),"")</f>
        <v/>
      </c>
      <c r="S481" s="108"/>
    </row>
    <row r="482" spans="1:19" x14ac:dyDescent="0.3">
      <c r="A482" s="104" t="s">
        <v>6</v>
      </c>
      <c r="B482" s="105" t="s">
        <v>23</v>
      </c>
      <c r="C482" s="105">
        <v>124333</v>
      </c>
      <c r="D482" s="105" t="s">
        <v>708</v>
      </c>
      <c r="E482" s="105" t="s">
        <v>595</v>
      </c>
      <c r="F482" s="106" t="s">
        <v>662</v>
      </c>
      <c r="G482" s="106">
        <v>1002</v>
      </c>
      <c r="H482" s="107" t="s">
        <v>597</v>
      </c>
      <c r="I482" s="107">
        <v>930048917</v>
      </c>
      <c r="J482" s="107">
        <v>70496217</v>
      </c>
      <c r="K482" s="107" t="s">
        <v>598</v>
      </c>
      <c r="L482" s="107">
        <v>400000</v>
      </c>
      <c r="M482" s="110" t="s">
        <v>639</v>
      </c>
      <c r="N482" s="109">
        <v>140</v>
      </c>
      <c r="O482" s="88" t="s">
        <v>792</v>
      </c>
      <c r="P482" s="55"/>
      <c r="Q482" s="72" t="str">
        <f>IFERROR(VLOOKUP(C:C,DGS!$B$2:$C$12,2,FALSE),"")</f>
        <v/>
      </c>
      <c r="R482" s="108" t="str">
        <f>IFERROR(VLOOKUP(C:C,'[34]Q1''22 Cash Basis List'!A:A,1,FALSE),"")</f>
        <v/>
      </c>
      <c r="S482" s="108"/>
    </row>
    <row r="483" spans="1:19" x14ac:dyDescent="0.3">
      <c r="A483" s="104" t="s">
        <v>6</v>
      </c>
      <c r="B483" s="105" t="s">
        <v>23</v>
      </c>
      <c r="C483" s="105">
        <v>124624</v>
      </c>
      <c r="D483" s="105" t="s">
        <v>152</v>
      </c>
      <c r="E483" s="105" t="s">
        <v>595</v>
      </c>
      <c r="F483" s="106" t="s">
        <v>602</v>
      </c>
      <c r="G483" s="106">
        <v>2000</v>
      </c>
      <c r="H483" s="107" t="s">
        <v>597</v>
      </c>
      <c r="I483" s="107">
        <v>930049392</v>
      </c>
      <c r="J483" s="107">
        <v>70498247</v>
      </c>
      <c r="K483" s="107" t="s">
        <v>598</v>
      </c>
      <c r="L483" s="107">
        <v>400000</v>
      </c>
      <c r="M483" s="110" t="s">
        <v>23</v>
      </c>
      <c r="N483" s="109">
        <v>39945.15</v>
      </c>
      <c r="O483" s="88" t="s">
        <v>792</v>
      </c>
      <c r="P483" s="55"/>
      <c r="Q483" s="72" t="str">
        <f>IFERROR(VLOOKUP(C:C,DGS!$B$2:$C$12,2,FALSE),"")</f>
        <v/>
      </c>
      <c r="R483" s="70" t="str">
        <f>IFERROR(VLOOKUP(C:C,'[34]Q1''22 Cash Basis List'!A:A,1,FALSE),"")</f>
        <v/>
      </c>
      <c r="S483" s="108"/>
    </row>
    <row r="484" spans="1:19" x14ac:dyDescent="0.3">
      <c r="A484" s="104" t="s">
        <v>6</v>
      </c>
      <c r="B484" s="105" t="s">
        <v>23</v>
      </c>
      <c r="C484" s="105">
        <v>124624</v>
      </c>
      <c r="D484" s="105" t="s">
        <v>152</v>
      </c>
      <c r="E484" s="105" t="s">
        <v>599</v>
      </c>
      <c r="F484" s="106" t="s">
        <v>602</v>
      </c>
      <c r="G484" s="106">
        <v>2000</v>
      </c>
      <c r="H484" s="107" t="s">
        <v>600</v>
      </c>
      <c r="I484" s="107">
        <v>250007587</v>
      </c>
      <c r="J484" s="107">
        <v>70498289</v>
      </c>
      <c r="K484" s="107" t="s">
        <v>598</v>
      </c>
      <c r="L484" s="107">
        <v>400000</v>
      </c>
      <c r="M484" s="110" t="s">
        <v>23</v>
      </c>
      <c r="N484" s="109">
        <v>-80892</v>
      </c>
      <c r="O484" s="88" t="s">
        <v>792</v>
      </c>
      <c r="P484" s="55"/>
      <c r="Q484" s="72" t="str">
        <f>IFERROR(VLOOKUP(C:C,DGS!$B$2:$C$12,2,FALSE),"")</f>
        <v/>
      </c>
      <c r="R484" s="108" t="str">
        <f>IFERROR(VLOOKUP(C:C,'[34]Q1''22 Cash Basis List'!A:A,1,FALSE),"")</f>
        <v/>
      </c>
      <c r="S484" s="108"/>
    </row>
    <row r="485" spans="1:19" x14ac:dyDescent="0.3">
      <c r="A485" s="104" t="s">
        <v>6</v>
      </c>
      <c r="B485" s="105" t="s">
        <v>23</v>
      </c>
      <c r="C485" s="105">
        <v>124742</v>
      </c>
      <c r="D485" s="105" t="s">
        <v>153</v>
      </c>
      <c r="E485" s="105" t="s">
        <v>595</v>
      </c>
      <c r="F485" s="106" t="s">
        <v>662</v>
      </c>
      <c r="G485" s="106">
        <v>2000</v>
      </c>
      <c r="H485" s="107" t="s">
        <v>597</v>
      </c>
      <c r="I485" s="107">
        <v>930049500</v>
      </c>
      <c r="J485" s="107">
        <v>70498396</v>
      </c>
      <c r="K485" s="107" t="s">
        <v>598</v>
      </c>
      <c r="L485" s="107">
        <v>400000</v>
      </c>
      <c r="M485" s="110" t="s">
        <v>23</v>
      </c>
      <c r="N485" s="109">
        <v>35</v>
      </c>
      <c r="O485" s="88" t="s">
        <v>792</v>
      </c>
      <c r="P485" s="55"/>
      <c r="Q485" s="72" t="str">
        <f>IFERROR(VLOOKUP(C:C,DGS!$B$2:$C$12,2,FALSE),"")</f>
        <v/>
      </c>
      <c r="R485" s="108" t="str">
        <f>IFERROR(VLOOKUP(C:C,'[34]Q1''22 Cash Basis List'!A:A,1,FALSE),"")</f>
        <v/>
      </c>
      <c r="S485" s="108"/>
    </row>
    <row r="486" spans="1:19" x14ac:dyDescent="0.3">
      <c r="A486" s="104" t="s">
        <v>6</v>
      </c>
      <c r="B486" s="105" t="s">
        <v>23</v>
      </c>
      <c r="C486" s="105">
        <v>124742</v>
      </c>
      <c r="D486" s="105" t="s">
        <v>153</v>
      </c>
      <c r="E486" s="105" t="s">
        <v>599</v>
      </c>
      <c r="F486" s="106" t="s">
        <v>662</v>
      </c>
      <c r="G486" s="106">
        <v>2000</v>
      </c>
      <c r="H486" s="107" t="s">
        <v>600</v>
      </c>
      <c r="I486" s="107">
        <v>250007610</v>
      </c>
      <c r="J486" s="107">
        <v>70498420</v>
      </c>
      <c r="K486" s="107" t="s">
        <v>598</v>
      </c>
      <c r="L486" s="107">
        <v>400000</v>
      </c>
      <c r="M486" s="110" t="s">
        <v>23</v>
      </c>
      <c r="N486" s="109">
        <v>-12</v>
      </c>
      <c r="O486" s="88" t="s">
        <v>792</v>
      </c>
      <c r="P486" s="55"/>
      <c r="Q486" s="72" t="str">
        <f>IFERROR(VLOOKUP(C:C,DGS!$B$2:$C$12,2,FALSE),"")</f>
        <v/>
      </c>
      <c r="R486" s="70" t="str">
        <f>IFERROR(VLOOKUP(C:C,'[34]Q1''22 Cash Basis List'!A:A,1,FALSE),"")</f>
        <v/>
      </c>
      <c r="S486" s="108"/>
    </row>
    <row r="487" spans="1:19" x14ac:dyDescent="0.3">
      <c r="A487" s="104" t="s">
        <v>6</v>
      </c>
      <c r="B487" s="105" t="s">
        <v>23</v>
      </c>
      <c r="C487" s="105">
        <v>124844</v>
      </c>
      <c r="D487" s="105" t="s">
        <v>154</v>
      </c>
      <c r="E487" s="105" t="s">
        <v>595</v>
      </c>
      <c r="F487" s="106" t="s">
        <v>636</v>
      </c>
      <c r="G487" s="106">
        <v>2000</v>
      </c>
      <c r="H487" s="107" t="s">
        <v>597</v>
      </c>
      <c r="I487" s="107">
        <v>930049270</v>
      </c>
      <c r="J487" s="107">
        <v>70497623</v>
      </c>
      <c r="K487" s="107" t="s">
        <v>598</v>
      </c>
      <c r="L487" s="107">
        <v>400000</v>
      </c>
      <c r="M487" s="110" t="s">
        <v>23</v>
      </c>
      <c r="N487" s="109">
        <v>1425863.81</v>
      </c>
      <c r="O487" s="88" t="s">
        <v>792</v>
      </c>
      <c r="P487" s="55"/>
      <c r="Q487" s="72" t="str">
        <f>IFERROR(VLOOKUP(C:C,DGS!$B$2:$C$12,2,FALSE),"")</f>
        <v/>
      </c>
      <c r="R487" s="108" t="str">
        <f>IFERROR(VLOOKUP(C:C,'[34]Q1''22 Cash Basis List'!A:A,1,FALSE),"")</f>
        <v/>
      </c>
      <c r="S487" s="108"/>
    </row>
    <row r="488" spans="1:19" x14ac:dyDescent="0.3">
      <c r="A488" s="104" t="s">
        <v>6</v>
      </c>
      <c r="B488" s="105" t="s">
        <v>23</v>
      </c>
      <c r="C488" s="105">
        <v>124844</v>
      </c>
      <c r="D488" s="105" t="s">
        <v>154</v>
      </c>
      <c r="E488" s="105" t="s">
        <v>595</v>
      </c>
      <c r="F488" s="106" t="s">
        <v>636</v>
      </c>
      <c r="G488" s="106">
        <v>2000</v>
      </c>
      <c r="H488" s="107" t="s">
        <v>597</v>
      </c>
      <c r="I488" s="107">
        <v>930049856</v>
      </c>
      <c r="J488" s="107">
        <v>70499369</v>
      </c>
      <c r="K488" s="107" t="s">
        <v>598</v>
      </c>
      <c r="L488" s="107">
        <v>400000</v>
      </c>
      <c r="M488" s="110" t="s">
        <v>23</v>
      </c>
      <c r="N488" s="109">
        <v>904606.02</v>
      </c>
      <c r="O488" s="88" t="s">
        <v>792</v>
      </c>
      <c r="P488" s="55"/>
      <c r="Q488" s="72" t="str">
        <f>IFERROR(VLOOKUP(C:C,DGS!$B$2:$C$12,2,FALSE),"")</f>
        <v/>
      </c>
      <c r="R488" s="108" t="str">
        <f>IFERROR(VLOOKUP(C:C,'[34]Q1''22 Cash Basis List'!A:A,1,FALSE),"")</f>
        <v/>
      </c>
      <c r="S488" s="108"/>
    </row>
    <row r="489" spans="1:19" x14ac:dyDescent="0.3">
      <c r="A489" s="104" t="s">
        <v>6</v>
      </c>
      <c r="B489" s="105" t="s">
        <v>23</v>
      </c>
      <c r="C489" s="105">
        <v>124844</v>
      </c>
      <c r="D489" s="105" t="s">
        <v>154</v>
      </c>
      <c r="E489" s="105" t="s">
        <v>595</v>
      </c>
      <c r="F489" s="106" t="s">
        <v>636</v>
      </c>
      <c r="G489" s="106">
        <v>2000</v>
      </c>
      <c r="H489" s="107" t="s">
        <v>618</v>
      </c>
      <c r="I489" s="107">
        <v>830006789</v>
      </c>
      <c r="J489" s="107">
        <v>70499362</v>
      </c>
      <c r="K489" s="107" t="s">
        <v>598</v>
      </c>
      <c r="L489" s="107">
        <v>400000</v>
      </c>
      <c r="M489" s="110" t="s">
        <v>23</v>
      </c>
      <c r="N489" s="109">
        <v>-1425863.81</v>
      </c>
      <c r="O489" s="88" t="s">
        <v>792</v>
      </c>
      <c r="P489" s="55"/>
      <c r="Q489" s="72" t="str">
        <f>IFERROR(VLOOKUP(C:C,DGS!$B$2:$C$12,2,FALSE),"")</f>
        <v/>
      </c>
      <c r="R489" s="108" t="str">
        <f>IFERROR(VLOOKUP(C:C,'[34]Q1''22 Cash Basis List'!A:A,1,FALSE),"")</f>
        <v/>
      </c>
      <c r="S489" s="108"/>
    </row>
    <row r="490" spans="1:19" x14ac:dyDescent="0.3">
      <c r="A490" s="104" t="s">
        <v>6</v>
      </c>
      <c r="B490" s="105" t="s">
        <v>23</v>
      </c>
      <c r="C490" s="105">
        <v>124844</v>
      </c>
      <c r="D490" s="105" t="s">
        <v>154</v>
      </c>
      <c r="E490" s="105" t="s">
        <v>667</v>
      </c>
      <c r="F490" s="106" t="s">
        <v>641</v>
      </c>
      <c r="G490" s="106">
        <v>2000</v>
      </c>
      <c r="H490" s="107" t="s">
        <v>634</v>
      </c>
      <c r="I490" s="107" t="s">
        <v>668</v>
      </c>
      <c r="J490" s="107">
        <v>70493353</v>
      </c>
      <c r="K490" s="107" t="s">
        <v>635</v>
      </c>
      <c r="L490" s="107">
        <v>400015</v>
      </c>
      <c r="M490" s="110" t="s">
        <v>23</v>
      </c>
      <c r="N490" s="109">
        <v>8940</v>
      </c>
      <c r="O490" s="88" t="s">
        <v>793</v>
      </c>
      <c r="P490" s="55"/>
      <c r="Q490" s="72" t="str">
        <f>IFERROR(VLOOKUP(C:C,DGS!$B$2:$C$12,2,FALSE),"")</f>
        <v/>
      </c>
      <c r="R490" s="70" t="str">
        <f>IFERROR(VLOOKUP(C:C,'[34]Q1''22 Cash Basis List'!A:A,1,FALSE),"")</f>
        <v/>
      </c>
      <c r="S490" s="108"/>
    </row>
    <row r="491" spans="1:19" x14ac:dyDescent="0.3">
      <c r="A491" s="104" t="s">
        <v>6</v>
      </c>
      <c r="B491" s="105" t="s">
        <v>23</v>
      </c>
      <c r="C491" s="105">
        <v>124844</v>
      </c>
      <c r="D491" s="105" t="s">
        <v>154</v>
      </c>
      <c r="E491" s="105" t="s">
        <v>667</v>
      </c>
      <c r="F491" s="106" t="s">
        <v>641</v>
      </c>
      <c r="G491" s="106">
        <v>2000</v>
      </c>
      <c r="H491" s="107" t="s">
        <v>634</v>
      </c>
      <c r="I491" s="107" t="s">
        <v>668</v>
      </c>
      <c r="J491" s="107">
        <v>70493354</v>
      </c>
      <c r="K491" s="107" t="s">
        <v>635</v>
      </c>
      <c r="L491" s="107">
        <v>400015</v>
      </c>
      <c r="M491" s="110" t="s">
        <v>23</v>
      </c>
      <c r="N491" s="109">
        <v>23250</v>
      </c>
      <c r="O491" s="88" t="s">
        <v>793</v>
      </c>
      <c r="P491" s="55"/>
      <c r="Q491" s="72" t="str">
        <f>IFERROR(VLOOKUP(C:C,DGS!$B$2:$C$12,2,FALSE),"")</f>
        <v/>
      </c>
      <c r="R491" s="70" t="str">
        <f>IFERROR(VLOOKUP(C:C,'[34]Q1''22 Cash Basis List'!A:A,1,FALSE),"")</f>
        <v/>
      </c>
      <c r="S491" s="108"/>
    </row>
    <row r="492" spans="1:19" x14ac:dyDescent="0.3">
      <c r="A492" s="104" t="s">
        <v>6</v>
      </c>
      <c r="B492" s="105" t="s">
        <v>23</v>
      </c>
      <c r="C492" s="105">
        <v>124844</v>
      </c>
      <c r="D492" s="105" t="s">
        <v>154</v>
      </c>
      <c r="E492" s="105" t="s">
        <v>599</v>
      </c>
      <c r="F492" s="106" t="s">
        <v>636</v>
      </c>
      <c r="G492" s="106">
        <v>2000</v>
      </c>
      <c r="H492" s="107" t="s">
        <v>600</v>
      </c>
      <c r="I492" s="107">
        <v>250007521</v>
      </c>
      <c r="J492" s="107">
        <v>70497656</v>
      </c>
      <c r="K492" s="107" t="s">
        <v>598</v>
      </c>
      <c r="L492" s="107">
        <v>400000</v>
      </c>
      <c r="M492" s="110" t="s">
        <v>23</v>
      </c>
      <c r="N492" s="109">
        <v>-947226</v>
      </c>
      <c r="O492" s="88" t="s">
        <v>792</v>
      </c>
      <c r="P492" s="55"/>
      <c r="Q492" s="72" t="str">
        <f>IFERROR(VLOOKUP(C:C,DGS!$B$2:$C$12,2,FALSE),"")</f>
        <v/>
      </c>
      <c r="R492" s="70" t="str">
        <f>IFERROR(VLOOKUP(C:C,'[34]Q1''22 Cash Basis List'!A:A,1,FALSE),"")</f>
        <v/>
      </c>
      <c r="S492" s="108"/>
    </row>
    <row r="493" spans="1:19" x14ac:dyDescent="0.3">
      <c r="A493" s="104" t="s">
        <v>6</v>
      </c>
      <c r="B493" s="105" t="s">
        <v>23</v>
      </c>
      <c r="C493" s="105">
        <v>125300</v>
      </c>
      <c r="D493" s="105" t="s">
        <v>155</v>
      </c>
      <c r="E493" s="105" t="s">
        <v>595</v>
      </c>
      <c r="F493" s="106" t="s">
        <v>636</v>
      </c>
      <c r="G493" s="106">
        <v>1002</v>
      </c>
      <c r="H493" s="107" t="s">
        <v>597</v>
      </c>
      <c r="I493" s="107">
        <v>930049396</v>
      </c>
      <c r="J493" s="107">
        <v>70498250</v>
      </c>
      <c r="K493" s="107" t="s">
        <v>598</v>
      </c>
      <c r="L493" s="107">
        <v>400000</v>
      </c>
      <c r="M493" s="110" t="s">
        <v>23</v>
      </c>
      <c r="N493" s="109">
        <v>1860.72</v>
      </c>
      <c r="O493" s="88" t="s">
        <v>792</v>
      </c>
      <c r="P493" s="55"/>
      <c r="Q493" s="72" t="str">
        <f>IFERROR(VLOOKUP(C:C,DGS!$B$2:$C$12,2,FALSE),"")</f>
        <v/>
      </c>
      <c r="R493" s="108" t="str">
        <f>IFERROR(VLOOKUP(C:C,'[34]Q1''22 Cash Basis List'!A:A,1,FALSE),"")</f>
        <v/>
      </c>
      <c r="S493" s="108"/>
    </row>
    <row r="494" spans="1:19" x14ac:dyDescent="0.3">
      <c r="A494" s="104" t="s">
        <v>6</v>
      </c>
      <c r="B494" s="105" t="s">
        <v>23</v>
      </c>
      <c r="C494" s="105">
        <v>125300</v>
      </c>
      <c r="D494" s="105" t="s">
        <v>155</v>
      </c>
      <c r="E494" s="105" t="s">
        <v>599</v>
      </c>
      <c r="F494" s="106" t="s">
        <v>636</v>
      </c>
      <c r="G494" s="106">
        <v>1002</v>
      </c>
      <c r="H494" s="107" t="s">
        <v>600</v>
      </c>
      <c r="I494" s="107">
        <v>250007589</v>
      </c>
      <c r="J494" s="107">
        <v>70498288</v>
      </c>
      <c r="K494" s="107" t="s">
        <v>598</v>
      </c>
      <c r="L494" s="107">
        <v>400000</v>
      </c>
      <c r="M494" s="110" t="s">
        <v>23</v>
      </c>
      <c r="N494" s="109">
        <v>-4503</v>
      </c>
      <c r="O494" s="88" t="s">
        <v>792</v>
      </c>
      <c r="P494" s="55"/>
      <c r="Q494" s="72" t="str">
        <f>IFERROR(VLOOKUP(C:C,DGS!$B$2:$C$12,2,FALSE),"")</f>
        <v/>
      </c>
      <c r="R494" s="108" t="str">
        <f>IFERROR(VLOOKUP(C:C,'[34]Q1''22 Cash Basis List'!A:A,1,FALSE),"")</f>
        <v/>
      </c>
      <c r="S494" s="108"/>
    </row>
    <row r="495" spans="1:19" x14ac:dyDescent="0.3">
      <c r="A495" s="104" t="s">
        <v>6</v>
      </c>
      <c r="B495" s="105" t="s">
        <v>23</v>
      </c>
      <c r="C495" s="105">
        <v>125350</v>
      </c>
      <c r="D495" s="105" t="s">
        <v>156</v>
      </c>
      <c r="E495" s="105" t="s">
        <v>595</v>
      </c>
      <c r="F495" s="106" t="s">
        <v>636</v>
      </c>
      <c r="G495" s="106">
        <v>1002</v>
      </c>
      <c r="H495" s="107" t="s">
        <v>597</v>
      </c>
      <c r="I495" s="107">
        <v>930049213</v>
      </c>
      <c r="J495" s="107">
        <v>70497485</v>
      </c>
      <c r="K495" s="107" t="s">
        <v>598</v>
      </c>
      <c r="L495" s="107">
        <v>400000</v>
      </c>
      <c r="M495" s="110" t="s">
        <v>23</v>
      </c>
      <c r="N495" s="109">
        <v>568994.64</v>
      </c>
      <c r="O495" s="88" t="s">
        <v>792</v>
      </c>
      <c r="P495" s="55"/>
      <c r="Q495" s="72" t="str">
        <f>IFERROR(VLOOKUP(C:C,DGS!$B$2:$C$12,2,FALSE),"")</f>
        <v/>
      </c>
      <c r="R495" s="70" t="str">
        <f>IFERROR(VLOOKUP(C:C,'[34]Q1''22 Cash Basis List'!A:A,1,FALSE),"")</f>
        <v/>
      </c>
      <c r="S495" s="108"/>
    </row>
    <row r="496" spans="1:19" x14ac:dyDescent="0.3">
      <c r="A496" s="104" t="s">
        <v>6</v>
      </c>
      <c r="B496" s="105" t="s">
        <v>23</v>
      </c>
      <c r="C496" s="105">
        <v>125350</v>
      </c>
      <c r="D496" s="105" t="s">
        <v>156</v>
      </c>
      <c r="E496" s="105" t="s">
        <v>599</v>
      </c>
      <c r="F496" s="106" t="s">
        <v>636</v>
      </c>
      <c r="G496" s="106">
        <v>1002</v>
      </c>
      <c r="H496" s="107" t="s">
        <v>600</v>
      </c>
      <c r="I496" s="107">
        <v>250007491</v>
      </c>
      <c r="J496" s="107">
        <v>70497498</v>
      </c>
      <c r="K496" s="107" t="s">
        <v>598</v>
      </c>
      <c r="L496" s="107">
        <v>400000</v>
      </c>
      <c r="M496" s="110" t="s">
        <v>23</v>
      </c>
      <c r="N496" s="109">
        <v>-843953</v>
      </c>
      <c r="O496" s="88" t="s">
        <v>792</v>
      </c>
      <c r="P496" s="55"/>
      <c r="Q496" s="72" t="str">
        <f>IFERROR(VLOOKUP(C:C,DGS!$B$2:$C$12,2,FALSE),"")</f>
        <v/>
      </c>
      <c r="R496" s="70" t="str">
        <f>IFERROR(VLOOKUP(C:C,'[34]Q1''22 Cash Basis List'!A:A,1,FALSE),"")</f>
        <v/>
      </c>
      <c r="S496" s="108"/>
    </row>
    <row r="497" spans="1:19" x14ac:dyDescent="0.3">
      <c r="A497" s="104" t="s">
        <v>6</v>
      </c>
      <c r="B497" s="105" t="s">
        <v>23</v>
      </c>
      <c r="C497" s="105">
        <v>125357</v>
      </c>
      <c r="D497" s="105" t="s">
        <v>157</v>
      </c>
      <c r="E497" s="105" t="s">
        <v>595</v>
      </c>
      <c r="F497" s="106" t="s">
        <v>602</v>
      </c>
      <c r="G497" s="106">
        <v>1002</v>
      </c>
      <c r="H497" s="107" t="s">
        <v>597</v>
      </c>
      <c r="I497" s="107">
        <v>930049208</v>
      </c>
      <c r="J497" s="107">
        <v>70497409</v>
      </c>
      <c r="K497" s="107" t="s">
        <v>598</v>
      </c>
      <c r="L497" s="107">
        <v>400000</v>
      </c>
      <c r="M497" s="110" t="s">
        <v>23</v>
      </c>
      <c r="N497" s="109">
        <v>29273.87</v>
      </c>
      <c r="O497" s="88" t="s">
        <v>792</v>
      </c>
      <c r="P497" s="55"/>
      <c r="Q497" s="72" t="str">
        <f>IFERROR(VLOOKUP(C:C,DGS!$B$2:$C$12,2,FALSE),"")</f>
        <v/>
      </c>
      <c r="R497" s="108" t="str">
        <f>IFERROR(VLOOKUP(C:C,'[34]Q1''22 Cash Basis List'!A:A,1,FALSE),"")</f>
        <v/>
      </c>
      <c r="S497" s="108"/>
    </row>
    <row r="498" spans="1:19" x14ac:dyDescent="0.3">
      <c r="A498" s="104" t="s">
        <v>6</v>
      </c>
      <c r="B498" s="105" t="s">
        <v>23</v>
      </c>
      <c r="C498" s="105">
        <v>125357</v>
      </c>
      <c r="D498" s="105" t="s">
        <v>157</v>
      </c>
      <c r="E498" s="105" t="s">
        <v>599</v>
      </c>
      <c r="F498" s="106" t="s">
        <v>602</v>
      </c>
      <c r="G498" s="106">
        <v>1002</v>
      </c>
      <c r="H498" s="107" t="s">
        <v>600</v>
      </c>
      <c r="I498" s="107">
        <v>250007474</v>
      </c>
      <c r="J498" s="107">
        <v>70497414</v>
      </c>
      <c r="K498" s="107" t="s">
        <v>598</v>
      </c>
      <c r="L498" s="107">
        <v>400000</v>
      </c>
      <c r="M498" s="110" t="s">
        <v>23</v>
      </c>
      <c r="N498" s="109">
        <v>-27107</v>
      </c>
      <c r="O498" s="88" t="s">
        <v>792</v>
      </c>
      <c r="P498" s="55"/>
      <c r="Q498" s="72" t="str">
        <f>IFERROR(VLOOKUP(C:C,DGS!$B$2:$C$12,2,FALSE),"")</f>
        <v/>
      </c>
      <c r="R498" s="70" t="str">
        <f>IFERROR(VLOOKUP(C:C,'[34]Q1''22 Cash Basis List'!A:A,1,FALSE),"")</f>
        <v/>
      </c>
      <c r="S498" s="108"/>
    </row>
    <row r="499" spans="1:19" x14ac:dyDescent="0.3">
      <c r="A499" s="104" t="s">
        <v>6</v>
      </c>
      <c r="B499" s="105" t="s">
        <v>23</v>
      </c>
      <c r="C499" s="105">
        <v>125538</v>
      </c>
      <c r="D499" s="105" t="s">
        <v>158</v>
      </c>
      <c r="E499" s="105" t="s">
        <v>595</v>
      </c>
      <c r="F499" s="106" t="s">
        <v>662</v>
      </c>
      <c r="G499" s="106">
        <v>1002</v>
      </c>
      <c r="H499" s="107" t="s">
        <v>597</v>
      </c>
      <c r="I499" s="107">
        <v>930049282</v>
      </c>
      <c r="J499" s="107">
        <v>70497635</v>
      </c>
      <c r="K499" s="107" t="s">
        <v>598</v>
      </c>
      <c r="L499" s="107">
        <v>400000</v>
      </c>
      <c r="M499" s="110" t="s">
        <v>23</v>
      </c>
      <c r="N499" s="109">
        <v>970</v>
      </c>
      <c r="O499" s="88" t="s">
        <v>792</v>
      </c>
      <c r="P499" s="55"/>
      <c r="Q499" s="72" t="str">
        <f>IFERROR(VLOOKUP(C:C,DGS!$B$2:$C$12,2,FALSE),"")</f>
        <v/>
      </c>
      <c r="R499" s="70" t="str">
        <f>IFERROR(VLOOKUP(C:C,'[34]Q1''22 Cash Basis List'!A:A,1,FALSE),"")</f>
        <v/>
      </c>
      <c r="S499" s="108"/>
    </row>
    <row r="500" spans="1:19" x14ac:dyDescent="0.3">
      <c r="A500" s="104" t="s">
        <v>6</v>
      </c>
      <c r="B500" s="105" t="s">
        <v>23</v>
      </c>
      <c r="C500" s="105">
        <v>125538</v>
      </c>
      <c r="D500" s="105" t="s">
        <v>158</v>
      </c>
      <c r="E500" s="105" t="s">
        <v>599</v>
      </c>
      <c r="F500" s="106" t="s">
        <v>662</v>
      </c>
      <c r="G500" s="106">
        <v>1002</v>
      </c>
      <c r="H500" s="107" t="s">
        <v>600</v>
      </c>
      <c r="I500" s="107">
        <v>250007523</v>
      </c>
      <c r="J500" s="107">
        <v>70497659</v>
      </c>
      <c r="K500" s="107" t="s">
        <v>598</v>
      </c>
      <c r="L500" s="107">
        <v>400000</v>
      </c>
      <c r="M500" s="110" t="s">
        <v>23</v>
      </c>
      <c r="N500" s="109">
        <v>-1221</v>
      </c>
      <c r="O500" s="88" t="s">
        <v>792</v>
      </c>
      <c r="P500" s="55"/>
      <c r="Q500" s="72" t="str">
        <f>IFERROR(VLOOKUP(C:C,DGS!$B$2:$C$12,2,FALSE),"")</f>
        <v/>
      </c>
      <c r="R500" s="108" t="str">
        <f>IFERROR(VLOOKUP(C:C,'[34]Q1''22 Cash Basis List'!A:A,1,FALSE),"")</f>
        <v/>
      </c>
      <c r="S500" s="108"/>
    </row>
    <row r="501" spans="1:19" x14ac:dyDescent="0.3">
      <c r="A501" s="104" t="s">
        <v>6</v>
      </c>
      <c r="B501" s="105" t="s">
        <v>23</v>
      </c>
      <c r="C501" s="105">
        <v>125662</v>
      </c>
      <c r="D501" s="105" t="s">
        <v>709</v>
      </c>
      <c r="E501" s="105" t="s">
        <v>595</v>
      </c>
      <c r="F501" s="106" t="s">
        <v>602</v>
      </c>
      <c r="G501" s="106">
        <v>1002</v>
      </c>
      <c r="H501" s="107" t="s">
        <v>597</v>
      </c>
      <c r="I501" s="107">
        <v>930049302</v>
      </c>
      <c r="J501" s="107">
        <v>70497761</v>
      </c>
      <c r="K501" s="107" t="s">
        <v>598</v>
      </c>
      <c r="L501" s="107">
        <v>400000</v>
      </c>
      <c r="M501" s="110" t="s">
        <v>23</v>
      </c>
      <c r="N501" s="109">
        <v>14513.78</v>
      </c>
      <c r="O501" s="88" t="s">
        <v>792</v>
      </c>
      <c r="P501" s="55"/>
      <c r="Q501" s="72" t="str">
        <f>IFERROR(VLOOKUP(C:C,DGS!$B$2:$C$12,2,FALSE),"")</f>
        <v/>
      </c>
      <c r="R501" s="70" t="str">
        <f>IFERROR(VLOOKUP(C:C,'[34]Q1''22 Cash Basis List'!A:A,1,FALSE),"")</f>
        <v/>
      </c>
      <c r="S501" s="108"/>
    </row>
    <row r="502" spans="1:19" x14ac:dyDescent="0.3">
      <c r="A502" s="104" t="s">
        <v>6</v>
      </c>
      <c r="B502" s="105" t="s">
        <v>23</v>
      </c>
      <c r="C502" s="105">
        <v>125662</v>
      </c>
      <c r="D502" s="105" t="s">
        <v>709</v>
      </c>
      <c r="E502" s="105" t="s">
        <v>599</v>
      </c>
      <c r="F502" s="106" t="s">
        <v>602</v>
      </c>
      <c r="G502" s="106">
        <v>1002</v>
      </c>
      <c r="H502" s="107" t="s">
        <v>600</v>
      </c>
      <c r="I502" s="107">
        <v>250007543</v>
      </c>
      <c r="J502" s="107">
        <v>70497792</v>
      </c>
      <c r="K502" s="107" t="s">
        <v>598</v>
      </c>
      <c r="L502" s="107">
        <v>400000</v>
      </c>
      <c r="M502" s="110" t="s">
        <v>23</v>
      </c>
      <c r="N502" s="109">
        <v>-44505</v>
      </c>
      <c r="O502" s="88" t="s">
        <v>792</v>
      </c>
      <c r="P502" s="55"/>
      <c r="Q502" s="72" t="str">
        <f>IFERROR(VLOOKUP(C:C,DGS!$B$2:$C$12,2,FALSE),"")</f>
        <v/>
      </c>
      <c r="R502" s="70" t="str">
        <f>IFERROR(VLOOKUP(C:C,'[34]Q1''22 Cash Basis List'!A:A,1,FALSE),"")</f>
        <v/>
      </c>
      <c r="S502" s="108"/>
    </row>
    <row r="503" spans="1:19" x14ac:dyDescent="0.3">
      <c r="A503" s="104" t="s">
        <v>6</v>
      </c>
      <c r="B503" s="105" t="s">
        <v>23</v>
      </c>
      <c r="C503" s="105">
        <v>125714</v>
      </c>
      <c r="D503" s="105" t="s">
        <v>160</v>
      </c>
      <c r="E503" s="105" t="s">
        <v>595</v>
      </c>
      <c r="F503" s="106" t="s">
        <v>636</v>
      </c>
      <c r="G503" s="106">
        <v>1002</v>
      </c>
      <c r="H503" s="107" t="s">
        <v>597</v>
      </c>
      <c r="I503" s="107">
        <v>930049456</v>
      </c>
      <c r="J503" s="107">
        <v>70498377</v>
      </c>
      <c r="K503" s="107" t="s">
        <v>598</v>
      </c>
      <c r="L503" s="107">
        <v>400000</v>
      </c>
      <c r="M503" s="110" t="s">
        <v>23</v>
      </c>
      <c r="N503" s="109">
        <v>225001.39</v>
      </c>
      <c r="O503" s="88" t="s">
        <v>792</v>
      </c>
      <c r="P503" s="55"/>
      <c r="Q503" s="72" t="str">
        <f>IFERROR(VLOOKUP(C:C,DGS!$B$2:$C$12,2,FALSE),"")</f>
        <v/>
      </c>
      <c r="R503" s="70" t="str">
        <f>IFERROR(VLOOKUP(C:C,'[34]Q1''22 Cash Basis List'!A:A,1,FALSE),"")</f>
        <v/>
      </c>
      <c r="S503" s="108"/>
    </row>
    <row r="504" spans="1:19" x14ac:dyDescent="0.3">
      <c r="A504" s="104" t="s">
        <v>6</v>
      </c>
      <c r="B504" s="105" t="s">
        <v>23</v>
      </c>
      <c r="C504" s="105">
        <v>125714</v>
      </c>
      <c r="D504" s="105" t="s">
        <v>160</v>
      </c>
      <c r="E504" s="105" t="s">
        <v>599</v>
      </c>
      <c r="F504" s="106" t="s">
        <v>636</v>
      </c>
      <c r="G504" s="106">
        <v>1002</v>
      </c>
      <c r="H504" s="107" t="s">
        <v>600</v>
      </c>
      <c r="I504" s="107">
        <v>250007612</v>
      </c>
      <c r="J504" s="107">
        <v>70498421</v>
      </c>
      <c r="K504" s="107" t="s">
        <v>598</v>
      </c>
      <c r="L504" s="107">
        <v>400000</v>
      </c>
      <c r="M504" s="110" t="s">
        <v>23</v>
      </c>
      <c r="N504" s="109">
        <v>-166092</v>
      </c>
      <c r="O504" s="88" t="s">
        <v>792</v>
      </c>
      <c r="P504" s="55"/>
      <c r="Q504" s="72" t="str">
        <f>IFERROR(VLOOKUP(C:C,DGS!$B$2:$C$12,2,FALSE),"")</f>
        <v/>
      </c>
      <c r="R504" s="108" t="str">
        <f>IFERROR(VLOOKUP(C:C,'[34]Q1''22 Cash Basis List'!A:A,1,FALSE),"")</f>
        <v/>
      </c>
      <c r="S504" s="108"/>
    </row>
    <row r="505" spans="1:19" x14ac:dyDescent="0.3">
      <c r="A505" s="104" t="s">
        <v>6</v>
      </c>
      <c r="B505" s="105" t="s">
        <v>23</v>
      </c>
      <c r="C505" s="105">
        <v>125756</v>
      </c>
      <c r="D505" s="105" t="s">
        <v>161</v>
      </c>
      <c r="E505" s="105" t="s">
        <v>595</v>
      </c>
      <c r="F505" s="106" t="s">
        <v>636</v>
      </c>
      <c r="G505" s="106">
        <v>2000</v>
      </c>
      <c r="H505" s="107" t="s">
        <v>597</v>
      </c>
      <c r="I505" s="107">
        <v>930049434</v>
      </c>
      <c r="J505" s="107">
        <v>70498363</v>
      </c>
      <c r="K505" s="107" t="s">
        <v>598</v>
      </c>
      <c r="L505" s="107">
        <v>400000</v>
      </c>
      <c r="M505" s="110" t="s">
        <v>23</v>
      </c>
      <c r="N505" s="109">
        <v>305173.31</v>
      </c>
      <c r="O505" s="88" t="s">
        <v>792</v>
      </c>
      <c r="P505" s="55"/>
      <c r="Q505" s="72" t="str">
        <f>IFERROR(VLOOKUP(C:C,DGS!$B$2:$C$12,2,FALSE),"")</f>
        <v/>
      </c>
      <c r="R505" s="108" t="str">
        <f>IFERROR(VLOOKUP(C:C,'[34]Q1''22 Cash Basis List'!A:A,1,FALSE),"")</f>
        <v/>
      </c>
      <c r="S505" s="108"/>
    </row>
    <row r="506" spans="1:19" x14ac:dyDescent="0.3">
      <c r="A506" s="104" t="s">
        <v>6</v>
      </c>
      <c r="B506" s="105" t="s">
        <v>23</v>
      </c>
      <c r="C506" s="105">
        <v>125756</v>
      </c>
      <c r="D506" s="105" t="s">
        <v>161</v>
      </c>
      <c r="E506" s="105" t="s">
        <v>599</v>
      </c>
      <c r="F506" s="106" t="s">
        <v>636</v>
      </c>
      <c r="G506" s="106">
        <v>1002</v>
      </c>
      <c r="H506" s="107" t="s">
        <v>600</v>
      </c>
      <c r="I506" s="107">
        <v>250007613</v>
      </c>
      <c r="J506" s="107">
        <v>70498423</v>
      </c>
      <c r="K506" s="107" t="s">
        <v>598</v>
      </c>
      <c r="L506" s="107">
        <v>400000</v>
      </c>
      <c r="M506" s="110" t="s">
        <v>23</v>
      </c>
      <c r="N506" s="109">
        <v>-259086</v>
      </c>
      <c r="O506" s="88" t="s">
        <v>792</v>
      </c>
      <c r="P506" s="55"/>
      <c r="Q506" s="72" t="str">
        <f>IFERROR(VLOOKUP(C:C,DGS!$B$2:$C$12,2,FALSE),"")</f>
        <v/>
      </c>
      <c r="R506" s="108" t="str">
        <f>IFERROR(VLOOKUP(C:C,'[34]Q1''22 Cash Basis List'!A:A,1,FALSE),"")</f>
        <v/>
      </c>
      <c r="S506" s="108"/>
    </row>
    <row r="507" spans="1:19" x14ac:dyDescent="0.3">
      <c r="A507" s="104" t="s">
        <v>6</v>
      </c>
      <c r="B507" s="105" t="s">
        <v>23</v>
      </c>
      <c r="C507" s="105">
        <v>125997</v>
      </c>
      <c r="D507" s="105" t="s">
        <v>710</v>
      </c>
      <c r="E507" s="105" t="s">
        <v>599</v>
      </c>
      <c r="F507" s="106" t="s">
        <v>662</v>
      </c>
      <c r="G507" s="106">
        <v>2000</v>
      </c>
      <c r="H507" s="107" t="s">
        <v>600</v>
      </c>
      <c r="I507" s="107">
        <v>250007477</v>
      </c>
      <c r="J507" s="107">
        <v>70497417</v>
      </c>
      <c r="K507" s="107" t="s">
        <v>598</v>
      </c>
      <c r="L507" s="107">
        <v>400000</v>
      </c>
      <c r="M507" s="110" t="s">
        <v>23</v>
      </c>
      <c r="N507" s="109">
        <v>-33</v>
      </c>
      <c r="O507" s="88" t="s">
        <v>792</v>
      </c>
      <c r="P507" s="55"/>
      <c r="Q507" s="72" t="str">
        <f>IFERROR(VLOOKUP(C:C,DGS!$B$2:$C$12,2,FALSE),"")</f>
        <v/>
      </c>
      <c r="R507" s="108" t="str">
        <f>IFERROR(VLOOKUP(C:C,'[34]Q1''22 Cash Basis List'!A:A,1,FALSE),"")</f>
        <v/>
      </c>
      <c r="S507" s="108"/>
    </row>
    <row r="508" spans="1:19" x14ac:dyDescent="0.3">
      <c r="A508" s="104" t="s">
        <v>6</v>
      </c>
      <c r="B508" s="105" t="s">
        <v>23</v>
      </c>
      <c r="C508" s="105">
        <v>126149</v>
      </c>
      <c r="D508" s="105" t="s">
        <v>374</v>
      </c>
      <c r="E508" s="105" t="s">
        <v>599</v>
      </c>
      <c r="F508" s="106" t="s">
        <v>636</v>
      </c>
      <c r="G508" s="106">
        <v>1002</v>
      </c>
      <c r="H508" s="107" t="s">
        <v>600</v>
      </c>
      <c r="I508" s="107">
        <v>250007629</v>
      </c>
      <c r="J508" s="107">
        <v>70498533</v>
      </c>
      <c r="K508" s="107" t="s">
        <v>598</v>
      </c>
      <c r="L508" s="107">
        <v>400000</v>
      </c>
      <c r="M508" s="110" t="s">
        <v>23</v>
      </c>
      <c r="N508" s="109">
        <v>-210024</v>
      </c>
      <c r="O508" s="88" t="s">
        <v>792</v>
      </c>
      <c r="P508" s="55"/>
      <c r="Q508" s="72" t="str">
        <f>IFERROR(VLOOKUP(C:C,DGS!$B$2:$C$12,2,FALSE),"")</f>
        <v/>
      </c>
      <c r="R508" s="108" t="str">
        <f>IFERROR(VLOOKUP(C:C,'[34]Q1''22 Cash Basis List'!A:A,1,FALSE),"")</f>
        <v/>
      </c>
      <c r="S508" s="108"/>
    </row>
    <row r="509" spans="1:19" x14ac:dyDescent="0.3">
      <c r="A509" s="104" t="s">
        <v>6</v>
      </c>
      <c r="B509" s="105" t="s">
        <v>23</v>
      </c>
      <c r="C509" s="105">
        <v>126260</v>
      </c>
      <c r="D509" s="105" t="s">
        <v>163</v>
      </c>
      <c r="E509" s="105" t="s">
        <v>595</v>
      </c>
      <c r="F509" s="106" t="s">
        <v>636</v>
      </c>
      <c r="G509" s="106">
        <v>1002</v>
      </c>
      <c r="H509" s="107" t="s">
        <v>597</v>
      </c>
      <c r="I509" s="107">
        <v>930049559</v>
      </c>
      <c r="J509" s="107">
        <v>70498520</v>
      </c>
      <c r="K509" s="107" t="s">
        <v>598</v>
      </c>
      <c r="L509" s="107">
        <v>400000</v>
      </c>
      <c r="M509" s="110" t="s">
        <v>23</v>
      </c>
      <c r="N509" s="109">
        <v>1694913.67</v>
      </c>
      <c r="O509" s="88" t="s">
        <v>792</v>
      </c>
      <c r="P509" s="55"/>
      <c r="Q509" s="72" t="str">
        <f>IFERROR(VLOOKUP(C:C,DGS!$B$2:$C$12,2,FALSE),"")</f>
        <v/>
      </c>
      <c r="R509" s="108" t="str">
        <f>IFERROR(VLOOKUP(C:C,'[34]Q1''22 Cash Basis List'!A:A,1,FALSE),"")</f>
        <v/>
      </c>
      <c r="S509" s="108"/>
    </row>
    <row r="510" spans="1:19" x14ac:dyDescent="0.3">
      <c r="A510" s="104" t="s">
        <v>6</v>
      </c>
      <c r="B510" s="105" t="s">
        <v>23</v>
      </c>
      <c r="C510" s="105">
        <v>126260</v>
      </c>
      <c r="D510" s="105" t="s">
        <v>163</v>
      </c>
      <c r="E510" s="105" t="s">
        <v>599</v>
      </c>
      <c r="F510" s="106" t="s">
        <v>636</v>
      </c>
      <c r="G510" s="106">
        <v>1002</v>
      </c>
      <c r="H510" s="107" t="s">
        <v>600</v>
      </c>
      <c r="I510" s="107">
        <v>250007630</v>
      </c>
      <c r="J510" s="107">
        <v>70498539</v>
      </c>
      <c r="K510" s="107" t="s">
        <v>598</v>
      </c>
      <c r="L510" s="107">
        <v>400000</v>
      </c>
      <c r="M510" s="110" t="s">
        <v>23</v>
      </c>
      <c r="N510" s="109">
        <v>-1036396</v>
      </c>
      <c r="O510" s="88" t="s">
        <v>792</v>
      </c>
      <c r="P510" s="55"/>
      <c r="Q510" s="72" t="str">
        <f>IFERROR(VLOOKUP(C:C,DGS!$B$2:$C$12,2,FALSE),"")</f>
        <v/>
      </c>
      <c r="R510" s="108" t="str">
        <f>IFERROR(VLOOKUP(C:C,'[34]Q1''22 Cash Basis List'!A:A,1,FALSE),"")</f>
        <v/>
      </c>
      <c r="S510" s="108"/>
    </row>
    <row r="511" spans="1:19" x14ac:dyDescent="0.3">
      <c r="A511" s="104" t="s">
        <v>6</v>
      </c>
      <c r="B511" s="105" t="s">
        <v>23</v>
      </c>
      <c r="C511" s="105">
        <v>126372</v>
      </c>
      <c r="D511" s="105" t="s">
        <v>513</v>
      </c>
      <c r="E511" s="105" t="s">
        <v>667</v>
      </c>
      <c r="F511" s="106" t="s">
        <v>641</v>
      </c>
      <c r="G511" s="106">
        <v>1002</v>
      </c>
      <c r="H511" s="107" t="s">
        <v>634</v>
      </c>
      <c r="I511" s="107" t="s">
        <v>668</v>
      </c>
      <c r="J511" s="107">
        <v>70466711</v>
      </c>
      <c r="K511" s="107" t="s">
        <v>635</v>
      </c>
      <c r="L511" s="107">
        <v>400015</v>
      </c>
      <c r="M511" s="110" t="s">
        <v>23</v>
      </c>
      <c r="N511" s="109">
        <v>500.01</v>
      </c>
      <c r="O511" s="88" t="s">
        <v>793</v>
      </c>
      <c r="P511" s="55"/>
      <c r="Q511" s="72" t="str">
        <f>IFERROR(VLOOKUP(C:C,DGS!$B$2:$C$12,2,FALSE),"")</f>
        <v/>
      </c>
      <c r="R511" s="108" t="str">
        <f>IFERROR(VLOOKUP(C:C,'[34]Q1''22 Cash Basis List'!A:A,1,FALSE),"")</f>
        <v/>
      </c>
      <c r="S511" s="108"/>
    </row>
    <row r="512" spans="1:19" x14ac:dyDescent="0.3">
      <c r="A512" s="104" t="s">
        <v>6</v>
      </c>
      <c r="B512" s="105" t="s">
        <v>23</v>
      </c>
      <c r="C512" s="105">
        <v>126489</v>
      </c>
      <c r="D512" s="105" t="s">
        <v>711</v>
      </c>
      <c r="E512" s="105" t="s">
        <v>595</v>
      </c>
      <c r="F512" s="106" t="s">
        <v>636</v>
      </c>
      <c r="G512" s="106">
        <v>1002</v>
      </c>
      <c r="H512" s="107" t="s">
        <v>597</v>
      </c>
      <c r="I512" s="107">
        <v>930049662</v>
      </c>
      <c r="J512" s="107">
        <v>70498763</v>
      </c>
      <c r="K512" s="107" t="s">
        <v>598</v>
      </c>
      <c r="L512" s="107">
        <v>400000</v>
      </c>
      <c r="M512" s="110" t="s">
        <v>23</v>
      </c>
      <c r="N512" s="109">
        <v>155280.60999999999</v>
      </c>
      <c r="O512" s="88" t="s">
        <v>792</v>
      </c>
      <c r="P512" s="55"/>
      <c r="Q512" s="72" t="str">
        <f>IFERROR(VLOOKUP(C:C,DGS!$B$2:$C$12,2,FALSE),"")</f>
        <v/>
      </c>
      <c r="R512" s="108" t="str">
        <f>IFERROR(VLOOKUP(C:C,'[34]Q1''22 Cash Basis List'!A:A,1,FALSE),"")</f>
        <v/>
      </c>
      <c r="S512" s="108"/>
    </row>
    <row r="513" spans="1:19" x14ac:dyDescent="0.3">
      <c r="A513" s="104" t="s">
        <v>6</v>
      </c>
      <c r="B513" s="105" t="s">
        <v>23</v>
      </c>
      <c r="C513" s="105">
        <v>126489</v>
      </c>
      <c r="D513" s="105" t="s">
        <v>711</v>
      </c>
      <c r="E513" s="105" t="s">
        <v>667</v>
      </c>
      <c r="F513" s="106" t="s">
        <v>641</v>
      </c>
      <c r="G513" s="106">
        <v>1002</v>
      </c>
      <c r="H513" s="107" t="s">
        <v>634</v>
      </c>
      <c r="I513" s="107" t="s">
        <v>668</v>
      </c>
      <c r="J513" s="107">
        <v>70494180</v>
      </c>
      <c r="K513" s="107" t="s">
        <v>635</v>
      </c>
      <c r="L513" s="107">
        <v>400015</v>
      </c>
      <c r="M513" s="110" t="s">
        <v>23</v>
      </c>
      <c r="N513" s="109">
        <v>18559.2</v>
      </c>
      <c r="O513" s="88" t="s">
        <v>793</v>
      </c>
      <c r="P513" s="55"/>
      <c r="Q513" s="72" t="str">
        <f>IFERROR(VLOOKUP(C:C,DGS!$B$2:$C$12,2,FALSE),"")</f>
        <v/>
      </c>
      <c r="R513" s="70" t="str">
        <f>IFERROR(VLOOKUP(C:C,'[34]Q1''22 Cash Basis List'!A:A,1,FALSE),"")</f>
        <v/>
      </c>
      <c r="S513" s="108"/>
    </row>
    <row r="514" spans="1:19" x14ac:dyDescent="0.3">
      <c r="A514" s="104" t="s">
        <v>6</v>
      </c>
      <c r="B514" s="105" t="s">
        <v>23</v>
      </c>
      <c r="C514" s="105">
        <v>126489</v>
      </c>
      <c r="D514" s="105" t="s">
        <v>711</v>
      </c>
      <c r="E514" s="105" t="s">
        <v>599</v>
      </c>
      <c r="F514" s="106" t="s">
        <v>636</v>
      </c>
      <c r="G514" s="106">
        <v>1002</v>
      </c>
      <c r="H514" s="107" t="s">
        <v>600</v>
      </c>
      <c r="I514" s="107">
        <v>250007676</v>
      </c>
      <c r="J514" s="107">
        <v>70498777</v>
      </c>
      <c r="K514" s="107" t="s">
        <v>598</v>
      </c>
      <c r="L514" s="107">
        <v>400000</v>
      </c>
      <c r="M514" s="110" t="s">
        <v>23</v>
      </c>
      <c r="N514" s="109">
        <v>-342067</v>
      </c>
      <c r="O514" s="88" t="s">
        <v>792</v>
      </c>
      <c r="P514" s="55"/>
      <c r="Q514" s="72" t="str">
        <f>IFERROR(VLOOKUP(C:C,DGS!$B$2:$C$12,2,FALSE),"")</f>
        <v/>
      </c>
      <c r="R514" s="108" t="str">
        <f>IFERROR(VLOOKUP(C:C,'[34]Q1''22 Cash Basis List'!A:A,1,FALSE),"")</f>
        <v/>
      </c>
      <c r="S514" s="108"/>
    </row>
    <row r="515" spans="1:19" x14ac:dyDescent="0.3">
      <c r="A515" s="104" t="s">
        <v>6</v>
      </c>
      <c r="B515" s="105" t="s">
        <v>23</v>
      </c>
      <c r="C515" s="105">
        <v>126694</v>
      </c>
      <c r="D515" s="105" t="s">
        <v>165</v>
      </c>
      <c r="E515" s="105" t="s">
        <v>595</v>
      </c>
      <c r="F515" s="106" t="s">
        <v>636</v>
      </c>
      <c r="G515" s="106">
        <v>1002</v>
      </c>
      <c r="H515" s="107" t="s">
        <v>597</v>
      </c>
      <c r="I515" s="107">
        <v>930049518</v>
      </c>
      <c r="J515" s="107">
        <v>70498477</v>
      </c>
      <c r="K515" s="107" t="s">
        <v>598</v>
      </c>
      <c r="L515" s="107">
        <v>400000</v>
      </c>
      <c r="M515" s="110" t="s">
        <v>23</v>
      </c>
      <c r="N515" s="109">
        <v>284011.99</v>
      </c>
      <c r="O515" s="88" t="s">
        <v>792</v>
      </c>
      <c r="P515" s="55"/>
      <c r="Q515" s="72" t="str">
        <f>IFERROR(VLOOKUP(C:C,DGS!$B$2:$C$12,2,FALSE),"")</f>
        <v/>
      </c>
      <c r="R515" s="70" t="str">
        <f>IFERROR(VLOOKUP(C:C,'[34]Q1''22 Cash Basis List'!A:A,1,FALSE),"")</f>
        <v/>
      </c>
      <c r="S515" s="108"/>
    </row>
    <row r="516" spans="1:19" x14ac:dyDescent="0.3">
      <c r="A516" s="104" t="s">
        <v>6</v>
      </c>
      <c r="B516" s="105" t="s">
        <v>23</v>
      </c>
      <c r="C516" s="105">
        <v>126694</v>
      </c>
      <c r="D516" s="105" t="s">
        <v>165</v>
      </c>
      <c r="E516" s="105" t="s">
        <v>599</v>
      </c>
      <c r="F516" s="106" t="s">
        <v>636</v>
      </c>
      <c r="G516" s="106">
        <v>1002</v>
      </c>
      <c r="H516" s="107" t="s">
        <v>600</v>
      </c>
      <c r="I516" s="107">
        <v>250007621</v>
      </c>
      <c r="J516" s="107">
        <v>70498493</v>
      </c>
      <c r="K516" s="107" t="s">
        <v>598</v>
      </c>
      <c r="L516" s="107">
        <v>400000</v>
      </c>
      <c r="M516" s="110" t="s">
        <v>23</v>
      </c>
      <c r="N516" s="109">
        <v>-265047</v>
      </c>
      <c r="O516" s="88" t="s">
        <v>792</v>
      </c>
      <c r="P516" s="55"/>
      <c r="Q516" s="72" t="str">
        <f>IFERROR(VLOOKUP(C:C,DGS!$B$2:$C$12,2,FALSE),"")</f>
        <v/>
      </c>
      <c r="R516" s="70" t="str">
        <f>IFERROR(VLOOKUP(C:C,'[34]Q1''22 Cash Basis List'!A:A,1,FALSE),"")</f>
        <v/>
      </c>
      <c r="S516" s="108"/>
    </row>
    <row r="517" spans="1:19" x14ac:dyDescent="0.3">
      <c r="A517" s="104" t="s">
        <v>6</v>
      </c>
      <c r="B517" s="105" t="s">
        <v>23</v>
      </c>
      <c r="C517" s="105">
        <v>126893</v>
      </c>
      <c r="D517" s="105" t="s">
        <v>459</v>
      </c>
      <c r="E517" s="105" t="s">
        <v>595</v>
      </c>
      <c r="F517" s="106" t="s">
        <v>662</v>
      </c>
      <c r="G517" s="106">
        <v>1002</v>
      </c>
      <c r="H517" s="107" t="s">
        <v>597</v>
      </c>
      <c r="I517" s="107">
        <v>930049052</v>
      </c>
      <c r="J517" s="107">
        <v>70496806</v>
      </c>
      <c r="K517" s="107" t="s">
        <v>598</v>
      </c>
      <c r="L517" s="107">
        <v>400000</v>
      </c>
      <c r="M517" s="110" t="s">
        <v>23</v>
      </c>
      <c r="N517" s="109">
        <v>175</v>
      </c>
      <c r="O517" s="88" t="s">
        <v>792</v>
      </c>
      <c r="P517" s="55"/>
      <c r="Q517" s="72" t="str">
        <f>IFERROR(VLOOKUP(C:C,DGS!$B$2:$C$12,2,FALSE),"")</f>
        <v/>
      </c>
      <c r="R517" s="108" t="str">
        <f>IFERROR(VLOOKUP(C:C,'[34]Q1''22 Cash Basis List'!A:A,1,FALSE),"")</f>
        <v/>
      </c>
      <c r="S517" s="108"/>
    </row>
    <row r="518" spans="1:19" x14ac:dyDescent="0.3">
      <c r="A518" s="104" t="s">
        <v>6</v>
      </c>
      <c r="B518" s="105" t="s">
        <v>23</v>
      </c>
      <c r="C518" s="105">
        <v>126893</v>
      </c>
      <c r="D518" s="105" t="s">
        <v>459</v>
      </c>
      <c r="E518" s="105" t="s">
        <v>599</v>
      </c>
      <c r="F518" s="106" t="s">
        <v>662</v>
      </c>
      <c r="G518" s="106">
        <v>1002</v>
      </c>
      <c r="H518" s="107" t="s">
        <v>600</v>
      </c>
      <c r="I518" s="107">
        <v>250007399</v>
      </c>
      <c r="J518" s="107">
        <v>70496816</v>
      </c>
      <c r="K518" s="107" t="s">
        <v>598</v>
      </c>
      <c r="L518" s="107">
        <v>400000</v>
      </c>
      <c r="M518" s="110" t="s">
        <v>23</v>
      </c>
      <c r="N518" s="109">
        <v>-282</v>
      </c>
      <c r="O518" s="88" t="s">
        <v>792</v>
      </c>
      <c r="P518" s="55"/>
      <c r="Q518" s="72" t="str">
        <f>IFERROR(VLOOKUP(C:C,DGS!$B$2:$C$12,2,FALSE),"")</f>
        <v/>
      </c>
      <c r="R518" s="108" t="str">
        <f>IFERROR(VLOOKUP(C:C,'[34]Q1''22 Cash Basis List'!A:A,1,FALSE),"")</f>
        <v/>
      </c>
      <c r="S518" s="108"/>
    </row>
    <row r="519" spans="1:19" x14ac:dyDescent="0.3">
      <c r="A519" s="104" t="s">
        <v>6</v>
      </c>
      <c r="B519" s="105" t="s">
        <v>23</v>
      </c>
      <c r="C519" s="105">
        <v>126949</v>
      </c>
      <c r="D519" s="105" t="s">
        <v>166</v>
      </c>
      <c r="E519" s="105" t="s">
        <v>595</v>
      </c>
      <c r="F519" s="106" t="s">
        <v>662</v>
      </c>
      <c r="G519" s="106">
        <v>1002</v>
      </c>
      <c r="H519" s="107" t="s">
        <v>597</v>
      </c>
      <c r="I519" s="107">
        <v>930049122</v>
      </c>
      <c r="J519" s="107">
        <v>70497142</v>
      </c>
      <c r="K519" s="107" t="s">
        <v>598</v>
      </c>
      <c r="L519" s="107">
        <v>400000</v>
      </c>
      <c r="M519" s="110" t="s">
        <v>23</v>
      </c>
      <c r="N519" s="109">
        <v>205</v>
      </c>
      <c r="O519" s="88" t="s">
        <v>792</v>
      </c>
      <c r="P519" s="55"/>
      <c r="Q519" s="72" t="str">
        <f>IFERROR(VLOOKUP(C:C,DGS!$B$2:$C$12,2,FALSE),"")</f>
        <v/>
      </c>
      <c r="R519" s="108" t="str">
        <f>IFERROR(VLOOKUP(C:C,'[34]Q1''22 Cash Basis List'!A:A,1,FALSE),"")</f>
        <v/>
      </c>
      <c r="S519" s="108"/>
    </row>
    <row r="520" spans="1:19" x14ac:dyDescent="0.3">
      <c r="A520" s="104" t="s">
        <v>6</v>
      </c>
      <c r="B520" s="105" t="s">
        <v>23</v>
      </c>
      <c r="C520" s="105">
        <v>126949</v>
      </c>
      <c r="D520" s="105" t="s">
        <v>166</v>
      </c>
      <c r="E520" s="105" t="s">
        <v>599</v>
      </c>
      <c r="F520" s="106" t="s">
        <v>662</v>
      </c>
      <c r="G520" s="106">
        <v>1002</v>
      </c>
      <c r="H520" s="107" t="s">
        <v>600</v>
      </c>
      <c r="I520" s="107">
        <v>250007440</v>
      </c>
      <c r="J520" s="107">
        <v>70497157</v>
      </c>
      <c r="K520" s="107" t="s">
        <v>598</v>
      </c>
      <c r="L520" s="107">
        <v>400000</v>
      </c>
      <c r="M520" s="110" t="s">
        <v>23</v>
      </c>
      <c r="N520" s="109">
        <v>-196</v>
      </c>
      <c r="O520" s="88" t="s">
        <v>792</v>
      </c>
      <c r="P520" s="55"/>
      <c r="Q520" s="72" t="str">
        <f>IFERROR(VLOOKUP(C:C,DGS!$B$2:$C$12,2,FALSE),"")</f>
        <v/>
      </c>
      <c r="R520" s="108" t="str">
        <f>IFERROR(VLOOKUP(C:C,'[34]Q1''22 Cash Basis List'!A:A,1,FALSE),"")</f>
        <v/>
      </c>
      <c r="S520" s="108"/>
    </row>
    <row r="521" spans="1:19" x14ac:dyDescent="0.3">
      <c r="A521" s="104" t="s">
        <v>6</v>
      </c>
      <c r="B521" s="105" t="s">
        <v>23</v>
      </c>
      <c r="C521" s="105">
        <v>127052</v>
      </c>
      <c r="D521" s="105" t="s">
        <v>712</v>
      </c>
      <c r="E521" s="105" t="s">
        <v>595</v>
      </c>
      <c r="F521" s="106" t="s">
        <v>662</v>
      </c>
      <c r="G521" s="106">
        <v>1002</v>
      </c>
      <c r="H521" s="107" t="s">
        <v>597</v>
      </c>
      <c r="I521" s="107">
        <v>930049724</v>
      </c>
      <c r="J521" s="107">
        <v>70498903</v>
      </c>
      <c r="K521" s="107" t="s">
        <v>598</v>
      </c>
      <c r="L521" s="107">
        <v>400000</v>
      </c>
      <c r="M521" s="110" t="s">
        <v>646</v>
      </c>
      <c r="N521" s="109">
        <v>190</v>
      </c>
      <c r="O521" s="88" t="s">
        <v>792</v>
      </c>
      <c r="P521" s="55"/>
      <c r="Q521" s="72" t="str">
        <f>IFERROR(VLOOKUP(C:C,DGS!$B$2:$C$12,2,FALSE),"")</f>
        <v/>
      </c>
      <c r="R521" s="108" t="str">
        <f>IFERROR(VLOOKUP(C:C,'[34]Q1''22 Cash Basis List'!A:A,1,FALSE),"")</f>
        <v/>
      </c>
      <c r="S521" s="108"/>
    </row>
    <row r="522" spans="1:19" x14ac:dyDescent="0.3">
      <c r="A522" s="104" t="s">
        <v>6</v>
      </c>
      <c r="B522" s="105" t="s">
        <v>23</v>
      </c>
      <c r="C522" s="105">
        <v>127203</v>
      </c>
      <c r="D522" s="105" t="s">
        <v>167</v>
      </c>
      <c r="E522" s="105" t="s">
        <v>667</v>
      </c>
      <c r="F522" s="106" t="s">
        <v>641</v>
      </c>
      <c r="G522" s="106">
        <v>1002</v>
      </c>
      <c r="H522" s="107" t="s">
        <v>634</v>
      </c>
      <c r="I522" s="107" t="s">
        <v>632</v>
      </c>
      <c r="J522" s="107">
        <v>70418815</v>
      </c>
      <c r="K522" s="107" t="s">
        <v>635</v>
      </c>
      <c r="L522" s="107">
        <v>400015</v>
      </c>
      <c r="M522" s="110" t="s">
        <v>23</v>
      </c>
      <c r="N522" s="109">
        <v>500.01</v>
      </c>
      <c r="O522" s="88" t="s">
        <v>793</v>
      </c>
      <c r="P522" s="55"/>
      <c r="Q522" s="72" t="str">
        <f>IFERROR(VLOOKUP(C:C,DGS!$B$2:$C$12,2,FALSE),"")</f>
        <v/>
      </c>
      <c r="R522" s="108" t="str">
        <f>IFERROR(VLOOKUP(C:C,'[34]Q1''22 Cash Basis List'!A:A,1,FALSE),"")</f>
        <v/>
      </c>
      <c r="S522" s="108"/>
    </row>
    <row r="523" spans="1:19" x14ac:dyDescent="0.3">
      <c r="A523" s="104" t="s">
        <v>6</v>
      </c>
      <c r="B523" s="105" t="s">
        <v>23</v>
      </c>
      <c r="C523" s="105">
        <v>127233</v>
      </c>
      <c r="D523" s="105" t="s">
        <v>168</v>
      </c>
      <c r="E523" s="105" t="s">
        <v>595</v>
      </c>
      <c r="F523" s="106" t="s">
        <v>662</v>
      </c>
      <c r="G523" s="106">
        <v>2000</v>
      </c>
      <c r="H523" s="107" t="s">
        <v>597</v>
      </c>
      <c r="I523" s="107">
        <v>930049646</v>
      </c>
      <c r="J523" s="107">
        <v>70498659</v>
      </c>
      <c r="K523" s="107" t="s">
        <v>598</v>
      </c>
      <c r="L523" s="107">
        <v>400000</v>
      </c>
      <c r="M523" s="110" t="s">
        <v>646</v>
      </c>
      <c r="N523" s="109">
        <v>70</v>
      </c>
      <c r="O523" s="88" t="s">
        <v>792</v>
      </c>
      <c r="P523" s="55"/>
      <c r="Q523" s="72" t="str">
        <f>IFERROR(VLOOKUP(C:C,DGS!$B$2:$C$12,2,FALSE),"")</f>
        <v/>
      </c>
      <c r="R523" s="108" t="str">
        <f>IFERROR(VLOOKUP(C:C,'[34]Q1''22 Cash Basis List'!A:A,1,FALSE),"")</f>
        <v/>
      </c>
      <c r="S523" s="108"/>
    </row>
    <row r="524" spans="1:19" x14ac:dyDescent="0.3">
      <c r="A524" s="104" t="s">
        <v>6</v>
      </c>
      <c r="B524" s="105" t="s">
        <v>23</v>
      </c>
      <c r="C524" s="105">
        <v>127234</v>
      </c>
      <c r="D524" s="105" t="s">
        <v>713</v>
      </c>
      <c r="E524" s="105" t="s">
        <v>667</v>
      </c>
      <c r="F524" s="106" t="s">
        <v>641</v>
      </c>
      <c r="G524" s="106">
        <v>2000</v>
      </c>
      <c r="H524" s="107" t="s">
        <v>634</v>
      </c>
      <c r="I524" s="107" t="s">
        <v>668</v>
      </c>
      <c r="J524" s="107">
        <v>70482033</v>
      </c>
      <c r="K524" s="107" t="s">
        <v>635</v>
      </c>
      <c r="L524" s="107">
        <v>400015</v>
      </c>
      <c r="M524" s="110" t="s">
        <v>23</v>
      </c>
      <c r="N524" s="109">
        <v>2500</v>
      </c>
      <c r="O524" s="88" t="s">
        <v>793</v>
      </c>
      <c r="P524" s="55"/>
      <c r="Q524" s="72" t="str">
        <f>IFERROR(VLOOKUP(C:C,DGS!$B$2:$C$12,2,FALSE),"")</f>
        <v/>
      </c>
      <c r="R524" s="108" t="str">
        <f>IFERROR(VLOOKUP(C:C,'[34]Q1''22 Cash Basis List'!A:A,1,FALSE),"")</f>
        <v/>
      </c>
      <c r="S524" s="108"/>
    </row>
    <row r="525" spans="1:19" x14ac:dyDescent="0.3">
      <c r="A525" s="104" t="s">
        <v>6</v>
      </c>
      <c r="B525" s="105" t="s">
        <v>23</v>
      </c>
      <c r="C525" s="105">
        <v>127281</v>
      </c>
      <c r="D525" s="105" t="s">
        <v>169</v>
      </c>
      <c r="E525" s="105" t="s">
        <v>595</v>
      </c>
      <c r="F525" s="106" t="s">
        <v>665</v>
      </c>
      <c r="G525" s="106">
        <v>1002</v>
      </c>
      <c r="H525" s="107" t="s">
        <v>666</v>
      </c>
      <c r="I525" s="107">
        <v>770000339</v>
      </c>
      <c r="J525" s="107">
        <v>70503693</v>
      </c>
      <c r="K525" s="107" t="s">
        <v>598</v>
      </c>
      <c r="L525" s="107">
        <v>400000</v>
      </c>
      <c r="M525" s="110" t="s">
        <v>23</v>
      </c>
      <c r="N525" s="109">
        <v>-522569.28</v>
      </c>
      <c r="O525" s="88" t="s">
        <v>792</v>
      </c>
      <c r="P525" s="55"/>
      <c r="Q525" s="72" t="str">
        <f>IFERROR(VLOOKUP(C:C,DGS!$B$2:$C$12,2,FALSE),"")</f>
        <v/>
      </c>
      <c r="R525" s="108" t="str">
        <f>IFERROR(VLOOKUP(C:C,'[34]Q1''22 Cash Basis List'!A:A,1,FALSE),"")</f>
        <v/>
      </c>
      <c r="S525" s="108"/>
    </row>
    <row r="526" spans="1:19" x14ac:dyDescent="0.3">
      <c r="A526" s="104" t="s">
        <v>6</v>
      </c>
      <c r="B526" s="105" t="s">
        <v>23</v>
      </c>
      <c r="C526" s="105">
        <v>127281</v>
      </c>
      <c r="D526" s="105" t="s">
        <v>169</v>
      </c>
      <c r="E526" s="105" t="s">
        <v>595</v>
      </c>
      <c r="F526" s="106" t="s">
        <v>636</v>
      </c>
      <c r="G526" s="106">
        <v>1002</v>
      </c>
      <c r="H526" s="107" t="s">
        <v>597</v>
      </c>
      <c r="I526" s="107">
        <v>930049787</v>
      </c>
      <c r="J526" s="107">
        <v>70499230</v>
      </c>
      <c r="K526" s="107" t="s">
        <v>598</v>
      </c>
      <c r="L526" s="107">
        <v>400000</v>
      </c>
      <c r="M526" s="110" t="s">
        <v>23</v>
      </c>
      <c r="N526" s="109">
        <v>46391.1</v>
      </c>
      <c r="O526" s="88" t="s">
        <v>792</v>
      </c>
      <c r="P526" s="55"/>
      <c r="Q526" s="72" t="str">
        <f>IFERROR(VLOOKUP(C:C,DGS!$B$2:$C$12,2,FALSE),"")</f>
        <v/>
      </c>
      <c r="R526" s="108" t="str">
        <f>IFERROR(VLOOKUP(C:C,'[34]Q1''22 Cash Basis List'!A:A,1,FALSE),"")</f>
        <v/>
      </c>
      <c r="S526" s="108"/>
    </row>
    <row r="527" spans="1:19" x14ac:dyDescent="0.3">
      <c r="A527" s="104" t="s">
        <v>6</v>
      </c>
      <c r="B527" s="105" t="s">
        <v>23</v>
      </c>
      <c r="C527" s="105">
        <v>127281</v>
      </c>
      <c r="D527" s="105" t="s">
        <v>169</v>
      </c>
      <c r="E527" s="105" t="s">
        <v>595</v>
      </c>
      <c r="F527" s="106" t="s">
        <v>636</v>
      </c>
      <c r="G527" s="106">
        <v>1002</v>
      </c>
      <c r="H527" s="107" t="s">
        <v>597</v>
      </c>
      <c r="I527" s="107">
        <v>930049926</v>
      </c>
      <c r="J527" s="107">
        <v>70500155</v>
      </c>
      <c r="K527" s="107" t="s">
        <v>598</v>
      </c>
      <c r="L527" s="107">
        <v>400000</v>
      </c>
      <c r="M527" s="110" t="s">
        <v>23</v>
      </c>
      <c r="N527" s="109">
        <v>2167658.91</v>
      </c>
      <c r="O527" s="88" t="s">
        <v>792</v>
      </c>
      <c r="P527" s="55"/>
      <c r="Q527" s="72" t="str">
        <f>IFERROR(VLOOKUP(C:C,DGS!$B$2:$C$12,2,FALSE),"")</f>
        <v/>
      </c>
      <c r="R527" s="108" t="str">
        <f>IFERROR(VLOOKUP(C:C,'[34]Q1''22 Cash Basis List'!A:A,1,FALSE),"")</f>
        <v/>
      </c>
      <c r="S527" s="108"/>
    </row>
    <row r="528" spans="1:19" x14ac:dyDescent="0.3">
      <c r="A528" s="104" t="s">
        <v>6</v>
      </c>
      <c r="B528" s="105" t="s">
        <v>23</v>
      </c>
      <c r="C528" s="105">
        <v>127281</v>
      </c>
      <c r="D528" s="105" t="s">
        <v>169</v>
      </c>
      <c r="E528" s="105" t="s">
        <v>595</v>
      </c>
      <c r="F528" s="106" t="s">
        <v>636</v>
      </c>
      <c r="G528" s="106">
        <v>1002</v>
      </c>
      <c r="H528" s="107" t="s">
        <v>618</v>
      </c>
      <c r="I528" s="107">
        <v>830006784</v>
      </c>
      <c r="J528" s="107">
        <v>70499431</v>
      </c>
      <c r="K528" s="107" t="s">
        <v>598</v>
      </c>
      <c r="L528" s="107">
        <v>400000</v>
      </c>
      <c r="M528" s="110" t="s">
        <v>23</v>
      </c>
      <c r="N528" s="109">
        <v>-46391.1</v>
      </c>
      <c r="O528" s="88" t="s">
        <v>792</v>
      </c>
      <c r="P528" s="55"/>
      <c r="Q528" s="72" t="str">
        <f>IFERROR(VLOOKUP(C:C,DGS!$B$2:$C$12,2,FALSE),"")</f>
        <v/>
      </c>
      <c r="R528" s="108" t="str">
        <f>IFERROR(VLOOKUP(C:C,'[34]Q1''22 Cash Basis List'!A:A,1,FALSE),"")</f>
        <v/>
      </c>
      <c r="S528" s="108"/>
    </row>
    <row r="529" spans="1:19" x14ac:dyDescent="0.3">
      <c r="A529" s="104" t="s">
        <v>6</v>
      </c>
      <c r="B529" s="105" t="s">
        <v>23</v>
      </c>
      <c r="C529" s="105">
        <v>127281</v>
      </c>
      <c r="D529" s="105" t="s">
        <v>169</v>
      </c>
      <c r="E529" s="105" t="s">
        <v>667</v>
      </c>
      <c r="F529" s="106" t="s">
        <v>641</v>
      </c>
      <c r="G529" s="106">
        <v>1002</v>
      </c>
      <c r="H529" s="107" t="s">
        <v>634</v>
      </c>
      <c r="I529" s="107" t="s">
        <v>668</v>
      </c>
      <c r="J529" s="107">
        <v>60015901</v>
      </c>
      <c r="K529" s="107" t="s">
        <v>635</v>
      </c>
      <c r="L529" s="107">
        <v>400015</v>
      </c>
      <c r="M529" s="110" t="s">
        <v>23</v>
      </c>
      <c r="N529" s="109">
        <v>-11593.16</v>
      </c>
      <c r="O529" s="88" t="s">
        <v>793</v>
      </c>
      <c r="P529" s="55"/>
      <c r="Q529" s="72" t="str">
        <f>IFERROR(VLOOKUP(C:C,DGS!$B$2:$C$12,2,FALSE),"")</f>
        <v/>
      </c>
      <c r="R529" s="70" t="str">
        <f>IFERROR(VLOOKUP(C:C,'[34]Q1''22 Cash Basis List'!A:A,1,FALSE),"")</f>
        <v/>
      </c>
      <c r="S529" s="108"/>
    </row>
    <row r="530" spans="1:19" x14ac:dyDescent="0.3">
      <c r="A530" s="104" t="s">
        <v>6</v>
      </c>
      <c r="B530" s="105" t="s">
        <v>23</v>
      </c>
      <c r="C530" s="105">
        <v>127281</v>
      </c>
      <c r="D530" s="105" t="s">
        <v>169</v>
      </c>
      <c r="E530" s="105" t="s">
        <v>667</v>
      </c>
      <c r="F530" s="106" t="s">
        <v>641</v>
      </c>
      <c r="G530" s="106">
        <v>1002</v>
      </c>
      <c r="H530" s="107" t="s">
        <v>634</v>
      </c>
      <c r="I530" s="107" t="s">
        <v>668</v>
      </c>
      <c r="J530" s="107">
        <v>70484753</v>
      </c>
      <c r="K530" s="107" t="s">
        <v>635</v>
      </c>
      <c r="L530" s="107">
        <v>400015</v>
      </c>
      <c r="M530" s="110" t="s">
        <v>23</v>
      </c>
      <c r="N530" s="109">
        <v>13410</v>
      </c>
      <c r="O530" s="88" t="s">
        <v>793</v>
      </c>
      <c r="P530" s="55"/>
      <c r="Q530" s="72" t="str">
        <f>IFERROR(VLOOKUP(C:C,DGS!$B$2:$C$12,2,FALSE),"")</f>
        <v/>
      </c>
      <c r="R530" s="70" t="str">
        <f>IFERROR(VLOOKUP(C:C,'[34]Q1''22 Cash Basis List'!A:A,1,FALSE),"")</f>
        <v/>
      </c>
      <c r="S530" s="108"/>
    </row>
    <row r="531" spans="1:19" x14ac:dyDescent="0.3">
      <c r="A531" s="104" t="s">
        <v>6</v>
      </c>
      <c r="B531" s="105" t="s">
        <v>23</v>
      </c>
      <c r="C531" s="105">
        <v>127281</v>
      </c>
      <c r="D531" s="105" t="s">
        <v>169</v>
      </c>
      <c r="E531" s="105" t="s">
        <v>667</v>
      </c>
      <c r="F531" s="106" t="s">
        <v>641</v>
      </c>
      <c r="G531" s="106">
        <v>1002</v>
      </c>
      <c r="H531" s="107" t="s">
        <v>634</v>
      </c>
      <c r="I531" s="107" t="s">
        <v>668</v>
      </c>
      <c r="J531" s="107">
        <v>70484754</v>
      </c>
      <c r="K531" s="107" t="s">
        <v>635</v>
      </c>
      <c r="L531" s="107">
        <v>400015</v>
      </c>
      <c r="M531" s="110" t="s">
        <v>23</v>
      </c>
      <c r="N531" s="109">
        <v>11593.16</v>
      </c>
      <c r="O531" s="88" t="s">
        <v>793</v>
      </c>
      <c r="P531" s="55"/>
      <c r="Q531" s="72" t="str">
        <f>IFERROR(VLOOKUP(C:C,DGS!$B$2:$C$12,2,FALSE),"")</f>
        <v/>
      </c>
      <c r="R531" s="108" t="str">
        <f>IFERROR(VLOOKUP(C:C,'[34]Q1''22 Cash Basis List'!A:A,1,FALSE),"")</f>
        <v/>
      </c>
      <c r="S531" s="108"/>
    </row>
    <row r="532" spans="1:19" x14ac:dyDescent="0.3">
      <c r="A532" s="104" t="s">
        <v>6</v>
      </c>
      <c r="B532" s="105" t="s">
        <v>23</v>
      </c>
      <c r="C532" s="105">
        <v>127281</v>
      </c>
      <c r="D532" s="105" t="s">
        <v>169</v>
      </c>
      <c r="E532" s="105" t="s">
        <v>667</v>
      </c>
      <c r="F532" s="106" t="s">
        <v>641</v>
      </c>
      <c r="G532" s="106">
        <v>1002</v>
      </c>
      <c r="H532" s="107" t="s">
        <v>634</v>
      </c>
      <c r="I532" s="107" t="s">
        <v>668</v>
      </c>
      <c r="J532" s="107">
        <v>70490152</v>
      </c>
      <c r="K532" s="107" t="s">
        <v>635</v>
      </c>
      <c r="L532" s="107">
        <v>400015</v>
      </c>
      <c r="M532" s="110" t="s">
        <v>23</v>
      </c>
      <c r="N532" s="109">
        <v>23250</v>
      </c>
      <c r="O532" s="88" t="s">
        <v>793</v>
      </c>
      <c r="P532" s="55"/>
      <c r="Q532" s="72" t="str">
        <f>IFERROR(VLOOKUP(C:C,DGS!$B$2:$C$12,2,FALSE),"")</f>
        <v/>
      </c>
      <c r="R532" s="108" t="str">
        <f>IFERROR(VLOOKUP(C:C,'[34]Q1''22 Cash Basis List'!A:A,1,FALSE),"")</f>
        <v/>
      </c>
      <c r="S532" s="108"/>
    </row>
    <row r="533" spans="1:19" x14ac:dyDescent="0.3">
      <c r="A533" s="104" t="s">
        <v>6</v>
      </c>
      <c r="B533" s="105" t="s">
        <v>23</v>
      </c>
      <c r="C533" s="105">
        <v>127281</v>
      </c>
      <c r="D533" s="105" t="s">
        <v>169</v>
      </c>
      <c r="E533" s="105" t="s">
        <v>599</v>
      </c>
      <c r="F533" s="106" t="s">
        <v>665</v>
      </c>
      <c r="G533" s="106">
        <v>1002</v>
      </c>
      <c r="H533" s="107" t="s">
        <v>600</v>
      </c>
      <c r="I533" s="107">
        <v>250007787</v>
      </c>
      <c r="J533" s="107">
        <v>70503707</v>
      </c>
      <c r="K533" s="107" t="s">
        <v>598</v>
      </c>
      <c r="L533" s="107">
        <v>400000</v>
      </c>
      <c r="M533" s="110" t="s">
        <v>23</v>
      </c>
      <c r="N533" s="109">
        <v>394995.53</v>
      </c>
      <c r="O533" s="88" t="s">
        <v>792</v>
      </c>
      <c r="P533" s="55"/>
      <c r="Q533" s="72" t="str">
        <f>IFERROR(VLOOKUP(C:C,DGS!$B$2:$C$12,2,FALSE),"")</f>
        <v/>
      </c>
      <c r="R533" s="108" t="str">
        <f>IFERROR(VLOOKUP(C:C,'[34]Q1''22 Cash Basis List'!A:A,1,FALSE),"")</f>
        <v/>
      </c>
      <c r="S533" s="108"/>
    </row>
    <row r="534" spans="1:19" x14ac:dyDescent="0.3">
      <c r="A534" s="104" t="s">
        <v>6</v>
      </c>
      <c r="B534" s="105" t="s">
        <v>23</v>
      </c>
      <c r="C534" s="105">
        <v>127281</v>
      </c>
      <c r="D534" s="105" t="s">
        <v>169</v>
      </c>
      <c r="E534" s="105" t="s">
        <v>599</v>
      </c>
      <c r="F534" s="106" t="s">
        <v>636</v>
      </c>
      <c r="G534" s="106">
        <v>1002</v>
      </c>
      <c r="H534" s="107" t="s">
        <v>600</v>
      </c>
      <c r="I534" s="107">
        <v>250007734</v>
      </c>
      <c r="J534" s="107">
        <v>70500164</v>
      </c>
      <c r="K534" s="107" t="s">
        <v>598</v>
      </c>
      <c r="L534" s="107">
        <v>400000</v>
      </c>
      <c r="M534" s="110" t="s">
        <v>23</v>
      </c>
      <c r="N534" s="109">
        <v>-1940196.12</v>
      </c>
      <c r="O534" s="88" t="s">
        <v>792</v>
      </c>
      <c r="P534" s="55"/>
      <c r="Q534" s="72" t="str">
        <f>IFERROR(VLOOKUP(C:C,DGS!$B$2:$C$12,2,FALSE),"")</f>
        <v/>
      </c>
      <c r="R534" s="108" t="str">
        <f>IFERROR(VLOOKUP(C:C,'[34]Q1''22 Cash Basis List'!A:A,1,FALSE),"")</f>
        <v/>
      </c>
      <c r="S534" s="108"/>
    </row>
    <row r="535" spans="1:19" x14ac:dyDescent="0.3">
      <c r="A535" s="104" t="s">
        <v>6</v>
      </c>
      <c r="B535" s="105" t="s">
        <v>23</v>
      </c>
      <c r="C535" s="105">
        <v>127284</v>
      </c>
      <c r="D535" s="105" t="s">
        <v>170</v>
      </c>
      <c r="E535" s="105" t="s">
        <v>595</v>
      </c>
      <c r="F535" s="106" t="s">
        <v>602</v>
      </c>
      <c r="G535" s="106">
        <v>2000</v>
      </c>
      <c r="H535" s="107" t="s">
        <v>597</v>
      </c>
      <c r="I535" s="107">
        <v>930049496</v>
      </c>
      <c r="J535" s="107">
        <v>70498392</v>
      </c>
      <c r="K535" s="107" t="s">
        <v>598</v>
      </c>
      <c r="L535" s="107">
        <v>400000</v>
      </c>
      <c r="M535" s="110" t="s">
        <v>23</v>
      </c>
      <c r="N535" s="109">
        <v>50369.5</v>
      </c>
      <c r="O535" s="88" t="s">
        <v>792</v>
      </c>
      <c r="P535" s="55"/>
      <c r="Q535" s="72" t="str">
        <f>IFERROR(VLOOKUP(C:C,DGS!$B$2:$C$12,2,FALSE),"")</f>
        <v/>
      </c>
      <c r="R535" s="108" t="str">
        <f>IFERROR(VLOOKUP(C:C,'[34]Q1''22 Cash Basis List'!A:A,1,FALSE),"")</f>
        <v/>
      </c>
      <c r="S535" s="108"/>
    </row>
    <row r="536" spans="1:19" x14ac:dyDescent="0.3">
      <c r="A536" s="104" t="s">
        <v>6</v>
      </c>
      <c r="B536" s="105" t="s">
        <v>23</v>
      </c>
      <c r="C536" s="105">
        <v>127284</v>
      </c>
      <c r="D536" s="105" t="s">
        <v>170</v>
      </c>
      <c r="E536" s="105" t="s">
        <v>599</v>
      </c>
      <c r="F536" s="106" t="s">
        <v>602</v>
      </c>
      <c r="G536" s="106">
        <v>2000</v>
      </c>
      <c r="H536" s="107" t="s">
        <v>600</v>
      </c>
      <c r="I536" s="107">
        <v>250007614</v>
      </c>
      <c r="J536" s="107">
        <v>70498425</v>
      </c>
      <c r="K536" s="107" t="s">
        <v>598</v>
      </c>
      <c r="L536" s="107">
        <v>400000</v>
      </c>
      <c r="M536" s="110" t="s">
        <v>23</v>
      </c>
      <c r="N536" s="109">
        <v>-54129</v>
      </c>
      <c r="O536" s="88" t="s">
        <v>792</v>
      </c>
      <c r="P536" s="55"/>
      <c r="Q536" s="72" t="str">
        <f>IFERROR(VLOOKUP(C:C,DGS!$B$2:$C$12,2,FALSE),"")</f>
        <v/>
      </c>
      <c r="R536" s="108" t="str">
        <f>IFERROR(VLOOKUP(C:C,'[34]Q1''22 Cash Basis List'!A:A,1,FALSE),"")</f>
        <v/>
      </c>
      <c r="S536" s="108"/>
    </row>
    <row r="537" spans="1:19" x14ac:dyDescent="0.3">
      <c r="A537" s="104" t="s">
        <v>6</v>
      </c>
      <c r="B537" s="105" t="s">
        <v>23</v>
      </c>
      <c r="C537" s="105">
        <v>127303</v>
      </c>
      <c r="D537" s="105" t="s">
        <v>171</v>
      </c>
      <c r="E537" s="105" t="s">
        <v>595</v>
      </c>
      <c r="F537" s="106" t="s">
        <v>636</v>
      </c>
      <c r="G537" s="106">
        <v>1002</v>
      </c>
      <c r="H537" s="107" t="s">
        <v>597</v>
      </c>
      <c r="I537" s="107">
        <v>930049728</v>
      </c>
      <c r="J537" s="107">
        <v>70498986</v>
      </c>
      <c r="K537" s="107" t="s">
        <v>598</v>
      </c>
      <c r="L537" s="107">
        <v>400000</v>
      </c>
      <c r="M537" s="110" t="s">
        <v>23</v>
      </c>
      <c r="N537" s="109">
        <v>109509.26</v>
      </c>
      <c r="O537" s="88" t="s">
        <v>792</v>
      </c>
      <c r="P537" s="55"/>
      <c r="Q537" s="72" t="str">
        <f>IFERROR(VLOOKUP(C:C,DGS!$B$2:$C$12,2,FALSE),"")</f>
        <v/>
      </c>
      <c r="R537" s="108" t="str">
        <f>IFERROR(VLOOKUP(C:C,'[34]Q1''22 Cash Basis List'!A:A,1,FALSE),"")</f>
        <v/>
      </c>
      <c r="S537" s="108"/>
    </row>
    <row r="538" spans="1:19" x14ac:dyDescent="0.3">
      <c r="A538" s="104" t="s">
        <v>6</v>
      </c>
      <c r="B538" s="105" t="s">
        <v>23</v>
      </c>
      <c r="C538" s="105">
        <v>127303</v>
      </c>
      <c r="D538" s="105" t="s">
        <v>171</v>
      </c>
      <c r="E538" s="105" t="s">
        <v>599</v>
      </c>
      <c r="F538" s="106" t="s">
        <v>636</v>
      </c>
      <c r="G538" s="106">
        <v>1002</v>
      </c>
      <c r="H538" s="107" t="s">
        <v>600</v>
      </c>
      <c r="I538" s="107">
        <v>250007692</v>
      </c>
      <c r="J538" s="107">
        <v>70498998</v>
      </c>
      <c r="K538" s="107" t="s">
        <v>598</v>
      </c>
      <c r="L538" s="107">
        <v>400000</v>
      </c>
      <c r="M538" s="110" t="s">
        <v>23</v>
      </c>
      <c r="N538" s="109">
        <v>-79500</v>
      </c>
      <c r="O538" s="88" t="s">
        <v>792</v>
      </c>
      <c r="P538" s="55"/>
      <c r="Q538" s="72" t="str">
        <f>IFERROR(VLOOKUP(C:C,DGS!$B$2:$C$12,2,FALSE),"")</f>
        <v/>
      </c>
      <c r="R538" s="108" t="str">
        <f>IFERROR(VLOOKUP(C:C,'[34]Q1''22 Cash Basis List'!A:A,1,FALSE),"")</f>
        <v/>
      </c>
      <c r="S538" s="108"/>
    </row>
    <row r="539" spans="1:19" x14ac:dyDescent="0.3">
      <c r="A539" s="104" t="s">
        <v>6</v>
      </c>
      <c r="B539" s="105" t="s">
        <v>23</v>
      </c>
      <c r="C539" s="105">
        <v>127338</v>
      </c>
      <c r="D539" s="105" t="s">
        <v>714</v>
      </c>
      <c r="E539" s="105" t="s">
        <v>667</v>
      </c>
      <c r="F539" s="106" t="s">
        <v>641</v>
      </c>
      <c r="G539" s="106">
        <v>1002</v>
      </c>
      <c r="H539" s="107" t="s">
        <v>634</v>
      </c>
      <c r="I539" s="107" t="s">
        <v>632</v>
      </c>
      <c r="J539" s="107">
        <v>70430303</v>
      </c>
      <c r="K539" s="107" t="s">
        <v>635</v>
      </c>
      <c r="L539" s="107">
        <v>400015</v>
      </c>
      <c r="M539" s="110" t="s">
        <v>23</v>
      </c>
      <c r="N539" s="109">
        <v>99.72</v>
      </c>
      <c r="O539" s="88" t="s">
        <v>793</v>
      </c>
      <c r="P539" s="55"/>
      <c r="Q539" s="72" t="str">
        <f>IFERROR(VLOOKUP(C:C,DGS!$B$2:$C$12,2,FALSE),"")</f>
        <v/>
      </c>
      <c r="R539" s="108" t="str">
        <f>IFERROR(VLOOKUP(C:C,'[34]Q1''22 Cash Basis List'!A:A,1,FALSE),"")</f>
        <v/>
      </c>
      <c r="S539" s="108"/>
    </row>
    <row r="540" spans="1:19" x14ac:dyDescent="0.3">
      <c r="A540" s="104" t="s">
        <v>6</v>
      </c>
      <c r="B540" s="105" t="s">
        <v>23</v>
      </c>
      <c r="C540" s="105">
        <v>127476</v>
      </c>
      <c r="D540" s="105" t="s">
        <v>172</v>
      </c>
      <c r="E540" s="105" t="s">
        <v>595</v>
      </c>
      <c r="F540" s="106" t="s">
        <v>636</v>
      </c>
      <c r="G540" s="106">
        <v>1002</v>
      </c>
      <c r="H540" s="107" t="s">
        <v>597</v>
      </c>
      <c r="I540" s="107">
        <v>930049222</v>
      </c>
      <c r="J540" s="107">
        <v>70497490</v>
      </c>
      <c r="K540" s="107" t="s">
        <v>598</v>
      </c>
      <c r="L540" s="107">
        <v>400000</v>
      </c>
      <c r="M540" s="110" t="s">
        <v>23</v>
      </c>
      <c r="N540" s="109">
        <v>85369.94</v>
      </c>
      <c r="O540" s="88" t="s">
        <v>792</v>
      </c>
      <c r="P540" s="55"/>
      <c r="Q540" s="72" t="str">
        <f>IFERROR(VLOOKUP(C:C,DGS!$B$2:$C$12,2,FALSE),"")</f>
        <v/>
      </c>
      <c r="R540" s="108" t="str">
        <f>IFERROR(VLOOKUP(C:C,'[34]Q1''22 Cash Basis List'!A:A,1,FALSE),"")</f>
        <v/>
      </c>
      <c r="S540" s="108"/>
    </row>
    <row r="541" spans="1:19" x14ac:dyDescent="0.3">
      <c r="A541" s="104" t="s">
        <v>6</v>
      </c>
      <c r="B541" s="105" t="s">
        <v>23</v>
      </c>
      <c r="C541" s="105">
        <v>127476</v>
      </c>
      <c r="D541" s="105" t="s">
        <v>172</v>
      </c>
      <c r="E541" s="105" t="s">
        <v>599</v>
      </c>
      <c r="F541" s="106" t="s">
        <v>636</v>
      </c>
      <c r="G541" s="106">
        <v>1002</v>
      </c>
      <c r="H541" s="107" t="s">
        <v>600</v>
      </c>
      <c r="I541" s="107">
        <v>250007497</v>
      </c>
      <c r="J541" s="107">
        <v>70497505</v>
      </c>
      <c r="K541" s="107" t="s">
        <v>598</v>
      </c>
      <c r="L541" s="107">
        <v>400000</v>
      </c>
      <c r="M541" s="110" t="s">
        <v>23</v>
      </c>
      <c r="N541" s="109">
        <v>-189850</v>
      </c>
      <c r="O541" s="88" t="s">
        <v>792</v>
      </c>
      <c r="P541" s="55"/>
      <c r="Q541" s="72" t="str">
        <f>IFERROR(VLOOKUP(C:C,DGS!$B$2:$C$12,2,FALSE),"")</f>
        <v/>
      </c>
      <c r="R541" s="108" t="str">
        <f>IFERROR(VLOOKUP(C:C,'[34]Q1''22 Cash Basis List'!A:A,1,FALSE),"")</f>
        <v/>
      </c>
      <c r="S541" s="108"/>
    </row>
    <row r="542" spans="1:19" x14ac:dyDescent="0.3">
      <c r="A542" s="104" t="s">
        <v>6</v>
      </c>
      <c r="B542" s="105" t="s">
        <v>23</v>
      </c>
      <c r="C542" s="105">
        <v>127496</v>
      </c>
      <c r="D542" s="105" t="s">
        <v>173</v>
      </c>
      <c r="E542" s="105" t="s">
        <v>595</v>
      </c>
      <c r="F542" s="106" t="s">
        <v>636</v>
      </c>
      <c r="G542" s="106">
        <v>1002</v>
      </c>
      <c r="H542" s="107" t="s">
        <v>597</v>
      </c>
      <c r="I542" s="107">
        <v>930049256</v>
      </c>
      <c r="J542" s="107">
        <v>70497617</v>
      </c>
      <c r="K542" s="107" t="s">
        <v>598</v>
      </c>
      <c r="L542" s="107">
        <v>400000</v>
      </c>
      <c r="M542" s="110" t="s">
        <v>23</v>
      </c>
      <c r="N542" s="109">
        <v>89811.67</v>
      </c>
      <c r="O542" s="88" t="s">
        <v>792</v>
      </c>
      <c r="P542" s="55"/>
      <c r="Q542" s="72" t="str">
        <f>IFERROR(VLOOKUP(C:C,DGS!$B$2:$C$12,2,FALSE),"")</f>
        <v/>
      </c>
      <c r="R542" s="108" t="str">
        <f>IFERROR(VLOOKUP(C:C,'[34]Q1''22 Cash Basis List'!A:A,1,FALSE),"")</f>
        <v/>
      </c>
      <c r="S542" s="108"/>
    </row>
    <row r="543" spans="1:19" x14ac:dyDescent="0.3">
      <c r="A543" s="104" t="s">
        <v>6</v>
      </c>
      <c r="B543" s="105" t="s">
        <v>23</v>
      </c>
      <c r="C543" s="105">
        <v>127496</v>
      </c>
      <c r="D543" s="105" t="s">
        <v>173</v>
      </c>
      <c r="E543" s="105" t="s">
        <v>599</v>
      </c>
      <c r="F543" s="106" t="s">
        <v>636</v>
      </c>
      <c r="G543" s="106">
        <v>1002</v>
      </c>
      <c r="H543" s="107" t="s">
        <v>600</v>
      </c>
      <c r="I543" s="107">
        <v>250007527</v>
      </c>
      <c r="J543" s="107">
        <v>70497661</v>
      </c>
      <c r="K543" s="107" t="s">
        <v>598</v>
      </c>
      <c r="L543" s="107">
        <v>400000</v>
      </c>
      <c r="M543" s="110" t="s">
        <v>23</v>
      </c>
      <c r="N543" s="109">
        <v>-88741</v>
      </c>
      <c r="O543" s="88" t="s">
        <v>792</v>
      </c>
      <c r="P543" s="55"/>
      <c r="Q543" s="72" t="str">
        <f>IFERROR(VLOOKUP(C:C,DGS!$B$2:$C$12,2,FALSE),"")</f>
        <v/>
      </c>
      <c r="R543" s="108" t="str">
        <f>IFERROR(VLOOKUP(C:C,'[34]Q1''22 Cash Basis List'!A:A,1,FALSE),"")</f>
        <v/>
      </c>
      <c r="S543" s="108"/>
    </row>
    <row r="544" spans="1:19" x14ac:dyDescent="0.3">
      <c r="A544" s="104" t="s">
        <v>6</v>
      </c>
      <c r="B544" s="105" t="s">
        <v>23</v>
      </c>
      <c r="C544" s="105">
        <v>127501</v>
      </c>
      <c r="D544" s="105" t="s">
        <v>715</v>
      </c>
      <c r="E544" s="105" t="s">
        <v>667</v>
      </c>
      <c r="F544" s="106" t="s">
        <v>641</v>
      </c>
      <c r="G544" s="106">
        <v>2000</v>
      </c>
      <c r="H544" s="107" t="s">
        <v>634</v>
      </c>
      <c r="I544" s="107" t="s">
        <v>668</v>
      </c>
      <c r="J544" s="107">
        <v>70475223</v>
      </c>
      <c r="K544" s="107" t="s">
        <v>635</v>
      </c>
      <c r="L544" s="107">
        <v>400015</v>
      </c>
      <c r="M544" s="110" t="s">
        <v>23</v>
      </c>
      <c r="N544" s="109">
        <v>130.5</v>
      </c>
      <c r="O544" s="88" t="s">
        <v>793</v>
      </c>
      <c r="P544" s="55"/>
      <c r="Q544" s="72" t="str">
        <f>IFERROR(VLOOKUP(C:C,DGS!$B$2:$C$12,2,FALSE),"")</f>
        <v/>
      </c>
      <c r="R544" s="70" t="str">
        <f>IFERROR(VLOOKUP(C:C,'[34]Q1''22 Cash Basis List'!A:A,1,FALSE),"")</f>
        <v/>
      </c>
      <c r="S544" s="108"/>
    </row>
    <row r="545" spans="1:19" x14ac:dyDescent="0.3">
      <c r="A545" s="104" t="s">
        <v>6</v>
      </c>
      <c r="B545" s="105" t="s">
        <v>23</v>
      </c>
      <c r="C545" s="105">
        <v>127501</v>
      </c>
      <c r="D545" s="105" t="s">
        <v>715</v>
      </c>
      <c r="E545" s="105" t="s">
        <v>667</v>
      </c>
      <c r="F545" s="106" t="s">
        <v>641</v>
      </c>
      <c r="G545" s="106">
        <v>2000</v>
      </c>
      <c r="H545" s="107" t="s">
        <v>634</v>
      </c>
      <c r="I545" s="107" t="s">
        <v>668</v>
      </c>
      <c r="J545" s="107">
        <v>70495423</v>
      </c>
      <c r="K545" s="107" t="s">
        <v>635</v>
      </c>
      <c r="L545" s="107">
        <v>400015</v>
      </c>
      <c r="M545" s="110" t="s">
        <v>23</v>
      </c>
      <c r="N545" s="109">
        <v>487.64</v>
      </c>
      <c r="O545" s="88" t="s">
        <v>793</v>
      </c>
      <c r="P545" s="55"/>
      <c r="Q545" s="72" t="str">
        <f>IFERROR(VLOOKUP(C:C,DGS!$B$2:$C$12,2,FALSE),"")</f>
        <v/>
      </c>
      <c r="R545" s="70" t="str">
        <f>IFERROR(VLOOKUP(C:C,'[34]Q1''22 Cash Basis List'!A:A,1,FALSE),"")</f>
        <v/>
      </c>
      <c r="S545" s="108"/>
    </row>
    <row r="546" spans="1:19" x14ac:dyDescent="0.3">
      <c r="A546" s="104" t="s">
        <v>6</v>
      </c>
      <c r="B546" s="105" t="s">
        <v>23</v>
      </c>
      <c r="C546" s="105">
        <v>127533</v>
      </c>
      <c r="D546" s="105" t="s">
        <v>716</v>
      </c>
      <c r="E546" s="105" t="s">
        <v>599</v>
      </c>
      <c r="F546" s="106" t="s">
        <v>636</v>
      </c>
      <c r="G546" s="106">
        <v>1002</v>
      </c>
      <c r="H546" s="107" t="s">
        <v>600</v>
      </c>
      <c r="I546" s="107">
        <v>250007691</v>
      </c>
      <c r="J546" s="107">
        <v>70498994</v>
      </c>
      <c r="K546" s="107" t="s">
        <v>598</v>
      </c>
      <c r="L546" s="107">
        <v>400000</v>
      </c>
      <c r="M546" s="110" t="s">
        <v>23</v>
      </c>
      <c r="N546" s="109">
        <v>-149420</v>
      </c>
      <c r="O546" s="88" t="s">
        <v>792</v>
      </c>
      <c r="P546" s="55"/>
      <c r="Q546" s="72" t="str">
        <f>IFERROR(VLOOKUP(C:C,DGS!$B$2:$C$12,2,FALSE),"")</f>
        <v/>
      </c>
      <c r="R546" s="108" t="str">
        <f>IFERROR(VLOOKUP(C:C,'[34]Q1''22 Cash Basis List'!A:A,1,FALSE),"")</f>
        <v/>
      </c>
      <c r="S546" s="108"/>
    </row>
    <row r="547" spans="1:19" x14ac:dyDescent="0.3">
      <c r="A547" s="104" t="s">
        <v>6</v>
      </c>
      <c r="B547" s="105" t="s">
        <v>23</v>
      </c>
      <c r="C547" s="105">
        <v>127542</v>
      </c>
      <c r="D547" s="105" t="s">
        <v>717</v>
      </c>
      <c r="E547" s="105" t="s">
        <v>595</v>
      </c>
      <c r="F547" s="106" t="s">
        <v>702</v>
      </c>
      <c r="G547" s="106">
        <v>2000</v>
      </c>
      <c r="H547" s="107" t="s">
        <v>634</v>
      </c>
      <c r="I547" s="107" t="s">
        <v>632</v>
      </c>
      <c r="J547" s="107">
        <v>70486598</v>
      </c>
      <c r="K547" s="107" t="s">
        <v>635</v>
      </c>
      <c r="L547" s="107">
        <v>400015</v>
      </c>
      <c r="M547" s="110" t="s">
        <v>23</v>
      </c>
      <c r="N547" s="109">
        <v>498.62</v>
      </c>
      <c r="O547" s="88" t="s">
        <v>793</v>
      </c>
      <c r="P547" s="55"/>
      <c r="Q547" s="72" t="str">
        <f>IFERROR(VLOOKUP(C:C,DGS!$B$2:$C$12,2,FALSE),"")</f>
        <v/>
      </c>
      <c r="R547" s="108" t="str">
        <f>IFERROR(VLOOKUP(C:C,'[34]Q1''22 Cash Basis List'!A:A,1,FALSE),"")</f>
        <v/>
      </c>
      <c r="S547" s="108"/>
    </row>
    <row r="548" spans="1:19" x14ac:dyDescent="0.3">
      <c r="A548" s="104" t="s">
        <v>6</v>
      </c>
      <c r="B548" s="105" t="s">
        <v>23</v>
      </c>
      <c r="C548" s="105">
        <v>127542</v>
      </c>
      <c r="D548" s="105" t="s">
        <v>717</v>
      </c>
      <c r="E548" s="105" t="s">
        <v>718</v>
      </c>
      <c r="F548" s="106" t="s">
        <v>702</v>
      </c>
      <c r="G548" s="106">
        <v>2000</v>
      </c>
      <c r="H548" s="107" t="s">
        <v>634</v>
      </c>
      <c r="I548" s="107" t="s">
        <v>632</v>
      </c>
      <c r="J548" s="107">
        <v>70486598</v>
      </c>
      <c r="K548" s="107" t="s">
        <v>635</v>
      </c>
      <c r="L548" s="107">
        <v>400000</v>
      </c>
      <c r="M548" s="110" t="s">
        <v>23</v>
      </c>
      <c r="N548" s="109">
        <v>8000</v>
      </c>
      <c r="O548" s="88" t="s">
        <v>793</v>
      </c>
      <c r="P548" s="55"/>
      <c r="Q548" s="72" t="str">
        <f>IFERROR(VLOOKUP(C:C,DGS!$B$2:$C$12,2,FALSE),"")</f>
        <v/>
      </c>
      <c r="R548" s="108" t="str">
        <f>IFERROR(VLOOKUP(C:C,'[34]Q1''22 Cash Basis List'!A:A,1,FALSE),"")</f>
        <v/>
      </c>
      <c r="S548" s="108"/>
    </row>
    <row r="549" spans="1:19" x14ac:dyDescent="0.3">
      <c r="A549" s="104" t="s">
        <v>6</v>
      </c>
      <c r="B549" s="105" t="s">
        <v>23</v>
      </c>
      <c r="C549" s="105">
        <v>127574</v>
      </c>
      <c r="D549" s="105" t="s">
        <v>174</v>
      </c>
      <c r="E549" s="105" t="s">
        <v>595</v>
      </c>
      <c r="F549" s="106" t="s">
        <v>636</v>
      </c>
      <c r="G549" s="106">
        <v>1002</v>
      </c>
      <c r="H549" s="107" t="s">
        <v>597</v>
      </c>
      <c r="I549" s="107">
        <v>930049611</v>
      </c>
      <c r="J549" s="107">
        <v>70498638</v>
      </c>
      <c r="K549" s="107" t="s">
        <v>598</v>
      </c>
      <c r="L549" s="107">
        <v>400000</v>
      </c>
      <c r="M549" s="110" t="s">
        <v>23</v>
      </c>
      <c r="N549" s="109">
        <v>1995.84</v>
      </c>
      <c r="O549" s="88" t="s">
        <v>792</v>
      </c>
      <c r="P549" s="55"/>
      <c r="Q549" s="72" t="str">
        <f>IFERROR(VLOOKUP(C:C,DGS!$B$2:$C$12,2,FALSE),"")</f>
        <v/>
      </c>
      <c r="R549" s="108" t="str">
        <f>IFERROR(VLOOKUP(C:C,'[34]Q1''22 Cash Basis List'!A:A,1,FALSE),"")</f>
        <v/>
      </c>
      <c r="S549" s="108"/>
    </row>
    <row r="550" spans="1:19" x14ac:dyDescent="0.3">
      <c r="A550" s="104" t="s">
        <v>6</v>
      </c>
      <c r="B550" s="105" t="s">
        <v>23</v>
      </c>
      <c r="C550" s="105">
        <v>127574</v>
      </c>
      <c r="D550" s="105" t="s">
        <v>174</v>
      </c>
      <c r="E550" s="105" t="s">
        <v>599</v>
      </c>
      <c r="F550" s="106" t="s">
        <v>636</v>
      </c>
      <c r="G550" s="106">
        <v>1002</v>
      </c>
      <c r="H550" s="107" t="s">
        <v>600</v>
      </c>
      <c r="I550" s="107">
        <v>250007670</v>
      </c>
      <c r="J550" s="107">
        <v>70498704</v>
      </c>
      <c r="K550" s="107" t="s">
        <v>598</v>
      </c>
      <c r="L550" s="107">
        <v>400000</v>
      </c>
      <c r="M550" s="110" t="s">
        <v>23</v>
      </c>
      <c r="N550" s="109">
        <v>-1265</v>
      </c>
      <c r="O550" s="88" t="s">
        <v>792</v>
      </c>
      <c r="P550" s="55"/>
      <c r="Q550" s="72" t="str">
        <f>IFERROR(VLOOKUP(C:C,DGS!$B$2:$C$12,2,FALSE),"")</f>
        <v/>
      </c>
      <c r="R550" s="108" t="str">
        <f>IFERROR(VLOOKUP(C:C,'[34]Q1''22 Cash Basis List'!A:A,1,FALSE),"")</f>
        <v/>
      </c>
      <c r="S550" s="108"/>
    </row>
    <row r="551" spans="1:19" x14ac:dyDescent="0.3">
      <c r="A551" s="104" t="s">
        <v>6</v>
      </c>
      <c r="B551" s="105" t="s">
        <v>23</v>
      </c>
      <c r="C551" s="105">
        <v>127775</v>
      </c>
      <c r="D551" s="105" t="s">
        <v>175</v>
      </c>
      <c r="E551" s="105" t="s">
        <v>595</v>
      </c>
      <c r="F551" s="106" t="s">
        <v>636</v>
      </c>
      <c r="G551" s="106">
        <v>1002</v>
      </c>
      <c r="H551" s="107" t="s">
        <v>597</v>
      </c>
      <c r="I551" s="107">
        <v>930049891</v>
      </c>
      <c r="J551" s="107">
        <v>70499612</v>
      </c>
      <c r="K551" s="107" t="s">
        <v>598</v>
      </c>
      <c r="L551" s="107">
        <v>400000</v>
      </c>
      <c r="M551" s="110" t="s">
        <v>23</v>
      </c>
      <c r="N551" s="109">
        <v>1810518.2</v>
      </c>
      <c r="O551" s="88" t="s">
        <v>792</v>
      </c>
      <c r="P551" s="55"/>
      <c r="Q551" s="72" t="str">
        <f>IFERROR(VLOOKUP(C:C,DGS!$B$2:$C$12,2,FALSE),"")</f>
        <v/>
      </c>
      <c r="R551" s="108" t="str">
        <f>IFERROR(VLOOKUP(C:C,'[34]Q1''22 Cash Basis List'!A:A,1,FALSE),"")</f>
        <v/>
      </c>
      <c r="S551" s="108"/>
    </row>
    <row r="552" spans="1:19" x14ac:dyDescent="0.3">
      <c r="A552" s="104" t="s">
        <v>6</v>
      </c>
      <c r="B552" s="105" t="s">
        <v>23</v>
      </c>
      <c r="C552" s="105">
        <v>127775</v>
      </c>
      <c r="D552" s="105" t="s">
        <v>175</v>
      </c>
      <c r="E552" s="105" t="s">
        <v>599</v>
      </c>
      <c r="F552" s="106" t="s">
        <v>636</v>
      </c>
      <c r="G552" s="106">
        <v>1002</v>
      </c>
      <c r="H552" s="107" t="s">
        <v>600</v>
      </c>
      <c r="I552" s="107">
        <v>250007715</v>
      </c>
      <c r="J552" s="107">
        <v>70499618</v>
      </c>
      <c r="K552" s="107" t="s">
        <v>598</v>
      </c>
      <c r="L552" s="107">
        <v>400000</v>
      </c>
      <c r="M552" s="110" t="s">
        <v>23</v>
      </c>
      <c r="N552" s="109">
        <v>-2252231.33</v>
      </c>
      <c r="O552" s="88" t="s">
        <v>792</v>
      </c>
      <c r="P552" s="55"/>
      <c r="Q552" s="72" t="str">
        <f>IFERROR(VLOOKUP(C:C,DGS!$B$2:$C$12,2,FALSE),"")</f>
        <v/>
      </c>
      <c r="R552" s="108" t="str">
        <f>IFERROR(VLOOKUP(C:C,'[34]Q1''22 Cash Basis List'!A:A,1,FALSE),"")</f>
        <v/>
      </c>
      <c r="S552" s="108"/>
    </row>
    <row r="553" spans="1:19" x14ac:dyDescent="0.3">
      <c r="A553" s="104" t="s">
        <v>6</v>
      </c>
      <c r="B553" s="105" t="s">
        <v>23</v>
      </c>
      <c r="C553" s="105">
        <v>127859</v>
      </c>
      <c r="D553" s="105" t="s">
        <v>719</v>
      </c>
      <c r="E553" s="105" t="s">
        <v>595</v>
      </c>
      <c r="F553" s="106" t="s">
        <v>641</v>
      </c>
      <c r="G553" s="106">
        <v>1002</v>
      </c>
      <c r="H553" s="107" t="s">
        <v>634</v>
      </c>
      <c r="I553" s="107" t="s">
        <v>632</v>
      </c>
      <c r="J553" s="107">
        <v>70473448</v>
      </c>
      <c r="K553" s="107" t="s">
        <v>635</v>
      </c>
      <c r="L553" s="107">
        <v>400015</v>
      </c>
      <c r="M553" s="110" t="s">
        <v>23</v>
      </c>
      <c r="N553" s="109">
        <v>498.62</v>
      </c>
      <c r="O553" s="88" t="s">
        <v>793</v>
      </c>
      <c r="P553" s="55"/>
      <c r="Q553" s="72" t="str">
        <f>IFERROR(VLOOKUP(C:C,DGS!$B$2:$C$12,2,FALSE),"")</f>
        <v/>
      </c>
      <c r="R553" s="108" t="str">
        <f>IFERROR(VLOOKUP(C:C,'[34]Q1''22 Cash Basis List'!A:A,1,FALSE),"")</f>
        <v/>
      </c>
      <c r="S553" s="108"/>
    </row>
    <row r="554" spans="1:19" x14ac:dyDescent="0.3">
      <c r="A554" s="104" t="s">
        <v>6</v>
      </c>
      <c r="B554" s="105" t="s">
        <v>23</v>
      </c>
      <c r="C554" s="105">
        <v>128068</v>
      </c>
      <c r="D554" s="105" t="s">
        <v>720</v>
      </c>
      <c r="E554" s="105" t="s">
        <v>595</v>
      </c>
      <c r="F554" s="106" t="s">
        <v>662</v>
      </c>
      <c r="G554" s="106">
        <v>1002</v>
      </c>
      <c r="H554" s="107" t="s">
        <v>597</v>
      </c>
      <c r="I554" s="107">
        <v>930048973</v>
      </c>
      <c r="J554" s="107">
        <v>70496449</v>
      </c>
      <c r="K554" s="107" t="s">
        <v>598</v>
      </c>
      <c r="L554" s="107">
        <v>400000</v>
      </c>
      <c r="M554" s="110" t="s">
        <v>23</v>
      </c>
      <c r="N554" s="109">
        <v>6410</v>
      </c>
      <c r="O554" s="88" t="s">
        <v>792</v>
      </c>
      <c r="P554" s="55"/>
      <c r="Q554" s="72" t="str">
        <f>IFERROR(VLOOKUP(C:C,DGS!$B$2:$C$12,2,FALSE),"")</f>
        <v/>
      </c>
      <c r="R554" s="108" t="str">
        <f>IFERROR(VLOOKUP(C:C,'[34]Q1''22 Cash Basis List'!A:A,1,FALSE),"")</f>
        <v/>
      </c>
      <c r="S554" s="108"/>
    </row>
    <row r="555" spans="1:19" x14ac:dyDescent="0.3">
      <c r="A555" s="104" t="s">
        <v>6</v>
      </c>
      <c r="B555" s="105" t="s">
        <v>23</v>
      </c>
      <c r="C555" s="105">
        <v>128068</v>
      </c>
      <c r="D555" s="105" t="s">
        <v>720</v>
      </c>
      <c r="E555" s="105" t="s">
        <v>595</v>
      </c>
      <c r="F555" s="106" t="s">
        <v>662</v>
      </c>
      <c r="G555" s="106">
        <v>1002</v>
      </c>
      <c r="H555" s="107" t="s">
        <v>597</v>
      </c>
      <c r="I555" s="107">
        <v>930048976</v>
      </c>
      <c r="J555" s="107">
        <v>70496452</v>
      </c>
      <c r="K555" s="107" t="s">
        <v>598</v>
      </c>
      <c r="L555" s="107">
        <v>400000</v>
      </c>
      <c r="M555" s="110" t="s">
        <v>23</v>
      </c>
      <c r="N555" s="109">
        <v>2790</v>
      </c>
      <c r="O555" s="88" t="s">
        <v>792</v>
      </c>
      <c r="P555" s="55"/>
      <c r="Q555" s="72" t="str">
        <f>IFERROR(VLOOKUP(C:C,DGS!$B$2:$C$12,2,FALSE),"")</f>
        <v/>
      </c>
      <c r="R555" s="108" t="str">
        <f>IFERROR(VLOOKUP(C:C,'[34]Q1''22 Cash Basis List'!A:A,1,FALSE),"")</f>
        <v/>
      </c>
      <c r="S555" s="108"/>
    </row>
    <row r="556" spans="1:19" x14ac:dyDescent="0.3">
      <c r="A556" s="104" t="s">
        <v>6</v>
      </c>
      <c r="B556" s="105" t="s">
        <v>23</v>
      </c>
      <c r="C556" s="105">
        <v>128068</v>
      </c>
      <c r="D556" s="105" t="s">
        <v>720</v>
      </c>
      <c r="E556" s="105" t="s">
        <v>595</v>
      </c>
      <c r="F556" s="106" t="s">
        <v>662</v>
      </c>
      <c r="G556" s="106">
        <v>1002</v>
      </c>
      <c r="H556" s="107" t="s">
        <v>618</v>
      </c>
      <c r="I556" s="107">
        <v>830006699</v>
      </c>
      <c r="J556" s="107">
        <v>70496448</v>
      </c>
      <c r="K556" s="107" t="s">
        <v>598</v>
      </c>
      <c r="L556" s="107">
        <v>400000</v>
      </c>
      <c r="M556" s="110" t="s">
        <v>23</v>
      </c>
      <c r="N556" s="109">
        <v>-6410</v>
      </c>
      <c r="O556" s="88" t="s">
        <v>792</v>
      </c>
      <c r="P556" s="55"/>
      <c r="Q556" s="72" t="str">
        <f>IFERROR(VLOOKUP(C:C,DGS!$B$2:$C$12,2,FALSE),"")</f>
        <v/>
      </c>
      <c r="R556" s="108" t="str">
        <f>IFERROR(VLOOKUP(C:C,'[34]Q1''22 Cash Basis List'!A:A,1,FALSE),"")</f>
        <v/>
      </c>
      <c r="S556" s="108"/>
    </row>
    <row r="557" spans="1:19" x14ac:dyDescent="0.3">
      <c r="A557" s="104" t="s">
        <v>6</v>
      </c>
      <c r="B557" s="105" t="s">
        <v>23</v>
      </c>
      <c r="C557" s="105">
        <v>128068</v>
      </c>
      <c r="D557" s="105" t="s">
        <v>720</v>
      </c>
      <c r="E557" s="105" t="s">
        <v>599</v>
      </c>
      <c r="F557" s="106" t="s">
        <v>662</v>
      </c>
      <c r="G557" s="106">
        <v>1002</v>
      </c>
      <c r="H557" s="107" t="s">
        <v>600</v>
      </c>
      <c r="I557" s="107">
        <v>250007372</v>
      </c>
      <c r="J557" s="107">
        <v>70496460</v>
      </c>
      <c r="K557" s="107" t="s">
        <v>598</v>
      </c>
      <c r="L557" s="107">
        <v>400000</v>
      </c>
      <c r="M557" s="110" t="s">
        <v>23</v>
      </c>
      <c r="N557" s="109">
        <v>-33</v>
      </c>
      <c r="O557" s="88" t="s">
        <v>792</v>
      </c>
      <c r="P557" s="55"/>
      <c r="Q557" s="72" t="str">
        <f>IFERROR(VLOOKUP(C:C,DGS!$B$2:$C$12,2,FALSE),"")</f>
        <v/>
      </c>
      <c r="R557" s="108" t="str">
        <f>IFERROR(VLOOKUP(C:C,'[34]Q1''22 Cash Basis List'!A:A,1,FALSE),"")</f>
        <v/>
      </c>
      <c r="S557" s="108"/>
    </row>
    <row r="558" spans="1:19" x14ac:dyDescent="0.3">
      <c r="A558" s="104" t="s">
        <v>6</v>
      </c>
      <c r="B558" s="105" t="s">
        <v>23</v>
      </c>
      <c r="C558" s="105">
        <v>128153</v>
      </c>
      <c r="D558" s="105" t="s">
        <v>721</v>
      </c>
      <c r="E558" s="105" t="s">
        <v>658</v>
      </c>
      <c r="F558" s="106" t="s">
        <v>641</v>
      </c>
      <c r="G558" s="106">
        <v>1002</v>
      </c>
      <c r="H558" s="107" t="s">
        <v>634</v>
      </c>
      <c r="I558" s="107" t="s">
        <v>632</v>
      </c>
      <c r="J558" s="107">
        <v>70500691</v>
      </c>
      <c r="K558" s="107" t="s">
        <v>635</v>
      </c>
      <c r="L558" s="107">
        <v>400000</v>
      </c>
      <c r="M558" s="110" t="s">
        <v>23</v>
      </c>
      <c r="N558" s="109">
        <v>12800</v>
      </c>
      <c r="O558" s="88" t="s">
        <v>793</v>
      </c>
      <c r="P558" s="55"/>
      <c r="Q558" s="72" t="str">
        <f>IFERROR(VLOOKUP(C:C,DGS!$B$2:$C$12,2,FALSE),"")</f>
        <v/>
      </c>
      <c r="R558" s="108" t="str">
        <f>IFERROR(VLOOKUP(C:C,'[34]Q1''22 Cash Basis List'!A:A,1,FALSE),"")</f>
        <v/>
      </c>
      <c r="S558" s="108"/>
    </row>
    <row r="559" spans="1:19" x14ac:dyDescent="0.3">
      <c r="A559" s="104" t="s">
        <v>6</v>
      </c>
      <c r="B559" s="105" t="s">
        <v>23</v>
      </c>
      <c r="C559" s="105">
        <v>128153</v>
      </c>
      <c r="D559" s="105" t="s">
        <v>721</v>
      </c>
      <c r="E559" s="105" t="s">
        <v>667</v>
      </c>
      <c r="F559" s="106" t="s">
        <v>641</v>
      </c>
      <c r="G559" s="106">
        <v>1002</v>
      </c>
      <c r="H559" s="107" t="s">
        <v>634</v>
      </c>
      <c r="I559" s="107" t="s">
        <v>674</v>
      </c>
      <c r="J559" s="107">
        <v>70500691</v>
      </c>
      <c r="K559" s="107" t="s">
        <v>635</v>
      </c>
      <c r="L559" s="107">
        <v>400015</v>
      </c>
      <c r="M559" s="110" t="s">
        <v>23</v>
      </c>
      <c r="N559" s="109">
        <v>1028.58</v>
      </c>
      <c r="O559" s="88" t="s">
        <v>793</v>
      </c>
      <c r="P559" s="55"/>
      <c r="Q559" s="72" t="str">
        <f>IFERROR(VLOOKUP(C:C,DGS!$B$2:$C$12,2,FALSE),"")</f>
        <v/>
      </c>
      <c r="R559" s="108" t="str">
        <f>IFERROR(VLOOKUP(C:C,'[34]Q1''22 Cash Basis List'!A:A,1,FALSE),"")</f>
        <v/>
      </c>
      <c r="S559" s="108"/>
    </row>
    <row r="560" spans="1:19" x14ac:dyDescent="0.3">
      <c r="A560" s="104" t="s">
        <v>6</v>
      </c>
      <c r="B560" s="105" t="s">
        <v>23</v>
      </c>
      <c r="C560" s="105">
        <v>128276</v>
      </c>
      <c r="D560" s="105" t="s">
        <v>44</v>
      </c>
      <c r="E560" s="105" t="s">
        <v>667</v>
      </c>
      <c r="F560" s="106" t="s">
        <v>641</v>
      </c>
      <c r="G560" s="106">
        <v>1002</v>
      </c>
      <c r="H560" s="107" t="s">
        <v>634</v>
      </c>
      <c r="I560" s="107" t="s">
        <v>668</v>
      </c>
      <c r="J560" s="107">
        <v>70470345</v>
      </c>
      <c r="K560" s="107" t="s">
        <v>635</v>
      </c>
      <c r="L560" s="107">
        <v>400015</v>
      </c>
      <c r="M560" s="110" t="s">
        <v>23</v>
      </c>
      <c r="N560" s="109">
        <v>7208.76</v>
      </c>
      <c r="O560" s="88" t="s">
        <v>793</v>
      </c>
      <c r="P560" s="55" t="s">
        <v>795</v>
      </c>
      <c r="Q560" s="72" t="str">
        <f>IFERROR(VLOOKUP(C:C,DGS!$B$2:$C$12,2,FALSE),"")</f>
        <v>MK SYSTEMS USA INC</v>
      </c>
      <c r="R560" s="108" t="str">
        <f>IFERROR(VLOOKUP(C:C,'[34]Q1''22 Cash Basis List'!A:A,1,FALSE),"")</f>
        <v/>
      </c>
      <c r="S560" s="108"/>
    </row>
    <row r="561" spans="1:19" x14ac:dyDescent="0.3">
      <c r="A561" s="104" t="s">
        <v>6</v>
      </c>
      <c r="B561" s="105" t="s">
        <v>23</v>
      </c>
      <c r="C561" s="105">
        <v>128289</v>
      </c>
      <c r="D561" s="105" t="s">
        <v>346</v>
      </c>
      <c r="E561" s="105" t="s">
        <v>595</v>
      </c>
      <c r="F561" s="106" t="s">
        <v>610</v>
      </c>
      <c r="G561" s="106">
        <v>1002</v>
      </c>
      <c r="H561" s="107" t="s">
        <v>597</v>
      </c>
      <c r="I561" s="107">
        <v>930049046</v>
      </c>
      <c r="J561" s="107">
        <v>70496800</v>
      </c>
      <c r="K561" s="107" t="s">
        <v>598</v>
      </c>
      <c r="L561" s="107">
        <v>400000</v>
      </c>
      <c r="M561" s="110" t="s">
        <v>23</v>
      </c>
      <c r="N561" s="109">
        <v>383377.76</v>
      </c>
      <c r="O561" s="88" t="s">
        <v>792</v>
      </c>
      <c r="P561" s="55"/>
      <c r="Q561" s="72" t="str">
        <f>IFERROR(VLOOKUP(C:C,DGS!$B$2:$C$12,2,FALSE),"")</f>
        <v/>
      </c>
      <c r="R561" s="108" t="str">
        <f>IFERROR(VLOOKUP(C:C,'[34]Q1''22 Cash Basis List'!A:A,1,FALSE),"")</f>
        <v/>
      </c>
      <c r="S561" s="108"/>
    </row>
    <row r="562" spans="1:19" x14ac:dyDescent="0.3">
      <c r="A562" s="104" t="s">
        <v>6</v>
      </c>
      <c r="B562" s="105" t="s">
        <v>23</v>
      </c>
      <c r="C562" s="105">
        <v>128289</v>
      </c>
      <c r="D562" s="105" t="s">
        <v>346</v>
      </c>
      <c r="E562" s="105" t="s">
        <v>599</v>
      </c>
      <c r="F562" s="106" t="s">
        <v>610</v>
      </c>
      <c r="G562" s="106">
        <v>1002</v>
      </c>
      <c r="H562" s="107" t="s">
        <v>600</v>
      </c>
      <c r="I562" s="107">
        <v>250007403</v>
      </c>
      <c r="J562" s="107">
        <v>70496819</v>
      </c>
      <c r="K562" s="107" t="s">
        <v>598</v>
      </c>
      <c r="L562" s="107">
        <v>400000</v>
      </c>
      <c r="M562" s="110" t="s">
        <v>23</v>
      </c>
      <c r="N562" s="109">
        <v>-303722</v>
      </c>
      <c r="O562" s="88" t="s">
        <v>792</v>
      </c>
      <c r="P562" s="55"/>
      <c r="Q562" s="72" t="str">
        <f>IFERROR(VLOOKUP(C:C,DGS!$B$2:$C$12,2,FALSE),"")</f>
        <v/>
      </c>
      <c r="R562" s="108" t="str">
        <f>IFERROR(VLOOKUP(C:C,'[34]Q1''22 Cash Basis List'!A:A,1,FALSE),"")</f>
        <v/>
      </c>
      <c r="S562" s="108"/>
    </row>
    <row r="563" spans="1:19" x14ac:dyDescent="0.3">
      <c r="A563" s="104" t="s">
        <v>6</v>
      </c>
      <c r="B563" s="105" t="s">
        <v>23</v>
      </c>
      <c r="C563" s="105">
        <v>128323</v>
      </c>
      <c r="D563" s="105" t="s">
        <v>176</v>
      </c>
      <c r="E563" s="105" t="s">
        <v>595</v>
      </c>
      <c r="F563" s="106" t="s">
        <v>602</v>
      </c>
      <c r="G563" s="106">
        <v>2000</v>
      </c>
      <c r="H563" s="107" t="s">
        <v>597</v>
      </c>
      <c r="I563" s="107">
        <v>930049452</v>
      </c>
      <c r="J563" s="107">
        <v>70498373</v>
      </c>
      <c r="K563" s="107" t="s">
        <v>598</v>
      </c>
      <c r="L563" s="107">
        <v>400000</v>
      </c>
      <c r="M563" s="110" t="s">
        <v>23</v>
      </c>
      <c r="N563" s="109">
        <v>216027</v>
      </c>
      <c r="O563" s="88" t="s">
        <v>792</v>
      </c>
      <c r="P563" s="55"/>
      <c r="Q563" s="72" t="str">
        <f>IFERROR(VLOOKUP(C:C,DGS!$B$2:$C$12,2,FALSE),"")</f>
        <v/>
      </c>
      <c r="R563" s="108" t="str">
        <f>IFERROR(VLOOKUP(C:C,'[34]Q1''22 Cash Basis List'!A:A,1,FALSE),"")</f>
        <v/>
      </c>
      <c r="S563" s="108"/>
    </row>
    <row r="564" spans="1:19" x14ac:dyDescent="0.3">
      <c r="A564" s="104" t="s">
        <v>6</v>
      </c>
      <c r="B564" s="105" t="s">
        <v>23</v>
      </c>
      <c r="C564" s="105">
        <v>128323</v>
      </c>
      <c r="D564" s="105" t="s">
        <v>176</v>
      </c>
      <c r="E564" s="105" t="s">
        <v>599</v>
      </c>
      <c r="F564" s="106" t="s">
        <v>602</v>
      </c>
      <c r="G564" s="106">
        <v>2000</v>
      </c>
      <c r="H564" s="107" t="s">
        <v>600</v>
      </c>
      <c r="I564" s="107">
        <v>250007617</v>
      </c>
      <c r="J564" s="107">
        <v>70498428</v>
      </c>
      <c r="K564" s="107" t="s">
        <v>598</v>
      </c>
      <c r="L564" s="107">
        <v>400000</v>
      </c>
      <c r="M564" s="110" t="s">
        <v>23</v>
      </c>
      <c r="N564" s="109">
        <v>-197146</v>
      </c>
      <c r="O564" s="88" t="s">
        <v>792</v>
      </c>
      <c r="P564" s="55"/>
      <c r="Q564" s="72" t="str">
        <f>IFERROR(VLOOKUP(C:C,DGS!$B$2:$C$12,2,FALSE),"")</f>
        <v/>
      </c>
      <c r="R564" s="108" t="str">
        <f>IFERROR(VLOOKUP(C:C,'[34]Q1''22 Cash Basis List'!A:A,1,FALSE),"")</f>
        <v/>
      </c>
      <c r="S564" s="108"/>
    </row>
    <row r="565" spans="1:19" x14ac:dyDescent="0.3">
      <c r="A565" s="104" t="s">
        <v>6</v>
      </c>
      <c r="B565" s="105" t="s">
        <v>23</v>
      </c>
      <c r="C565" s="105">
        <v>128481</v>
      </c>
      <c r="D565" s="105" t="s">
        <v>347</v>
      </c>
      <c r="E565" s="105" t="s">
        <v>595</v>
      </c>
      <c r="F565" s="106" t="s">
        <v>636</v>
      </c>
      <c r="G565" s="106">
        <v>1002</v>
      </c>
      <c r="H565" s="107" t="s">
        <v>597</v>
      </c>
      <c r="I565" s="107">
        <v>930049563</v>
      </c>
      <c r="J565" s="107">
        <v>70498523</v>
      </c>
      <c r="K565" s="107" t="s">
        <v>598</v>
      </c>
      <c r="L565" s="107">
        <v>400000</v>
      </c>
      <c r="M565" s="110" t="s">
        <v>23</v>
      </c>
      <c r="N565" s="109">
        <v>635073.67000000004</v>
      </c>
      <c r="O565" s="88" t="s">
        <v>792</v>
      </c>
      <c r="P565" s="55"/>
      <c r="Q565" s="72" t="str">
        <f>IFERROR(VLOOKUP(C:C,DGS!$B$2:$C$12,2,FALSE),"")</f>
        <v/>
      </c>
      <c r="R565" s="108" t="str">
        <f>IFERROR(VLOOKUP(C:C,'[34]Q1''22 Cash Basis List'!A:A,1,FALSE),"")</f>
        <v/>
      </c>
      <c r="S565" s="108"/>
    </row>
    <row r="566" spans="1:19" x14ac:dyDescent="0.3">
      <c r="A566" s="104" t="s">
        <v>6</v>
      </c>
      <c r="B566" s="105" t="s">
        <v>23</v>
      </c>
      <c r="C566" s="105">
        <v>128481</v>
      </c>
      <c r="D566" s="105" t="s">
        <v>347</v>
      </c>
      <c r="E566" s="105" t="s">
        <v>599</v>
      </c>
      <c r="F566" s="106" t="s">
        <v>636</v>
      </c>
      <c r="G566" s="106">
        <v>1002</v>
      </c>
      <c r="H566" s="107" t="s">
        <v>600</v>
      </c>
      <c r="I566" s="107">
        <v>250007628</v>
      </c>
      <c r="J566" s="107">
        <v>70498538</v>
      </c>
      <c r="K566" s="107" t="s">
        <v>598</v>
      </c>
      <c r="L566" s="107">
        <v>400000</v>
      </c>
      <c r="M566" s="110" t="s">
        <v>23</v>
      </c>
      <c r="N566" s="109">
        <v>-687924</v>
      </c>
      <c r="O566" s="88" t="s">
        <v>792</v>
      </c>
      <c r="P566" s="55"/>
      <c r="Q566" s="72" t="str">
        <f>IFERROR(VLOOKUP(C:C,DGS!$B$2:$C$12,2,FALSE),"")</f>
        <v/>
      </c>
      <c r="R566" s="108" t="str">
        <f>IFERROR(VLOOKUP(C:C,'[34]Q1''22 Cash Basis List'!A:A,1,FALSE),"")</f>
        <v/>
      </c>
      <c r="S566" s="108"/>
    </row>
    <row r="567" spans="1:19" x14ac:dyDescent="0.3">
      <c r="A567" s="104" t="s">
        <v>6</v>
      </c>
      <c r="B567" s="105" t="s">
        <v>23</v>
      </c>
      <c r="C567" s="105">
        <v>128501</v>
      </c>
      <c r="D567" s="105" t="s">
        <v>722</v>
      </c>
      <c r="E567" s="105" t="s">
        <v>667</v>
      </c>
      <c r="F567" s="106" t="s">
        <v>641</v>
      </c>
      <c r="G567" s="106">
        <v>2000</v>
      </c>
      <c r="H567" s="107" t="s">
        <v>634</v>
      </c>
      <c r="I567" s="107" t="s">
        <v>668</v>
      </c>
      <c r="J567" s="107">
        <v>70475222</v>
      </c>
      <c r="K567" s="107" t="s">
        <v>635</v>
      </c>
      <c r="L567" s="107">
        <v>400015</v>
      </c>
      <c r="M567" s="110" t="s">
        <v>23</v>
      </c>
      <c r="N567" s="109">
        <v>2039.84</v>
      </c>
      <c r="O567" s="88" t="s">
        <v>793</v>
      </c>
      <c r="P567" s="55"/>
      <c r="Q567" s="72" t="str">
        <f>IFERROR(VLOOKUP(C:C,DGS!$B$2:$C$12,2,FALSE),"")</f>
        <v/>
      </c>
      <c r="R567" s="108" t="str">
        <f>IFERROR(VLOOKUP(C:C,'[34]Q1''22 Cash Basis List'!A:A,1,FALSE),"")</f>
        <v/>
      </c>
      <c r="S567" s="108"/>
    </row>
    <row r="568" spans="1:19" x14ac:dyDescent="0.3">
      <c r="A568" s="104" t="s">
        <v>6</v>
      </c>
      <c r="B568" s="105" t="s">
        <v>23</v>
      </c>
      <c r="C568" s="105">
        <v>128534</v>
      </c>
      <c r="D568" s="105" t="s">
        <v>178</v>
      </c>
      <c r="E568" s="105" t="s">
        <v>595</v>
      </c>
      <c r="F568" s="106" t="s">
        <v>636</v>
      </c>
      <c r="G568" s="106">
        <v>1002</v>
      </c>
      <c r="H568" s="107" t="s">
        <v>597</v>
      </c>
      <c r="I568" s="107">
        <v>930049309</v>
      </c>
      <c r="J568" s="107">
        <v>70497768</v>
      </c>
      <c r="K568" s="107" t="s">
        <v>598</v>
      </c>
      <c r="L568" s="107">
        <v>400000</v>
      </c>
      <c r="M568" s="110" t="s">
        <v>23</v>
      </c>
      <c r="N568" s="109">
        <v>109552.27</v>
      </c>
      <c r="O568" s="88" t="s">
        <v>792</v>
      </c>
      <c r="P568" s="55"/>
      <c r="Q568" s="72" t="str">
        <f>IFERROR(VLOOKUP(C:C,DGS!$B$2:$C$12,2,FALSE),"")</f>
        <v/>
      </c>
      <c r="R568" s="108" t="str">
        <f>IFERROR(VLOOKUP(C:C,'[34]Q1''22 Cash Basis List'!A:A,1,FALSE),"")</f>
        <v/>
      </c>
      <c r="S568" s="108"/>
    </row>
    <row r="569" spans="1:19" x14ac:dyDescent="0.3">
      <c r="A569" s="104" t="s">
        <v>6</v>
      </c>
      <c r="B569" s="105" t="s">
        <v>23</v>
      </c>
      <c r="C569" s="105">
        <v>128534</v>
      </c>
      <c r="D569" s="105" t="s">
        <v>178</v>
      </c>
      <c r="E569" s="105" t="s">
        <v>599</v>
      </c>
      <c r="F569" s="106" t="s">
        <v>636</v>
      </c>
      <c r="G569" s="106">
        <v>1002</v>
      </c>
      <c r="H569" s="107" t="s">
        <v>600</v>
      </c>
      <c r="I569" s="107">
        <v>250007544</v>
      </c>
      <c r="J569" s="107">
        <v>70497793</v>
      </c>
      <c r="K569" s="107" t="s">
        <v>598</v>
      </c>
      <c r="L569" s="107">
        <v>400000</v>
      </c>
      <c r="M569" s="110" t="s">
        <v>23</v>
      </c>
      <c r="N569" s="109">
        <v>-149180</v>
      </c>
      <c r="O569" s="88" t="s">
        <v>792</v>
      </c>
      <c r="P569" s="55"/>
      <c r="Q569" s="72" t="str">
        <f>IFERROR(VLOOKUP(C:C,DGS!$B$2:$C$12,2,FALSE),"")</f>
        <v/>
      </c>
      <c r="R569" s="108" t="str">
        <f>IFERROR(VLOOKUP(C:C,'[34]Q1''22 Cash Basis List'!A:A,1,FALSE),"")</f>
        <v/>
      </c>
      <c r="S569" s="108"/>
    </row>
    <row r="570" spans="1:19" x14ac:dyDescent="0.3">
      <c r="A570" s="104" t="s">
        <v>6</v>
      </c>
      <c r="B570" s="105" t="s">
        <v>23</v>
      </c>
      <c r="C570" s="105">
        <v>128603</v>
      </c>
      <c r="D570" s="105" t="s">
        <v>723</v>
      </c>
      <c r="E570" s="105" t="s">
        <v>595</v>
      </c>
      <c r="F570" s="106" t="s">
        <v>602</v>
      </c>
      <c r="G570" s="106">
        <v>2000</v>
      </c>
      <c r="H570" s="107" t="s">
        <v>597</v>
      </c>
      <c r="I570" s="107">
        <v>930049603</v>
      </c>
      <c r="J570" s="107">
        <v>70498630</v>
      </c>
      <c r="K570" s="107" t="s">
        <v>598</v>
      </c>
      <c r="L570" s="107">
        <v>400000</v>
      </c>
      <c r="M570" s="110" t="s">
        <v>23</v>
      </c>
      <c r="N570" s="109">
        <v>613.30999999999995</v>
      </c>
      <c r="O570" s="88" t="s">
        <v>792</v>
      </c>
      <c r="P570" s="55"/>
      <c r="Q570" s="72" t="str">
        <f>IFERROR(VLOOKUP(C:C,DGS!$B$2:$C$12,2,FALSE),"")</f>
        <v/>
      </c>
      <c r="R570" s="70" t="str">
        <f>IFERROR(VLOOKUP(C:C,'[34]Q1''22 Cash Basis List'!A:A,1,FALSE),"")</f>
        <v/>
      </c>
      <c r="S570" s="108"/>
    </row>
    <row r="571" spans="1:19" x14ac:dyDescent="0.3">
      <c r="A571" s="104" t="s">
        <v>6</v>
      </c>
      <c r="B571" s="105" t="s">
        <v>23</v>
      </c>
      <c r="C571" s="105">
        <v>128603</v>
      </c>
      <c r="D571" s="105" t="s">
        <v>723</v>
      </c>
      <c r="E571" s="105" t="s">
        <v>599</v>
      </c>
      <c r="F571" s="106" t="s">
        <v>602</v>
      </c>
      <c r="G571" s="106">
        <v>2000</v>
      </c>
      <c r="H571" s="107" t="s">
        <v>600</v>
      </c>
      <c r="I571" s="107">
        <v>250007667</v>
      </c>
      <c r="J571" s="107">
        <v>70498700</v>
      </c>
      <c r="K571" s="107" t="s">
        <v>598</v>
      </c>
      <c r="L571" s="107">
        <v>400000</v>
      </c>
      <c r="M571" s="110" t="s">
        <v>23</v>
      </c>
      <c r="N571" s="109">
        <v>-235</v>
      </c>
      <c r="O571" s="88" t="s">
        <v>792</v>
      </c>
      <c r="P571" s="55"/>
      <c r="Q571" s="72" t="str">
        <f>IFERROR(VLOOKUP(C:C,DGS!$B$2:$C$12,2,FALSE),"")</f>
        <v/>
      </c>
      <c r="R571" s="108" t="str">
        <f>IFERROR(VLOOKUP(C:C,'[34]Q1''22 Cash Basis List'!A:A,1,FALSE),"")</f>
        <v/>
      </c>
      <c r="S571" s="108"/>
    </row>
    <row r="572" spans="1:19" x14ac:dyDescent="0.3">
      <c r="A572" s="104" t="s">
        <v>6</v>
      </c>
      <c r="B572" s="105" t="s">
        <v>23</v>
      </c>
      <c r="C572" s="105">
        <v>128702</v>
      </c>
      <c r="D572" s="105" t="s">
        <v>724</v>
      </c>
      <c r="E572" s="105" t="s">
        <v>595</v>
      </c>
      <c r="F572" s="106" t="s">
        <v>602</v>
      </c>
      <c r="G572" s="106">
        <v>2000</v>
      </c>
      <c r="H572" s="107" t="s">
        <v>597</v>
      </c>
      <c r="I572" s="107">
        <v>930050015</v>
      </c>
      <c r="J572" s="107">
        <v>70500878</v>
      </c>
      <c r="K572" s="107" t="s">
        <v>598</v>
      </c>
      <c r="L572" s="107">
        <v>400000</v>
      </c>
      <c r="M572" s="110" t="s">
        <v>646</v>
      </c>
      <c r="N572" s="109">
        <v>5033</v>
      </c>
      <c r="O572" s="88" t="s">
        <v>792</v>
      </c>
      <c r="P572" s="55"/>
      <c r="Q572" s="72" t="str">
        <f>IFERROR(VLOOKUP(C:C,DGS!$B$2:$C$12,2,FALSE),"")</f>
        <v/>
      </c>
      <c r="R572" s="108" t="str">
        <f>IFERROR(VLOOKUP(C:C,'[34]Q1''22 Cash Basis List'!A:A,1,FALSE),"")</f>
        <v/>
      </c>
      <c r="S572" s="108"/>
    </row>
    <row r="573" spans="1:19" x14ac:dyDescent="0.3">
      <c r="A573" s="104" t="s">
        <v>6</v>
      </c>
      <c r="B573" s="105" t="s">
        <v>23</v>
      </c>
      <c r="C573" s="105">
        <v>128774</v>
      </c>
      <c r="D573" s="105" t="s">
        <v>375</v>
      </c>
      <c r="E573" s="105" t="s">
        <v>595</v>
      </c>
      <c r="F573" s="106" t="s">
        <v>636</v>
      </c>
      <c r="G573" s="106">
        <v>1002</v>
      </c>
      <c r="H573" s="107" t="s">
        <v>597</v>
      </c>
      <c r="I573" s="107">
        <v>930049115</v>
      </c>
      <c r="J573" s="107">
        <v>70497137</v>
      </c>
      <c r="K573" s="107" t="s">
        <v>598</v>
      </c>
      <c r="L573" s="107">
        <v>400000</v>
      </c>
      <c r="M573" s="110" t="s">
        <v>639</v>
      </c>
      <c r="N573" s="109">
        <v>56700</v>
      </c>
      <c r="O573" s="88" t="s">
        <v>792</v>
      </c>
      <c r="P573" s="55"/>
      <c r="Q573" s="72" t="str">
        <f>IFERROR(VLOOKUP(C:C,DGS!$B$2:$C$12,2,FALSE),"")</f>
        <v/>
      </c>
      <c r="R573" s="70" t="str">
        <f>IFERROR(VLOOKUP(C:C,'[34]Q1''22 Cash Basis List'!A:A,1,FALSE),"")</f>
        <v/>
      </c>
      <c r="S573" s="108"/>
    </row>
    <row r="574" spans="1:19" x14ac:dyDescent="0.3">
      <c r="A574" s="104" t="s">
        <v>6</v>
      </c>
      <c r="B574" s="105" t="s">
        <v>23</v>
      </c>
      <c r="C574" s="105">
        <v>128774</v>
      </c>
      <c r="D574" s="105" t="s">
        <v>375</v>
      </c>
      <c r="E574" s="105" t="s">
        <v>595</v>
      </c>
      <c r="F574" s="106" t="s">
        <v>694</v>
      </c>
      <c r="G574" s="106">
        <v>1002</v>
      </c>
      <c r="H574" s="107" t="s">
        <v>597</v>
      </c>
      <c r="I574" s="107">
        <v>930049045</v>
      </c>
      <c r="J574" s="107">
        <v>70496799</v>
      </c>
      <c r="K574" s="107" t="s">
        <v>598</v>
      </c>
      <c r="L574" s="107">
        <v>400000</v>
      </c>
      <c r="M574" s="110" t="s">
        <v>23</v>
      </c>
      <c r="N574" s="109">
        <v>29546.55</v>
      </c>
      <c r="O574" s="88" t="s">
        <v>792</v>
      </c>
      <c r="P574" s="55"/>
      <c r="Q574" s="72" t="str">
        <f>IFERROR(VLOOKUP(C:C,DGS!$B$2:$C$12,2,FALSE),"")</f>
        <v/>
      </c>
      <c r="R574" s="108" t="str">
        <f>IFERROR(VLOOKUP(C:C,'[34]Q1''22 Cash Basis List'!A:A,1,FALSE),"")</f>
        <v/>
      </c>
      <c r="S574" s="108"/>
    </row>
    <row r="575" spans="1:19" x14ac:dyDescent="0.3">
      <c r="A575" s="104" t="s">
        <v>6</v>
      </c>
      <c r="B575" s="105" t="s">
        <v>23</v>
      </c>
      <c r="C575" s="105">
        <v>128774</v>
      </c>
      <c r="D575" s="105" t="s">
        <v>375</v>
      </c>
      <c r="E575" s="105" t="s">
        <v>599</v>
      </c>
      <c r="F575" s="106" t="s">
        <v>694</v>
      </c>
      <c r="G575" s="106">
        <v>1002</v>
      </c>
      <c r="H575" s="107" t="s">
        <v>600</v>
      </c>
      <c r="I575" s="107">
        <v>250007395</v>
      </c>
      <c r="J575" s="107">
        <v>70496807</v>
      </c>
      <c r="K575" s="107" t="s">
        <v>598</v>
      </c>
      <c r="L575" s="107">
        <v>400000</v>
      </c>
      <c r="M575" s="110" t="s">
        <v>23</v>
      </c>
      <c r="N575" s="109">
        <v>-49252</v>
      </c>
      <c r="O575" s="88" t="s">
        <v>792</v>
      </c>
      <c r="P575" s="55"/>
      <c r="Q575" s="72" t="str">
        <f>IFERROR(VLOOKUP(C:C,DGS!$B$2:$C$12,2,FALSE),"")</f>
        <v/>
      </c>
      <c r="R575" s="108" t="str">
        <f>IFERROR(VLOOKUP(C:C,'[34]Q1''22 Cash Basis List'!A:A,1,FALSE),"")</f>
        <v/>
      </c>
      <c r="S575" s="108"/>
    </row>
    <row r="576" spans="1:19" x14ac:dyDescent="0.3">
      <c r="A576" s="104" t="s">
        <v>6</v>
      </c>
      <c r="B576" s="105" t="s">
        <v>23</v>
      </c>
      <c r="C576" s="105">
        <v>128932</v>
      </c>
      <c r="D576" s="105" t="s">
        <v>337</v>
      </c>
      <c r="E576" s="105" t="s">
        <v>595</v>
      </c>
      <c r="F576" s="106" t="s">
        <v>602</v>
      </c>
      <c r="G576" s="106">
        <v>2000</v>
      </c>
      <c r="H576" s="107" t="s">
        <v>597</v>
      </c>
      <c r="I576" s="107">
        <v>930049131</v>
      </c>
      <c r="J576" s="107">
        <v>70497227</v>
      </c>
      <c r="K576" s="107" t="s">
        <v>598</v>
      </c>
      <c r="L576" s="107">
        <v>400000</v>
      </c>
      <c r="M576" s="110" t="s">
        <v>23</v>
      </c>
      <c r="N576" s="109">
        <v>12297.29</v>
      </c>
      <c r="O576" s="97" t="s">
        <v>792</v>
      </c>
      <c r="P576" s="108"/>
      <c r="Q576" s="72" t="str">
        <f>IFERROR(VLOOKUP(C:C,DGS!$B$2:$C$12,2,FALSE),"")</f>
        <v/>
      </c>
      <c r="R576" s="108" t="str">
        <f>IFERROR(VLOOKUP(C:C,'[34]Q1''22 Cash Basis List'!A:A,1,FALSE),"")</f>
        <v/>
      </c>
      <c r="S576" s="108"/>
    </row>
    <row r="577" spans="1:19" x14ac:dyDescent="0.3">
      <c r="A577" s="104" t="s">
        <v>6</v>
      </c>
      <c r="B577" s="105" t="s">
        <v>23</v>
      </c>
      <c r="C577" s="105">
        <v>128932</v>
      </c>
      <c r="D577" s="105" t="s">
        <v>337</v>
      </c>
      <c r="E577" s="105" t="s">
        <v>599</v>
      </c>
      <c r="F577" s="106" t="s">
        <v>602</v>
      </c>
      <c r="G577" s="106">
        <v>2000</v>
      </c>
      <c r="H577" s="107" t="s">
        <v>600</v>
      </c>
      <c r="I577" s="107">
        <v>250007452</v>
      </c>
      <c r="J577" s="107">
        <v>70497245</v>
      </c>
      <c r="K577" s="107" t="s">
        <v>598</v>
      </c>
      <c r="L577" s="107">
        <v>400000</v>
      </c>
      <c r="M577" s="110" t="s">
        <v>23</v>
      </c>
      <c r="N577" s="109">
        <v>-6447</v>
      </c>
      <c r="O577" s="88" t="s">
        <v>792</v>
      </c>
      <c r="P577" s="55"/>
      <c r="Q577" s="72" t="str">
        <f>IFERROR(VLOOKUP(C:C,DGS!$B$2:$C$12,2,FALSE),"")</f>
        <v/>
      </c>
      <c r="R577" s="108" t="str">
        <f>IFERROR(VLOOKUP(C:C,'[34]Q1''22 Cash Basis List'!A:A,1,FALSE),"")</f>
        <v/>
      </c>
      <c r="S577" s="108"/>
    </row>
    <row r="578" spans="1:19" x14ac:dyDescent="0.3">
      <c r="A578" s="104" t="s">
        <v>6</v>
      </c>
      <c r="B578" s="105" t="s">
        <v>23</v>
      </c>
      <c r="C578" s="105">
        <v>129083</v>
      </c>
      <c r="D578" s="105" t="s">
        <v>354</v>
      </c>
      <c r="E578" s="105" t="s">
        <v>595</v>
      </c>
      <c r="F578" s="106" t="s">
        <v>636</v>
      </c>
      <c r="G578" s="106">
        <v>1002</v>
      </c>
      <c r="H578" s="107" t="s">
        <v>597</v>
      </c>
      <c r="I578" s="107">
        <v>930049029</v>
      </c>
      <c r="J578" s="107">
        <v>70496792</v>
      </c>
      <c r="K578" s="107" t="s">
        <v>598</v>
      </c>
      <c r="L578" s="107">
        <v>400000</v>
      </c>
      <c r="M578" s="110" t="s">
        <v>23</v>
      </c>
      <c r="N578" s="109">
        <v>116959.65</v>
      </c>
      <c r="O578" s="88" t="s">
        <v>792</v>
      </c>
      <c r="P578" s="55"/>
      <c r="Q578" s="72" t="str">
        <f>IFERROR(VLOOKUP(C:C,DGS!$B$2:$C$12,2,FALSE),"")</f>
        <v/>
      </c>
      <c r="R578" s="108" t="str">
        <f>IFERROR(VLOOKUP(C:C,'[34]Q1''22 Cash Basis List'!A:A,1,FALSE),"")</f>
        <v/>
      </c>
      <c r="S578" s="108"/>
    </row>
    <row r="579" spans="1:19" x14ac:dyDescent="0.3">
      <c r="A579" s="104" t="s">
        <v>6</v>
      </c>
      <c r="B579" s="105" t="s">
        <v>23</v>
      </c>
      <c r="C579" s="105">
        <v>129083</v>
      </c>
      <c r="D579" s="105" t="s">
        <v>354</v>
      </c>
      <c r="E579" s="105" t="s">
        <v>599</v>
      </c>
      <c r="F579" s="106" t="s">
        <v>636</v>
      </c>
      <c r="G579" s="106">
        <v>1002</v>
      </c>
      <c r="H579" s="107" t="s">
        <v>600</v>
      </c>
      <c r="I579" s="107">
        <v>250007394</v>
      </c>
      <c r="J579" s="107">
        <v>70496813</v>
      </c>
      <c r="K579" s="107" t="s">
        <v>598</v>
      </c>
      <c r="L579" s="107">
        <v>400000</v>
      </c>
      <c r="M579" s="110" t="s">
        <v>23</v>
      </c>
      <c r="N579" s="109">
        <v>-49530</v>
      </c>
      <c r="O579" s="88" t="s">
        <v>792</v>
      </c>
      <c r="P579" s="55"/>
      <c r="Q579" s="72" t="str">
        <f>IFERROR(VLOOKUP(C:C,DGS!$B$2:$C$12,2,FALSE),"")</f>
        <v/>
      </c>
      <c r="R579" s="108" t="str">
        <f>IFERROR(VLOOKUP(C:C,'[34]Q1''22 Cash Basis List'!A:A,1,FALSE),"")</f>
        <v/>
      </c>
      <c r="S579" s="108"/>
    </row>
    <row r="580" spans="1:19" x14ac:dyDescent="0.3">
      <c r="A580" s="104" t="s">
        <v>6</v>
      </c>
      <c r="B580" s="105" t="s">
        <v>23</v>
      </c>
      <c r="C580" s="105">
        <v>129084</v>
      </c>
      <c r="D580" s="105" t="s">
        <v>460</v>
      </c>
      <c r="E580" s="105" t="s">
        <v>595</v>
      </c>
      <c r="F580" s="106" t="s">
        <v>602</v>
      </c>
      <c r="G580" s="106">
        <v>1002</v>
      </c>
      <c r="H580" s="107" t="s">
        <v>597</v>
      </c>
      <c r="I580" s="107">
        <v>930049154</v>
      </c>
      <c r="J580" s="107">
        <v>70497237</v>
      </c>
      <c r="K580" s="107" t="s">
        <v>598</v>
      </c>
      <c r="L580" s="107">
        <v>400000</v>
      </c>
      <c r="M580" s="110" t="s">
        <v>23</v>
      </c>
      <c r="N580" s="109">
        <v>808.45</v>
      </c>
      <c r="O580" s="88" t="s">
        <v>792</v>
      </c>
      <c r="P580" s="55"/>
      <c r="Q580" s="72" t="str">
        <f>IFERROR(VLOOKUP(C:C,DGS!$B$2:$C$12,2,FALSE),"")</f>
        <v/>
      </c>
      <c r="R580" s="108" t="str">
        <f>IFERROR(VLOOKUP(C:C,'[34]Q1''22 Cash Basis List'!A:A,1,FALSE),"")</f>
        <v/>
      </c>
      <c r="S580" s="108"/>
    </row>
    <row r="581" spans="1:19" x14ac:dyDescent="0.3">
      <c r="A581" s="104" t="s">
        <v>6</v>
      </c>
      <c r="B581" s="105" t="s">
        <v>23</v>
      </c>
      <c r="C581" s="105">
        <v>129084</v>
      </c>
      <c r="D581" s="105" t="s">
        <v>460</v>
      </c>
      <c r="E581" s="105" t="s">
        <v>599</v>
      </c>
      <c r="F581" s="106" t="s">
        <v>602</v>
      </c>
      <c r="G581" s="106">
        <v>1002</v>
      </c>
      <c r="H581" s="107" t="s">
        <v>600</v>
      </c>
      <c r="I581" s="107">
        <v>250007445</v>
      </c>
      <c r="J581" s="107">
        <v>70497244</v>
      </c>
      <c r="K581" s="107" t="s">
        <v>598</v>
      </c>
      <c r="L581" s="107">
        <v>400000</v>
      </c>
      <c r="M581" s="110" t="s">
        <v>23</v>
      </c>
      <c r="N581" s="109">
        <v>-841</v>
      </c>
      <c r="O581" s="88" t="s">
        <v>792</v>
      </c>
      <c r="P581" s="55"/>
      <c r="Q581" s="72" t="str">
        <f>IFERROR(VLOOKUP(C:C,DGS!$B$2:$C$12,2,FALSE),"")</f>
        <v/>
      </c>
      <c r="R581" s="108" t="str">
        <f>IFERROR(VLOOKUP(C:C,'[34]Q1''22 Cash Basis List'!A:A,1,FALSE),"")</f>
        <v/>
      </c>
      <c r="S581" s="108"/>
    </row>
    <row r="582" spans="1:19" x14ac:dyDescent="0.3">
      <c r="A582" s="104" t="s">
        <v>6</v>
      </c>
      <c r="B582" s="105" t="s">
        <v>23</v>
      </c>
      <c r="C582" s="105">
        <v>129261</v>
      </c>
      <c r="D582" s="105" t="s">
        <v>574</v>
      </c>
      <c r="E582" s="105" t="s">
        <v>599</v>
      </c>
      <c r="F582" s="106" t="s">
        <v>636</v>
      </c>
      <c r="G582" s="106">
        <v>1002</v>
      </c>
      <c r="H582" s="107" t="s">
        <v>600</v>
      </c>
      <c r="I582" s="107">
        <v>250007502</v>
      </c>
      <c r="J582" s="107">
        <v>70497535</v>
      </c>
      <c r="K582" s="107" t="s">
        <v>598</v>
      </c>
      <c r="L582" s="107">
        <v>400000</v>
      </c>
      <c r="M582" s="110" t="s">
        <v>23</v>
      </c>
      <c r="N582" s="109">
        <v>-88814</v>
      </c>
      <c r="O582" s="88" t="s">
        <v>792</v>
      </c>
      <c r="P582" s="72"/>
      <c r="Q582" s="72" t="str">
        <f>IFERROR(VLOOKUP(C:C,DGS!$B$2:$C$12,2,FALSE),"")</f>
        <v/>
      </c>
      <c r="R582" s="108" t="str">
        <f>IFERROR(VLOOKUP(C:C,'[34]Q1''22 Cash Basis List'!A:A,1,FALSE),"")</f>
        <v/>
      </c>
      <c r="S582" s="108"/>
    </row>
    <row r="583" spans="1:19" x14ac:dyDescent="0.3">
      <c r="A583" s="104" t="s">
        <v>6</v>
      </c>
      <c r="B583" s="105" t="s">
        <v>23</v>
      </c>
      <c r="C583" s="105">
        <v>129285</v>
      </c>
      <c r="D583" s="105" t="s">
        <v>725</v>
      </c>
      <c r="E583" s="105" t="s">
        <v>667</v>
      </c>
      <c r="F583" s="106" t="s">
        <v>641</v>
      </c>
      <c r="G583" s="106">
        <v>1002</v>
      </c>
      <c r="H583" s="107" t="s">
        <v>634</v>
      </c>
      <c r="I583" s="107" t="s">
        <v>668</v>
      </c>
      <c r="J583" s="107">
        <v>70476339</v>
      </c>
      <c r="K583" s="107" t="s">
        <v>635</v>
      </c>
      <c r="L583" s="107">
        <v>400015</v>
      </c>
      <c r="M583" s="110" t="s">
        <v>23</v>
      </c>
      <c r="N583" s="109">
        <v>400.01</v>
      </c>
      <c r="O583" s="88" t="s">
        <v>793</v>
      </c>
      <c r="P583" s="55"/>
      <c r="Q583" s="72" t="str">
        <f>IFERROR(VLOOKUP(C:C,DGS!$B$2:$C$12,2,FALSE),"")</f>
        <v/>
      </c>
      <c r="R583" s="70" t="str">
        <f>IFERROR(VLOOKUP(C:C,'[34]Q1''22 Cash Basis List'!A:A,1,FALSE),"")</f>
        <v/>
      </c>
      <c r="S583" s="108"/>
    </row>
    <row r="584" spans="1:19" x14ac:dyDescent="0.3">
      <c r="A584" s="104" t="s">
        <v>6</v>
      </c>
      <c r="B584" s="105" t="s">
        <v>23</v>
      </c>
      <c r="C584" s="105">
        <v>129450</v>
      </c>
      <c r="D584" s="105" t="s">
        <v>726</v>
      </c>
      <c r="E584" s="105" t="s">
        <v>667</v>
      </c>
      <c r="F584" s="106" t="s">
        <v>641</v>
      </c>
      <c r="G584" s="106">
        <v>2000</v>
      </c>
      <c r="H584" s="107" t="s">
        <v>634</v>
      </c>
      <c r="I584" s="107" t="s">
        <v>668</v>
      </c>
      <c r="J584" s="107">
        <v>70495995</v>
      </c>
      <c r="K584" s="107" t="s">
        <v>635</v>
      </c>
      <c r="L584" s="107">
        <v>400015</v>
      </c>
      <c r="M584" s="110" t="s">
        <v>23</v>
      </c>
      <c r="N584" s="109">
        <v>664.85</v>
      </c>
      <c r="O584" s="88" t="s">
        <v>793</v>
      </c>
      <c r="P584" s="55"/>
      <c r="Q584" s="72" t="str">
        <f>IFERROR(VLOOKUP(C:C,DGS!$B$2:$C$12,2,FALSE),"")</f>
        <v/>
      </c>
      <c r="R584" s="70" t="str">
        <f>IFERROR(VLOOKUP(C:C,'[34]Q1''22 Cash Basis List'!A:A,1,FALSE),"")</f>
        <v/>
      </c>
      <c r="S584" s="108"/>
    </row>
    <row r="585" spans="1:19" x14ac:dyDescent="0.3">
      <c r="A585" s="104" t="s">
        <v>6</v>
      </c>
      <c r="B585" s="105" t="s">
        <v>23</v>
      </c>
      <c r="C585" s="105">
        <v>129459</v>
      </c>
      <c r="D585" s="105" t="s">
        <v>727</v>
      </c>
      <c r="E585" s="105" t="s">
        <v>667</v>
      </c>
      <c r="F585" s="106" t="s">
        <v>641</v>
      </c>
      <c r="G585" s="106">
        <v>1002</v>
      </c>
      <c r="H585" s="107" t="s">
        <v>634</v>
      </c>
      <c r="I585" s="107" t="s">
        <v>668</v>
      </c>
      <c r="J585" s="107">
        <v>70494120</v>
      </c>
      <c r="K585" s="107" t="s">
        <v>635</v>
      </c>
      <c r="L585" s="107">
        <v>400015</v>
      </c>
      <c r="M585" s="110" t="s">
        <v>23</v>
      </c>
      <c r="N585" s="109">
        <v>1250</v>
      </c>
      <c r="O585" s="88" t="s">
        <v>793</v>
      </c>
      <c r="P585" s="55"/>
      <c r="Q585" s="72" t="str">
        <f>IFERROR(VLOOKUP(C:C,DGS!$B$2:$C$12,2,FALSE),"")</f>
        <v/>
      </c>
      <c r="R585" s="70" t="str">
        <f>IFERROR(VLOOKUP(C:C,'[34]Q1''22 Cash Basis List'!A:A,1,FALSE),"")</f>
        <v/>
      </c>
      <c r="S585" s="108"/>
    </row>
    <row r="586" spans="1:19" x14ac:dyDescent="0.3">
      <c r="A586" s="104" t="s">
        <v>6</v>
      </c>
      <c r="B586" s="105" t="s">
        <v>23</v>
      </c>
      <c r="C586" s="105">
        <v>129479</v>
      </c>
      <c r="D586" s="105" t="s">
        <v>377</v>
      </c>
      <c r="E586" s="105" t="s">
        <v>595</v>
      </c>
      <c r="F586" s="106" t="s">
        <v>636</v>
      </c>
      <c r="G586" s="106">
        <v>2000</v>
      </c>
      <c r="H586" s="107" t="s">
        <v>597</v>
      </c>
      <c r="I586" s="107">
        <v>930049854</v>
      </c>
      <c r="J586" s="107">
        <v>70499367</v>
      </c>
      <c r="K586" s="107" t="s">
        <v>598</v>
      </c>
      <c r="L586" s="107">
        <v>400000</v>
      </c>
      <c r="M586" s="110" t="s">
        <v>23</v>
      </c>
      <c r="N586" s="109">
        <v>131835.44</v>
      </c>
      <c r="O586" s="88" t="s">
        <v>792</v>
      </c>
      <c r="P586" s="55"/>
      <c r="Q586" s="72" t="str">
        <f>IFERROR(VLOOKUP(C:C,DGS!$B$2:$C$12,2,FALSE),"")</f>
        <v/>
      </c>
      <c r="R586" s="70" t="str">
        <f>IFERROR(VLOOKUP(C:C,'[34]Q1''22 Cash Basis List'!A:A,1,FALSE),"")</f>
        <v/>
      </c>
      <c r="S586" s="108"/>
    </row>
    <row r="587" spans="1:19" x14ac:dyDescent="0.3">
      <c r="A587" s="104" t="s">
        <v>6</v>
      </c>
      <c r="B587" s="105" t="s">
        <v>23</v>
      </c>
      <c r="C587" s="105">
        <v>129479</v>
      </c>
      <c r="D587" s="105" t="s">
        <v>377</v>
      </c>
      <c r="E587" s="105" t="s">
        <v>599</v>
      </c>
      <c r="F587" s="106" t="s">
        <v>602</v>
      </c>
      <c r="G587" s="106">
        <v>2000</v>
      </c>
      <c r="H587" s="107" t="s">
        <v>600</v>
      </c>
      <c r="I587" s="107">
        <v>250007397</v>
      </c>
      <c r="J587" s="107">
        <v>70496815</v>
      </c>
      <c r="K587" s="107" t="s">
        <v>598</v>
      </c>
      <c r="L587" s="107">
        <v>400000</v>
      </c>
      <c r="M587" s="110" t="s">
        <v>23</v>
      </c>
      <c r="N587" s="109">
        <v>-160692</v>
      </c>
      <c r="O587" s="88" t="s">
        <v>792</v>
      </c>
      <c r="P587" s="55"/>
      <c r="Q587" s="72" t="str">
        <f>IFERROR(VLOOKUP(C:C,DGS!$B$2:$C$12,2,FALSE),"")</f>
        <v/>
      </c>
      <c r="R587" s="108" t="str">
        <f>IFERROR(VLOOKUP(C:C,'[34]Q1''22 Cash Basis List'!A:A,1,FALSE),"")</f>
        <v/>
      </c>
      <c r="S587" s="108"/>
    </row>
    <row r="588" spans="1:19" x14ac:dyDescent="0.3">
      <c r="A588" s="104" t="s">
        <v>6</v>
      </c>
      <c r="B588" s="105" t="s">
        <v>23</v>
      </c>
      <c r="C588" s="105">
        <v>129479</v>
      </c>
      <c r="D588" s="105" t="s">
        <v>377</v>
      </c>
      <c r="E588" s="105" t="s">
        <v>599</v>
      </c>
      <c r="F588" s="106" t="s">
        <v>602</v>
      </c>
      <c r="G588" s="106">
        <v>2000</v>
      </c>
      <c r="H588" s="107" t="s">
        <v>600</v>
      </c>
      <c r="I588" s="107">
        <v>250007708</v>
      </c>
      <c r="J588" s="107">
        <v>70499528</v>
      </c>
      <c r="K588" s="107" t="s">
        <v>598</v>
      </c>
      <c r="L588" s="107">
        <v>400000</v>
      </c>
      <c r="M588" s="110" t="s">
        <v>23</v>
      </c>
      <c r="N588" s="109">
        <v>160692</v>
      </c>
      <c r="O588" s="88" t="s">
        <v>792</v>
      </c>
      <c r="P588" s="55"/>
      <c r="Q588" s="72" t="str">
        <f>IFERROR(VLOOKUP(C:C,DGS!$B$2:$C$12,2,FALSE),"")</f>
        <v/>
      </c>
      <c r="R588" s="70" t="str">
        <f>IFERROR(VLOOKUP(C:C,'[34]Q1''22 Cash Basis List'!A:A,1,FALSE),"")</f>
        <v/>
      </c>
      <c r="S588" s="108"/>
    </row>
    <row r="589" spans="1:19" x14ac:dyDescent="0.3">
      <c r="A589" s="104" t="s">
        <v>6</v>
      </c>
      <c r="B589" s="105" t="s">
        <v>23</v>
      </c>
      <c r="C589" s="105">
        <v>129479</v>
      </c>
      <c r="D589" s="105" t="s">
        <v>377</v>
      </c>
      <c r="E589" s="105" t="s">
        <v>599</v>
      </c>
      <c r="F589" s="106" t="s">
        <v>602</v>
      </c>
      <c r="G589" s="106">
        <v>2000</v>
      </c>
      <c r="H589" s="107" t="s">
        <v>600</v>
      </c>
      <c r="I589" s="107">
        <v>250007709</v>
      </c>
      <c r="J589" s="107">
        <v>70499533</v>
      </c>
      <c r="K589" s="107" t="s">
        <v>598</v>
      </c>
      <c r="L589" s="107">
        <v>400000</v>
      </c>
      <c r="M589" s="110" t="s">
        <v>23</v>
      </c>
      <c r="N589" s="109">
        <v>-160692</v>
      </c>
      <c r="O589" s="88" t="s">
        <v>792</v>
      </c>
      <c r="P589" s="55"/>
      <c r="Q589" s="72" t="str">
        <f>IFERROR(VLOOKUP(C:C,DGS!$B$2:$C$12,2,FALSE),"")</f>
        <v/>
      </c>
      <c r="R589" s="108" t="str">
        <f>IFERROR(VLOOKUP(C:C,'[34]Q1''22 Cash Basis List'!A:A,1,FALSE),"")</f>
        <v/>
      </c>
      <c r="S589" s="108"/>
    </row>
    <row r="590" spans="1:19" x14ac:dyDescent="0.3">
      <c r="A590" s="104" t="s">
        <v>6</v>
      </c>
      <c r="B590" s="105" t="s">
        <v>23</v>
      </c>
      <c r="C590" s="105">
        <v>129518</v>
      </c>
      <c r="D590" s="105" t="s">
        <v>355</v>
      </c>
      <c r="E590" s="105" t="s">
        <v>595</v>
      </c>
      <c r="F590" s="106" t="s">
        <v>636</v>
      </c>
      <c r="G590" s="106">
        <v>1002</v>
      </c>
      <c r="H590" s="107" t="s">
        <v>597</v>
      </c>
      <c r="I590" s="107">
        <v>930049512</v>
      </c>
      <c r="J590" s="107">
        <v>70498403</v>
      </c>
      <c r="K590" s="107" t="s">
        <v>598</v>
      </c>
      <c r="L590" s="107">
        <v>400000</v>
      </c>
      <c r="M590" s="110" t="s">
        <v>646</v>
      </c>
      <c r="N590" s="109">
        <v>8470.98</v>
      </c>
      <c r="O590" s="88" t="s">
        <v>792</v>
      </c>
      <c r="P590" s="55"/>
      <c r="Q590" s="72" t="str">
        <f>IFERROR(VLOOKUP(C:C,DGS!$B$2:$C$12,2,FALSE),"")</f>
        <v/>
      </c>
      <c r="R590" s="108" t="str">
        <f>IFERROR(VLOOKUP(C:C,'[34]Q1''22 Cash Basis List'!A:A,1,FALSE),"")</f>
        <v/>
      </c>
      <c r="S590" s="108"/>
    </row>
    <row r="591" spans="1:19" x14ac:dyDescent="0.3">
      <c r="A591" s="104" t="s">
        <v>6</v>
      </c>
      <c r="B591" s="105" t="s">
        <v>23</v>
      </c>
      <c r="C591" s="105">
        <v>129563</v>
      </c>
      <c r="D591" s="105" t="s">
        <v>728</v>
      </c>
      <c r="E591" s="105" t="s">
        <v>667</v>
      </c>
      <c r="F591" s="106" t="s">
        <v>641</v>
      </c>
      <c r="G591" s="106">
        <v>2000</v>
      </c>
      <c r="H591" s="107" t="s">
        <v>634</v>
      </c>
      <c r="I591" s="107" t="s">
        <v>674</v>
      </c>
      <c r="J591" s="107">
        <v>70484406</v>
      </c>
      <c r="K591" s="107" t="s">
        <v>635</v>
      </c>
      <c r="L591" s="107">
        <v>400015</v>
      </c>
      <c r="M591" s="110" t="s">
        <v>23</v>
      </c>
      <c r="N591" s="109">
        <v>400.01</v>
      </c>
      <c r="O591" s="88" t="s">
        <v>793</v>
      </c>
      <c r="P591" s="55"/>
      <c r="Q591" s="72" t="str">
        <f>IFERROR(VLOOKUP(C:C,DGS!$B$2:$C$12,2,FALSE),"")</f>
        <v/>
      </c>
      <c r="R591" s="108" t="str">
        <f>IFERROR(VLOOKUP(C:C,'[34]Q1''22 Cash Basis List'!A:A,1,FALSE),"")</f>
        <v/>
      </c>
      <c r="S591" s="108"/>
    </row>
    <row r="592" spans="1:19" x14ac:dyDescent="0.3">
      <c r="A592" s="104" t="s">
        <v>6</v>
      </c>
      <c r="B592" s="105" t="s">
        <v>23</v>
      </c>
      <c r="C592" s="105">
        <v>129591</v>
      </c>
      <c r="D592" s="105" t="s">
        <v>729</v>
      </c>
      <c r="E592" s="105" t="s">
        <v>595</v>
      </c>
      <c r="F592" s="106" t="s">
        <v>636</v>
      </c>
      <c r="G592" s="106">
        <v>2000</v>
      </c>
      <c r="H592" s="107" t="s">
        <v>597</v>
      </c>
      <c r="I592" s="107">
        <v>930049601</v>
      </c>
      <c r="J592" s="107">
        <v>70498628</v>
      </c>
      <c r="K592" s="107" t="s">
        <v>598</v>
      </c>
      <c r="L592" s="107">
        <v>400000</v>
      </c>
      <c r="M592" s="110" t="s">
        <v>23</v>
      </c>
      <c r="N592" s="109">
        <v>66958.94</v>
      </c>
      <c r="O592" s="88" t="s">
        <v>792</v>
      </c>
      <c r="P592" s="55"/>
      <c r="Q592" s="72" t="str">
        <f>IFERROR(VLOOKUP(C:C,DGS!$B$2:$C$12,2,FALSE),"")</f>
        <v/>
      </c>
      <c r="R592" s="108" t="str">
        <f>IFERROR(VLOOKUP(C:C,'[34]Q1''22 Cash Basis List'!A:A,1,FALSE),"")</f>
        <v/>
      </c>
      <c r="S592" s="108"/>
    </row>
    <row r="593" spans="1:19" x14ac:dyDescent="0.3">
      <c r="A593" s="104" t="s">
        <v>6</v>
      </c>
      <c r="B593" s="105" t="s">
        <v>23</v>
      </c>
      <c r="C593" s="105">
        <v>129591</v>
      </c>
      <c r="D593" s="105" t="s">
        <v>729</v>
      </c>
      <c r="E593" s="105" t="s">
        <v>599</v>
      </c>
      <c r="F593" s="106" t="s">
        <v>636</v>
      </c>
      <c r="G593" s="106">
        <v>2000</v>
      </c>
      <c r="H593" s="107" t="s">
        <v>600</v>
      </c>
      <c r="I593" s="107">
        <v>250007669</v>
      </c>
      <c r="J593" s="107">
        <v>70498705</v>
      </c>
      <c r="K593" s="107" t="s">
        <v>598</v>
      </c>
      <c r="L593" s="107">
        <v>400000</v>
      </c>
      <c r="M593" s="110" t="s">
        <v>23</v>
      </c>
      <c r="N593" s="109">
        <v>-77578</v>
      </c>
      <c r="O593" s="88" t="s">
        <v>792</v>
      </c>
      <c r="P593" s="55"/>
      <c r="Q593" s="72" t="str">
        <f>IFERROR(VLOOKUP(C:C,DGS!$B$2:$C$12,2,FALSE),"")</f>
        <v/>
      </c>
      <c r="R593" s="70" t="str">
        <f>IFERROR(VLOOKUP(C:C,'[34]Q1''22 Cash Basis List'!A:A,1,FALSE),"")</f>
        <v/>
      </c>
      <c r="S593" s="108"/>
    </row>
    <row r="594" spans="1:19" x14ac:dyDescent="0.3">
      <c r="A594" s="104" t="s">
        <v>6</v>
      </c>
      <c r="B594" s="105" t="s">
        <v>23</v>
      </c>
      <c r="C594" s="105">
        <v>129944</v>
      </c>
      <c r="D594" s="105" t="s">
        <v>400</v>
      </c>
      <c r="E594" s="105" t="s">
        <v>595</v>
      </c>
      <c r="F594" s="106" t="s">
        <v>636</v>
      </c>
      <c r="G594" s="106">
        <v>1002</v>
      </c>
      <c r="H594" s="107" t="s">
        <v>597</v>
      </c>
      <c r="I594" s="107">
        <v>930049543</v>
      </c>
      <c r="J594" s="107">
        <v>70498487</v>
      </c>
      <c r="K594" s="107" t="s">
        <v>598</v>
      </c>
      <c r="L594" s="107">
        <v>400000</v>
      </c>
      <c r="M594" s="110" t="s">
        <v>23</v>
      </c>
      <c r="N594" s="109">
        <v>40979.93</v>
      </c>
      <c r="O594" s="88" t="s">
        <v>792</v>
      </c>
      <c r="P594" s="55"/>
      <c r="Q594" s="72" t="str">
        <f>IFERROR(VLOOKUP(C:C,DGS!$B$2:$C$12,2,FALSE),"")</f>
        <v/>
      </c>
      <c r="R594" s="70" t="str">
        <f>IFERROR(VLOOKUP(C:C,'[34]Q1''22 Cash Basis List'!A:A,1,FALSE),"")</f>
        <v/>
      </c>
      <c r="S594" s="108"/>
    </row>
    <row r="595" spans="1:19" x14ac:dyDescent="0.3">
      <c r="A595" s="104" t="s">
        <v>6</v>
      </c>
      <c r="B595" s="105" t="s">
        <v>23</v>
      </c>
      <c r="C595" s="105">
        <v>129944</v>
      </c>
      <c r="D595" s="105" t="s">
        <v>400</v>
      </c>
      <c r="E595" s="105" t="s">
        <v>599</v>
      </c>
      <c r="F595" s="106" t="s">
        <v>636</v>
      </c>
      <c r="G595" s="106">
        <v>1002</v>
      </c>
      <c r="H595" s="107" t="s">
        <v>600</v>
      </c>
      <c r="I595" s="107">
        <v>250007624</v>
      </c>
      <c r="J595" s="107">
        <v>70498492</v>
      </c>
      <c r="K595" s="107" t="s">
        <v>598</v>
      </c>
      <c r="L595" s="107">
        <v>400000</v>
      </c>
      <c r="M595" s="110" t="s">
        <v>23</v>
      </c>
      <c r="N595" s="109">
        <v>-68953</v>
      </c>
      <c r="O595" s="88" t="s">
        <v>792</v>
      </c>
      <c r="P595" s="55"/>
      <c r="Q595" s="72" t="str">
        <f>IFERROR(VLOOKUP(C:C,DGS!$B$2:$C$12,2,FALSE),"")</f>
        <v/>
      </c>
      <c r="R595" s="108" t="str">
        <f>IFERROR(VLOOKUP(C:C,'[34]Q1''22 Cash Basis List'!A:A,1,FALSE),"")</f>
        <v/>
      </c>
      <c r="S595" s="108"/>
    </row>
    <row r="596" spans="1:19" x14ac:dyDescent="0.3">
      <c r="A596" s="104" t="s">
        <v>6</v>
      </c>
      <c r="B596" s="105" t="s">
        <v>23</v>
      </c>
      <c r="C596" s="105">
        <v>129978</v>
      </c>
      <c r="D596" s="105" t="s">
        <v>461</v>
      </c>
      <c r="E596" s="105" t="s">
        <v>595</v>
      </c>
      <c r="F596" s="106" t="s">
        <v>636</v>
      </c>
      <c r="G596" s="106">
        <v>1002</v>
      </c>
      <c r="H596" s="107" t="s">
        <v>597</v>
      </c>
      <c r="I596" s="107">
        <v>930049495</v>
      </c>
      <c r="J596" s="107">
        <v>70498391</v>
      </c>
      <c r="K596" s="107" t="s">
        <v>598</v>
      </c>
      <c r="L596" s="107">
        <v>400000</v>
      </c>
      <c r="M596" s="110" t="s">
        <v>23</v>
      </c>
      <c r="N596" s="109">
        <v>24519.35</v>
      </c>
      <c r="O596" s="88" t="s">
        <v>792</v>
      </c>
      <c r="P596" s="55"/>
      <c r="Q596" s="72" t="str">
        <f>IFERROR(VLOOKUP(C:C,DGS!$B$2:$C$12,2,FALSE),"")</f>
        <v/>
      </c>
      <c r="R596" s="108" t="str">
        <f>IFERROR(VLOOKUP(C:C,'[34]Q1''22 Cash Basis List'!A:A,1,FALSE),"")</f>
        <v/>
      </c>
      <c r="S596" s="108"/>
    </row>
    <row r="597" spans="1:19" x14ac:dyDescent="0.3">
      <c r="A597" s="104" t="s">
        <v>6</v>
      </c>
      <c r="B597" s="105" t="s">
        <v>23</v>
      </c>
      <c r="C597" s="105">
        <v>129978</v>
      </c>
      <c r="D597" s="105" t="s">
        <v>461</v>
      </c>
      <c r="E597" s="105" t="s">
        <v>599</v>
      </c>
      <c r="F597" s="106" t="s">
        <v>636</v>
      </c>
      <c r="G597" s="106">
        <v>1002</v>
      </c>
      <c r="H597" s="107" t="s">
        <v>600</v>
      </c>
      <c r="I597" s="107">
        <v>250007616</v>
      </c>
      <c r="J597" s="107">
        <v>70498427</v>
      </c>
      <c r="K597" s="107" t="s">
        <v>598</v>
      </c>
      <c r="L597" s="107">
        <v>400000</v>
      </c>
      <c r="M597" s="110" t="s">
        <v>23</v>
      </c>
      <c r="N597" s="109">
        <v>-28596</v>
      </c>
      <c r="O597" s="88" t="s">
        <v>792</v>
      </c>
      <c r="P597" s="55"/>
      <c r="Q597" s="72" t="str">
        <f>IFERROR(VLOOKUP(C:C,DGS!$B$2:$C$12,2,FALSE),"")</f>
        <v/>
      </c>
      <c r="R597" s="108" t="str">
        <f>IFERROR(VLOOKUP(C:C,'[34]Q1''22 Cash Basis List'!A:A,1,FALSE),"")</f>
        <v/>
      </c>
      <c r="S597" s="108"/>
    </row>
    <row r="598" spans="1:19" x14ac:dyDescent="0.3">
      <c r="A598" s="104" t="s">
        <v>6</v>
      </c>
      <c r="B598" s="105" t="s">
        <v>23</v>
      </c>
      <c r="C598" s="105">
        <v>129984</v>
      </c>
      <c r="D598" s="105" t="s">
        <v>515</v>
      </c>
      <c r="E598" s="105" t="s">
        <v>658</v>
      </c>
      <c r="F598" s="106" t="s">
        <v>641</v>
      </c>
      <c r="G598" s="106">
        <v>2000</v>
      </c>
      <c r="H598" s="107" t="s">
        <v>634</v>
      </c>
      <c r="I598" s="107" t="s">
        <v>632</v>
      </c>
      <c r="J598" s="107">
        <v>70501072</v>
      </c>
      <c r="K598" s="107" t="s">
        <v>635</v>
      </c>
      <c r="L598" s="107">
        <v>400000</v>
      </c>
      <c r="M598" s="110" t="s">
        <v>23</v>
      </c>
      <c r="N598" s="109">
        <v>10000</v>
      </c>
      <c r="O598" s="88" t="s">
        <v>793</v>
      </c>
      <c r="P598" s="55"/>
      <c r="Q598" s="72" t="str">
        <f>IFERROR(VLOOKUP(C:C,DGS!$B$2:$C$12,2,FALSE),"")</f>
        <v/>
      </c>
      <c r="R598" s="108" t="str">
        <f>IFERROR(VLOOKUP(C:C,'[34]Q1''22 Cash Basis List'!A:A,1,FALSE),"")</f>
        <v/>
      </c>
      <c r="S598" s="108"/>
    </row>
    <row r="599" spans="1:19" x14ac:dyDescent="0.3">
      <c r="A599" s="104" t="s">
        <v>6</v>
      </c>
      <c r="B599" s="105" t="s">
        <v>23</v>
      </c>
      <c r="C599" s="105">
        <v>129984</v>
      </c>
      <c r="D599" s="105" t="s">
        <v>515</v>
      </c>
      <c r="E599" s="105" t="s">
        <v>595</v>
      </c>
      <c r="F599" s="106" t="s">
        <v>641</v>
      </c>
      <c r="G599" s="106">
        <v>2000</v>
      </c>
      <c r="H599" s="107" t="s">
        <v>634</v>
      </c>
      <c r="I599" s="107" t="s">
        <v>632</v>
      </c>
      <c r="J599" s="107">
        <v>60016142</v>
      </c>
      <c r="K599" s="107" t="s">
        <v>635</v>
      </c>
      <c r="L599" s="107">
        <v>400000</v>
      </c>
      <c r="M599" s="110" t="s">
        <v>23</v>
      </c>
      <c r="N599" s="109">
        <v>-10000</v>
      </c>
      <c r="O599" s="88" t="s">
        <v>793</v>
      </c>
      <c r="P599" s="55"/>
      <c r="Q599" s="72" t="str">
        <f>IFERROR(VLOOKUP(C:C,DGS!$B$2:$C$12,2,FALSE),"")</f>
        <v/>
      </c>
      <c r="R599" s="108" t="str">
        <f>IFERROR(VLOOKUP(C:C,'[34]Q1''22 Cash Basis List'!A:A,1,FALSE),"")</f>
        <v/>
      </c>
      <c r="S599" s="108"/>
    </row>
    <row r="600" spans="1:19" x14ac:dyDescent="0.3">
      <c r="A600" s="104" t="s">
        <v>6</v>
      </c>
      <c r="B600" s="105" t="s">
        <v>23</v>
      </c>
      <c r="C600" s="105">
        <v>129984</v>
      </c>
      <c r="D600" s="105" t="s">
        <v>515</v>
      </c>
      <c r="E600" s="105" t="s">
        <v>667</v>
      </c>
      <c r="F600" s="106" t="s">
        <v>641</v>
      </c>
      <c r="G600" s="106">
        <v>2000</v>
      </c>
      <c r="H600" s="107" t="s">
        <v>634</v>
      </c>
      <c r="I600" s="107" t="s">
        <v>674</v>
      </c>
      <c r="J600" s="107">
        <v>70501072</v>
      </c>
      <c r="K600" s="107" t="s">
        <v>635</v>
      </c>
      <c r="L600" s="107">
        <v>400015</v>
      </c>
      <c r="M600" s="110" t="s">
        <v>23</v>
      </c>
      <c r="N600" s="109">
        <v>2438.1799999999998</v>
      </c>
      <c r="O600" s="88" t="s">
        <v>793</v>
      </c>
      <c r="P600" s="55"/>
      <c r="Q600" s="72" t="str">
        <f>IFERROR(VLOOKUP(C:C,DGS!$B$2:$C$12,2,FALSE),"")</f>
        <v/>
      </c>
      <c r="R600" s="108" t="str">
        <f>IFERROR(VLOOKUP(C:C,'[34]Q1''22 Cash Basis List'!A:A,1,FALSE),"")</f>
        <v/>
      </c>
      <c r="S600" s="108"/>
    </row>
    <row r="601" spans="1:19" x14ac:dyDescent="0.3">
      <c r="A601" s="104" t="s">
        <v>6</v>
      </c>
      <c r="B601" s="105" t="s">
        <v>23</v>
      </c>
      <c r="C601" s="105">
        <v>129984</v>
      </c>
      <c r="D601" s="105" t="s">
        <v>515</v>
      </c>
      <c r="E601" s="105" t="s">
        <v>667</v>
      </c>
      <c r="F601" s="106" t="s">
        <v>641</v>
      </c>
      <c r="G601" s="106">
        <v>2000</v>
      </c>
      <c r="H601" s="107" t="s">
        <v>634</v>
      </c>
      <c r="I601" s="107" t="s">
        <v>668</v>
      </c>
      <c r="J601" s="107">
        <v>60016142</v>
      </c>
      <c r="K601" s="107" t="s">
        <v>635</v>
      </c>
      <c r="L601" s="107">
        <v>400015</v>
      </c>
      <c r="M601" s="110" t="s">
        <v>23</v>
      </c>
      <c r="N601" s="109">
        <v>-2438.1799999999998</v>
      </c>
      <c r="O601" s="88" t="s">
        <v>793</v>
      </c>
      <c r="P601" s="55"/>
      <c r="Q601" s="72" t="str">
        <f>IFERROR(VLOOKUP(C:C,DGS!$B$2:$C$12,2,FALSE),"")</f>
        <v/>
      </c>
      <c r="R601" s="70" t="str">
        <f>IFERROR(VLOOKUP(C:C,'[34]Q1''22 Cash Basis List'!A:A,1,FALSE),"")</f>
        <v/>
      </c>
      <c r="S601" s="108"/>
    </row>
    <row r="602" spans="1:19" x14ac:dyDescent="0.3">
      <c r="A602" s="104" t="s">
        <v>6</v>
      </c>
      <c r="B602" s="105" t="s">
        <v>23</v>
      </c>
      <c r="C602" s="105">
        <v>129984</v>
      </c>
      <c r="D602" s="105" t="s">
        <v>515</v>
      </c>
      <c r="E602" s="105" t="s">
        <v>667</v>
      </c>
      <c r="F602" s="106" t="s">
        <v>641</v>
      </c>
      <c r="G602" s="106">
        <v>2000</v>
      </c>
      <c r="H602" s="107" t="s">
        <v>634</v>
      </c>
      <c r="I602" s="107" t="s">
        <v>668</v>
      </c>
      <c r="J602" s="107">
        <v>70474771</v>
      </c>
      <c r="K602" s="107" t="s">
        <v>635</v>
      </c>
      <c r="L602" s="107">
        <v>400015</v>
      </c>
      <c r="M602" s="110" t="s">
        <v>23</v>
      </c>
      <c r="N602" s="109">
        <v>625</v>
      </c>
      <c r="O602" s="88" t="s">
        <v>793</v>
      </c>
      <c r="P602" s="55"/>
      <c r="Q602" s="72" t="str">
        <f>IFERROR(VLOOKUP(C:C,DGS!$B$2:$C$12,2,FALSE),"")</f>
        <v/>
      </c>
      <c r="R602" s="108" t="str">
        <f>IFERROR(VLOOKUP(C:C,'[34]Q1''22 Cash Basis List'!A:A,1,FALSE),"")</f>
        <v/>
      </c>
      <c r="S602" s="108"/>
    </row>
    <row r="603" spans="1:19" x14ac:dyDescent="0.3">
      <c r="A603" s="104" t="s">
        <v>6</v>
      </c>
      <c r="B603" s="105" t="s">
        <v>23</v>
      </c>
      <c r="C603" s="105">
        <v>130005</v>
      </c>
      <c r="D603" s="105" t="s">
        <v>730</v>
      </c>
      <c r="E603" s="105" t="s">
        <v>595</v>
      </c>
      <c r="F603" s="106" t="s">
        <v>731</v>
      </c>
      <c r="G603" s="106">
        <v>1002</v>
      </c>
      <c r="H603" s="107" t="s">
        <v>597</v>
      </c>
      <c r="I603" s="107">
        <v>930049736</v>
      </c>
      <c r="J603" s="107">
        <v>70498990</v>
      </c>
      <c r="K603" s="107" t="s">
        <v>598</v>
      </c>
      <c r="L603" s="107">
        <v>400000</v>
      </c>
      <c r="M603" s="110" t="s">
        <v>646</v>
      </c>
      <c r="N603" s="109">
        <v>2251.9</v>
      </c>
      <c r="O603" s="88" t="s">
        <v>792</v>
      </c>
      <c r="P603" s="55"/>
      <c r="Q603" s="72" t="str">
        <f>IFERROR(VLOOKUP(C:C,DGS!$B$2:$C$12,2,FALSE),"")</f>
        <v/>
      </c>
      <c r="R603" s="108" t="str">
        <f>IFERROR(VLOOKUP(C:C,'[34]Q1''22 Cash Basis List'!A:A,1,FALSE),"")</f>
        <v/>
      </c>
      <c r="S603" s="108"/>
    </row>
    <row r="604" spans="1:19" x14ac:dyDescent="0.3">
      <c r="A604" s="104" t="s">
        <v>6</v>
      </c>
      <c r="B604" s="105" t="s">
        <v>23</v>
      </c>
      <c r="C604" s="105">
        <v>130005</v>
      </c>
      <c r="D604" s="105" t="s">
        <v>730</v>
      </c>
      <c r="E604" s="105" t="s">
        <v>595</v>
      </c>
      <c r="F604" s="106" t="s">
        <v>636</v>
      </c>
      <c r="G604" s="106">
        <v>1002</v>
      </c>
      <c r="H604" s="107" t="s">
        <v>597</v>
      </c>
      <c r="I604" s="107">
        <v>930049390</v>
      </c>
      <c r="J604" s="107">
        <v>70498245</v>
      </c>
      <c r="K604" s="107" t="s">
        <v>598</v>
      </c>
      <c r="L604" s="107">
        <v>400000</v>
      </c>
      <c r="M604" s="110" t="s">
        <v>23</v>
      </c>
      <c r="N604" s="109">
        <v>1953.01</v>
      </c>
      <c r="O604" s="88" t="s">
        <v>792</v>
      </c>
      <c r="P604" s="55"/>
      <c r="Q604" s="72" t="str">
        <f>IFERROR(VLOOKUP(C:C,DGS!$B$2:$C$12,2,FALSE),"")</f>
        <v/>
      </c>
      <c r="R604" s="108" t="str">
        <f>IFERROR(VLOOKUP(C:C,'[34]Q1''22 Cash Basis List'!A:A,1,FALSE),"")</f>
        <v/>
      </c>
      <c r="S604" s="108"/>
    </row>
    <row r="605" spans="1:19" x14ac:dyDescent="0.3">
      <c r="A605" s="104" t="s">
        <v>6</v>
      </c>
      <c r="B605" s="105" t="s">
        <v>23</v>
      </c>
      <c r="C605" s="105">
        <v>130005</v>
      </c>
      <c r="D605" s="105" t="s">
        <v>730</v>
      </c>
      <c r="E605" s="105" t="s">
        <v>599</v>
      </c>
      <c r="F605" s="106" t="s">
        <v>636</v>
      </c>
      <c r="G605" s="106">
        <v>1002</v>
      </c>
      <c r="H605" s="107" t="s">
        <v>600</v>
      </c>
      <c r="I605" s="107">
        <v>250007590</v>
      </c>
      <c r="J605" s="107">
        <v>70498287</v>
      </c>
      <c r="K605" s="107" t="s">
        <v>598</v>
      </c>
      <c r="L605" s="107">
        <v>400000</v>
      </c>
      <c r="M605" s="110" t="s">
        <v>23</v>
      </c>
      <c r="N605" s="109">
        <v>-392</v>
      </c>
      <c r="O605" s="88" t="s">
        <v>792</v>
      </c>
      <c r="P605" s="55"/>
      <c r="Q605" s="72" t="str">
        <f>IFERROR(VLOOKUP(C:C,DGS!$B$2:$C$12,2,FALSE),"")</f>
        <v/>
      </c>
      <c r="R605" s="108" t="str">
        <f>IFERROR(VLOOKUP(C:C,'[34]Q1''22 Cash Basis List'!A:A,1,FALSE),"")</f>
        <v/>
      </c>
      <c r="S605" s="108"/>
    </row>
    <row r="606" spans="1:19" x14ac:dyDescent="0.3">
      <c r="A606" s="104" t="s">
        <v>6</v>
      </c>
      <c r="B606" s="105" t="s">
        <v>23</v>
      </c>
      <c r="C606" s="105">
        <v>130250</v>
      </c>
      <c r="D606" s="105" t="s">
        <v>514</v>
      </c>
      <c r="E606" s="105" t="s">
        <v>595</v>
      </c>
      <c r="F606" s="106" t="s">
        <v>636</v>
      </c>
      <c r="G606" s="106">
        <v>2000</v>
      </c>
      <c r="H606" s="107" t="s">
        <v>597</v>
      </c>
      <c r="I606" s="107">
        <v>930048974</v>
      </c>
      <c r="J606" s="107">
        <v>70496450</v>
      </c>
      <c r="K606" s="107" t="s">
        <v>598</v>
      </c>
      <c r="L606" s="107">
        <v>400000</v>
      </c>
      <c r="M606" s="110" t="s">
        <v>23</v>
      </c>
      <c r="N606" s="109">
        <v>724</v>
      </c>
      <c r="O606" s="88" t="s">
        <v>792</v>
      </c>
      <c r="P606" s="55"/>
      <c r="Q606" s="72" t="str">
        <f>IFERROR(VLOOKUP(C:C,DGS!$B$2:$C$12,2,FALSE),"")</f>
        <v/>
      </c>
      <c r="R606" s="70" t="str">
        <f>IFERROR(VLOOKUP(C:C,'[34]Q1''22 Cash Basis List'!A:A,1,FALSE),"")</f>
        <v/>
      </c>
      <c r="S606" s="108"/>
    </row>
    <row r="607" spans="1:19" x14ac:dyDescent="0.3">
      <c r="A607" s="104" t="s">
        <v>6</v>
      </c>
      <c r="B607" s="105" t="s">
        <v>23</v>
      </c>
      <c r="C607" s="105">
        <v>130250</v>
      </c>
      <c r="D607" s="105" t="s">
        <v>514</v>
      </c>
      <c r="E607" s="105" t="s">
        <v>599</v>
      </c>
      <c r="F607" s="106" t="s">
        <v>636</v>
      </c>
      <c r="G607" s="106">
        <v>2000</v>
      </c>
      <c r="H607" s="107" t="s">
        <v>600</v>
      </c>
      <c r="I607" s="107">
        <v>250007371</v>
      </c>
      <c r="J607" s="107">
        <v>70496458</v>
      </c>
      <c r="K607" s="107" t="s">
        <v>598</v>
      </c>
      <c r="L607" s="107">
        <v>400000</v>
      </c>
      <c r="M607" s="110" t="s">
        <v>23</v>
      </c>
      <c r="N607" s="109">
        <v>-852</v>
      </c>
      <c r="O607" s="88" t="s">
        <v>792</v>
      </c>
      <c r="P607" s="55"/>
      <c r="Q607" s="72" t="str">
        <f>IFERROR(VLOOKUP(C:C,DGS!$B$2:$C$12,2,FALSE),"")</f>
        <v/>
      </c>
      <c r="R607" s="70" t="str">
        <f>IFERROR(VLOOKUP(C:C,'[34]Q1''22 Cash Basis List'!A:A,1,FALSE),"")</f>
        <v/>
      </c>
      <c r="S607" s="108"/>
    </row>
    <row r="608" spans="1:19" x14ac:dyDescent="0.3">
      <c r="A608" s="104" t="s">
        <v>6</v>
      </c>
      <c r="B608" s="105" t="s">
        <v>23</v>
      </c>
      <c r="C608" s="105">
        <v>130332</v>
      </c>
      <c r="D608" s="105" t="s">
        <v>732</v>
      </c>
      <c r="E608" s="105" t="s">
        <v>595</v>
      </c>
      <c r="F608" s="106" t="s">
        <v>636</v>
      </c>
      <c r="G608" s="106">
        <v>1002</v>
      </c>
      <c r="H608" s="107" t="s">
        <v>597</v>
      </c>
      <c r="I608" s="107">
        <v>930049663</v>
      </c>
      <c r="J608" s="107">
        <v>70498764</v>
      </c>
      <c r="K608" s="107" t="s">
        <v>598</v>
      </c>
      <c r="L608" s="107">
        <v>400000</v>
      </c>
      <c r="M608" s="110" t="s">
        <v>23</v>
      </c>
      <c r="N608" s="109">
        <v>660650.77</v>
      </c>
      <c r="O608" s="88" t="s">
        <v>792</v>
      </c>
      <c r="P608" s="55"/>
      <c r="Q608" s="72" t="str">
        <f>IFERROR(VLOOKUP(C:C,DGS!$B$2:$C$12,2,FALSE),"")</f>
        <v/>
      </c>
      <c r="R608" s="70" t="str">
        <f>IFERROR(VLOOKUP(C:C,'[34]Q1''22 Cash Basis List'!A:A,1,FALSE),"")</f>
        <v/>
      </c>
      <c r="S608" s="108"/>
    </row>
    <row r="609" spans="1:19" x14ac:dyDescent="0.3">
      <c r="A609" s="104" t="s">
        <v>6</v>
      </c>
      <c r="B609" s="105" t="s">
        <v>23</v>
      </c>
      <c r="C609" s="105">
        <v>130332</v>
      </c>
      <c r="D609" s="105" t="s">
        <v>732</v>
      </c>
      <c r="E609" s="105" t="s">
        <v>599</v>
      </c>
      <c r="F609" s="106" t="s">
        <v>636</v>
      </c>
      <c r="G609" s="106">
        <v>1002</v>
      </c>
      <c r="H609" s="107" t="s">
        <v>600</v>
      </c>
      <c r="I609" s="107">
        <v>250007679</v>
      </c>
      <c r="J609" s="107">
        <v>70498783</v>
      </c>
      <c r="K609" s="107" t="s">
        <v>598</v>
      </c>
      <c r="L609" s="107">
        <v>400000</v>
      </c>
      <c r="M609" s="110" t="s">
        <v>23</v>
      </c>
      <c r="N609" s="109">
        <v>-585307</v>
      </c>
      <c r="O609" s="88" t="s">
        <v>792</v>
      </c>
      <c r="P609" s="55"/>
      <c r="Q609" s="72" t="str">
        <f>IFERROR(VLOOKUP(C:C,DGS!$B$2:$C$12,2,FALSE),"")</f>
        <v/>
      </c>
      <c r="R609" s="70" t="str">
        <f>IFERROR(VLOOKUP(C:C,'[34]Q1''22 Cash Basis List'!A:A,1,FALSE),"")</f>
        <v/>
      </c>
      <c r="S609" s="108"/>
    </row>
    <row r="610" spans="1:19" x14ac:dyDescent="0.3">
      <c r="A610" s="104" t="s">
        <v>6</v>
      </c>
      <c r="B610" s="105" t="s">
        <v>23</v>
      </c>
      <c r="C610" s="105">
        <v>130793</v>
      </c>
      <c r="D610" s="105" t="s">
        <v>733</v>
      </c>
      <c r="E610" s="105" t="s">
        <v>667</v>
      </c>
      <c r="F610" s="106" t="s">
        <v>641</v>
      </c>
      <c r="G610" s="106">
        <v>2000</v>
      </c>
      <c r="H610" s="107" t="s">
        <v>634</v>
      </c>
      <c r="I610" s="107" t="s">
        <v>668</v>
      </c>
      <c r="J610" s="107">
        <v>70477731</v>
      </c>
      <c r="K610" s="107" t="s">
        <v>635</v>
      </c>
      <c r="L610" s="107">
        <v>400015</v>
      </c>
      <c r="M610" s="110" t="s">
        <v>23</v>
      </c>
      <c r="N610" s="109">
        <v>99.72</v>
      </c>
      <c r="O610" s="88" t="s">
        <v>793</v>
      </c>
      <c r="P610" s="55"/>
      <c r="Q610" s="72" t="str">
        <f>IFERROR(VLOOKUP(C:C,DGS!$B$2:$C$12,2,FALSE),"")</f>
        <v/>
      </c>
      <c r="R610" s="108" t="str">
        <f>IFERROR(VLOOKUP(C:C,'[34]Q1''22 Cash Basis List'!A:A,1,FALSE),"")</f>
        <v/>
      </c>
      <c r="S610" s="108"/>
    </row>
    <row r="611" spans="1:19" x14ac:dyDescent="0.3">
      <c r="A611" s="104" t="s">
        <v>6</v>
      </c>
      <c r="B611" s="105" t="s">
        <v>23</v>
      </c>
      <c r="C611" s="105" t="s">
        <v>23</v>
      </c>
      <c r="D611" s="105" t="s">
        <v>632</v>
      </c>
      <c r="E611" s="105" t="s">
        <v>633</v>
      </c>
      <c r="F611" s="106" t="s">
        <v>23</v>
      </c>
      <c r="G611" s="106">
        <v>2000</v>
      </c>
      <c r="H611" s="107" t="s">
        <v>634</v>
      </c>
      <c r="I611" s="107" t="s">
        <v>632</v>
      </c>
      <c r="J611" s="107" t="s">
        <v>23</v>
      </c>
      <c r="K611" s="107" t="s">
        <v>635</v>
      </c>
      <c r="L611" s="107">
        <v>400000</v>
      </c>
      <c r="M611" s="110" t="s">
        <v>23</v>
      </c>
      <c r="N611" s="109">
        <v>-0.01</v>
      </c>
      <c r="O611" s="88" t="s">
        <v>793</v>
      </c>
      <c r="P611" s="55"/>
      <c r="Q611" s="72" t="str">
        <f>IFERROR(VLOOKUP(C:C,DGS!$B$2:$C$12,2,FALSE),"")</f>
        <v/>
      </c>
      <c r="R611" s="108" t="str">
        <f>IFERROR(VLOOKUP(C:C,'[34]Q1''22 Cash Basis List'!A:A,1,FALSE),"")</f>
        <v/>
      </c>
      <c r="S611" s="108"/>
    </row>
    <row r="612" spans="1:19" x14ac:dyDescent="0.3">
      <c r="A612" s="104" t="s">
        <v>7</v>
      </c>
      <c r="B612" s="105" t="s">
        <v>33</v>
      </c>
      <c r="C612" s="105">
        <v>105136</v>
      </c>
      <c r="D612" s="105" t="s">
        <v>37</v>
      </c>
      <c r="E612" s="105" t="s">
        <v>599</v>
      </c>
      <c r="F612" s="106" t="s">
        <v>636</v>
      </c>
      <c r="G612" s="106">
        <v>2000</v>
      </c>
      <c r="H612" s="107" t="s">
        <v>600</v>
      </c>
      <c r="I612" s="107">
        <v>250007547</v>
      </c>
      <c r="J612" s="107">
        <v>70497953</v>
      </c>
      <c r="K612" s="107" t="s">
        <v>598</v>
      </c>
      <c r="L612" s="107">
        <v>400000</v>
      </c>
      <c r="M612" s="110" t="s">
        <v>23</v>
      </c>
      <c r="N612" s="109">
        <v>-1000</v>
      </c>
      <c r="O612" s="88" t="s">
        <v>792</v>
      </c>
      <c r="P612" s="55"/>
      <c r="Q612" s="72" t="str">
        <f>IFERROR(VLOOKUP(C:C,DGS!$B$2:$C$12,2,FALSE),"")</f>
        <v/>
      </c>
      <c r="R612" s="108" t="str">
        <f>IFERROR(VLOOKUP(C:C,'[34]Q1''22 Cash Basis List'!A:A,1,FALSE),"")</f>
        <v/>
      </c>
      <c r="S612" s="108"/>
    </row>
    <row r="613" spans="1:19" x14ac:dyDescent="0.3">
      <c r="A613" s="104" t="s">
        <v>7</v>
      </c>
      <c r="B613" s="105" t="s">
        <v>33</v>
      </c>
      <c r="C613" s="105">
        <v>105765</v>
      </c>
      <c r="D613" s="105" t="s">
        <v>642</v>
      </c>
      <c r="E613" s="105" t="s">
        <v>595</v>
      </c>
      <c r="F613" s="106" t="s">
        <v>643</v>
      </c>
      <c r="G613" s="106">
        <v>2000</v>
      </c>
      <c r="H613" s="107" t="s">
        <v>597</v>
      </c>
      <c r="I613" s="107">
        <v>930049871</v>
      </c>
      <c r="J613" s="107">
        <v>70499375</v>
      </c>
      <c r="K613" s="107" t="s">
        <v>598</v>
      </c>
      <c r="L613" s="107">
        <v>400000</v>
      </c>
      <c r="M613" s="110" t="s">
        <v>23</v>
      </c>
      <c r="N613" s="109">
        <v>1647232.58</v>
      </c>
      <c r="O613" s="88" t="s">
        <v>792</v>
      </c>
      <c r="P613" s="55"/>
      <c r="Q613" s="72" t="str">
        <f>IFERROR(VLOOKUP(C:C,DGS!$B$2:$C$12,2,FALSE),"")</f>
        <v/>
      </c>
      <c r="R613" s="108" t="str">
        <f>IFERROR(VLOOKUP(C:C,'[34]Q1''22 Cash Basis List'!A:A,1,FALSE),"")</f>
        <v/>
      </c>
      <c r="S613" s="108"/>
    </row>
    <row r="614" spans="1:19" x14ac:dyDescent="0.3">
      <c r="A614" s="104" t="s">
        <v>7</v>
      </c>
      <c r="B614" s="105" t="s">
        <v>33</v>
      </c>
      <c r="C614" s="105">
        <v>105765</v>
      </c>
      <c r="D614" s="105" t="s">
        <v>642</v>
      </c>
      <c r="E614" s="105" t="s">
        <v>595</v>
      </c>
      <c r="F614" s="106" t="s">
        <v>644</v>
      </c>
      <c r="G614" s="106">
        <v>2000</v>
      </c>
      <c r="H614" s="107" t="s">
        <v>597</v>
      </c>
      <c r="I614" s="107">
        <v>930049993</v>
      </c>
      <c r="J614" s="107">
        <v>70500625</v>
      </c>
      <c r="K614" s="107" t="s">
        <v>598</v>
      </c>
      <c r="L614" s="107">
        <v>400000</v>
      </c>
      <c r="M614" s="110" t="s">
        <v>23</v>
      </c>
      <c r="N614" s="109">
        <v>17637.09</v>
      </c>
      <c r="O614" s="88" t="s">
        <v>792</v>
      </c>
      <c r="P614" s="55"/>
      <c r="Q614" s="72" t="str">
        <f>IFERROR(VLOOKUP(C:C,DGS!$B$2:$C$12,2,FALSE),"")</f>
        <v/>
      </c>
      <c r="R614" s="108" t="str">
        <f>IFERROR(VLOOKUP(C:C,'[34]Q1''22 Cash Basis List'!A:A,1,FALSE),"")</f>
        <v/>
      </c>
      <c r="S614" s="108"/>
    </row>
    <row r="615" spans="1:19" x14ac:dyDescent="0.3">
      <c r="A615" s="104" t="s">
        <v>7</v>
      </c>
      <c r="B615" s="105" t="s">
        <v>33</v>
      </c>
      <c r="C615" s="105">
        <v>105765</v>
      </c>
      <c r="D615" s="105" t="s">
        <v>642</v>
      </c>
      <c r="E615" s="105" t="s">
        <v>595</v>
      </c>
      <c r="F615" s="106" t="s">
        <v>645</v>
      </c>
      <c r="G615" s="106">
        <v>2000</v>
      </c>
      <c r="H615" s="107" t="s">
        <v>597</v>
      </c>
      <c r="I615" s="107">
        <v>930049872</v>
      </c>
      <c r="J615" s="107">
        <v>70499376</v>
      </c>
      <c r="K615" s="107" t="s">
        <v>598</v>
      </c>
      <c r="L615" s="107">
        <v>400000</v>
      </c>
      <c r="M615" s="110" t="s">
        <v>646</v>
      </c>
      <c r="N615" s="109">
        <v>235.58</v>
      </c>
      <c r="O615" s="88" t="s">
        <v>792</v>
      </c>
      <c r="P615" s="55"/>
      <c r="Q615" s="72" t="str">
        <f>IFERROR(VLOOKUP(C:C,DGS!$B$2:$C$12,2,FALSE),"")</f>
        <v/>
      </c>
      <c r="R615" s="70" t="str">
        <f>IFERROR(VLOOKUP(C:C,'[34]Q1''22 Cash Basis List'!A:A,1,FALSE),"")</f>
        <v/>
      </c>
      <c r="S615" s="108"/>
    </row>
    <row r="616" spans="1:19" x14ac:dyDescent="0.3">
      <c r="A616" s="104" t="s">
        <v>7</v>
      </c>
      <c r="B616" s="105" t="s">
        <v>33</v>
      </c>
      <c r="C616" s="105">
        <v>105765</v>
      </c>
      <c r="D616" s="105" t="s">
        <v>642</v>
      </c>
      <c r="E616" s="105" t="s">
        <v>595</v>
      </c>
      <c r="F616" s="106" t="s">
        <v>647</v>
      </c>
      <c r="G616" s="106">
        <v>2000</v>
      </c>
      <c r="H616" s="107" t="s">
        <v>597</v>
      </c>
      <c r="I616" s="107">
        <v>930049992</v>
      </c>
      <c r="J616" s="107">
        <v>70500624</v>
      </c>
      <c r="K616" s="107" t="s">
        <v>598</v>
      </c>
      <c r="L616" s="107">
        <v>400000</v>
      </c>
      <c r="M616" s="110" t="s">
        <v>23</v>
      </c>
      <c r="N616" s="109">
        <v>153025.23000000001</v>
      </c>
      <c r="O616" s="88" t="s">
        <v>792</v>
      </c>
      <c r="P616" s="55"/>
      <c r="Q616" s="72" t="str">
        <f>IFERROR(VLOOKUP(C:C,DGS!$B$2:$C$12,2,FALSE),"")</f>
        <v/>
      </c>
      <c r="R616" s="70" t="str">
        <f>IFERROR(VLOOKUP(C:C,'[34]Q1''22 Cash Basis List'!A:A,1,FALSE),"")</f>
        <v/>
      </c>
      <c r="S616" s="108"/>
    </row>
    <row r="617" spans="1:19" x14ac:dyDescent="0.3">
      <c r="A617" s="104" t="s">
        <v>7</v>
      </c>
      <c r="B617" s="105" t="s">
        <v>33</v>
      </c>
      <c r="C617" s="105">
        <v>105765</v>
      </c>
      <c r="D617" s="105" t="s">
        <v>642</v>
      </c>
      <c r="E617" s="105" t="s">
        <v>599</v>
      </c>
      <c r="F617" s="106" t="s">
        <v>643</v>
      </c>
      <c r="G617" s="106">
        <v>2000</v>
      </c>
      <c r="H617" s="107" t="s">
        <v>600</v>
      </c>
      <c r="I617" s="107">
        <v>250007703</v>
      </c>
      <c r="J617" s="107">
        <v>70499379</v>
      </c>
      <c r="K617" s="107" t="s">
        <v>598</v>
      </c>
      <c r="L617" s="107">
        <v>400000</v>
      </c>
      <c r="M617" s="110" t="s">
        <v>23</v>
      </c>
      <c r="N617" s="109">
        <v>-1620000</v>
      </c>
      <c r="O617" s="88" t="s">
        <v>792</v>
      </c>
      <c r="P617" s="55"/>
      <c r="Q617" s="72" t="str">
        <f>IFERROR(VLOOKUP(C:C,DGS!$B$2:$C$12,2,FALSE),"")</f>
        <v/>
      </c>
      <c r="R617" s="70" t="str">
        <f>IFERROR(VLOOKUP(C:C,'[34]Q1''22 Cash Basis List'!A:A,1,FALSE),"")</f>
        <v/>
      </c>
      <c r="S617" s="108"/>
    </row>
    <row r="618" spans="1:19" x14ac:dyDescent="0.3">
      <c r="A618" s="104" t="s">
        <v>7</v>
      </c>
      <c r="B618" s="105" t="s">
        <v>33</v>
      </c>
      <c r="C618" s="105">
        <v>105765</v>
      </c>
      <c r="D618" s="105" t="s">
        <v>642</v>
      </c>
      <c r="E618" s="105" t="s">
        <v>599</v>
      </c>
      <c r="F618" s="106" t="s">
        <v>644</v>
      </c>
      <c r="G618" s="106">
        <v>2000</v>
      </c>
      <c r="H618" s="107" t="s">
        <v>600</v>
      </c>
      <c r="I618" s="107">
        <v>250007744</v>
      </c>
      <c r="J618" s="107">
        <v>70500628</v>
      </c>
      <c r="K618" s="107" t="s">
        <v>598</v>
      </c>
      <c r="L618" s="107">
        <v>400000</v>
      </c>
      <c r="M618" s="110" t="s">
        <v>23</v>
      </c>
      <c r="N618" s="109">
        <v>-17700</v>
      </c>
      <c r="O618" s="88" t="s">
        <v>792</v>
      </c>
      <c r="P618" s="55"/>
      <c r="Q618" s="72" t="str">
        <f>IFERROR(VLOOKUP(C:C,DGS!$B$2:$C$12,2,FALSE),"")</f>
        <v/>
      </c>
      <c r="R618" s="108" t="str">
        <f>IFERROR(VLOOKUP(C:C,'[34]Q1''22 Cash Basis List'!A:A,1,FALSE),"")</f>
        <v/>
      </c>
      <c r="S618" s="108"/>
    </row>
    <row r="619" spans="1:19" x14ac:dyDescent="0.3">
      <c r="A619" s="104" t="s">
        <v>7</v>
      </c>
      <c r="B619" s="105" t="s">
        <v>33</v>
      </c>
      <c r="C619" s="105">
        <v>105765</v>
      </c>
      <c r="D619" s="105" t="s">
        <v>642</v>
      </c>
      <c r="E619" s="105" t="s">
        <v>599</v>
      </c>
      <c r="F619" s="106" t="s">
        <v>647</v>
      </c>
      <c r="G619" s="106">
        <v>2000</v>
      </c>
      <c r="H619" s="107" t="s">
        <v>600</v>
      </c>
      <c r="I619" s="107">
        <v>250007742</v>
      </c>
      <c r="J619" s="107">
        <v>70500627</v>
      </c>
      <c r="K619" s="107" t="s">
        <v>598</v>
      </c>
      <c r="L619" s="107">
        <v>400000</v>
      </c>
      <c r="M619" s="110" t="s">
        <v>23</v>
      </c>
      <c r="N619" s="109">
        <v>-150000</v>
      </c>
      <c r="O619" s="88" t="s">
        <v>792</v>
      </c>
      <c r="P619" s="55"/>
      <c r="Q619" s="72" t="str">
        <f>IFERROR(VLOOKUP(C:C,DGS!$B$2:$C$12,2,FALSE),"")</f>
        <v/>
      </c>
      <c r="R619" s="108" t="str">
        <f>IFERROR(VLOOKUP(C:C,'[34]Q1''22 Cash Basis List'!A:A,1,FALSE),"")</f>
        <v/>
      </c>
      <c r="S619" s="108"/>
    </row>
    <row r="620" spans="1:19" x14ac:dyDescent="0.3">
      <c r="A620" s="104" t="s">
        <v>7</v>
      </c>
      <c r="B620" s="105" t="s">
        <v>33</v>
      </c>
      <c r="C620" s="105">
        <v>113529</v>
      </c>
      <c r="D620" s="105" t="s">
        <v>734</v>
      </c>
      <c r="E620" s="105" t="s">
        <v>595</v>
      </c>
      <c r="F620" s="106" t="s">
        <v>636</v>
      </c>
      <c r="G620" s="106">
        <v>2000</v>
      </c>
      <c r="H620" s="107" t="s">
        <v>597</v>
      </c>
      <c r="I620" s="107">
        <v>930049557</v>
      </c>
      <c r="J620" s="107">
        <v>70498488</v>
      </c>
      <c r="K620" s="107" t="s">
        <v>598</v>
      </c>
      <c r="L620" s="107">
        <v>400000</v>
      </c>
      <c r="M620" s="110" t="s">
        <v>23</v>
      </c>
      <c r="N620" s="109">
        <v>162977.9</v>
      </c>
      <c r="O620" s="88" t="s">
        <v>792</v>
      </c>
      <c r="P620" s="55"/>
      <c r="Q620" s="72" t="str">
        <f>IFERROR(VLOOKUP(C:C,DGS!$B$2:$C$12,2,FALSE),"")</f>
        <v/>
      </c>
      <c r="R620" s="70" t="str">
        <f>IFERROR(VLOOKUP(C:C,'[34]Q1''22 Cash Basis List'!A:A,1,FALSE),"")</f>
        <v/>
      </c>
      <c r="S620" s="108"/>
    </row>
    <row r="621" spans="1:19" x14ac:dyDescent="0.3">
      <c r="A621" s="104" t="s">
        <v>7</v>
      </c>
      <c r="B621" s="105" t="s">
        <v>33</v>
      </c>
      <c r="C621" s="105">
        <v>113529</v>
      </c>
      <c r="D621" s="105" t="s">
        <v>734</v>
      </c>
      <c r="E621" s="105" t="s">
        <v>599</v>
      </c>
      <c r="F621" s="106" t="s">
        <v>636</v>
      </c>
      <c r="G621" s="106">
        <v>2000</v>
      </c>
      <c r="H621" s="107" t="s">
        <v>600</v>
      </c>
      <c r="I621" s="107">
        <v>250007622</v>
      </c>
      <c r="J621" s="107">
        <v>70498490</v>
      </c>
      <c r="K621" s="107" t="s">
        <v>598</v>
      </c>
      <c r="L621" s="107">
        <v>400000</v>
      </c>
      <c r="M621" s="110" t="s">
        <v>23</v>
      </c>
      <c r="N621" s="109">
        <v>-200000</v>
      </c>
      <c r="O621" s="88" t="s">
        <v>792</v>
      </c>
      <c r="P621" s="88"/>
      <c r="Q621" s="72" t="str">
        <f>IFERROR(VLOOKUP(C:C,DGS!$B$2:$C$12,2,FALSE),"")</f>
        <v/>
      </c>
      <c r="R621" s="70" t="str">
        <f>IFERROR(VLOOKUP(C:C,'[34]Q1''22 Cash Basis List'!A:A,1,FALSE),"")</f>
        <v/>
      </c>
      <c r="S621" s="108"/>
    </row>
    <row r="622" spans="1:19" x14ac:dyDescent="0.3">
      <c r="A622" s="104" t="s">
        <v>7</v>
      </c>
      <c r="B622" s="105" t="s">
        <v>33</v>
      </c>
      <c r="C622" s="105">
        <v>126289</v>
      </c>
      <c r="D622" s="105" t="s">
        <v>653</v>
      </c>
      <c r="E622" s="105" t="s">
        <v>595</v>
      </c>
      <c r="F622" s="106" t="s">
        <v>654</v>
      </c>
      <c r="G622" s="106">
        <v>2000</v>
      </c>
      <c r="H622" s="107" t="s">
        <v>597</v>
      </c>
      <c r="I622" s="107">
        <v>930049294</v>
      </c>
      <c r="J622" s="107">
        <v>70497639</v>
      </c>
      <c r="K622" s="107" t="s">
        <v>598</v>
      </c>
      <c r="L622" s="107">
        <v>400000</v>
      </c>
      <c r="M622" s="110" t="s">
        <v>23</v>
      </c>
      <c r="N622" s="109">
        <v>418485.22</v>
      </c>
      <c r="O622" s="88" t="s">
        <v>792</v>
      </c>
      <c r="P622" s="55"/>
      <c r="Q622" s="72" t="str">
        <f>IFERROR(VLOOKUP(C:C,DGS!$B$2:$C$12,2,FALSE),"")</f>
        <v/>
      </c>
      <c r="R622" s="108" t="str">
        <f>IFERROR(VLOOKUP(C:C,'[34]Q1''22 Cash Basis List'!A:A,1,FALSE),"")</f>
        <v/>
      </c>
      <c r="S622" s="108"/>
    </row>
    <row r="623" spans="1:19" x14ac:dyDescent="0.3">
      <c r="A623" s="104" t="s">
        <v>7</v>
      </c>
      <c r="B623" s="105" t="s">
        <v>33</v>
      </c>
      <c r="C623" s="105">
        <v>126289</v>
      </c>
      <c r="D623" s="105" t="s">
        <v>653</v>
      </c>
      <c r="E623" s="105" t="s">
        <v>599</v>
      </c>
      <c r="F623" s="106" t="s">
        <v>654</v>
      </c>
      <c r="G623" s="106">
        <v>2000</v>
      </c>
      <c r="H623" s="107" t="s">
        <v>600</v>
      </c>
      <c r="I623" s="107">
        <v>250007526</v>
      </c>
      <c r="J623" s="107">
        <v>70497663</v>
      </c>
      <c r="K623" s="107" t="s">
        <v>598</v>
      </c>
      <c r="L623" s="107">
        <v>400000</v>
      </c>
      <c r="M623" s="110" t="s">
        <v>23</v>
      </c>
      <c r="N623" s="109">
        <v>-428555.5</v>
      </c>
      <c r="O623" s="88" t="s">
        <v>792</v>
      </c>
      <c r="P623" s="55"/>
      <c r="Q623" s="72" t="str">
        <f>IFERROR(VLOOKUP(C:C,DGS!$B$2:$C$12,2,FALSE),"")</f>
        <v/>
      </c>
      <c r="R623" s="108" t="str">
        <f>IFERROR(VLOOKUP(C:C,'[34]Q1''22 Cash Basis List'!A:A,1,FALSE),"")</f>
        <v/>
      </c>
      <c r="S623" s="108"/>
    </row>
    <row r="624" spans="1:19" x14ac:dyDescent="0.3">
      <c r="A624" s="104" t="s">
        <v>7</v>
      </c>
      <c r="B624" s="105" t="s">
        <v>23</v>
      </c>
      <c r="C624" s="105">
        <v>104948</v>
      </c>
      <c r="D624" s="105" t="s">
        <v>179</v>
      </c>
      <c r="E624" s="105" t="s">
        <v>595</v>
      </c>
      <c r="F624" s="106" t="s">
        <v>602</v>
      </c>
      <c r="G624" s="106">
        <v>2000</v>
      </c>
      <c r="H624" s="107" t="s">
        <v>597</v>
      </c>
      <c r="I624" s="107">
        <v>930048891</v>
      </c>
      <c r="J624" s="107">
        <v>70496198</v>
      </c>
      <c r="K624" s="107" t="s">
        <v>598</v>
      </c>
      <c r="L624" s="107">
        <v>400000</v>
      </c>
      <c r="M624" s="110" t="s">
        <v>639</v>
      </c>
      <c r="N624" s="109">
        <v>30020.35</v>
      </c>
      <c r="O624" s="88" t="s">
        <v>792</v>
      </c>
      <c r="P624" s="55"/>
      <c r="Q624" s="72" t="str">
        <f>IFERROR(VLOOKUP(C:C,DGS!$B$2:$C$12,2,FALSE),"")</f>
        <v/>
      </c>
      <c r="R624" s="108" t="str">
        <f>IFERROR(VLOOKUP(C:C,'[34]Q1''22 Cash Basis List'!A:A,1,FALSE),"")</f>
        <v/>
      </c>
      <c r="S624" s="108"/>
    </row>
    <row r="625" spans="1:19" x14ac:dyDescent="0.3">
      <c r="A625" s="104" t="s">
        <v>7</v>
      </c>
      <c r="B625" s="105" t="s">
        <v>23</v>
      </c>
      <c r="C625" s="105">
        <v>104950</v>
      </c>
      <c r="D625" s="105" t="s">
        <v>180</v>
      </c>
      <c r="E625" s="105" t="s">
        <v>595</v>
      </c>
      <c r="F625" s="106" t="s">
        <v>602</v>
      </c>
      <c r="G625" s="106">
        <v>1002</v>
      </c>
      <c r="H625" s="107" t="s">
        <v>597</v>
      </c>
      <c r="I625" s="107">
        <v>930048937</v>
      </c>
      <c r="J625" s="107">
        <v>70496224</v>
      </c>
      <c r="K625" s="107" t="s">
        <v>598</v>
      </c>
      <c r="L625" s="107">
        <v>400000</v>
      </c>
      <c r="M625" s="110" t="s">
        <v>646</v>
      </c>
      <c r="N625" s="109">
        <v>230.91</v>
      </c>
      <c r="O625" s="88" t="s">
        <v>792</v>
      </c>
      <c r="P625" s="55"/>
      <c r="Q625" s="72" t="str">
        <f>IFERROR(VLOOKUP(C:C,DGS!$B$2:$C$12,2,FALSE),"")</f>
        <v/>
      </c>
      <c r="R625" s="108" t="str">
        <f>IFERROR(VLOOKUP(C:C,'[34]Q1''22 Cash Basis List'!A:A,1,FALSE),"")</f>
        <v/>
      </c>
      <c r="S625" s="108"/>
    </row>
    <row r="626" spans="1:19" x14ac:dyDescent="0.3">
      <c r="A626" s="104" t="s">
        <v>7</v>
      </c>
      <c r="B626" s="105" t="s">
        <v>23</v>
      </c>
      <c r="C626" s="105">
        <v>104978</v>
      </c>
      <c r="D626" s="105" t="s">
        <v>181</v>
      </c>
      <c r="E626" s="105" t="s">
        <v>595</v>
      </c>
      <c r="F626" s="106" t="s">
        <v>602</v>
      </c>
      <c r="G626" s="106">
        <v>1002</v>
      </c>
      <c r="H626" s="107" t="s">
        <v>597</v>
      </c>
      <c r="I626" s="107">
        <v>930049657</v>
      </c>
      <c r="J626" s="107">
        <v>70498665</v>
      </c>
      <c r="K626" s="107" t="s">
        <v>598</v>
      </c>
      <c r="L626" s="107">
        <v>400000</v>
      </c>
      <c r="M626" s="110" t="s">
        <v>23</v>
      </c>
      <c r="N626" s="109">
        <v>57546.99</v>
      </c>
      <c r="O626" s="88" t="s">
        <v>792</v>
      </c>
      <c r="P626" s="55"/>
      <c r="Q626" s="72" t="str">
        <f>IFERROR(VLOOKUP(C:C,DGS!$B$2:$C$12,2,FALSE),"")</f>
        <v/>
      </c>
      <c r="R626" s="108" t="str">
        <f>IFERROR(VLOOKUP(C:C,'[34]Q1''22 Cash Basis List'!A:A,1,FALSE),"")</f>
        <v/>
      </c>
      <c r="S626" s="108"/>
    </row>
    <row r="627" spans="1:19" x14ac:dyDescent="0.3">
      <c r="A627" s="104" t="s">
        <v>7</v>
      </c>
      <c r="B627" s="105" t="s">
        <v>23</v>
      </c>
      <c r="C627" s="105">
        <v>104978</v>
      </c>
      <c r="D627" s="105" t="s">
        <v>181</v>
      </c>
      <c r="E627" s="105" t="s">
        <v>599</v>
      </c>
      <c r="F627" s="106" t="s">
        <v>602</v>
      </c>
      <c r="G627" s="106">
        <v>1002</v>
      </c>
      <c r="H627" s="107" t="s">
        <v>600</v>
      </c>
      <c r="I627" s="107">
        <v>250007644</v>
      </c>
      <c r="J627" s="107">
        <v>70498680</v>
      </c>
      <c r="K627" s="107" t="s">
        <v>598</v>
      </c>
      <c r="L627" s="107">
        <v>400000</v>
      </c>
      <c r="M627" s="110" t="s">
        <v>23</v>
      </c>
      <c r="N627" s="109">
        <v>-52419</v>
      </c>
      <c r="O627" s="88" t="s">
        <v>792</v>
      </c>
      <c r="P627" s="55"/>
      <c r="Q627" s="72" t="str">
        <f>IFERROR(VLOOKUP(C:C,DGS!$B$2:$C$12,2,FALSE),"")</f>
        <v/>
      </c>
      <c r="R627" s="108" t="str">
        <f>IFERROR(VLOOKUP(C:C,'[34]Q1''22 Cash Basis List'!A:A,1,FALSE),"")</f>
        <v/>
      </c>
      <c r="S627" s="108"/>
    </row>
    <row r="628" spans="1:19" x14ac:dyDescent="0.3">
      <c r="A628" s="104" t="s">
        <v>7</v>
      </c>
      <c r="B628" s="105" t="s">
        <v>23</v>
      </c>
      <c r="C628" s="105">
        <v>105008</v>
      </c>
      <c r="D628" s="105" t="s">
        <v>393</v>
      </c>
      <c r="E628" s="105" t="s">
        <v>595</v>
      </c>
      <c r="F628" s="106" t="s">
        <v>636</v>
      </c>
      <c r="G628" s="106">
        <v>1002</v>
      </c>
      <c r="H628" s="107" t="s">
        <v>597</v>
      </c>
      <c r="I628" s="107">
        <v>930049251</v>
      </c>
      <c r="J628" s="107">
        <v>70497614</v>
      </c>
      <c r="K628" s="107" t="s">
        <v>598</v>
      </c>
      <c r="L628" s="107">
        <v>400000</v>
      </c>
      <c r="M628" s="110" t="s">
        <v>23</v>
      </c>
      <c r="N628" s="109">
        <v>114336.68</v>
      </c>
      <c r="O628" s="88" t="s">
        <v>792</v>
      </c>
      <c r="P628" s="55"/>
      <c r="Q628" s="72" t="str">
        <f>IFERROR(VLOOKUP(C:C,DGS!$B$2:$C$12,2,FALSE),"")</f>
        <v/>
      </c>
      <c r="R628" s="108" t="str">
        <f>IFERROR(VLOOKUP(C:C,'[34]Q1''22 Cash Basis List'!A:A,1,FALSE),"")</f>
        <v/>
      </c>
      <c r="S628" s="108"/>
    </row>
    <row r="629" spans="1:19" x14ac:dyDescent="0.3">
      <c r="A629" s="104" t="s">
        <v>7</v>
      </c>
      <c r="B629" s="105" t="s">
        <v>23</v>
      </c>
      <c r="C629" s="105">
        <v>105008</v>
      </c>
      <c r="D629" s="105" t="s">
        <v>393</v>
      </c>
      <c r="E629" s="105" t="s">
        <v>599</v>
      </c>
      <c r="F629" s="106" t="s">
        <v>636</v>
      </c>
      <c r="G629" s="106">
        <v>1002</v>
      </c>
      <c r="H629" s="107" t="s">
        <v>600</v>
      </c>
      <c r="I629" s="107">
        <v>250007508</v>
      </c>
      <c r="J629" s="107">
        <v>70497643</v>
      </c>
      <c r="K629" s="107" t="s">
        <v>598</v>
      </c>
      <c r="L629" s="107">
        <v>400000</v>
      </c>
      <c r="M629" s="110" t="s">
        <v>23</v>
      </c>
      <c r="N629" s="109">
        <v>-51982</v>
      </c>
      <c r="O629" s="88" t="s">
        <v>792</v>
      </c>
      <c r="P629" s="55"/>
      <c r="Q629" s="72" t="str">
        <f>IFERROR(VLOOKUP(C:C,DGS!$B$2:$C$12,2,FALSE),"")</f>
        <v/>
      </c>
      <c r="R629" s="70" t="str">
        <f>IFERROR(VLOOKUP(C:C,'[34]Q1''22 Cash Basis List'!A:A,1,FALSE),"")</f>
        <v/>
      </c>
      <c r="S629" s="108"/>
    </row>
    <row r="630" spans="1:19" x14ac:dyDescent="0.3">
      <c r="A630" s="104" t="s">
        <v>7</v>
      </c>
      <c r="B630" s="105" t="s">
        <v>23</v>
      </c>
      <c r="C630" s="105">
        <v>105013</v>
      </c>
      <c r="D630" s="105" t="s">
        <v>182</v>
      </c>
      <c r="E630" s="105" t="s">
        <v>595</v>
      </c>
      <c r="F630" s="106" t="s">
        <v>636</v>
      </c>
      <c r="G630" s="106">
        <v>1002</v>
      </c>
      <c r="H630" s="107" t="s">
        <v>597</v>
      </c>
      <c r="I630" s="107">
        <v>930049006</v>
      </c>
      <c r="J630" s="107">
        <v>70496574</v>
      </c>
      <c r="K630" s="107" t="s">
        <v>598</v>
      </c>
      <c r="L630" s="107">
        <v>400000</v>
      </c>
      <c r="M630" s="110" t="s">
        <v>23</v>
      </c>
      <c r="N630" s="109">
        <v>888.77</v>
      </c>
      <c r="O630" s="88" t="s">
        <v>792</v>
      </c>
      <c r="P630" s="55"/>
      <c r="Q630" s="72" t="str">
        <f>IFERROR(VLOOKUP(C:C,DGS!$B$2:$C$12,2,FALSE),"")</f>
        <v/>
      </c>
      <c r="R630" s="108" t="str">
        <f>IFERROR(VLOOKUP(C:C,'[34]Q1''22 Cash Basis List'!A:A,1,FALSE),"")</f>
        <v/>
      </c>
      <c r="S630" s="108"/>
    </row>
    <row r="631" spans="1:19" x14ac:dyDescent="0.3">
      <c r="A631" s="104" t="s">
        <v>7</v>
      </c>
      <c r="B631" s="105" t="s">
        <v>23</v>
      </c>
      <c r="C631" s="105">
        <v>105013</v>
      </c>
      <c r="D631" s="105" t="s">
        <v>182</v>
      </c>
      <c r="E631" s="105" t="s">
        <v>599</v>
      </c>
      <c r="F631" s="106" t="s">
        <v>636</v>
      </c>
      <c r="G631" s="106">
        <v>1002</v>
      </c>
      <c r="H631" s="107" t="s">
        <v>600</v>
      </c>
      <c r="I631" s="107">
        <v>250007380</v>
      </c>
      <c r="J631" s="107">
        <v>70496579</v>
      </c>
      <c r="K631" s="107" t="s">
        <v>598</v>
      </c>
      <c r="L631" s="107">
        <v>400000</v>
      </c>
      <c r="M631" s="110" t="s">
        <v>23</v>
      </c>
      <c r="N631" s="109">
        <v>-774</v>
      </c>
      <c r="O631" s="88" t="s">
        <v>792</v>
      </c>
      <c r="P631" s="55"/>
      <c r="Q631" s="72" t="str">
        <f>IFERROR(VLOOKUP(C:C,DGS!$B$2:$C$12,2,FALSE),"")</f>
        <v/>
      </c>
      <c r="R631" s="108" t="str">
        <f>IFERROR(VLOOKUP(C:C,'[34]Q1''22 Cash Basis List'!A:A,1,FALSE),"")</f>
        <v/>
      </c>
      <c r="S631" s="108"/>
    </row>
    <row r="632" spans="1:19" x14ac:dyDescent="0.3">
      <c r="A632" s="104" t="s">
        <v>7</v>
      </c>
      <c r="B632" s="105" t="s">
        <v>23</v>
      </c>
      <c r="C632" s="105">
        <v>105016</v>
      </c>
      <c r="D632" s="105" t="s">
        <v>24</v>
      </c>
      <c r="E632" s="105" t="s">
        <v>595</v>
      </c>
      <c r="F632" s="106" t="s">
        <v>636</v>
      </c>
      <c r="G632" s="106">
        <v>1002</v>
      </c>
      <c r="H632" s="107" t="s">
        <v>597</v>
      </c>
      <c r="I632" s="107">
        <v>930049607</v>
      </c>
      <c r="J632" s="107">
        <v>70498634</v>
      </c>
      <c r="K632" s="107" t="s">
        <v>598</v>
      </c>
      <c r="L632" s="107">
        <v>400000</v>
      </c>
      <c r="M632" s="110" t="s">
        <v>23</v>
      </c>
      <c r="N632" s="109">
        <v>12704.13</v>
      </c>
      <c r="O632" s="88" t="s">
        <v>792</v>
      </c>
      <c r="P632" s="55"/>
      <c r="Q632" s="72" t="str">
        <f>IFERROR(VLOOKUP(C:C,DGS!$B$2:$C$12,2,FALSE),"")</f>
        <v/>
      </c>
      <c r="R632" s="108" t="str">
        <f>IFERROR(VLOOKUP(C:C,'[34]Q1''22 Cash Basis List'!A:A,1,FALSE),"")</f>
        <v/>
      </c>
      <c r="S632" s="108"/>
    </row>
    <row r="633" spans="1:19" x14ac:dyDescent="0.3">
      <c r="A633" s="104" t="s">
        <v>7</v>
      </c>
      <c r="B633" s="105" t="s">
        <v>23</v>
      </c>
      <c r="C633" s="105">
        <v>105016</v>
      </c>
      <c r="D633" s="105" t="s">
        <v>24</v>
      </c>
      <c r="E633" s="105" t="s">
        <v>599</v>
      </c>
      <c r="F633" s="106" t="s">
        <v>636</v>
      </c>
      <c r="G633" s="106">
        <v>1002</v>
      </c>
      <c r="H633" s="107" t="s">
        <v>600</v>
      </c>
      <c r="I633" s="107">
        <v>250007634</v>
      </c>
      <c r="J633" s="107">
        <v>70498673</v>
      </c>
      <c r="K633" s="107" t="s">
        <v>598</v>
      </c>
      <c r="L633" s="107">
        <v>400000</v>
      </c>
      <c r="M633" s="110" t="s">
        <v>23</v>
      </c>
      <c r="N633" s="109">
        <v>-15842</v>
      </c>
      <c r="O633" s="88" t="s">
        <v>792</v>
      </c>
      <c r="P633" s="55"/>
      <c r="Q633" s="72" t="str">
        <f>IFERROR(VLOOKUP(C:C,DGS!$B$2:$C$12,2,FALSE),"")</f>
        <v/>
      </c>
      <c r="R633" s="70" t="str">
        <f>IFERROR(VLOOKUP(C:C,'[34]Q1''22 Cash Basis List'!A:A,1,FALSE),"")</f>
        <v/>
      </c>
      <c r="S633" s="108"/>
    </row>
    <row r="634" spans="1:19" x14ac:dyDescent="0.3">
      <c r="A634" s="104" t="s">
        <v>7</v>
      </c>
      <c r="B634" s="105" t="s">
        <v>23</v>
      </c>
      <c r="C634" s="105">
        <v>105034</v>
      </c>
      <c r="D634" s="105" t="s">
        <v>183</v>
      </c>
      <c r="E634" s="105" t="s">
        <v>595</v>
      </c>
      <c r="F634" s="106" t="s">
        <v>602</v>
      </c>
      <c r="G634" s="106">
        <v>1002</v>
      </c>
      <c r="H634" s="107" t="s">
        <v>597</v>
      </c>
      <c r="I634" s="107">
        <v>930049311</v>
      </c>
      <c r="J634" s="107">
        <v>70497770</v>
      </c>
      <c r="K634" s="107" t="s">
        <v>598</v>
      </c>
      <c r="L634" s="107">
        <v>400000</v>
      </c>
      <c r="M634" s="110" t="s">
        <v>23</v>
      </c>
      <c r="N634" s="109">
        <v>2202</v>
      </c>
      <c r="O634" s="88" t="s">
        <v>792</v>
      </c>
      <c r="P634" s="55"/>
      <c r="Q634" s="72" t="str">
        <f>IFERROR(VLOOKUP(C:C,DGS!$B$2:$C$12,2,FALSE),"")</f>
        <v/>
      </c>
      <c r="R634" s="70" t="str">
        <f>IFERROR(VLOOKUP(C:C,'[34]Q1''22 Cash Basis List'!A:A,1,FALSE),"")</f>
        <v/>
      </c>
      <c r="S634" s="108"/>
    </row>
    <row r="635" spans="1:19" x14ac:dyDescent="0.3">
      <c r="A635" s="104" t="s">
        <v>7</v>
      </c>
      <c r="B635" s="105" t="s">
        <v>23</v>
      </c>
      <c r="C635" s="105">
        <v>105034</v>
      </c>
      <c r="D635" s="105" t="s">
        <v>183</v>
      </c>
      <c r="E635" s="105" t="s">
        <v>599</v>
      </c>
      <c r="F635" s="106" t="s">
        <v>602</v>
      </c>
      <c r="G635" s="106">
        <v>1002</v>
      </c>
      <c r="H635" s="107" t="s">
        <v>600</v>
      </c>
      <c r="I635" s="107">
        <v>250007535</v>
      </c>
      <c r="J635" s="107">
        <v>70497780</v>
      </c>
      <c r="K635" s="107" t="s">
        <v>598</v>
      </c>
      <c r="L635" s="107">
        <v>400000</v>
      </c>
      <c r="M635" s="110" t="s">
        <v>23</v>
      </c>
      <c r="N635" s="109">
        <v>-1902</v>
      </c>
      <c r="O635" s="88" t="s">
        <v>792</v>
      </c>
      <c r="P635" s="55"/>
      <c r="Q635" s="72" t="str">
        <f>IFERROR(VLOOKUP(C:C,DGS!$B$2:$C$12,2,FALSE),"")</f>
        <v/>
      </c>
      <c r="R635" s="108" t="str">
        <f>IFERROR(VLOOKUP(C:C,'[34]Q1''22 Cash Basis List'!A:A,1,FALSE),"")</f>
        <v/>
      </c>
      <c r="S635" s="108"/>
    </row>
    <row r="636" spans="1:19" x14ac:dyDescent="0.3">
      <c r="A636" s="104" t="s">
        <v>7</v>
      </c>
      <c r="B636" s="105" t="s">
        <v>23</v>
      </c>
      <c r="C636" s="105">
        <v>105040</v>
      </c>
      <c r="D636" s="105" t="s">
        <v>184</v>
      </c>
      <c r="E636" s="105" t="s">
        <v>595</v>
      </c>
      <c r="F636" s="106" t="s">
        <v>636</v>
      </c>
      <c r="G636" s="106">
        <v>1002</v>
      </c>
      <c r="H636" s="107" t="s">
        <v>597</v>
      </c>
      <c r="I636" s="107">
        <v>930049341</v>
      </c>
      <c r="J636" s="107">
        <v>70497924</v>
      </c>
      <c r="K636" s="107" t="s">
        <v>598</v>
      </c>
      <c r="L636" s="107">
        <v>400000</v>
      </c>
      <c r="M636" s="110" t="s">
        <v>23</v>
      </c>
      <c r="N636" s="109">
        <v>21803.75</v>
      </c>
      <c r="O636" s="88" t="s">
        <v>792</v>
      </c>
      <c r="P636" s="55"/>
      <c r="Q636" s="72" t="str">
        <f>IFERROR(VLOOKUP(C:C,DGS!$B$2:$C$12,2,FALSE),"")</f>
        <v/>
      </c>
      <c r="R636" s="108" t="str">
        <f>IFERROR(VLOOKUP(C:C,'[34]Q1''22 Cash Basis List'!A:A,1,FALSE),"")</f>
        <v/>
      </c>
      <c r="S636" s="108"/>
    </row>
    <row r="637" spans="1:19" x14ac:dyDescent="0.3">
      <c r="A637" s="104" t="s">
        <v>7</v>
      </c>
      <c r="B637" s="105" t="s">
        <v>23</v>
      </c>
      <c r="C637" s="105">
        <v>105040</v>
      </c>
      <c r="D637" s="105" t="s">
        <v>184</v>
      </c>
      <c r="E637" s="105" t="s">
        <v>599</v>
      </c>
      <c r="F637" s="106" t="s">
        <v>636</v>
      </c>
      <c r="G637" s="106">
        <v>1002</v>
      </c>
      <c r="H637" s="107" t="s">
        <v>600</v>
      </c>
      <c r="I637" s="107">
        <v>250007556</v>
      </c>
      <c r="J637" s="107">
        <v>70497961</v>
      </c>
      <c r="K637" s="107" t="s">
        <v>598</v>
      </c>
      <c r="L637" s="107">
        <v>400000</v>
      </c>
      <c r="M637" s="110" t="s">
        <v>23</v>
      </c>
      <c r="N637" s="109">
        <v>-59283</v>
      </c>
      <c r="O637" s="88" t="s">
        <v>792</v>
      </c>
      <c r="P637" s="55"/>
      <c r="Q637" s="72" t="str">
        <f>IFERROR(VLOOKUP(C:C,DGS!$B$2:$C$12,2,FALSE),"")</f>
        <v/>
      </c>
      <c r="R637" s="108" t="str">
        <f>IFERROR(VLOOKUP(C:C,'[34]Q1''22 Cash Basis List'!A:A,1,FALSE),"")</f>
        <v/>
      </c>
      <c r="S637" s="108"/>
    </row>
    <row r="638" spans="1:19" x14ac:dyDescent="0.3">
      <c r="A638" s="104" t="s">
        <v>7</v>
      </c>
      <c r="B638" s="105" t="s">
        <v>23</v>
      </c>
      <c r="C638" s="105">
        <v>105043</v>
      </c>
      <c r="D638" s="105" t="s">
        <v>34</v>
      </c>
      <c r="E638" s="105" t="s">
        <v>595</v>
      </c>
      <c r="F638" s="106" t="s">
        <v>665</v>
      </c>
      <c r="G638" s="106">
        <v>1002</v>
      </c>
      <c r="H638" s="107" t="s">
        <v>666</v>
      </c>
      <c r="I638" s="107">
        <v>770000337</v>
      </c>
      <c r="J638" s="107">
        <v>70503691</v>
      </c>
      <c r="K638" s="107" t="s">
        <v>598</v>
      </c>
      <c r="L638" s="107">
        <v>400000</v>
      </c>
      <c r="M638" s="110" t="s">
        <v>23</v>
      </c>
      <c r="N638" s="109">
        <v>-2040.8</v>
      </c>
      <c r="O638" s="88" t="s">
        <v>792</v>
      </c>
      <c r="P638" s="55"/>
      <c r="Q638" s="72" t="str">
        <f>IFERROR(VLOOKUP(C:C,DGS!$B$2:$C$12,2,FALSE),"")</f>
        <v/>
      </c>
      <c r="R638" s="108" t="str">
        <f>IFERROR(VLOOKUP(C:C,'[34]Q1''22 Cash Basis List'!A:A,1,FALSE),"")</f>
        <v/>
      </c>
      <c r="S638" s="108"/>
    </row>
    <row r="639" spans="1:19" x14ac:dyDescent="0.3">
      <c r="A639" s="104" t="s">
        <v>7</v>
      </c>
      <c r="B639" s="105" t="s">
        <v>23</v>
      </c>
      <c r="C639" s="105">
        <v>105043</v>
      </c>
      <c r="D639" s="105" t="s">
        <v>34</v>
      </c>
      <c r="E639" s="105" t="s">
        <v>595</v>
      </c>
      <c r="F639" s="106" t="s">
        <v>636</v>
      </c>
      <c r="G639" s="106">
        <v>1002</v>
      </c>
      <c r="H639" s="107" t="s">
        <v>597</v>
      </c>
      <c r="I639" s="107">
        <v>930050021</v>
      </c>
      <c r="J639" s="107">
        <v>70501226</v>
      </c>
      <c r="K639" s="107" t="s">
        <v>598</v>
      </c>
      <c r="L639" s="107">
        <v>400000</v>
      </c>
      <c r="M639" s="110" t="s">
        <v>23</v>
      </c>
      <c r="N639" s="109">
        <v>5709.92</v>
      </c>
      <c r="O639" s="88" t="s">
        <v>792</v>
      </c>
      <c r="P639" s="55"/>
      <c r="Q639" s="72" t="str">
        <f>IFERROR(VLOOKUP(C:C,DGS!$B$2:$C$12,2,FALSE),"")</f>
        <v/>
      </c>
      <c r="R639" s="108" t="str">
        <f>IFERROR(VLOOKUP(C:C,'[34]Q1''22 Cash Basis List'!A:A,1,FALSE),"")</f>
        <v/>
      </c>
      <c r="S639" s="108"/>
    </row>
    <row r="640" spans="1:19" x14ac:dyDescent="0.3">
      <c r="A640" s="104" t="s">
        <v>7</v>
      </c>
      <c r="B640" s="105" t="s">
        <v>23</v>
      </c>
      <c r="C640" s="105">
        <v>105043</v>
      </c>
      <c r="D640" s="105" t="s">
        <v>34</v>
      </c>
      <c r="E640" s="105" t="s">
        <v>670</v>
      </c>
      <c r="F640" s="106" t="s">
        <v>636</v>
      </c>
      <c r="G640" s="106">
        <v>1002</v>
      </c>
      <c r="H640" s="107" t="s">
        <v>600</v>
      </c>
      <c r="I640" s="107">
        <v>250007754</v>
      </c>
      <c r="J640" s="107">
        <v>70501238</v>
      </c>
      <c r="K640" s="107" t="s">
        <v>598</v>
      </c>
      <c r="L640" s="107">
        <v>400000</v>
      </c>
      <c r="M640" s="110" t="s">
        <v>23</v>
      </c>
      <c r="N640" s="109">
        <v>-30843.64</v>
      </c>
      <c r="O640" s="88" t="s">
        <v>792</v>
      </c>
      <c r="P640" s="55"/>
      <c r="Q640" s="72" t="str">
        <f>IFERROR(VLOOKUP(C:C,DGS!$B$2:$C$12,2,FALSE),"")</f>
        <v/>
      </c>
      <c r="R640" s="108" t="str">
        <f>IFERROR(VLOOKUP(C:C,'[34]Q1''22 Cash Basis List'!A:A,1,FALSE),"")</f>
        <v/>
      </c>
      <c r="S640" s="108"/>
    </row>
    <row r="641" spans="1:19" x14ac:dyDescent="0.3">
      <c r="A641" s="104" t="s">
        <v>7</v>
      </c>
      <c r="B641" s="105" t="s">
        <v>23</v>
      </c>
      <c r="C641" s="105">
        <v>105043</v>
      </c>
      <c r="D641" s="105" t="s">
        <v>34</v>
      </c>
      <c r="E641" s="105" t="s">
        <v>670</v>
      </c>
      <c r="F641" s="106" t="s">
        <v>636</v>
      </c>
      <c r="G641" s="106">
        <v>2000</v>
      </c>
      <c r="H641" s="107" t="s">
        <v>600</v>
      </c>
      <c r="I641" s="107">
        <v>250007754</v>
      </c>
      <c r="J641" s="107">
        <v>70501238</v>
      </c>
      <c r="K641" s="107" t="s">
        <v>598</v>
      </c>
      <c r="L641" s="107">
        <v>400000</v>
      </c>
      <c r="M641" s="110" t="s">
        <v>23</v>
      </c>
      <c r="N641" s="109">
        <v>30843.64</v>
      </c>
      <c r="O641" s="88" t="s">
        <v>792</v>
      </c>
      <c r="P641" s="55"/>
      <c r="Q641" s="72" t="str">
        <f>IFERROR(VLOOKUP(C:C,DGS!$B$2:$C$12,2,FALSE),"")</f>
        <v/>
      </c>
      <c r="R641" s="108" t="str">
        <f>IFERROR(VLOOKUP(C:C,'[34]Q1''22 Cash Basis List'!A:A,1,FALSE),"")</f>
        <v/>
      </c>
      <c r="S641" s="108"/>
    </row>
    <row r="642" spans="1:19" x14ac:dyDescent="0.3">
      <c r="A642" s="104" t="s">
        <v>7</v>
      </c>
      <c r="B642" s="105" t="s">
        <v>23</v>
      </c>
      <c r="C642" s="105">
        <v>105043</v>
      </c>
      <c r="D642" s="105" t="s">
        <v>34</v>
      </c>
      <c r="E642" s="105" t="s">
        <v>599</v>
      </c>
      <c r="F642" s="106" t="s">
        <v>636</v>
      </c>
      <c r="G642" s="106">
        <v>2000</v>
      </c>
      <c r="H642" s="107" t="s">
        <v>600</v>
      </c>
      <c r="I642" s="107">
        <v>250007754</v>
      </c>
      <c r="J642" s="107">
        <v>70501238</v>
      </c>
      <c r="K642" s="107" t="s">
        <v>598</v>
      </c>
      <c r="L642" s="107">
        <v>400000</v>
      </c>
      <c r="M642" s="110" t="s">
        <v>23</v>
      </c>
      <c r="N642" s="109">
        <v>-30843.64</v>
      </c>
      <c r="O642" s="88" t="s">
        <v>792</v>
      </c>
      <c r="P642" s="55"/>
      <c r="Q642" s="72" t="str">
        <f>IFERROR(VLOOKUP(C:C,DGS!$B$2:$C$12,2,FALSE),"")</f>
        <v/>
      </c>
      <c r="R642" s="108" t="str">
        <f>IFERROR(VLOOKUP(C:C,'[34]Q1''22 Cash Basis List'!A:A,1,FALSE),"")</f>
        <v/>
      </c>
      <c r="S642" s="108"/>
    </row>
    <row r="643" spans="1:19" x14ac:dyDescent="0.3">
      <c r="A643" s="104" t="s">
        <v>7</v>
      </c>
      <c r="B643" s="105" t="s">
        <v>23</v>
      </c>
      <c r="C643" s="105">
        <v>105051</v>
      </c>
      <c r="D643" s="105" t="s">
        <v>186</v>
      </c>
      <c r="E643" s="105" t="s">
        <v>595</v>
      </c>
      <c r="F643" s="106" t="s">
        <v>602</v>
      </c>
      <c r="G643" s="106">
        <v>1002</v>
      </c>
      <c r="H643" s="107" t="s">
        <v>597</v>
      </c>
      <c r="I643" s="107">
        <v>930049151</v>
      </c>
      <c r="J643" s="107">
        <v>70497234</v>
      </c>
      <c r="K643" s="107" t="s">
        <v>598</v>
      </c>
      <c r="L643" s="107">
        <v>400000</v>
      </c>
      <c r="M643" s="110" t="s">
        <v>23</v>
      </c>
      <c r="N643" s="109">
        <v>15582.11</v>
      </c>
      <c r="O643" s="88" t="s">
        <v>792</v>
      </c>
      <c r="P643" s="55"/>
      <c r="Q643" s="72" t="str">
        <f>IFERROR(VLOOKUP(C:C,DGS!$B$2:$C$12,2,FALSE),"")</f>
        <v/>
      </c>
      <c r="R643" s="108" t="str">
        <f>IFERROR(VLOOKUP(C:C,'[34]Q1''22 Cash Basis List'!A:A,1,FALSE),"")</f>
        <v/>
      </c>
      <c r="S643" s="108"/>
    </row>
    <row r="644" spans="1:19" x14ac:dyDescent="0.3">
      <c r="A644" s="104" t="s">
        <v>7</v>
      </c>
      <c r="B644" s="105" t="s">
        <v>23</v>
      </c>
      <c r="C644" s="105">
        <v>105051</v>
      </c>
      <c r="D644" s="105" t="s">
        <v>186</v>
      </c>
      <c r="E644" s="105" t="s">
        <v>599</v>
      </c>
      <c r="F644" s="106" t="s">
        <v>602</v>
      </c>
      <c r="G644" s="106">
        <v>1002</v>
      </c>
      <c r="H644" s="107" t="s">
        <v>600</v>
      </c>
      <c r="I644" s="107">
        <v>250007450</v>
      </c>
      <c r="J644" s="107">
        <v>70497242</v>
      </c>
      <c r="K644" s="107" t="s">
        <v>598</v>
      </c>
      <c r="L644" s="107">
        <v>400000</v>
      </c>
      <c r="M644" s="110" t="s">
        <v>23</v>
      </c>
      <c r="N644" s="109">
        <v>-14646</v>
      </c>
      <c r="O644" s="88" t="s">
        <v>792</v>
      </c>
      <c r="P644" s="55"/>
      <c r="Q644" s="72" t="str">
        <f>IFERROR(VLOOKUP(C:C,DGS!$B$2:$C$12,2,FALSE),"")</f>
        <v/>
      </c>
      <c r="R644" s="108" t="str">
        <f>IFERROR(VLOOKUP(C:C,'[34]Q1''22 Cash Basis List'!A:A,1,FALSE),"")</f>
        <v/>
      </c>
      <c r="S644" s="108"/>
    </row>
    <row r="645" spans="1:19" x14ac:dyDescent="0.3">
      <c r="A645" s="104" t="s">
        <v>7</v>
      </c>
      <c r="B645" s="105" t="s">
        <v>23</v>
      </c>
      <c r="C645" s="105">
        <v>105068</v>
      </c>
      <c r="D645" s="105" t="s">
        <v>51</v>
      </c>
      <c r="E645" s="105" t="s">
        <v>595</v>
      </c>
      <c r="F645" s="106" t="s">
        <v>602</v>
      </c>
      <c r="G645" s="106">
        <v>1002</v>
      </c>
      <c r="H645" s="107" t="s">
        <v>597</v>
      </c>
      <c r="I645" s="107">
        <v>930049429</v>
      </c>
      <c r="J645" s="107">
        <v>70498269</v>
      </c>
      <c r="K645" s="107" t="s">
        <v>598</v>
      </c>
      <c r="L645" s="107">
        <v>400000</v>
      </c>
      <c r="M645" s="110" t="s">
        <v>23</v>
      </c>
      <c r="N645" s="109">
        <v>59132.74</v>
      </c>
      <c r="O645" s="88" t="s">
        <v>792</v>
      </c>
      <c r="P645" s="55"/>
      <c r="Q645" s="72" t="str">
        <f>IFERROR(VLOOKUP(C:C,DGS!$B$2:$C$12,2,FALSE),"")</f>
        <v/>
      </c>
      <c r="R645" s="108" t="str">
        <f>IFERROR(VLOOKUP(C:C,'[34]Q1''22 Cash Basis List'!A:A,1,FALSE),"")</f>
        <v/>
      </c>
      <c r="S645" s="108"/>
    </row>
    <row r="646" spans="1:19" x14ac:dyDescent="0.3">
      <c r="A646" s="104" t="s">
        <v>7</v>
      </c>
      <c r="B646" s="105" t="s">
        <v>23</v>
      </c>
      <c r="C646" s="105">
        <v>105068</v>
      </c>
      <c r="D646" s="105" t="s">
        <v>51</v>
      </c>
      <c r="E646" s="105" t="s">
        <v>599</v>
      </c>
      <c r="F646" s="106" t="s">
        <v>602</v>
      </c>
      <c r="G646" s="106">
        <v>1002</v>
      </c>
      <c r="H646" s="107" t="s">
        <v>600</v>
      </c>
      <c r="I646" s="107">
        <v>250007576</v>
      </c>
      <c r="J646" s="107">
        <v>70498274</v>
      </c>
      <c r="K646" s="107" t="s">
        <v>598</v>
      </c>
      <c r="L646" s="107">
        <v>400000</v>
      </c>
      <c r="M646" s="110" t="s">
        <v>23</v>
      </c>
      <c r="N646" s="109">
        <v>-78547.199999999997</v>
      </c>
      <c r="O646" s="88" t="s">
        <v>792</v>
      </c>
      <c r="P646" s="55"/>
      <c r="Q646" s="72" t="str">
        <f>IFERROR(VLOOKUP(C:C,DGS!$B$2:$C$12,2,FALSE),"")</f>
        <v/>
      </c>
      <c r="R646" s="108" t="str">
        <f>IFERROR(VLOOKUP(C:C,'[34]Q1''22 Cash Basis List'!A:A,1,FALSE),"")</f>
        <v/>
      </c>
      <c r="S646" s="108"/>
    </row>
    <row r="647" spans="1:19" x14ac:dyDescent="0.3">
      <c r="A647" s="104" t="s">
        <v>7</v>
      </c>
      <c r="B647" s="105" t="s">
        <v>23</v>
      </c>
      <c r="C647" s="105">
        <v>105083</v>
      </c>
      <c r="D647" s="105" t="s">
        <v>35</v>
      </c>
      <c r="E647" s="105" t="s">
        <v>595</v>
      </c>
      <c r="F647" s="106" t="s">
        <v>665</v>
      </c>
      <c r="G647" s="106">
        <v>1002</v>
      </c>
      <c r="H647" s="107" t="s">
        <v>666</v>
      </c>
      <c r="I647" s="107">
        <v>770000340</v>
      </c>
      <c r="J647" s="107">
        <v>70503694</v>
      </c>
      <c r="K647" s="107" t="s">
        <v>598</v>
      </c>
      <c r="L647" s="107">
        <v>400000</v>
      </c>
      <c r="M647" s="110" t="s">
        <v>23</v>
      </c>
      <c r="N647" s="109">
        <v>-6400.8</v>
      </c>
      <c r="O647" s="88" t="s">
        <v>792</v>
      </c>
      <c r="P647" s="55"/>
      <c r="Q647" s="72" t="str">
        <f>IFERROR(VLOOKUP(C:C,DGS!$B$2:$C$12,2,FALSE),"")</f>
        <v/>
      </c>
      <c r="R647" s="70" t="str">
        <f>IFERROR(VLOOKUP(C:C,'[34]Q1''22 Cash Basis List'!A:A,1,FALSE),"")</f>
        <v/>
      </c>
      <c r="S647" s="108"/>
    </row>
    <row r="648" spans="1:19" x14ac:dyDescent="0.3">
      <c r="A648" s="104" t="s">
        <v>7</v>
      </c>
      <c r="B648" s="105" t="s">
        <v>23</v>
      </c>
      <c r="C648" s="105">
        <v>105083</v>
      </c>
      <c r="D648" s="105" t="s">
        <v>35</v>
      </c>
      <c r="E648" s="105" t="s">
        <v>595</v>
      </c>
      <c r="F648" s="106" t="s">
        <v>636</v>
      </c>
      <c r="G648" s="106">
        <v>1002</v>
      </c>
      <c r="H648" s="107" t="s">
        <v>597</v>
      </c>
      <c r="I648" s="107">
        <v>930049978</v>
      </c>
      <c r="J648" s="107">
        <v>70500160</v>
      </c>
      <c r="K648" s="107" t="s">
        <v>598</v>
      </c>
      <c r="L648" s="107">
        <v>400000</v>
      </c>
      <c r="M648" s="110" t="s">
        <v>23</v>
      </c>
      <c r="N648" s="109">
        <v>74544.600000000006</v>
      </c>
      <c r="O648" s="88" t="s">
        <v>792</v>
      </c>
      <c r="P648" s="55"/>
      <c r="Q648" s="72" t="str">
        <f>IFERROR(VLOOKUP(C:C,DGS!$B$2:$C$12,2,FALSE),"")</f>
        <v/>
      </c>
      <c r="R648" s="70" t="str">
        <f>IFERROR(VLOOKUP(C:C,'[34]Q1''22 Cash Basis List'!A:A,1,FALSE),"")</f>
        <v/>
      </c>
      <c r="S648" s="108"/>
    </row>
    <row r="649" spans="1:19" x14ac:dyDescent="0.3">
      <c r="A649" s="104" t="s">
        <v>7</v>
      </c>
      <c r="B649" s="105" t="s">
        <v>23</v>
      </c>
      <c r="C649" s="105">
        <v>105083</v>
      </c>
      <c r="D649" s="105" t="s">
        <v>35</v>
      </c>
      <c r="E649" s="105" t="s">
        <v>599</v>
      </c>
      <c r="F649" s="106" t="s">
        <v>636</v>
      </c>
      <c r="G649" s="106">
        <v>1002</v>
      </c>
      <c r="H649" s="107" t="s">
        <v>600</v>
      </c>
      <c r="I649" s="107">
        <v>250007735</v>
      </c>
      <c r="J649" s="107">
        <v>70500165</v>
      </c>
      <c r="K649" s="107" t="s">
        <v>598</v>
      </c>
      <c r="L649" s="107">
        <v>400000</v>
      </c>
      <c r="M649" s="110" t="s">
        <v>23</v>
      </c>
      <c r="N649" s="109">
        <v>-245720</v>
      </c>
      <c r="O649" s="88" t="s">
        <v>792</v>
      </c>
      <c r="P649" s="55"/>
      <c r="Q649" s="72" t="str">
        <f>IFERROR(VLOOKUP(C:C,DGS!$B$2:$C$12,2,FALSE),"")</f>
        <v/>
      </c>
      <c r="R649" s="70" t="str">
        <f>IFERROR(VLOOKUP(C:C,'[34]Q1''22 Cash Basis List'!A:A,1,FALSE),"")</f>
        <v/>
      </c>
      <c r="S649" s="108"/>
    </row>
    <row r="650" spans="1:19" x14ac:dyDescent="0.3">
      <c r="A650" s="104" t="s">
        <v>7</v>
      </c>
      <c r="B650" s="105" t="s">
        <v>23</v>
      </c>
      <c r="C650" s="105">
        <v>105085</v>
      </c>
      <c r="D650" s="105" t="s">
        <v>188</v>
      </c>
      <c r="E650" s="105" t="s">
        <v>595</v>
      </c>
      <c r="F650" s="106" t="s">
        <v>636</v>
      </c>
      <c r="G650" s="106">
        <v>1002</v>
      </c>
      <c r="H650" s="107" t="s">
        <v>597</v>
      </c>
      <c r="I650" s="107">
        <v>930049141</v>
      </c>
      <c r="J650" s="107">
        <v>70497232</v>
      </c>
      <c r="K650" s="107" t="s">
        <v>598</v>
      </c>
      <c r="L650" s="107">
        <v>400000</v>
      </c>
      <c r="M650" s="110" t="s">
        <v>23</v>
      </c>
      <c r="N650" s="109">
        <v>52916.7</v>
      </c>
      <c r="O650" s="88" t="s">
        <v>792</v>
      </c>
      <c r="P650" s="55"/>
      <c r="Q650" s="72" t="str">
        <f>IFERROR(VLOOKUP(C:C,DGS!$B$2:$C$12,2,FALSE),"")</f>
        <v/>
      </c>
      <c r="R650" s="70" t="str">
        <f>IFERROR(VLOOKUP(C:C,'[34]Q1''22 Cash Basis List'!A:A,1,FALSE),"")</f>
        <v/>
      </c>
      <c r="S650" s="108"/>
    </row>
    <row r="651" spans="1:19" x14ac:dyDescent="0.3">
      <c r="A651" s="104" t="s">
        <v>7</v>
      </c>
      <c r="B651" s="105" t="s">
        <v>23</v>
      </c>
      <c r="C651" s="105">
        <v>105085</v>
      </c>
      <c r="D651" s="105" t="s">
        <v>188</v>
      </c>
      <c r="E651" s="105" t="s">
        <v>599</v>
      </c>
      <c r="F651" s="106" t="s">
        <v>636</v>
      </c>
      <c r="G651" s="106">
        <v>1002</v>
      </c>
      <c r="H651" s="107" t="s">
        <v>600</v>
      </c>
      <c r="I651" s="107">
        <v>250007447</v>
      </c>
      <c r="J651" s="107">
        <v>70497248</v>
      </c>
      <c r="K651" s="107" t="s">
        <v>598</v>
      </c>
      <c r="L651" s="107">
        <v>400000</v>
      </c>
      <c r="M651" s="110" t="s">
        <v>23</v>
      </c>
      <c r="N651" s="109">
        <v>-31627</v>
      </c>
      <c r="O651" s="88" t="s">
        <v>792</v>
      </c>
      <c r="P651" s="55"/>
      <c r="Q651" s="72" t="str">
        <f>IFERROR(VLOOKUP(C:C,DGS!$B$2:$C$12,2,FALSE),"")</f>
        <v/>
      </c>
      <c r="R651" s="70" t="str">
        <f>IFERROR(VLOOKUP(C:C,'[34]Q1''22 Cash Basis List'!A:A,1,FALSE),"")</f>
        <v/>
      </c>
      <c r="S651" s="108"/>
    </row>
    <row r="652" spans="1:19" x14ac:dyDescent="0.3">
      <c r="A652" s="104" t="s">
        <v>7</v>
      </c>
      <c r="B652" s="105" t="s">
        <v>23</v>
      </c>
      <c r="C652" s="105">
        <v>105086</v>
      </c>
      <c r="D652" s="105" t="s">
        <v>55</v>
      </c>
      <c r="E652" s="105" t="s">
        <v>595</v>
      </c>
      <c r="F652" s="106" t="s">
        <v>636</v>
      </c>
      <c r="G652" s="106">
        <v>1002</v>
      </c>
      <c r="H652" s="107" t="s">
        <v>597</v>
      </c>
      <c r="I652" s="107">
        <v>930049161</v>
      </c>
      <c r="J652" s="107">
        <v>70497288</v>
      </c>
      <c r="K652" s="107" t="s">
        <v>598</v>
      </c>
      <c r="L652" s="107">
        <v>400000</v>
      </c>
      <c r="M652" s="110" t="s">
        <v>23</v>
      </c>
      <c r="N652" s="109">
        <v>302638.51</v>
      </c>
      <c r="O652" s="88" t="s">
        <v>792</v>
      </c>
      <c r="P652" s="55"/>
      <c r="Q652" s="72" t="str">
        <f>IFERROR(VLOOKUP(C:C,DGS!$B$2:$C$12,2,FALSE),"")</f>
        <v/>
      </c>
      <c r="R652" s="108" t="str">
        <f>IFERROR(VLOOKUP(C:C,'[34]Q1''22 Cash Basis List'!A:A,1,FALSE),"")</f>
        <v/>
      </c>
      <c r="S652" s="108"/>
    </row>
    <row r="653" spans="1:19" x14ac:dyDescent="0.3">
      <c r="A653" s="104" t="s">
        <v>7</v>
      </c>
      <c r="B653" s="105" t="s">
        <v>23</v>
      </c>
      <c r="C653" s="105">
        <v>105086</v>
      </c>
      <c r="D653" s="105" t="s">
        <v>55</v>
      </c>
      <c r="E653" s="105" t="s">
        <v>599</v>
      </c>
      <c r="F653" s="106" t="s">
        <v>636</v>
      </c>
      <c r="G653" s="106">
        <v>1002</v>
      </c>
      <c r="H653" s="107" t="s">
        <v>600</v>
      </c>
      <c r="I653" s="107">
        <v>250007466</v>
      </c>
      <c r="J653" s="107">
        <v>70497315</v>
      </c>
      <c r="K653" s="107" t="s">
        <v>598</v>
      </c>
      <c r="L653" s="107">
        <v>400000</v>
      </c>
      <c r="M653" s="110" t="s">
        <v>23</v>
      </c>
      <c r="N653" s="109">
        <v>-545029.06000000006</v>
      </c>
      <c r="O653" s="88" t="s">
        <v>792</v>
      </c>
      <c r="P653" s="55"/>
      <c r="Q653" s="72" t="str">
        <f>IFERROR(VLOOKUP(C:C,DGS!$B$2:$C$12,2,FALSE),"")</f>
        <v/>
      </c>
      <c r="R653" s="108" t="str">
        <f>IFERROR(VLOOKUP(C:C,'[34]Q1''22 Cash Basis List'!A:A,1,FALSE),"")</f>
        <v/>
      </c>
      <c r="S653" s="108"/>
    </row>
    <row r="654" spans="1:19" x14ac:dyDescent="0.3">
      <c r="A654" s="104" t="s">
        <v>7</v>
      </c>
      <c r="B654" s="105" t="s">
        <v>23</v>
      </c>
      <c r="C654" s="105">
        <v>105104</v>
      </c>
      <c r="D654" s="105" t="s">
        <v>189</v>
      </c>
      <c r="E654" s="105" t="s">
        <v>595</v>
      </c>
      <c r="F654" s="106" t="s">
        <v>602</v>
      </c>
      <c r="G654" s="106">
        <v>2000</v>
      </c>
      <c r="H654" s="107" t="s">
        <v>597</v>
      </c>
      <c r="I654" s="107">
        <v>930049140</v>
      </c>
      <c r="J654" s="107">
        <v>70497231</v>
      </c>
      <c r="K654" s="107" t="s">
        <v>598</v>
      </c>
      <c r="L654" s="107">
        <v>400000</v>
      </c>
      <c r="M654" s="110" t="s">
        <v>23</v>
      </c>
      <c r="N654" s="109">
        <v>14438.16</v>
      </c>
      <c r="O654" s="88" t="s">
        <v>792</v>
      </c>
      <c r="P654" s="55"/>
      <c r="Q654" s="72" t="str">
        <f>IFERROR(VLOOKUP(C:C,DGS!$B$2:$C$12,2,FALSE),"")</f>
        <v/>
      </c>
      <c r="R654" s="108" t="str">
        <f>IFERROR(VLOOKUP(C:C,'[34]Q1''22 Cash Basis List'!A:A,1,FALSE),"")</f>
        <v/>
      </c>
      <c r="S654" s="108"/>
    </row>
    <row r="655" spans="1:19" x14ac:dyDescent="0.3">
      <c r="A655" s="104" t="s">
        <v>7</v>
      </c>
      <c r="B655" s="105" t="s">
        <v>23</v>
      </c>
      <c r="C655" s="105">
        <v>105104</v>
      </c>
      <c r="D655" s="105" t="s">
        <v>189</v>
      </c>
      <c r="E655" s="105" t="s">
        <v>599</v>
      </c>
      <c r="F655" s="106" t="s">
        <v>602</v>
      </c>
      <c r="G655" s="106">
        <v>2000</v>
      </c>
      <c r="H655" s="107" t="s">
        <v>600</v>
      </c>
      <c r="I655" s="107">
        <v>250007451</v>
      </c>
      <c r="J655" s="107">
        <v>70497249</v>
      </c>
      <c r="K655" s="107" t="s">
        <v>598</v>
      </c>
      <c r="L655" s="107">
        <v>400000</v>
      </c>
      <c r="M655" s="110" t="s">
        <v>23</v>
      </c>
      <c r="N655" s="109">
        <v>-18654</v>
      </c>
      <c r="O655" s="88" t="s">
        <v>792</v>
      </c>
      <c r="P655" s="55"/>
      <c r="Q655" s="72" t="str">
        <f>IFERROR(VLOOKUP(C:C,DGS!$B$2:$C$12,2,FALSE),"")</f>
        <v/>
      </c>
      <c r="R655" s="108" t="str">
        <f>IFERROR(VLOOKUP(C:C,'[34]Q1''22 Cash Basis List'!A:A,1,FALSE),"")</f>
        <v/>
      </c>
      <c r="S655" s="108"/>
    </row>
    <row r="656" spans="1:19" x14ac:dyDescent="0.3">
      <c r="A656" s="104" t="s">
        <v>7</v>
      </c>
      <c r="B656" s="105" t="s">
        <v>23</v>
      </c>
      <c r="C656" s="105">
        <v>105120</v>
      </c>
      <c r="D656" s="105" t="s">
        <v>190</v>
      </c>
      <c r="E656" s="105" t="s">
        <v>595</v>
      </c>
      <c r="F656" s="106" t="s">
        <v>602</v>
      </c>
      <c r="G656" s="106">
        <v>2000</v>
      </c>
      <c r="H656" s="107" t="s">
        <v>597</v>
      </c>
      <c r="I656" s="107">
        <v>930048911</v>
      </c>
      <c r="J656" s="107">
        <v>70496211</v>
      </c>
      <c r="K656" s="107" t="s">
        <v>598</v>
      </c>
      <c r="L656" s="107">
        <v>400000</v>
      </c>
      <c r="M656" s="110" t="s">
        <v>646</v>
      </c>
      <c r="N656" s="109">
        <v>25.99</v>
      </c>
      <c r="O656" s="88" t="s">
        <v>792</v>
      </c>
      <c r="P656" s="55"/>
      <c r="Q656" s="72" t="str">
        <f>IFERROR(VLOOKUP(C:C,DGS!$B$2:$C$12,2,FALSE),"")</f>
        <v/>
      </c>
      <c r="R656" s="70" t="str">
        <f>IFERROR(VLOOKUP(C:C,'[34]Q1''22 Cash Basis List'!A:A,1,FALSE),"")</f>
        <v/>
      </c>
      <c r="S656" s="108"/>
    </row>
    <row r="657" spans="1:19" x14ac:dyDescent="0.3">
      <c r="A657" s="104" t="s">
        <v>7</v>
      </c>
      <c r="B657" s="105" t="s">
        <v>23</v>
      </c>
      <c r="C657" s="105">
        <v>105127</v>
      </c>
      <c r="D657" s="105" t="s">
        <v>59</v>
      </c>
      <c r="E657" s="105" t="s">
        <v>595</v>
      </c>
      <c r="F657" s="106" t="s">
        <v>602</v>
      </c>
      <c r="G657" s="106">
        <v>2000</v>
      </c>
      <c r="H657" s="107" t="s">
        <v>597</v>
      </c>
      <c r="I657" s="107">
        <v>930049033</v>
      </c>
      <c r="J657" s="107">
        <v>70496796</v>
      </c>
      <c r="K657" s="107" t="s">
        <v>598</v>
      </c>
      <c r="L657" s="107">
        <v>400000</v>
      </c>
      <c r="M657" s="110" t="s">
        <v>23</v>
      </c>
      <c r="N657" s="109">
        <v>27521.67</v>
      </c>
      <c r="O657" s="97" t="s">
        <v>792</v>
      </c>
      <c r="P657" s="108"/>
      <c r="Q657" s="72" t="str">
        <f>IFERROR(VLOOKUP(C:C,DGS!$B$2:$C$12,2,FALSE),"")</f>
        <v/>
      </c>
      <c r="R657" s="108" t="str">
        <f>IFERROR(VLOOKUP(C:C,'[34]Q1''22 Cash Basis List'!A:A,1,FALSE),"")</f>
        <v/>
      </c>
      <c r="S657" s="108"/>
    </row>
    <row r="658" spans="1:19" x14ac:dyDescent="0.3">
      <c r="A658" s="104" t="s">
        <v>7</v>
      </c>
      <c r="B658" s="105" t="s">
        <v>23</v>
      </c>
      <c r="C658" s="105">
        <v>105127</v>
      </c>
      <c r="D658" s="105" t="s">
        <v>59</v>
      </c>
      <c r="E658" s="105" t="s">
        <v>599</v>
      </c>
      <c r="F658" s="106" t="s">
        <v>602</v>
      </c>
      <c r="G658" s="106">
        <v>2000</v>
      </c>
      <c r="H658" s="107" t="s">
        <v>600</v>
      </c>
      <c r="I658" s="107">
        <v>250007402</v>
      </c>
      <c r="J658" s="107">
        <v>70496812</v>
      </c>
      <c r="K658" s="107" t="s">
        <v>598</v>
      </c>
      <c r="L658" s="107">
        <v>400000</v>
      </c>
      <c r="M658" s="110" t="s">
        <v>23</v>
      </c>
      <c r="N658" s="109">
        <v>-54117</v>
      </c>
      <c r="O658" s="88" t="s">
        <v>792</v>
      </c>
      <c r="P658" s="55"/>
      <c r="Q658" s="72" t="str">
        <f>IFERROR(VLOOKUP(C:C,DGS!$B$2:$C$12,2,FALSE),"")</f>
        <v/>
      </c>
      <c r="R658" s="70" t="str">
        <f>IFERROR(VLOOKUP(C:C,'[34]Q1''22 Cash Basis List'!A:A,1,FALSE),"")</f>
        <v/>
      </c>
      <c r="S658" s="108"/>
    </row>
    <row r="659" spans="1:19" x14ac:dyDescent="0.3">
      <c r="A659" s="104" t="s">
        <v>7</v>
      </c>
      <c r="B659" s="105" t="s">
        <v>23</v>
      </c>
      <c r="C659" s="105">
        <v>105128</v>
      </c>
      <c r="D659" s="105" t="s">
        <v>191</v>
      </c>
      <c r="E659" s="105" t="s">
        <v>595</v>
      </c>
      <c r="F659" s="106" t="s">
        <v>602</v>
      </c>
      <c r="G659" s="106">
        <v>2000</v>
      </c>
      <c r="H659" s="107" t="s">
        <v>597</v>
      </c>
      <c r="I659" s="107">
        <v>930048944</v>
      </c>
      <c r="J659" s="107">
        <v>70496228</v>
      </c>
      <c r="K659" s="107" t="s">
        <v>598</v>
      </c>
      <c r="L659" s="107">
        <v>400000</v>
      </c>
      <c r="M659" s="110" t="s">
        <v>23</v>
      </c>
      <c r="N659" s="109">
        <v>6602.82</v>
      </c>
      <c r="O659" s="88" t="s">
        <v>792</v>
      </c>
      <c r="P659" s="55"/>
      <c r="Q659" s="72" t="str">
        <f>IFERROR(VLOOKUP(C:C,DGS!$B$2:$C$12,2,FALSE),"")</f>
        <v/>
      </c>
      <c r="R659" s="70" t="str">
        <f>IFERROR(VLOOKUP(C:C,'[34]Q1''22 Cash Basis List'!A:A,1,FALSE),"")</f>
        <v/>
      </c>
      <c r="S659" s="108"/>
    </row>
    <row r="660" spans="1:19" x14ac:dyDescent="0.3">
      <c r="A660" s="104" t="s">
        <v>7</v>
      </c>
      <c r="B660" s="105" t="s">
        <v>23</v>
      </c>
      <c r="C660" s="105">
        <v>105128</v>
      </c>
      <c r="D660" s="105" t="s">
        <v>191</v>
      </c>
      <c r="E660" s="105" t="s">
        <v>599</v>
      </c>
      <c r="F660" s="106" t="s">
        <v>602</v>
      </c>
      <c r="G660" s="106">
        <v>2000</v>
      </c>
      <c r="H660" s="107" t="s">
        <v>600</v>
      </c>
      <c r="I660" s="107">
        <v>250007354</v>
      </c>
      <c r="J660" s="107">
        <v>70496306</v>
      </c>
      <c r="K660" s="107" t="s">
        <v>598</v>
      </c>
      <c r="L660" s="107">
        <v>400000</v>
      </c>
      <c r="M660" s="110" t="s">
        <v>23</v>
      </c>
      <c r="N660" s="109">
        <v>-11419</v>
      </c>
      <c r="O660" s="88" t="s">
        <v>792</v>
      </c>
      <c r="P660" s="55"/>
      <c r="Q660" s="72" t="str">
        <f>IFERROR(VLOOKUP(C:C,DGS!$B$2:$C$12,2,FALSE),"")</f>
        <v/>
      </c>
      <c r="R660" s="108" t="str">
        <f>IFERROR(VLOOKUP(C:C,'[34]Q1''22 Cash Basis List'!A:A,1,FALSE),"")</f>
        <v/>
      </c>
      <c r="S660" s="108"/>
    </row>
    <row r="661" spans="1:19" x14ac:dyDescent="0.3">
      <c r="A661" s="104" t="s">
        <v>7</v>
      </c>
      <c r="B661" s="105" t="s">
        <v>23</v>
      </c>
      <c r="C661" s="105">
        <v>105132</v>
      </c>
      <c r="D661" s="105" t="s">
        <v>60</v>
      </c>
      <c r="E661" s="105" t="s">
        <v>599</v>
      </c>
      <c r="F661" s="106" t="s">
        <v>602</v>
      </c>
      <c r="G661" s="106">
        <v>2000</v>
      </c>
      <c r="H661" s="107" t="s">
        <v>600</v>
      </c>
      <c r="I661" s="107">
        <v>250007536</v>
      </c>
      <c r="J661" s="107">
        <v>70497785</v>
      </c>
      <c r="K661" s="107" t="s">
        <v>598</v>
      </c>
      <c r="L661" s="107">
        <v>400000</v>
      </c>
      <c r="M661" s="110" t="s">
        <v>23</v>
      </c>
      <c r="N661" s="109">
        <v>-134</v>
      </c>
      <c r="O661" s="88" t="s">
        <v>792</v>
      </c>
      <c r="P661" s="55"/>
      <c r="Q661" s="72" t="str">
        <f>IFERROR(VLOOKUP(C:C,DGS!$B$2:$C$12,2,FALSE),"")</f>
        <v/>
      </c>
      <c r="R661" s="108" t="str">
        <f>IFERROR(VLOOKUP(C:C,'[34]Q1''22 Cash Basis List'!A:A,1,FALSE),"")</f>
        <v/>
      </c>
      <c r="S661" s="108"/>
    </row>
    <row r="662" spans="1:19" x14ac:dyDescent="0.3">
      <c r="A662" s="104" t="s">
        <v>7</v>
      </c>
      <c r="B662" s="105" t="s">
        <v>23</v>
      </c>
      <c r="C662" s="105">
        <v>105136</v>
      </c>
      <c r="D662" s="105" t="s">
        <v>37</v>
      </c>
      <c r="E662" s="105" t="s">
        <v>599</v>
      </c>
      <c r="F662" s="106" t="s">
        <v>602</v>
      </c>
      <c r="G662" s="106">
        <v>2000</v>
      </c>
      <c r="H662" s="107" t="s">
        <v>600</v>
      </c>
      <c r="I662" s="107">
        <v>250007570</v>
      </c>
      <c r="J662" s="107">
        <v>70497972</v>
      </c>
      <c r="K662" s="107" t="s">
        <v>598</v>
      </c>
      <c r="L662" s="107">
        <v>400000</v>
      </c>
      <c r="M662" s="110" t="s">
        <v>23</v>
      </c>
      <c r="N662" s="109">
        <v>-16238</v>
      </c>
      <c r="O662" s="88" t="s">
        <v>792</v>
      </c>
      <c r="P662" s="55"/>
      <c r="Q662" s="72" t="str">
        <f>IFERROR(VLOOKUP(C:C,DGS!$B$2:$C$12,2,FALSE),"")</f>
        <v/>
      </c>
      <c r="R662" s="108" t="str">
        <f>IFERROR(VLOOKUP(C:C,'[34]Q1''22 Cash Basis List'!A:A,1,FALSE),"")</f>
        <v/>
      </c>
      <c r="S662" s="108"/>
    </row>
    <row r="663" spans="1:19" x14ac:dyDescent="0.3">
      <c r="A663" s="104" t="s">
        <v>7</v>
      </c>
      <c r="B663" s="105" t="s">
        <v>23</v>
      </c>
      <c r="C663" s="105">
        <v>105140</v>
      </c>
      <c r="D663" s="105" t="s">
        <v>61</v>
      </c>
      <c r="E663" s="105" t="s">
        <v>595</v>
      </c>
      <c r="F663" s="106" t="s">
        <v>636</v>
      </c>
      <c r="G663" s="106">
        <v>2000</v>
      </c>
      <c r="H663" s="107" t="s">
        <v>597</v>
      </c>
      <c r="I663" s="107">
        <v>930049729</v>
      </c>
      <c r="J663" s="107">
        <v>70498987</v>
      </c>
      <c r="K663" s="107" t="s">
        <v>598</v>
      </c>
      <c r="L663" s="107">
        <v>400000</v>
      </c>
      <c r="M663" s="110" t="s">
        <v>23</v>
      </c>
      <c r="N663" s="109">
        <v>604.82000000000005</v>
      </c>
      <c r="O663" s="88" t="s">
        <v>792</v>
      </c>
      <c r="P663" s="55"/>
      <c r="Q663" s="72" t="str">
        <f>IFERROR(VLOOKUP(C:C,DGS!$B$2:$C$12,2,FALSE),"")</f>
        <v/>
      </c>
      <c r="R663" s="108" t="str">
        <f>IFERROR(VLOOKUP(C:C,'[34]Q1''22 Cash Basis List'!A:A,1,FALSE),"")</f>
        <v/>
      </c>
      <c r="S663" s="108"/>
    </row>
    <row r="664" spans="1:19" x14ac:dyDescent="0.3">
      <c r="A664" s="104" t="s">
        <v>7</v>
      </c>
      <c r="B664" s="105" t="s">
        <v>23</v>
      </c>
      <c r="C664" s="105">
        <v>105140</v>
      </c>
      <c r="D664" s="105" t="s">
        <v>61</v>
      </c>
      <c r="E664" s="105" t="s">
        <v>599</v>
      </c>
      <c r="F664" s="106" t="s">
        <v>636</v>
      </c>
      <c r="G664" s="106">
        <v>2000</v>
      </c>
      <c r="H664" s="107" t="s">
        <v>600</v>
      </c>
      <c r="I664" s="107">
        <v>250007465</v>
      </c>
      <c r="J664" s="107">
        <v>70497314</v>
      </c>
      <c r="K664" s="107" t="s">
        <v>598</v>
      </c>
      <c r="L664" s="107">
        <v>400000</v>
      </c>
      <c r="M664" s="110" t="s">
        <v>23</v>
      </c>
      <c r="N664" s="109">
        <v>-59770</v>
      </c>
      <c r="O664" s="88" t="s">
        <v>792</v>
      </c>
      <c r="P664" s="55"/>
      <c r="Q664" s="72" t="str">
        <f>IFERROR(VLOOKUP(C:C,DGS!$B$2:$C$12,2,FALSE),"")</f>
        <v/>
      </c>
      <c r="R664" s="108" t="str">
        <f>IFERROR(VLOOKUP(C:C,'[34]Q1''22 Cash Basis List'!A:A,1,FALSE),"")</f>
        <v/>
      </c>
      <c r="S664" s="108"/>
    </row>
    <row r="665" spans="1:19" x14ac:dyDescent="0.3">
      <c r="A665" s="104" t="s">
        <v>7</v>
      </c>
      <c r="B665" s="105" t="s">
        <v>23</v>
      </c>
      <c r="C665" s="105">
        <v>105140</v>
      </c>
      <c r="D665" s="105" t="s">
        <v>61</v>
      </c>
      <c r="E665" s="105" t="s">
        <v>599</v>
      </c>
      <c r="F665" s="106" t="s">
        <v>636</v>
      </c>
      <c r="G665" s="106">
        <v>2000</v>
      </c>
      <c r="H665" s="107" t="s">
        <v>600</v>
      </c>
      <c r="I665" s="107">
        <v>250007782</v>
      </c>
      <c r="J665" s="107">
        <v>70502244</v>
      </c>
      <c r="K665" s="107" t="s">
        <v>598</v>
      </c>
      <c r="L665" s="107">
        <v>400000</v>
      </c>
      <c r="M665" s="110" t="s">
        <v>23</v>
      </c>
      <c r="N665" s="109">
        <v>59770</v>
      </c>
      <c r="O665" s="88" t="s">
        <v>792</v>
      </c>
      <c r="P665" s="55"/>
      <c r="Q665" s="72" t="str">
        <f>IFERROR(VLOOKUP(C:C,DGS!$B$2:$C$12,2,FALSE),"")</f>
        <v/>
      </c>
      <c r="R665" s="108" t="str">
        <f>IFERROR(VLOOKUP(C:C,'[34]Q1''22 Cash Basis List'!A:A,1,FALSE),"")</f>
        <v/>
      </c>
      <c r="S665" s="108"/>
    </row>
    <row r="666" spans="1:19" x14ac:dyDescent="0.3">
      <c r="A666" s="104" t="s">
        <v>7</v>
      </c>
      <c r="B666" s="105" t="s">
        <v>23</v>
      </c>
      <c r="C666" s="105">
        <v>105140</v>
      </c>
      <c r="D666" s="105" t="s">
        <v>61</v>
      </c>
      <c r="E666" s="105" t="s">
        <v>599</v>
      </c>
      <c r="F666" s="106" t="s">
        <v>636</v>
      </c>
      <c r="G666" s="106">
        <v>2000</v>
      </c>
      <c r="H666" s="107" t="s">
        <v>600</v>
      </c>
      <c r="I666" s="107">
        <v>250007783</v>
      </c>
      <c r="J666" s="107">
        <v>70502245</v>
      </c>
      <c r="K666" s="107" t="s">
        <v>598</v>
      </c>
      <c r="L666" s="107">
        <v>400000</v>
      </c>
      <c r="M666" s="110" t="s">
        <v>23</v>
      </c>
      <c r="N666" s="109">
        <v>-59770</v>
      </c>
      <c r="O666" s="88" t="s">
        <v>792</v>
      </c>
      <c r="P666" s="55"/>
      <c r="Q666" s="72" t="str">
        <f>IFERROR(VLOOKUP(C:C,DGS!$B$2:$C$12,2,FALSE),"")</f>
        <v/>
      </c>
      <c r="R666" s="70" t="str">
        <f>IFERROR(VLOOKUP(C:C,'[34]Q1''22 Cash Basis List'!A:A,1,FALSE),"")</f>
        <v/>
      </c>
      <c r="S666" s="108"/>
    </row>
    <row r="667" spans="1:19" x14ac:dyDescent="0.3">
      <c r="A667" s="104" t="s">
        <v>7</v>
      </c>
      <c r="B667" s="105" t="s">
        <v>23</v>
      </c>
      <c r="C667" s="105">
        <v>105142</v>
      </c>
      <c r="D667" s="105" t="s">
        <v>678</v>
      </c>
      <c r="E667" s="105" t="s">
        <v>595</v>
      </c>
      <c r="F667" s="106" t="s">
        <v>636</v>
      </c>
      <c r="G667" s="106">
        <v>2000</v>
      </c>
      <c r="H667" s="107" t="s">
        <v>597</v>
      </c>
      <c r="I667" s="107">
        <v>930050060</v>
      </c>
      <c r="J667" s="107">
        <v>70501607</v>
      </c>
      <c r="K667" s="107" t="s">
        <v>598</v>
      </c>
      <c r="L667" s="107">
        <v>400000</v>
      </c>
      <c r="M667" s="110" t="s">
        <v>23</v>
      </c>
      <c r="N667" s="109">
        <v>284110.09999999998</v>
      </c>
      <c r="O667" s="88" t="s">
        <v>792</v>
      </c>
      <c r="P667" s="55"/>
      <c r="Q667" s="72" t="str">
        <f>IFERROR(VLOOKUP(C:C,DGS!$B$2:$C$12,2,FALSE),"")</f>
        <v/>
      </c>
      <c r="R667" s="70" t="str">
        <f>IFERROR(VLOOKUP(C:C,'[34]Q1''22 Cash Basis List'!A:A,1,FALSE),"")</f>
        <v/>
      </c>
      <c r="S667" s="108"/>
    </row>
    <row r="668" spans="1:19" x14ac:dyDescent="0.3">
      <c r="A668" s="104" t="s">
        <v>7</v>
      </c>
      <c r="B668" s="105" t="s">
        <v>23</v>
      </c>
      <c r="C668" s="105">
        <v>105142</v>
      </c>
      <c r="D668" s="105" t="s">
        <v>678</v>
      </c>
      <c r="E668" s="105" t="s">
        <v>595</v>
      </c>
      <c r="F668" s="106" t="s">
        <v>675</v>
      </c>
      <c r="G668" s="106">
        <v>2000</v>
      </c>
      <c r="H668" s="107" t="s">
        <v>597</v>
      </c>
      <c r="I668" s="107">
        <v>930049292</v>
      </c>
      <c r="J668" s="107">
        <v>70497637</v>
      </c>
      <c r="K668" s="107" t="s">
        <v>598</v>
      </c>
      <c r="L668" s="107">
        <v>400000</v>
      </c>
      <c r="M668" s="110" t="s">
        <v>23</v>
      </c>
      <c r="N668" s="109">
        <v>97569.96</v>
      </c>
      <c r="O668" s="88" t="s">
        <v>792</v>
      </c>
      <c r="P668" s="55"/>
      <c r="Q668" s="72" t="str">
        <f>IFERROR(VLOOKUP(C:C,DGS!$B$2:$C$12,2,FALSE),"")</f>
        <v/>
      </c>
      <c r="R668" s="108" t="str">
        <f>IFERROR(VLOOKUP(C:C,'[34]Q1''22 Cash Basis List'!A:A,1,FALSE),"")</f>
        <v/>
      </c>
      <c r="S668" s="108"/>
    </row>
    <row r="669" spans="1:19" x14ac:dyDescent="0.3">
      <c r="A669" s="104" t="s">
        <v>7</v>
      </c>
      <c r="B669" s="105" t="s">
        <v>23</v>
      </c>
      <c r="C669" s="105">
        <v>105142</v>
      </c>
      <c r="D669" s="105" t="s">
        <v>678</v>
      </c>
      <c r="E669" s="105" t="s">
        <v>599</v>
      </c>
      <c r="F669" s="106" t="s">
        <v>636</v>
      </c>
      <c r="G669" s="106">
        <v>2000</v>
      </c>
      <c r="H669" s="107" t="s">
        <v>600</v>
      </c>
      <c r="I669" s="107">
        <v>250007771</v>
      </c>
      <c r="J669" s="107">
        <v>70501682</v>
      </c>
      <c r="K669" s="107" t="s">
        <v>598</v>
      </c>
      <c r="L669" s="107">
        <v>400000</v>
      </c>
      <c r="M669" s="110" t="s">
        <v>23</v>
      </c>
      <c r="N669" s="109">
        <v>-49240.69</v>
      </c>
      <c r="O669" s="88" t="s">
        <v>792</v>
      </c>
      <c r="P669" s="55"/>
      <c r="Q669" s="72" t="str">
        <f>IFERROR(VLOOKUP(C:C,DGS!$B$2:$C$12,2,FALSE),"")</f>
        <v/>
      </c>
      <c r="R669" s="70" t="str">
        <f>IFERROR(VLOOKUP(C:C,'[34]Q1''22 Cash Basis List'!A:A,1,FALSE),"")</f>
        <v/>
      </c>
      <c r="S669" s="108"/>
    </row>
    <row r="670" spans="1:19" x14ac:dyDescent="0.3">
      <c r="A670" s="104" t="s">
        <v>7</v>
      </c>
      <c r="B670" s="105" t="s">
        <v>23</v>
      </c>
      <c r="C670" s="105">
        <v>105142</v>
      </c>
      <c r="D670" s="105" t="s">
        <v>678</v>
      </c>
      <c r="E670" s="105" t="s">
        <v>599</v>
      </c>
      <c r="F670" s="106" t="s">
        <v>675</v>
      </c>
      <c r="G670" s="106">
        <v>2000</v>
      </c>
      <c r="H670" s="107" t="s">
        <v>600</v>
      </c>
      <c r="I670" s="107">
        <v>250007518</v>
      </c>
      <c r="J670" s="107">
        <v>70497652</v>
      </c>
      <c r="K670" s="107" t="s">
        <v>598</v>
      </c>
      <c r="L670" s="107">
        <v>400000</v>
      </c>
      <c r="M670" s="110" t="s">
        <v>23</v>
      </c>
      <c r="N670" s="109">
        <v>-14199.21</v>
      </c>
      <c r="O670" s="88" t="s">
        <v>792</v>
      </c>
      <c r="P670" s="55"/>
      <c r="Q670" s="72" t="str">
        <f>IFERROR(VLOOKUP(C:C,DGS!$B$2:$C$12,2,FALSE),"")</f>
        <v/>
      </c>
      <c r="R670" s="70" t="str">
        <f>IFERROR(VLOOKUP(C:C,'[34]Q1''22 Cash Basis List'!A:A,1,FALSE),"")</f>
        <v/>
      </c>
      <c r="S670" s="108"/>
    </row>
    <row r="671" spans="1:19" x14ac:dyDescent="0.3">
      <c r="A671" s="104" t="s">
        <v>7</v>
      </c>
      <c r="B671" s="105" t="s">
        <v>23</v>
      </c>
      <c r="C671" s="105">
        <v>105154</v>
      </c>
      <c r="D671" s="105" t="s">
        <v>192</v>
      </c>
      <c r="E671" s="105" t="s">
        <v>595</v>
      </c>
      <c r="F671" s="106" t="s">
        <v>602</v>
      </c>
      <c r="G671" s="106">
        <v>2000</v>
      </c>
      <c r="H671" s="107" t="s">
        <v>597</v>
      </c>
      <c r="I671" s="107">
        <v>930048995</v>
      </c>
      <c r="J671" s="107">
        <v>70496566</v>
      </c>
      <c r="K671" s="107" t="s">
        <v>598</v>
      </c>
      <c r="L671" s="107">
        <v>400000</v>
      </c>
      <c r="M671" s="110" t="s">
        <v>23</v>
      </c>
      <c r="N671" s="109">
        <v>1180.42</v>
      </c>
      <c r="O671" s="88" t="s">
        <v>792</v>
      </c>
      <c r="P671" s="55"/>
      <c r="Q671" s="72" t="str">
        <f>IFERROR(VLOOKUP(C:C,DGS!$B$2:$C$12,2,FALSE),"")</f>
        <v/>
      </c>
      <c r="R671" s="70" t="str">
        <f>IFERROR(VLOOKUP(C:C,'[34]Q1''22 Cash Basis List'!A:A,1,FALSE),"")</f>
        <v/>
      </c>
      <c r="S671" s="108"/>
    </row>
    <row r="672" spans="1:19" x14ac:dyDescent="0.3">
      <c r="A672" s="104" t="s">
        <v>7</v>
      </c>
      <c r="B672" s="105" t="s">
        <v>23</v>
      </c>
      <c r="C672" s="111">
        <v>105154</v>
      </c>
      <c r="D672" s="105" t="s">
        <v>192</v>
      </c>
      <c r="E672" s="105" t="s">
        <v>599</v>
      </c>
      <c r="F672" s="106" t="s">
        <v>602</v>
      </c>
      <c r="G672" s="106">
        <v>2000</v>
      </c>
      <c r="H672" s="107" t="s">
        <v>600</v>
      </c>
      <c r="I672" s="107">
        <v>250007378</v>
      </c>
      <c r="J672" s="107">
        <v>70496582</v>
      </c>
      <c r="K672" s="107" t="s">
        <v>598</v>
      </c>
      <c r="L672" s="107">
        <v>400000</v>
      </c>
      <c r="M672" s="110" t="s">
        <v>23</v>
      </c>
      <c r="N672" s="109">
        <v>-1188</v>
      </c>
      <c r="O672" s="88" t="s">
        <v>792</v>
      </c>
      <c r="P672" s="55"/>
      <c r="Q672" s="72" t="str">
        <f>IFERROR(VLOOKUP(C:C,DGS!$B$2:$C$12,2,FALSE),"")</f>
        <v/>
      </c>
      <c r="R672" s="70" t="str">
        <f>IFERROR(VLOOKUP(C:C,'[34]Q1''22 Cash Basis List'!A:A,1,FALSE),"")</f>
        <v/>
      </c>
      <c r="S672" s="108"/>
    </row>
    <row r="673" spans="1:19" x14ac:dyDescent="0.3">
      <c r="A673" s="104" t="s">
        <v>7</v>
      </c>
      <c r="B673" s="105" t="s">
        <v>23</v>
      </c>
      <c r="C673" s="105">
        <v>105155</v>
      </c>
      <c r="D673" s="105" t="s">
        <v>735</v>
      </c>
      <c r="E673" s="105" t="s">
        <v>595</v>
      </c>
      <c r="F673" s="106" t="s">
        <v>602</v>
      </c>
      <c r="G673" s="106">
        <v>2000</v>
      </c>
      <c r="H673" s="107" t="s">
        <v>597</v>
      </c>
      <c r="I673" s="107">
        <v>930049640</v>
      </c>
      <c r="J673" s="107">
        <v>70498653</v>
      </c>
      <c r="K673" s="107" t="s">
        <v>598</v>
      </c>
      <c r="L673" s="107">
        <v>400000</v>
      </c>
      <c r="M673" s="110" t="s">
        <v>23</v>
      </c>
      <c r="N673" s="109">
        <v>97.65</v>
      </c>
      <c r="O673" s="88" t="s">
        <v>792</v>
      </c>
      <c r="P673" s="55"/>
      <c r="Q673" s="72" t="str">
        <f>IFERROR(VLOOKUP(C:C,DGS!$B$2:$C$12,2,FALSE),"")</f>
        <v/>
      </c>
      <c r="R673" s="108" t="str">
        <f>IFERROR(VLOOKUP(C:C,'[34]Q1''22 Cash Basis List'!A:A,1,FALSE),"")</f>
        <v/>
      </c>
      <c r="S673" s="108"/>
    </row>
    <row r="674" spans="1:19" x14ac:dyDescent="0.3">
      <c r="A674" s="104" t="s">
        <v>7</v>
      </c>
      <c r="B674" s="105" t="s">
        <v>23</v>
      </c>
      <c r="C674" s="105">
        <v>105155</v>
      </c>
      <c r="D674" s="105" t="s">
        <v>735</v>
      </c>
      <c r="E674" s="105" t="s">
        <v>599</v>
      </c>
      <c r="F674" s="106" t="s">
        <v>602</v>
      </c>
      <c r="G674" s="106">
        <v>2000</v>
      </c>
      <c r="H674" s="107" t="s">
        <v>600</v>
      </c>
      <c r="I674" s="107">
        <v>250007636</v>
      </c>
      <c r="J674" s="107">
        <v>70498677</v>
      </c>
      <c r="K674" s="107" t="s">
        <v>598</v>
      </c>
      <c r="L674" s="107">
        <v>400000</v>
      </c>
      <c r="M674" s="110" t="s">
        <v>23</v>
      </c>
      <c r="N674" s="109">
        <v>-198.01</v>
      </c>
      <c r="O674" s="88" t="s">
        <v>792</v>
      </c>
      <c r="P674" s="55"/>
      <c r="Q674" s="72" t="str">
        <f>IFERROR(VLOOKUP(C:C,DGS!$B$2:$C$12,2,FALSE),"")</f>
        <v/>
      </c>
      <c r="R674" s="108" t="str">
        <f>IFERROR(VLOOKUP(C:C,'[34]Q1''22 Cash Basis List'!A:A,1,FALSE),"")</f>
        <v/>
      </c>
      <c r="S674" s="108"/>
    </row>
    <row r="675" spans="1:19" x14ac:dyDescent="0.3">
      <c r="A675" s="104" t="s">
        <v>7</v>
      </c>
      <c r="B675" s="105" t="s">
        <v>23</v>
      </c>
      <c r="C675" s="105">
        <v>105188</v>
      </c>
      <c r="D675" s="105" t="s">
        <v>67</v>
      </c>
      <c r="E675" s="105" t="s">
        <v>595</v>
      </c>
      <c r="F675" s="106" t="s">
        <v>636</v>
      </c>
      <c r="G675" s="106">
        <v>1002</v>
      </c>
      <c r="H675" s="107" t="s">
        <v>597</v>
      </c>
      <c r="I675" s="107">
        <v>930049568</v>
      </c>
      <c r="J675" s="107">
        <v>70498526</v>
      </c>
      <c r="K675" s="107" t="s">
        <v>598</v>
      </c>
      <c r="L675" s="107">
        <v>400000</v>
      </c>
      <c r="M675" s="110" t="s">
        <v>23</v>
      </c>
      <c r="N675" s="109">
        <v>144521.70000000001</v>
      </c>
      <c r="O675" s="88" t="s">
        <v>792</v>
      </c>
      <c r="P675" s="55"/>
      <c r="Q675" s="72" t="str">
        <f>IFERROR(VLOOKUP(C:C,DGS!$B$2:$C$12,2,FALSE),"")</f>
        <v/>
      </c>
      <c r="R675" s="108" t="str">
        <f>IFERROR(VLOOKUP(C:C,'[34]Q1''22 Cash Basis List'!A:A,1,FALSE),"")</f>
        <v/>
      </c>
      <c r="S675" s="108"/>
    </row>
    <row r="676" spans="1:19" x14ac:dyDescent="0.3">
      <c r="A676" s="104" t="s">
        <v>7</v>
      </c>
      <c r="B676" s="105" t="s">
        <v>23</v>
      </c>
      <c r="C676" s="105">
        <v>105188</v>
      </c>
      <c r="D676" s="105" t="s">
        <v>67</v>
      </c>
      <c r="E676" s="105" t="s">
        <v>599</v>
      </c>
      <c r="F676" s="106" t="s">
        <v>636</v>
      </c>
      <c r="G676" s="106">
        <v>1002</v>
      </c>
      <c r="H676" s="107" t="s">
        <v>600</v>
      </c>
      <c r="I676" s="107">
        <v>250007632</v>
      </c>
      <c r="J676" s="107">
        <v>70498540</v>
      </c>
      <c r="K676" s="107" t="s">
        <v>598</v>
      </c>
      <c r="L676" s="107">
        <v>400000</v>
      </c>
      <c r="M676" s="110" t="s">
        <v>23</v>
      </c>
      <c r="N676" s="109">
        <v>-100545.99</v>
      </c>
      <c r="O676" s="88" t="s">
        <v>792</v>
      </c>
      <c r="P676" s="55"/>
      <c r="Q676" s="72" t="str">
        <f>IFERROR(VLOOKUP(C:C,DGS!$B$2:$C$12,2,FALSE),"")</f>
        <v/>
      </c>
      <c r="R676" s="108" t="str">
        <f>IFERROR(VLOOKUP(C:C,'[34]Q1''22 Cash Basis List'!A:A,1,FALSE),"")</f>
        <v/>
      </c>
      <c r="S676" s="108"/>
    </row>
    <row r="677" spans="1:19" x14ac:dyDescent="0.3">
      <c r="A677" s="104" t="s">
        <v>7</v>
      </c>
      <c r="B677" s="105" t="s">
        <v>23</v>
      </c>
      <c r="C677" s="105">
        <v>105206</v>
      </c>
      <c r="D677" s="105" t="s">
        <v>193</v>
      </c>
      <c r="E677" s="105" t="s">
        <v>595</v>
      </c>
      <c r="F677" s="106" t="s">
        <v>602</v>
      </c>
      <c r="G677" s="106">
        <v>1002</v>
      </c>
      <c r="H677" s="107" t="s">
        <v>597</v>
      </c>
      <c r="I677" s="107">
        <v>930048996</v>
      </c>
      <c r="J677" s="107">
        <v>70496567</v>
      </c>
      <c r="K677" s="107" t="s">
        <v>598</v>
      </c>
      <c r="L677" s="107">
        <v>400000</v>
      </c>
      <c r="M677" s="110" t="s">
        <v>23</v>
      </c>
      <c r="N677" s="109">
        <v>19894.14</v>
      </c>
      <c r="O677" s="88" t="s">
        <v>792</v>
      </c>
      <c r="P677" s="55"/>
      <c r="Q677" s="72" t="str">
        <f>IFERROR(VLOOKUP(C:C,DGS!$B$2:$C$12,2,FALSE),"")</f>
        <v/>
      </c>
      <c r="R677" s="108" t="str">
        <f>IFERROR(VLOOKUP(C:C,'[34]Q1''22 Cash Basis List'!A:A,1,FALSE),"")</f>
        <v/>
      </c>
      <c r="S677" s="108"/>
    </row>
    <row r="678" spans="1:19" x14ac:dyDescent="0.3">
      <c r="A678" s="104" t="s">
        <v>7</v>
      </c>
      <c r="B678" s="105" t="s">
        <v>23</v>
      </c>
      <c r="C678" s="105">
        <v>105206</v>
      </c>
      <c r="D678" s="105" t="s">
        <v>193</v>
      </c>
      <c r="E678" s="105" t="s">
        <v>599</v>
      </c>
      <c r="F678" s="106" t="s">
        <v>602</v>
      </c>
      <c r="G678" s="106">
        <v>1002</v>
      </c>
      <c r="H678" s="107" t="s">
        <v>600</v>
      </c>
      <c r="I678" s="107">
        <v>250007384</v>
      </c>
      <c r="J678" s="107">
        <v>70496584</v>
      </c>
      <c r="K678" s="107" t="s">
        <v>598</v>
      </c>
      <c r="L678" s="107">
        <v>400000</v>
      </c>
      <c r="M678" s="110" t="s">
        <v>23</v>
      </c>
      <c r="N678" s="109">
        <v>-13024.8</v>
      </c>
      <c r="O678" s="88" t="s">
        <v>792</v>
      </c>
      <c r="P678" s="72"/>
      <c r="Q678" s="72" t="str">
        <f>IFERROR(VLOOKUP(C:C,DGS!$B$2:$C$12,2,FALSE),"")</f>
        <v/>
      </c>
      <c r="R678" s="108" t="str">
        <f>IFERROR(VLOOKUP(C:C,'[34]Q1''22 Cash Basis List'!A:A,1,FALSE),"")</f>
        <v/>
      </c>
      <c r="S678" s="108"/>
    </row>
    <row r="679" spans="1:19" x14ac:dyDescent="0.3">
      <c r="A679" s="104" t="s">
        <v>7</v>
      </c>
      <c r="B679" s="105" t="s">
        <v>23</v>
      </c>
      <c r="C679" s="105">
        <v>105207</v>
      </c>
      <c r="D679" s="105" t="s">
        <v>194</v>
      </c>
      <c r="E679" s="105" t="s">
        <v>595</v>
      </c>
      <c r="F679" s="106" t="s">
        <v>602</v>
      </c>
      <c r="G679" s="106">
        <v>1002</v>
      </c>
      <c r="H679" s="107" t="s">
        <v>597</v>
      </c>
      <c r="I679" s="107">
        <v>930048907</v>
      </c>
      <c r="J679" s="107">
        <v>70496207</v>
      </c>
      <c r="K679" s="107" t="s">
        <v>598</v>
      </c>
      <c r="L679" s="107">
        <v>400000</v>
      </c>
      <c r="M679" s="110" t="s">
        <v>23</v>
      </c>
      <c r="N679" s="109">
        <v>26932.5</v>
      </c>
      <c r="O679" s="88" t="s">
        <v>792</v>
      </c>
      <c r="P679" s="72"/>
      <c r="Q679" s="72" t="str">
        <f>IFERROR(VLOOKUP(C:C,DGS!$B$2:$C$12,2,FALSE),"")</f>
        <v/>
      </c>
      <c r="R679" s="108" t="str">
        <f>IFERROR(VLOOKUP(C:C,'[34]Q1''22 Cash Basis List'!A:A,1,FALSE),"")</f>
        <v/>
      </c>
      <c r="S679" s="108"/>
    </row>
    <row r="680" spans="1:19" x14ac:dyDescent="0.3">
      <c r="A680" s="104" t="s">
        <v>7</v>
      </c>
      <c r="B680" s="105" t="s">
        <v>23</v>
      </c>
      <c r="C680" s="105">
        <v>105207</v>
      </c>
      <c r="D680" s="105" t="s">
        <v>194</v>
      </c>
      <c r="E680" s="105" t="s">
        <v>595</v>
      </c>
      <c r="F680" s="106" t="s">
        <v>602</v>
      </c>
      <c r="G680" s="106">
        <v>1002</v>
      </c>
      <c r="H680" s="107" t="s">
        <v>618</v>
      </c>
      <c r="I680" s="107">
        <v>830006697</v>
      </c>
      <c r="J680" s="107">
        <v>70496193</v>
      </c>
      <c r="K680" s="107" t="s">
        <v>598</v>
      </c>
      <c r="L680" s="107">
        <v>400000</v>
      </c>
      <c r="M680" s="110" t="s">
        <v>23</v>
      </c>
      <c r="N680" s="109">
        <v>-26932.5</v>
      </c>
      <c r="O680" s="88" t="s">
        <v>792</v>
      </c>
      <c r="P680" s="72"/>
      <c r="Q680" s="72" t="str">
        <f>IFERROR(VLOOKUP(C:C,DGS!$B$2:$C$12,2,FALSE),"")</f>
        <v/>
      </c>
      <c r="R680" s="108" t="str">
        <f>IFERROR(VLOOKUP(C:C,'[34]Q1''22 Cash Basis List'!A:A,1,FALSE),"")</f>
        <v/>
      </c>
      <c r="S680" s="108"/>
    </row>
    <row r="681" spans="1:19" x14ac:dyDescent="0.3">
      <c r="A681" s="104" t="s">
        <v>7</v>
      </c>
      <c r="B681" s="105" t="s">
        <v>23</v>
      </c>
      <c r="C681" s="105">
        <v>105207</v>
      </c>
      <c r="D681" s="105" t="s">
        <v>194</v>
      </c>
      <c r="E681" s="105" t="s">
        <v>595</v>
      </c>
      <c r="F681" s="106" t="s">
        <v>602</v>
      </c>
      <c r="G681" s="106">
        <v>2000</v>
      </c>
      <c r="H681" s="107" t="s">
        <v>597</v>
      </c>
      <c r="I681" s="107">
        <v>930048909</v>
      </c>
      <c r="J681" s="107">
        <v>70496209</v>
      </c>
      <c r="K681" s="107" t="s">
        <v>598</v>
      </c>
      <c r="L681" s="107">
        <v>400000</v>
      </c>
      <c r="M681" s="110" t="s">
        <v>23</v>
      </c>
      <c r="N681" s="109">
        <v>26932.5</v>
      </c>
      <c r="O681" s="88" t="s">
        <v>792</v>
      </c>
      <c r="P681" s="55"/>
      <c r="Q681" s="72" t="str">
        <f>IFERROR(VLOOKUP(C:C,DGS!$B$2:$C$12,2,FALSE),"")</f>
        <v/>
      </c>
      <c r="R681" s="108" t="str">
        <f>IFERROR(VLOOKUP(C:C,'[34]Q1''22 Cash Basis List'!A:A,1,FALSE),"")</f>
        <v/>
      </c>
      <c r="S681" s="108"/>
    </row>
    <row r="682" spans="1:19" x14ac:dyDescent="0.3">
      <c r="A682" s="104" t="s">
        <v>7</v>
      </c>
      <c r="B682" s="105" t="s">
        <v>23</v>
      </c>
      <c r="C682" s="105">
        <v>105207</v>
      </c>
      <c r="D682" s="105" t="s">
        <v>194</v>
      </c>
      <c r="E682" s="105" t="s">
        <v>595</v>
      </c>
      <c r="F682" s="106" t="s">
        <v>602</v>
      </c>
      <c r="G682" s="106">
        <v>2000</v>
      </c>
      <c r="H682" s="107" t="s">
        <v>597</v>
      </c>
      <c r="I682" s="107">
        <v>930049004</v>
      </c>
      <c r="J682" s="107">
        <v>70496572</v>
      </c>
      <c r="K682" s="107" t="s">
        <v>598</v>
      </c>
      <c r="L682" s="107">
        <v>400000</v>
      </c>
      <c r="M682" s="110" t="s">
        <v>23</v>
      </c>
      <c r="N682" s="109">
        <v>26932.5</v>
      </c>
      <c r="O682" s="88" t="s">
        <v>792</v>
      </c>
      <c r="P682" s="55"/>
      <c r="Q682" s="72" t="str">
        <f>IFERROR(VLOOKUP(C:C,DGS!$B$2:$C$12,2,FALSE),"")</f>
        <v/>
      </c>
      <c r="R682" s="108" t="str">
        <f>IFERROR(VLOOKUP(C:C,'[34]Q1''22 Cash Basis List'!A:A,1,FALSE),"")</f>
        <v/>
      </c>
      <c r="S682" s="108"/>
    </row>
    <row r="683" spans="1:19" x14ac:dyDescent="0.3">
      <c r="A683" s="104" t="s">
        <v>7</v>
      </c>
      <c r="B683" s="105" t="s">
        <v>23</v>
      </c>
      <c r="C683" s="105">
        <v>105207</v>
      </c>
      <c r="D683" s="105" t="s">
        <v>194</v>
      </c>
      <c r="E683" s="105" t="s">
        <v>595</v>
      </c>
      <c r="F683" s="106" t="s">
        <v>602</v>
      </c>
      <c r="G683" s="106">
        <v>2000</v>
      </c>
      <c r="H683" s="107" t="s">
        <v>618</v>
      </c>
      <c r="I683" s="107">
        <v>830006700</v>
      </c>
      <c r="J683" s="107">
        <v>70496561</v>
      </c>
      <c r="K683" s="107" t="s">
        <v>598</v>
      </c>
      <c r="L683" s="107">
        <v>400000</v>
      </c>
      <c r="M683" s="110" t="s">
        <v>23</v>
      </c>
      <c r="N683" s="109">
        <v>-26932.5</v>
      </c>
      <c r="O683" s="88" t="s">
        <v>792</v>
      </c>
      <c r="P683" s="55"/>
      <c r="Q683" s="72" t="str">
        <f>IFERROR(VLOOKUP(C:C,DGS!$B$2:$C$12,2,FALSE),"")</f>
        <v/>
      </c>
      <c r="R683" s="108" t="str">
        <f>IFERROR(VLOOKUP(C:C,'[34]Q1''22 Cash Basis List'!A:A,1,FALSE),"")</f>
        <v/>
      </c>
      <c r="S683" s="108"/>
    </row>
    <row r="684" spans="1:19" x14ac:dyDescent="0.3">
      <c r="A684" s="104" t="s">
        <v>7</v>
      </c>
      <c r="B684" s="105" t="s">
        <v>23</v>
      </c>
      <c r="C684" s="105">
        <v>105207</v>
      </c>
      <c r="D684" s="105" t="s">
        <v>194</v>
      </c>
      <c r="E684" s="105" t="s">
        <v>736</v>
      </c>
      <c r="F684" s="106" t="s">
        <v>602</v>
      </c>
      <c r="G684" s="106">
        <v>1002</v>
      </c>
      <c r="H684" s="107" t="s">
        <v>597</v>
      </c>
      <c r="I684" s="107">
        <v>930048909</v>
      </c>
      <c r="J684" s="107">
        <v>70496209</v>
      </c>
      <c r="K684" s="107" t="s">
        <v>598</v>
      </c>
      <c r="L684" s="107">
        <v>400000</v>
      </c>
      <c r="M684" s="110" t="s">
        <v>23</v>
      </c>
      <c r="N684" s="109">
        <v>26932.5</v>
      </c>
      <c r="O684" s="88" t="s">
        <v>792</v>
      </c>
      <c r="P684" s="55"/>
      <c r="Q684" s="72" t="str">
        <f>IFERROR(VLOOKUP(C:C,DGS!$B$2:$C$12,2,FALSE),"")</f>
        <v/>
      </c>
      <c r="R684" s="108" t="str">
        <f>IFERROR(VLOOKUP(C:C,'[34]Q1''22 Cash Basis List'!A:A,1,FALSE),"")</f>
        <v/>
      </c>
      <c r="S684" s="108"/>
    </row>
    <row r="685" spans="1:19" x14ac:dyDescent="0.3">
      <c r="A685" s="104" t="s">
        <v>7</v>
      </c>
      <c r="B685" s="105" t="s">
        <v>23</v>
      </c>
      <c r="C685" s="105">
        <v>105207</v>
      </c>
      <c r="D685" s="105" t="s">
        <v>194</v>
      </c>
      <c r="E685" s="105" t="s">
        <v>736</v>
      </c>
      <c r="F685" s="106" t="s">
        <v>602</v>
      </c>
      <c r="G685" s="106">
        <v>1002</v>
      </c>
      <c r="H685" s="107" t="s">
        <v>597</v>
      </c>
      <c r="I685" s="107">
        <v>930049004</v>
      </c>
      <c r="J685" s="107">
        <v>70496572</v>
      </c>
      <c r="K685" s="107" t="s">
        <v>598</v>
      </c>
      <c r="L685" s="107">
        <v>400000</v>
      </c>
      <c r="M685" s="110" t="s">
        <v>23</v>
      </c>
      <c r="N685" s="109">
        <v>26932.5</v>
      </c>
      <c r="O685" s="88" t="s">
        <v>792</v>
      </c>
      <c r="P685" s="55"/>
      <c r="Q685" s="72" t="str">
        <f>IFERROR(VLOOKUP(C:C,DGS!$B$2:$C$12,2,FALSE),"")</f>
        <v/>
      </c>
      <c r="R685" s="108" t="str">
        <f>IFERROR(VLOOKUP(C:C,'[34]Q1''22 Cash Basis List'!A:A,1,FALSE),"")</f>
        <v/>
      </c>
      <c r="S685" s="108"/>
    </row>
    <row r="686" spans="1:19" x14ac:dyDescent="0.3">
      <c r="A686" s="104" t="s">
        <v>7</v>
      </c>
      <c r="B686" s="105" t="s">
        <v>23</v>
      </c>
      <c r="C686" s="105">
        <v>105207</v>
      </c>
      <c r="D686" s="105" t="s">
        <v>194</v>
      </c>
      <c r="E686" s="105" t="s">
        <v>736</v>
      </c>
      <c r="F686" s="106" t="s">
        <v>602</v>
      </c>
      <c r="G686" s="106">
        <v>1002</v>
      </c>
      <c r="H686" s="107" t="s">
        <v>618</v>
      </c>
      <c r="I686" s="107">
        <v>830006700</v>
      </c>
      <c r="J686" s="107">
        <v>70496561</v>
      </c>
      <c r="K686" s="107" t="s">
        <v>598</v>
      </c>
      <c r="L686" s="107">
        <v>400000</v>
      </c>
      <c r="M686" s="110" t="s">
        <v>23</v>
      </c>
      <c r="N686" s="109">
        <v>-26932.5</v>
      </c>
      <c r="O686" s="88" t="s">
        <v>792</v>
      </c>
      <c r="P686" s="55"/>
      <c r="Q686" s="72" t="str">
        <f>IFERROR(VLOOKUP(C:C,DGS!$B$2:$C$12,2,FALSE),"")</f>
        <v/>
      </c>
      <c r="R686" s="108" t="str">
        <f>IFERROR(VLOOKUP(C:C,'[34]Q1''22 Cash Basis List'!A:A,1,FALSE),"")</f>
        <v/>
      </c>
      <c r="S686" s="108"/>
    </row>
    <row r="687" spans="1:19" x14ac:dyDescent="0.3">
      <c r="A687" s="104" t="s">
        <v>7</v>
      </c>
      <c r="B687" s="105" t="s">
        <v>23</v>
      </c>
      <c r="C687" s="105">
        <v>105207</v>
      </c>
      <c r="D687" s="105" t="s">
        <v>194</v>
      </c>
      <c r="E687" s="105" t="s">
        <v>736</v>
      </c>
      <c r="F687" s="106" t="s">
        <v>602</v>
      </c>
      <c r="G687" s="106">
        <v>2000</v>
      </c>
      <c r="H687" s="107" t="s">
        <v>597</v>
      </c>
      <c r="I687" s="107">
        <v>930048909</v>
      </c>
      <c r="J687" s="107">
        <v>70496209</v>
      </c>
      <c r="K687" s="107" t="s">
        <v>598</v>
      </c>
      <c r="L687" s="107">
        <v>400000</v>
      </c>
      <c r="M687" s="110" t="s">
        <v>23</v>
      </c>
      <c r="N687" s="109">
        <v>-26932.5</v>
      </c>
      <c r="O687" s="88" t="s">
        <v>792</v>
      </c>
      <c r="P687" s="55"/>
      <c r="Q687" s="72" t="str">
        <f>IFERROR(VLOOKUP(C:C,DGS!$B$2:$C$12,2,FALSE),"")</f>
        <v/>
      </c>
      <c r="R687" s="108" t="str">
        <f>IFERROR(VLOOKUP(C:C,'[34]Q1''22 Cash Basis List'!A:A,1,FALSE),"")</f>
        <v/>
      </c>
      <c r="S687" s="108"/>
    </row>
    <row r="688" spans="1:19" x14ac:dyDescent="0.3">
      <c r="A688" s="104" t="s">
        <v>7</v>
      </c>
      <c r="B688" s="105" t="s">
        <v>23</v>
      </c>
      <c r="C688" s="105">
        <v>105207</v>
      </c>
      <c r="D688" s="105" t="s">
        <v>194</v>
      </c>
      <c r="E688" s="105" t="s">
        <v>736</v>
      </c>
      <c r="F688" s="106" t="s">
        <v>602</v>
      </c>
      <c r="G688" s="106">
        <v>2000</v>
      </c>
      <c r="H688" s="107" t="s">
        <v>597</v>
      </c>
      <c r="I688" s="107">
        <v>930049004</v>
      </c>
      <c r="J688" s="107">
        <v>70496572</v>
      </c>
      <c r="K688" s="107" t="s">
        <v>598</v>
      </c>
      <c r="L688" s="107">
        <v>400000</v>
      </c>
      <c r="M688" s="110" t="s">
        <v>23</v>
      </c>
      <c r="N688" s="109">
        <v>-26932.5</v>
      </c>
      <c r="O688" s="88" t="s">
        <v>792</v>
      </c>
      <c r="P688" s="55"/>
      <c r="Q688" s="72" t="str">
        <f>IFERROR(VLOOKUP(C:C,DGS!$B$2:$C$12,2,FALSE),"")</f>
        <v/>
      </c>
      <c r="R688" s="108" t="str">
        <f>IFERROR(VLOOKUP(C:C,'[34]Q1''22 Cash Basis List'!A:A,1,FALSE),"")</f>
        <v/>
      </c>
      <c r="S688" s="108"/>
    </row>
    <row r="689" spans="1:19" x14ac:dyDescent="0.3">
      <c r="A689" s="104" t="s">
        <v>7</v>
      </c>
      <c r="B689" s="105" t="s">
        <v>23</v>
      </c>
      <c r="C689" s="105">
        <v>105207</v>
      </c>
      <c r="D689" s="105" t="s">
        <v>194</v>
      </c>
      <c r="E689" s="105" t="s">
        <v>736</v>
      </c>
      <c r="F689" s="106" t="s">
        <v>602</v>
      </c>
      <c r="G689" s="106">
        <v>2000</v>
      </c>
      <c r="H689" s="107" t="s">
        <v>618</v>
      </c>
      <c r="I689" s="107">
        <v>830006700</v>
      </c>
      <c r="J689" s="107">
        <v>70496561</v>
      </c>
      <c r="K689" s="107" t="s">
        <v>598</v>
      </c>
      <c r="L689" s="107">
        <v>400000</v>
      </c>
      <c r="M689" s="110" t="s">
        <v>23</v>
      </c>
      <c r="N689" s="109">
        <v>26932.5</v>
      </c>
      <c r="O689" s="88" t="s">
        <v>792</v>
      </c>
      <c r="P689" s="55"/>
      <c r="Q689" s="72" t="str">
        <f>IFERROR(VLOOKUP(C:C,DGS!$B$2:$C$12,2,FALSE),"")</f>
        <v/>
      </c>
      <c r="R689" s="108" t="str">
        <f>IFERROR(VLOOKUP(C:C,'[34]Q1''22 Cash Basis List'!A:A,1,FALSE),"")</f>
        <v/>
      </c>
      <c r="S689" s="108"/>
    </row>
    <row r="690" spans="1:19" x14ac:dyDescent="0.3">
      <c r="A690" s="104" t="s">
        <v>7</v>
      </c>
      <c r="B690" s="105" t="s">
        <v>23</v>
      </c>
      <c r="C690" s="105">
        <v>105207</v>
      </c>
      <c r="D690" s="105" t="s">
        <v>194</v>
      </c>
      <c r="E690" s="105" t="s">
        <v>670</v>
      </c>
      <c r="F690" s="106" t="s">
        <v>602</v>
      </c>
      <c r="G690" s="106">
        <v>1002</v>
      </c>
      <c r="H690" s="107" t="s">
        <v>600</v>
      </c>
      <c r="I690" s="107">
        <v>250007351</v>
      </c>
      <c r="J690" s="107">
        <v>70496312</v>
      </c>
      <c r="K690" s="107" t="s">
        <v>598</v>
      </c>
      <c r="L690" s="107">
        <v>400000</v>
      </c>
      <c r="M690" s="110" t="s">
        <v>23</v>
      </c>
      <c r="N690" s="109">
        <v>-12384</v>
      </c>
      <c r="O690" s="88" t="s">
        <v>792</v>
      </c>
      <c r="P690" s="55"/>
      <c r="Q690" s="72" t="str">
        <f>IFERROR(VLOOKUP(C:C,DGS!$B$2:$C$12,2,FALSE),"")</f>
        <v/>
      </c>
      <c r="R690" s="108" t="str">
        <f>IFERROR(VLOOKUP(C:C,'[34]Q1''22 Cash Basis List'!A:A,1,FALSE),"")</f>
        <v/>
      </c>
      <c r="S690" s="108"/>
    </row>
    <row r="691" spans="1:19" x14ac:dyDescent="0.3">
      <c r="A691" s="104" t="s">
        <v>7</v>
      </c>
      <c r="B691" s="105" t="s">
        <v>23</v>
      </c>
      <c r="C691" s="105">
        <v>105207</v>
      </c>
      <c r="D691" s="105" t="s">
        <v>194</v>
      </c>
      <c r="E691" s="105" t="s">
        <v>670</v>
      </c>
      <c r="F691" s="106" t="s">
        <v>602</v>
      </c>
      <c r="G691" s="106">
        <v>2000</v>
      </c>
      <c r="H691" s="107" t="s">
        <v>600</v>
      </c>
      <c r="I691" s="107">
        <v>250007351</v>
      </c>
      <c r="J691" s="107">
        <v>70496312</v>
      </c>
      <c r="K691" s="107" t="s">
        <v>598</v>
      </c>
      <c r="L691" s="107">
        <v>400000</v>
      </c>
      <c r="M691" s="110" t="s">
        <v>23</v>
      </c>
      <c r="N691" s="109">
        <v>12384</v>
      </c>
      <c r="O691" s="88" t="s">
        <v>792</v>
      </c>
      <c r="P691" s="55"/>
      <c r="Q691" s="72" t="str">
        <f>IFERROR(VLOOKUP(C:C,DGS!$B$2:$C$12,2,FALSE),"")</f>
        <v/>
      </c>
      <c r="R691" s="108" t="str">
        <f>IFERROR(VLOOKUP(C:C,'[34]Q1''22 Cash Basis List'!A:A,1,FALSE),"")</f>
        <v/>
      </c>
      <c r="S691" s="108"/>
    </row>
    <row r="692" spans="1:19" x14ac:dyDescent="0.3">
      <c r="A692" s="104" t="s">
        <v>7</v>
      </c>
      <c r="B692" s="105" t="s">
        <v>23</v>
      </c>
      <c r="C692" s="105">
        <v>105207</v>
      </c>
      <c r="D692" s="105" t="s">
        <v>194</v>
      </c>
      <c r="E692" s="105" t="s">
        <v>599</v>
      </c>
      <c r="F692" s="106" t="s">
        <v>602</v>
      </c>
      <c r="G692" s="106">
        <v>2000</v>
      </c>
      <c r="H692" s="107" t="s">
        <v>600</v>
      </c>
      <c r="I692" s="107">
        <v>250007351</v>
      </c>
      <c r="J692" s="107">
        <v>70496312</v>
      </c>
      <c r="K692" s="107" t="s">
        <v>598</v>
      </c>
      <c r="L692" s="107">
        <v>400000</v>
      </c>
      <c r="M692" s="110" t="s">
        <v>23</v>
      </c>
      <c r="N692" s="109">
        <v>-12384</v>
      </c>
      <c r="O692" s="88" t="s">
        <v>792</v>
      </c>
      <c r="P692" s="55"/>
      <c r="Q692" s="72" t="str">
        <f>IFERROR(VLOOKUP(C:C,DGS!$B$2:$C$12,2,FALSE),"")</f>
        <v/>
      </c>
      <c r="R692" s="108" t="str">
        <f>IFERROR(VLOOKUP(C:C,'[34]Q1''22 Cash Basis List'!A:A,1,FALSE),"")</f>
        <v/>
      </c>
      <c r="S692" s="108"/>
    </row>
    <row r="693" spans="1:19" x14ac:dyDescent="0.3">
      <c r="A693" s="104" t="s">
        <v>7</v>
      </c>
      <c r="B693" s="105" t="s">
        <v>23</v>
      </c>
      <c r="C693" s="105">
        <v>105209</v>
      </c>
      <c r="D693" s="105" t="s">
        <v>195</v>
      </c>
      <c r="E693" s="105" t="s">
        <v>595</v>
      </c>
      <c r="F693" s="106" t="s">
        <v>636</v>
      </c>
      <c r="G693" s="106">
        <v>1002</v>
      </c>
      <c r="H693" s="107" t="s">
        <v>597</v>
      </c>
      <c r="I693" s="107">
        <v>930048942</v>
      </c>
      <c r="J693" s="107">
        <v>70496227</v>
      </c>
      <c r="K693" s="107" t="s">
        <v>598</v>
      </c>
      <c r="L693" s="107">
        <v>400000</v>
      </c>
      <c r="M693" s="110" t="s">
        <v>23</v>
      </c>
      <c r="N693" s="109">
        <v>1407559.37</v>
      </c>
      <c r="O693" s="88" t="s">
        <v>792</v>
      </c>
      <c r="P693" s="55"/>
      <c r="Q693" s="72" t="str">
        <f>IFERROR(VLOOKUP(C:C,DGS!$B$2:$C$12,2,FALSE),"")</f>
        <v/>
      </c>
      <c r="R693" s="108" t="str">
        <f>IFERROR(VLOOKUP(C:C,'[34]Q1''22 Cash Basis List'!A:A,1,FALSE),"")</f>
        <v/>
      </c>
      <c r="S693" s="108"/>
    </row>
    <row r="694" spans="1:19" x14ac:dyDescent="0.3">
      <c r="A694" s="104" t="s">
        <v>7</v>
      </c>
      <c r="B694" s="105" t="s">
        <v>23</v>
      </c>
      <c r="C694" s="105">
        <v>105209</v>
      </c>
      <c r="D694" s="105" t="s">
        <v>195</v>
      </c>
      <c r="E694" s="105" t="s">
        <v>599</v>
      </c>
      <c r="F694" s="106" t="s">
        <v>636</v>
      </c>
      <c r="G694" s="106">
        <v>1002</v>
      </c>
      <c r="H694" s="107" t="s">
        <v>600</v>
      </c>
      <c r="I694" s="107">
        <v>250007352</v>
      </c>
      <c r="J694" s="107">
        <v>70496315</v>
      </c>
      <c r="K694" s="107" t="s">
        <v>598</v>
      </c>
      <c r="L694" s="107">
        <v>400000</v>
      </c>
      <c r="M694" s="110" t="s">
        <v>23</v>
      </c>
      <c r="N694" s="109">
        <v>-855223.99</v>
      </c>
      <c r="O694" s="88" t="s">
        <v>792</v>
      </c>
      <c r="P694" s="55"/>
      <c r="Q694" s="72" t="str">
        <f>IFERROR(VLOOKUP(C:C,DGS!$B$2:$C$12,2,FALSE),"")</f>
        <v/>
      </c>
      <c r="R694" s="108" t="str">
        <f>IFERROR(VLOOKUP(C:C,'[34]Q1''22 Cash Basis List'!A:A,1,FALSE),"")</f>
        <v/>
      </c>
      <c r="S694" s="108"/>
    </row>
    <row r="695" spans="1:19" x14ac:dyDescent="0.3">
      <c r="A695" s="104" t="s">
        <v>7</v>
      </c>
      <c r="B695" s="105" t="s">
        <v>23</v>
      </c>
      <c r="C695" s="105">
        <v>105216</v>
      </c>
      <c r="D695" s="105" t="s">
        <v>39</v>
      </c>
      <c r="E695" s="105" t="s">
        <v>595</v>
      </c>
      <c r="F695" s="106" t="s">
        <v>636</v>
      </c>
      <c r="G695" s="106">
        <v>1002</v>
      </c>
      <c r="H695" s="107" t="s">
        <v>597</v>
      </c>
      <c r="I695" s="107">
        <v>930049102</v>
      </c>
      <c r="J695" s="107">
        <v>70497055</v>
      </c>
      <c r="K695" s="107" t="s">
        <v>598</v>
      </c>
      <c r="L695" s="107">
        <v>400000</v>
      </c>
      <c r="M695" s="110" t="s">
        <v>23</v>
      </c>
      <c r="N695" s="109">
        <v>54073.14</v>
      </c>
      <c r="O695" s="88" t="s">
        <v>792</v>
      </c>
      <c r="P695" s="55"/>
      <c r="Q695" s="72" t="str">
        <f>IFERROR(VLOOKUP(C:C,DGS!$B$2:$C$12,2,FALSE),"")</f>
        <v/>
      </c>
      <c r="R695" s="108" t="str">
        <f>IFERROR(VLOOKUP(C:C,'[34]Q1''22 Cash Basis List'!A:A,1,FALSE),"")</f>
        <v/>
      </c>
      <c r="S695" s="108"/>
    </row>
    <row r="696" spans="1:19" x14ac:dyDescent="0.3">
      <c r="A696" s="104" t="s">
        <v>7</v>
      </c>
      <c r="B696" s="105" t="s">
        <v>23</v>
      </c>
      <c r="C696" s="105">
        <v>105216</v>
      </c>
      <c r="D696" s="105" t="s">
        <v>39</v>
      </c>
      <c r="E696" s="105" t="s">
        <v>599</v>
      </c>
      <c r="F696" s="106" t="s">
        <v>636</v>
      </c>
      <c r="G696" s="106">
        <v>1002</v>
      </c>
      <c r="H696" s="107" t="s">
        <v>600</v>
      </c>
      <c r="I696" s="107">
        <v>250007426</v>
      </c>
      <c r="J696" s="107">
        <v>70497062</v>
      </c>
      <c r="K696" s="107" t="s">
        <v>598</v>
      </c>
      <c r="L696" s="107">
        <v>400000</v>
      </c>
      <c r="M696" s="110" t="s">
        <v>23</v>
      </c>
      <c r="N696" s="109">
        <v>-69153</v>
      </c>
      <c r="O696" s="88" t="s">
        <v>792</v>
      </c>
      <c r="P696" s="55"/>
      <c r="Q696" s="72" t="str">
        <f>IFERROR(VLOOKUP(C:C,DGS!$B$2:$C$12,2,FALSE),"")</f>
        <v/>
      </c>
      <c r="R696" s="108" t="str">
        <f>IFERROR(VLOOKUP(C:C,'[34]Q1''22 Cash Basis List'!A:A,1,FALSE),"")</f>
        <v/>
      </c>
      <c r="S696" s="108"/>
    </row>
    <row r="697" spans="1:19" x14ac:dyDescent="0.3">
      <c r="A697" s="104" t="s">
        <v>7</v>
      </c>
      <c r="B697" s="105" t="s">
        <v>23</v>
      </c>
      <c r="C697" s="105">
        <v>105221</v>
      </c>
      <c r="D697" s="105" t="s">
        <v>26</v>
      </c>
      <c r="E697" s="105" t="s">
        <v>595</v>
      </c>
      <c r="F697" s="106" t="s">
        <v>602</v>
      </c>
      <c r="G697" s="106">
        <v>1002</v>
      </c>
      <c r="H697" s="107" t="s">
        <v>597</v>
      </c>
      <c r="I697" s="107">
        <v>930049182</v>
      </c>
      <c r="J697" s="107">
        <v>70497299</v>
      </c>
      <c r="K697" s="107" t="s">
        <v>598</v>
      </c>
      <c r="L697" s="107">
        <v>400000</v>
      </c>
      <c r="M697" s="110" t="s">
        <v>23</v>
      </c>
      <c r="N697" s="109">
        <v>7975.62</v>
      </c>
      <c r="O697" s="88" t="s">
        <v>792</v>
      </c>
      <c r="P697" s="55"/>
      <c r="Q697" s="72" t="str">
        <f>IFERROR(VLOOKUP(C:C,DGS!$B$2:$C$12,2,FALSE),"")</f>
        <v/>
      </c>
      <c r="R697" s="108" t="str">
        <f>IFERROR(VLOOKUP(C:C,'[34]Q1''22 Cash Basis List'!A:A,1,FALSE),"")</f>
        <v/>
      </c>
      <c r="S697" s="108"/>
    </row>
    <row r="698" spans="1:19" x14ac:dyDescent="0.3">
      <c r="A698" s="104" t="s">
        <v>7</v>
      </c>
      <c r="B698" s="105" t="s">
        <v>23</v>
      </c>
      <c r="C698" s="105">
        <v>105221</v>
      </c>
      <c r="D698" s="105" t="s">
        <v>26</v>
      </c>
      <c r="E698" s="105" t="s">
        <v>599</v>
      </c>
      <c r="F698" s="106" t="s">
        <v>602</v>
      </c>
      <c r="G698" s="106">
        <v>1002</v>
      </c>
      <c r="H698" s="107" t="s">
        <v>600</v>
      </c>
      <c r="I698" s="107">
        <v>250007467</v>
      </c>
      <c r="J698" s="107">
        <v>70497312</v>
      </c>
      <c r="K698" s="107" t="s">
        <v>598</v>
      </c>
      <c r="L698" s="107">
        <v>400000</v>
      </c>
      <c r="M698" s="110" t="s">
        <v>23</v>
      </c>
      <c r="N698" s="109">
        <v>-17864</v>
      </c>
      <c r="O698" s="88" t="s">
        <v>792</v>
      </c>
      <c r="P698" s="55"/>
      <c r="Q698" s="72" t="str">
        <f>IFERROR(VLOOKUP(C:C,DGS!$B$2:$C$12,2,FALSE),"")</f>
        <v/>
      </c>
      <c r="R698" s="108" t="str">
        <f>IFERROR(VLOOKUP(C:C,'[34]Q1''22 Cash Basis List'!A:A,1,FALSE),"")</f>
        <v/>
      </c>
      <c r="S698" s="108"/>
    </row>
    <row r="699" spans="1:19" x14ac:dyDescent="0.3">
      <c r="A699" s="104" t="s">
        <v>7</v>
      </c>
      <c r="B699" s="105" t="s">
        <v>23</v>
      </c>
      <c r="C699" s="105">
        <v>105228</v>
      </c>
      <c r="D699" s="105" t="s">
        <v>27</v>
      </c>
      <c r="E699" s="105" t="s">
        <v>595</v>
      </c>
      <c r="F699" s="106" t="s">
        <v>602</v>
      </c>
      <c r="G699" s="106">
        <v>1002</v>
      </c>
      <c r="H699" s="107" t="s">
        <v>597</v>
      </c>
      <c r="I699" s="107">
        <v>930049023</v>
      </c>
      <c r="J699" s="107">
        <v>70496708</v>
      </c>
      <c r="K699" s="107" t="s">
        <v>598</v>
      </c>
      <c r="L699" s="107">
        <v>400000</v>
      </c>
      <c r="M699" s="110" t="s">
        <v>23</v>
      </c>
      <c r="N699" s="109">
        <v>99286.87</v>
      </c>
      <c r="O699" s="88" t="s">
        <v>792</v>
      </c>
      <c r="P699" s="55"/>
      <c r="Q699" s="72" t="str">
        <f>IFERROR(VLOOKUP(C:C,DGS!$B$2:$C$12,2,FALSE),"")</f>
        <v/>
      </c>
      <c r="R699" s="108" t="str">
        <f>IFERROR(VLOOKUP(C:C,'[34]Q1''22 Cash Basis List'!A:A,1,FALSE),"")</f>
        <v/>
      </c>
      <c r="S699" s="108"/>
    </row>
    <row r="700" spans="1:19" x14ac:dyDescent="0.3">
      <c r="A700" s="104" t="s">
        <v>7</v>
      </c>
      <c r="B700" s="105" t="s">
        <v>23</v>
      </c>
      <c r="C700" s="105">
        <v>105228</v>
      </c>
      <c r="D700" s="105" t="s">
        <v>27</v>
      </c>
      <c r="E700" s="105" t="s">
        <v>599</v>
      </c>
      <c r="F700" s="106" t="s">
        <v>602</v>
      </c>
      <c r="G700" s="106">
        <v>1002</v>
      </c>
      <c r="H700" s="107" t="s">
        <v>600</v>
      </c>
      <c r="I700" s="107">
        <v>250007392</v>
      </c>
      <c r="J700" s="107">
        <v>70496715</v>
      </c>
      <c r="K700" s="107" t="s">
        <v>598</v>
      </c>
      <c r="L700" s="107">
        <v>400000</v>
      </c>
      <c r="M700" s="110" t="s">
        <v>23</v>
      </c>
      <c r="N700" s="109">
        <v>-127461</v>
      </c>
      <c r="O700" s="88" t="s">
        <v>792</v>
      </c>
      <c r="P700" s="55"/>
      <c r="Q700" s="72" t="str">
        <f>IFERROR(VLOOKUP(C:C,DGS!$B$2:$C$12,2,FALSE),"")</f>
        <v/>
      </c>
      <c r="R700" s="108" t="str">
        <f>IFERROR(VLOOKUP(C:C,'[34]Q1''22 Cash Basis List'!A:A,1,FALSE),"")</f>
        <v/>
      </c>
      <c r="S700" s="108"/>
    </row>
    <row r="701" spans="1:19" x14ac:dyDescent="0.3">
      <c r="A701" s="104" t="s">
        <v>7</v>
      </c>
      <c r="B701" s="105" t="s">
        <v>23</v>
      </c>
      <c r="C701" s="105">
        <v>105238</v>
      </c>
      <c r="D701" s="105" t="s">
        <v>476</v>
      </c>
      <c r="E701" s="105" t="s">
        <v>595</v>
      </c>
      <c r="F701" s="106" t="s">
        <v>608</v>
      </c>
      <c r="G701" s="106">
        <v>1002</v>
      </c>
      <c r="H701" s="107" t="s">
        <v>597</v>
      </c>
      <c r="I701" s="107">
        <v>930049421</v>
      </c>
      <c r="J701" s="107">
        <v>70498261</v>
      </c>
      <c r="K701" s="107" t="s">
        <v>598</v>
      </c>
      <c r="L701" s="107">
        <v>400000</v>
      </c>
      <c r="M701" s="110" t="s">
        <v>23</v>
      </c>
      <c r="N701" s="109">
        <v>281165.28000000003</v>
      </c>
      <c r="O701" s="88" t="s">
        <v>792</v>
      </c>
      <c r="P701" s="55"/>
      <c r="Q701" s="72" t="str">
        <f>IFERROR(VLOOKUP(C:C,DGS!$B$2:$C$12,2,FALSE),"")</f>
        <v/>
      </c>
      <c r="R701" s="108" t="str">
        <f>IFERROR(VLOOKUP(C:C,'[34]Q1''22 Cash Basis List'!A:A,1,FALSE),"")</f>
        <v/>
      </c>
      <c r="S701" s="108"/>
    </row>
    <row r="702" spans="1:19" x14ac:dyDescent="0.3">
      <c r="A702" s="104" t="s">
        <v>7</v>
      </c>
      <c r="B702" s="105" t="s">
        <v>23</v>
      </c>
      <c r="C702" s="105">
        <v>105238</v>
      </c>
      <c r="D702" s="105" t="s">
        <v>476</v>
      </c>
      <c r="E702" s="105" t="s">
        <v>595</v>
      </c>
      <c r="F702" s="106" t="s">
        <v>636</v>
      </c>
      <c r="G702" s="106">
        <v>1002</v>
      </c>
      <c r="H702" s="107" t="s">
        <v>597</v>
      </c>
      <c r="I702" s="107">
        <v>930049366</v>
      </c>
      <c r="J702" s="107">
        <v>70497940</v>
      </c>
      <c r="K702" s="107" t="s">
        <v>598</v>
      </c>
      <c r="L702" s="107">
        <v>400000</v>
      </c>
      <c r="M702" s="110" t="s">
        <v>23</v>
      </c>
      <c r="N702" s="109">
        <v>77003.11</v>
      </c>
      <c r="O702" s="88" t="s">
        <v>792</v>
      </c>
      <c r="P702" s="55"/>
      <c r="Q702" s="72" t="str">
        <f>IFERROR(VLOOKUP(C:C,DGS!$B$2:$C$12,2,FALSE),"")</f>
        <v/>
      </c>
      <c r="R702" s="108" t="str">
        <f>IFERROR(VLOOKUP(C:C,'[34]Q1''22 Cash Basis List'!A:A,1,FALSE),"")</f>
        <v/>
      </c>
      <c r="S702" s="108"/>
    </row>
    <row r="703" spans="1:19" x14ac:dyDescent="0.3">
      <c r="A703" s="104" t="s">
        <v>7</v>
      </c>
      <c r="B703" s="105" t="s">
        <v>23</v>
      </c>
      <c r="C703" s="105">
        <v>105238</v>
      </c>
      <c r="D703" s="105" t="s">
        <v>476</v>
      </c>
      <c r="E703" s="105" t="s">
        <v>595</v>
      </c>
      <c r="F703" s="106" t="s">
        <v>675</v>
      </c>
      <c r="G703" s="106">
        <v>1002</v>
      </c>
      <c r="H703" s="107" t="s">
        <v>597</v>
      </c>
      <c r="I703" s="107">
        <v>930049180</v>
      </c>
      <c r="J703" s="107">
        <v>70497298</v>
      </c>
      <c r="K703" s="107" t="s">
        <v>598</v>
      </c>
      <c r="L703" s="107">
        <v>400000</v>
      </c>
      <c r="M703" s="110" t="s">
        <v>23</v>
      </c>
      <c r="N703" s="109">
        <v>16013.2</v>
      </c>
      <c r="O703" s="88" t="s">
        <v>792</v>
      </c>
      <c r="P703" s="55"/>
      <c r="Q703" s="72" t="str">
        <f>IFERROR(VLOOKUP(C:C,DGS!$B$2:$C$12,2,FALSE),"")</f>
        <v/>
      </c>
      <c r="R703" s="108" t="str">
        <f>IFERROR(VLOOKUP(C:C,'[34]Q1''22 Cash Basis List'!A:A,1,FALSE),"")</f>
        <v/>
      </c>
      <c r="S703" s="108"/>
    </row>
    <row r="704" spans="1:19" x14ac:dyDescent="0.3">
      <c r="A704" s="104" t="s">
        <v>7</v>
      </c>
      <c r="B704" s="105" t="s">
        <v>23</v>
      </c>
      <c r="C704" s="105">
        <v>105238</v>
      </c>
      <c r="D704" s="105" t="s">
        <v>476</v>
      </c>
      <c r="E704" s="105" t="s">
        <v>599</v>
      </c>
      <c r="F704" s="106" t="s">
        <v>608</v>
      </c>
      <c r="G704" s="106">
        <v>1002</v>
      </c>
      <c r="H704" s="107" t="s">
        <v>600</v>
      </c>
      <c r="I704" s="107">
        <v>250007585</v>
      </c>
      <c r="J704" s="107">
        <v>70498283</v>
      </c>
      <c r="K704" s="107" t="s">
        <v>598</v>
      </c>
      <c r="L704" s="107">
        <v>400000</v>
      </c>
      <c r="M704" s="110" t="s">
        <v>23</v>
      </c>
      <c r="N704" s="109">
        <v>-226919.01</v>
      </c>
      <c r="O704" s="88" t="s">
        <v>792</v>
      </c>
      <c r="P704" s="55"/>
      <c r="Q704" s="72" t="str">
        <f>IFERROR(VLOOKUP(C:C,DGS!$B$2:$C$12,2,FALSE),"")</f>
        <v/>
      </c>
      <c r="R704" s="108" t="str">
        <f>IFERROR(VLOOKUP(C:C,'[34]Q1''22 Cash Basis List'!A:A,1,FALSE),"")</f>
        <v/>
      </c>
      <c r="S704" s="108"/>
    </row>
    <row r="705" spans="1:19" x14ac:dyDescent="0.3">
      <c r="A705" s="104" t="s">
        <v>7</v>
      </c>
      <c r="B705" s="105" t="s">
        <v>23</v>
      </c>
      <c r="C705" s="105">
        <v>105238</v>
      </c>
      <c r="D705" s="105" t="s">
        <v>476</v>
      </c>
      <c r="E705" s="105" t="s">
        <v>599</v>
      </c>
      <c r="F705" s="106" t="s">
        <v>636</v>
      </c>
      <c r="G705" s="106">
        <v>1002</v>
      </c>
      <c r="H705" s="107" t="s">
        <v>600</v>
      </c>
      <c r="I705" s="107">
        <v>250007551</v>
      </c>
      <c r="J705" s="107">
        <v>70497955</v>
      </c>
      <c r="K705" s="107" t="s">
        <v>598</v>
      </c>
      <c r="L705" s="107">
        <v>400000</v>
      </c>
      <c r="M705" s="110" t="s">
        <v>23</v>
      </c>
      <c r="N705" s="109">
        <v>-74367</v>
      </c>
      <c r="O705" s="88" t="s">
        <v>792</v>
      </c>
      <c r="P705" s="55"/>
      <c r="Q705" s="72" t="str">
        <f>IFERROR(VLOOKUP(C:C,DGS!$B$2:$C$12,2,FALSE),"")</f>
        <v/>
      </c>
      <c r="R705" s="108" t="str">
        <f>IFERROR(VLOOKUP(C:C,'[34]Q1''22 Cash Basis List'!A:A,1,FALSE),"")</f>
        <v/>
      </c>
      <c r="S705" s="108"/>
    </row>
    <row r="706" spans="1:19" x14ac:dyDescent="0.3">
      <c r="A706" s="104" t="s">
        <v>7</v>
      </c>
      <c r="B706" s="105" t="s">
        <v>23</v>
      </c>
      <c r="C706" s="105">
        <v>105238</v>
      </c>
      <c r="D706" s="105" t="s">
        <v>476</v>
      </c>
      <c r="E706" s="105" t="s">
        <v>599</v>
      </c>
      <c r="F706" s="106" t="s">
        <v>675</v>
      </c>
      <c r="G706" s="106">
        <v>1002</v>
      </c>
      <c r="H706" s="107" t="s">
        <v>600</v>
      </c>
      <c r="I706" s="107">
        <v>250007469</v>
      </c>
      <c r="J706" s="107">
        <v>70497316</v>
      </c>
      <c r="K706" s="107" t="s">
        <v>598</v>
      </c>
      <c r="L706" s="107">
        <v>400000</v>
      </c>
      <c r="M706" s="110" t="s">
        <v>23</v>
      </c>
      <c r="N706" s="109">
        <v>-7000</v>
      </c>
      <c r="O706" s="88" t="s">
        <v>792</v>
      </c>
      <c r="P706" s="55"/>
      <c r="Q706" s="72" t="str">
        <f>IFERROR(VLOOKUP(C:C,DGS!$B$2:$C$12,2,FALSE),"")</f>
        <v/>
      </c>
      <c r="R706" s="108" t="str">
        <f>IFERROR(VLOOKUP(C:C,'[34]Q1''22 Cash Basis List'!A:A,1,FALSE),"")</f>
        <v/>
      </c>
      <c r="S706" s="108"/>
    </row>
    <row r="707" spans="1:19" x14ac:dyDescent="0.3">
      <c r="A707" s="104" t="s">
        <v>7</v>
      </c>
      <c r="B707" s="105" t="s">
        <v>23</v>
      </c>
      <c r="C707" s="105">
        <v>105244</v>
      </c>
      <c r="D707" s="105" t="s">
        <v>70</v>
      </c>
      <c r="E707" s="105" t="s">
        <v>595</v>
      </c>
      <c r="F707" s="106" t="s">
        <v>636</v>
      </c>
      <c r="G707" s="106">
        <v>1002</v>
      </c>
      <c r="H707" s="107" t="s">
        <v>597</v>
      </c>
      <c r="I707" s="107">
        <v>930049432</v>
      </c>
      <c r="J707" s="107">
        <v>70498361</v>
      </c>
      <c r="K707" s="107" t="s">
        <v>598</v>
      </c>
      <c r="L707" s="107">
        <v>400000</v>
      </c>
      <c r="M707" s="110" t="s">
        <v>23</v>
      </c>
      <c r="N707" s="109">
        <v>89908.89</v>
      </c>
      <c r="O707" s="88" t="s">
        <v>792</v>
      </c>
      <c r="P707" s="55"/>
      <c r="Q707" s="72" t="str">
        <f>IFERROR(VLOOKUP(C:C,DGS!$B$2:$C$12,2,FALSE),"")</f>
        <v/>
      </c>
      <c r="R707" s="108" t="str">
        <f>IFERROR(VLOOKUP(C:C,'[34]Q1''22 Cash Basis List'!A:A,1,FALSE),"")</f>
        <v/>
      </c>
      <c r="S707" s="108"/>
    </row>
    <row r="708" spans="1:19" x14ac:dyDescent="0.3">
      <c r="A708" s="104" t="s">
        <v>7</v>
      </c>
      <c r="B708" s="105" t="s">
        <v>23</v>
      </c>
      <c r="C708" s="105">
        <v>105244</v>
      </c>
      <c r="D708" s="105" t="s">
        <v>70</v>
      </c>
      <c r="E708" s="105" t="s">
        <v>599</v>
      </c>
      <c r="F708" s="106" t="s">
        <v>636</v>
      </c>
      <c r="G708" s="106">
        <v>1002</v>
      </c>
      <c r="H708" s="107" t="s">
        <v>600</v>
      </c>
      <c r="I708" s="107">
        <v>250007602</v>
      </c>
      <c r="J708" s="107">
        <v>70498414</v>
      </c>
      <c r="K708" s="107" t="s">
        <v>598</v>
      </c>
      <c r="L708" s="107">
        <v>400000</v>
      </c>
      <c r="M708" s="110" t="s">
        <v>23</v>
      </c>
      <c r="N708" s="109">
        <v>-104466</v>
      </c>
      <c r="O708" s="88" t="s">
        <v>792</v>
      </c>
      <c r="P708" s="55"/>
      <c r="Q708" s="72" t="str">
        <f>IFERROR(VLOOKUP(C:C,DGS!$B$2:$C$12,2,FALSE),"")</f>
        <v/>
      </c>
      <c r="R708" s="108" t="str">
        <f>IFERROR(VLOOKUP(C:C,'[34]Q1''22 Cash Basis List'!A:A,1,FALSE),"")</f>
        <v/>
      </c>
      <c r="S708" s="108"/>
    </row>
    <row r="709" spans="1:19" x14ac:dyDescent="0.3">
      <c r="A709" s="104" t="s">
        <v>7</v>
      </c>
      <c r="B709" s="105" t="s">
        <v>23</v>
      </c>
      <c r="C709" s="105">
        <v>105245</v>
      </c>
      <c r="D709" s="105" t="s">
        <v>383</v>
      </c>
      <c r="E709" s="105" t="s">
        <v>595</v>
      </c>
      <c r="F709" s="106" t="s">
        <v>636</v>
      </c>
      <c r="G709" s="106">
        <v>1002</v>
      </c>
      <c r="H709" s="107" t="s">
        <v>597</v>
      </c>
      <c r="I709" s="107">
        <v>930050045</v>
      </c>
      <c r="J709" s="107">
        <v>70501309</v>
      </c>
      <c r="K709" s="107" t="s">
        <v>598</v>
      </c>
      <c r="L709" s="107">
        <v>400000</v>
      </c>
      <c r="M709" s="110" t="s">
        <v>23</v>
      </c>
      <c r="N709" s="109">
        <v>4181.29</v>
      </c>
      <c r="O709" s="88" t="s">
        <v>792</v>
      </c>
      <c r="P709" s="55"/>
      <c r="Q709" s="72" t="str">
        <f>IFERROR(VLOOKUP(C:C,DGS!$B$2:$C$12,2,FALSE),"")</f>
        <v/>
      </c>
      <c r="R709" s="108" t="str">
        <f>IFERROR(VLOOKUP(C:C,'[34]Q1''22 Cash Basis List'!A:A,1,FALSE),"")</f>
        <v/>
      </c>
      <c r="S709" s="108"/>
    </row>
    <row r="710" spans="1:19" x14ac:dyDescent="0.3">
      <c r="A710" s="104" t="s">
        <v>7</v>
      </c>
      <c r="B710" s="105" t="s">
        <v>23</v>
      </c>
      <c r="C710" s="105">
        <v>105245</v>
      </c>
      <c r="D710" s="105" t="s">
        <v>383</v>
      </c>
      <c r="E710" s="105" t="s">
        <v>595</v>
      </c>
      <c r="F710" s="106" t="s">
        <v>737</v>
      </c>
      <c r="G710" s="106">
        <v>1002</v>
      </c>
      <c r="H710" s="107" t="s">
        <v>597</v>
      </c>
      <c r="I710" s="107">
        <v>930050044</v>
      </c>
      <c r="J710" s="107">
        <v>70501308</v>
      </c>
      <c r="K710" s="107" t="s">
        <v>598</v>
      </c>
      <c r="L710" s="107">
        <v>400000</v>
      </c>
      <c r="M710" s="110" t="s">
        <v>23</v>
      </c>
      <c r="N710" s="109">
        <v>712572</v>
      </c>
      <c r="O710" s="88" t="s">
        <v>792</v>
      </c>
      <c r="P710" s="55"/>
      <c r="Q710" s="72" t="str">
        <f>IFERROR(VLOOKUP(C:C,DGS!$B$2:$C$12,2,FALSE),"")</f>
        <v/>
      </c>
      <c r="R710" s="108" t="str">
        <f>IFERROR(VLOOKUP(C:C,'[34]Q1''22 Cash Basis List'!A:A,1,FALSE),"")</f>
        <v/>
      </c>
      <c r="S710" s="108"/>
    </row>
    <row r="711" spans="1:19" x14ac:dyDescent="0.3">
      <c r="A711" s="104" t="s">
        <v>7</v>
      </c>
      <c r="B711" s="105" t="s">
        <v>23</v>
      </c>
      <c r="C711" s="105">
        <v>105245</v>
      </c>
      <c r="D711" s="105" t="s">
        <v>383</v>
      </c>
      <c r="E711" s="105" t="s">
        <v>595</v>
      </c>
      <c r="F711" s="106" t="s">
        <v>738</v>
      </c>
      <c r="G711" s="106">
        <v>1002</v>
      </c>
      <c r="H711" s="107" t="s">
        <v>597</v>
      </c>
      <c r="I711" s="107">
        <v>930050085</v>
      </c>
      <c r="J711" s="107">
        <v>70501622</v>
      </c>
      <c r="K711" s="107" t="s">
        <v>598</v>
      </c>
      <c r="L711" s="107">
        <v>400000</v>
      </c>
      <c r="M711" s="110" t="s">
        <v>23</v>
      </c>
      <c r="N711" s="109">
        <v>10889.73</v>
      </c>
      <c r="O711" s="88" t="s">
        <v>792</v>
      </c>
      <c r="P711" s="55"/>
      <c r="Q711" s="72" t="str">
        <f>IFERROR(VLOOKUP(C:C,DGS!$B$2:$C$12,2,FALSE),"")</f>
        <v/>
      </c>
      <c r="R711" s="108" t="str">
        <f>IFERROR(VLOOKUP(C:C,'[34]Q1''22 Cash Basis List'!A:A,1,FALSE),"")</f>
        <v/>
      </c>
      <c r="S711" s="108"/>
    </row>
    <row r="712" spans="1:19" x14ac:dyDescent="0.3">
      <c r="A712" s="104" t="s">
        <v>7</v>
      </c>
      <c r="B712" s="105" t="s">
        <v>23</v>
      </c>
      <c r="C712" s="105">
        <v>105245</v>
      </c>
      <c r="D712" s="105" t="s">
        <v>383</v>
      </c>
      <c r="E712" s="105" t="s">
        <v>595</v>
      </c>
      <c r="F712" s="106" t="s">
        <v>681</v>
      </c>
      <c r="G712" s="106">
        <v>1002</v>
      </c>
      <c r="H712" s="107" t="s">
        <v>597</v>
      </c>
      <c r="I712" s="107">
        <v>930050068</v>
      </c>
      <c r="J712" s="107">
        <v>70501466</v>
      </c>
      <c r="K712" s="107" t="s">
        <v>598</v>
      </c>
      <c r="L712" s="107">
        <v>400000</v>
      </c>
      <c r="M712" s="110" t="s">
        <v>23</v>
      </c>
      <c r="N712" s="109">
        <v>1038106.46</v>
      </c>
      <c r="O712" s="88" t="s">
        <v>792</v>
      </c>
      <c r="P712" s="55"/>
      <c r="Q712" s="72" t="str">
        <f>IFERROR(VLOOKUP(C:C,DGS!$B$2:$C$12,2,FALSE),"")</f>
        <v/>
      </c>
      <c r="R712" s="108" t="str">
        <f>IFERROR(VLOOKUP(C:C,'[34]Q1''22 Cash Basis List'!A:A,1,FALSE),"")</f>
        <v/>
      </c>
      <c r="S712" s="108"/>
    </row>
    <row r="713" spans="1:19" x14ac:dyDescent="0.3">
      <c r="A713" s="104" t="s">
        <v>7</v>
      </c>
      <c r="B713" s="105" t="s">
        <v>23</v>
      </c>
      <c r="C713" s="105">
        <v>105245</v>
      </c>
      <c r="D713" s="105" t="s">
        <v>383</v>
      </c>
      <c r="E713" s="105" t="s">
        <v>595</v>
      </c>
      <c r="F713" s="106" t="s">
        <v>739</v>
      </c>
      <c r="G713" s="106">
        <v>1002</v>
      </c>
      <c r="H713" s="107" t="s">
        <v>597</v>
      </c>
      <c r="I713" s="107">
        <v>930050010</v>
      </c>
      <c r="J713" s="107">
        <v>70500820</v>
      </c>
      <c r="K713" s="107" t="s">
        <v>598</v>
      </c>
      <c r="L713" s="107">
        <v>400000</v>
      </c>
      <c r="M713" s="110" t="s">
        <v>23</v>
      </c>
      <c r="N713" s="109">
        <v>54716</v>
      </c>
      <c r="O713" s="88" t="s">
        <v>792</v>
      </c>
      <c r="P713" s="55"/>
      <c r="Q713" s="72" t="str">
        <f>IFERROR(VLOOKUP(C:C,DGS!$B$2:$C$12,2,FALSE),"")</f>
        <v/>
      </c>
      <c r="R713" s="108" t="str">
        <f>IFERROR(VLOOKUP(C:C,'[34]Q1''22 Cash Basis List'!A:A,1,FALSE),"")</f>
        <v/>
      </c>
      <c r="S713" s="108"/>
    </row>
    <row r="714" spans="1:19" x14ac:dyDescent="0.3">
      <c r="A714" s="104" t="s">
        <v>7</v>
      </c>
      <c r="B714" s="105" t="s">
        <v>23</v>
      </c>
      <c r="C714" s="105">
        <v>105245</v>
      </c>
      <c r="D714" s="105" t="s">
        <v>383</v>
      </c>
      <c r="E714" s="105" t="s">
        <v>595</v>
      </c>
      <c r="F714" s="106" t="s">
        <v>675</v>
      </c>
      <c r="G714" s="106">
        <v>1002</v>
      </c>
      <c r="H714" s="107" t="s">
        <v>597</v>
      </c>
      <c r="I714" s="107">
        <v>930050029</v>
      </c>
      <c r="J714" s="107">
        <v>70501231</v>
      </c>
      <c r="K714" s="107" t="s">
        <v>598</v>
      </c>
      <c r="L714" s="107">
        <v>400000</v>
      </c>
      <c r="M714" s="110" t="s">
        <v>23</v>
      </c>
      <c r="N714" s="109">
        <v>51930.400000000001</v>
      </c>
      <c r="O714" s="88" t="s">
        <v>792</v>
      </c>
      <c r="P714" s="55"/>
      <c r="Q714" s="72" t="str">
        <f>IFERROR(VLOOKUP(C:C,DGS!$B$2:$C$12,2,FALSE),"")</f>
        <v/>
      </c>
      <c r="R714" s="108" t="str">
        <f>IFERROR(VLOOKUP(C:C,'[34]Q1''22 Cash Basis List'!A:A,1,FALSE),"")</f>
        <v/>
      </c>
      <c r="S714" s="108"/>
    </row>
    <row r="715" spans="1:19" x14ac:dyDescent="0.3">
      <c r="A715" s="104" t="s">
        <v>7</v>
      </c>
      <c r="B715" s="105" t="s">
        <v>23</v>
      </c>
      <c r="C715" s="105">
        <v>105245</v>
      </c>
      <c r="D715" s="105" t="s">
        <v>383</v>
      </c>
      <c r="E715" s="105" t="s">
        <v>599</v>
      </c>
      <c r="F715" s="106" t="s">
        <v>636</v>
      </c>
      <c r="G715" s="106">
        <v>1002</v>
      </c>
      <c r="H715" s="107" t="s">
        <v>600</v>
      </c>
      <c r="I715" s="107">
        <v>250007759</v>
      </c>
      <c r="J715" s="107">
        <v>70501312</v>
      </c>
      <c r="K715" s="107" t="s">
        <v>598</v>
      </c>
      <c r="L715" s="107">
        <v>400000</v>
      </c>
      <c r="M715" s="110" t="s">
        <v>23</v>
      </c>
      <c r="N715" s="109">
        <v>-5277</v>
      </c>
      <c r="O715" s="88" t="s">
        <v>792</v>
      </c>
      <c r="P715" s="55"/>
      <c r="Q715" s="72" t="str">
        <f>IFERROR(VLOOKUP(C:C,DGS!$B$2:$C$12,2,FALSE),"")</f>
        <v/>
      </c>
      <c r="R715" s="108" t="str">
        <f>IFERROR(VLOOKUP(C:C,'[34]Q1''22 Cash Basis List'!A:A,1,FALSE),"")</f>
        <v/>
      </c>
      <c r="S715" s="108"/>
    </row>
    <row r="716" spans="1:19" x14ac:dyDescent="0.3">
      <c r="A716" s="104" t="s">
        <v>7</v>
      </c>
      <c r="B716" s="105" t="s">
        <v>23</v>
      </c>
      <c r="C716" s="105">
        <v>105245</v>
      </c>
      <c r="D716" s="105" t="s">
        <v>383</v>
      </c>
      <c r="E716" s="105" t="s">
        <v>599</v>
      </c>
      <c r="F716" s="106" t="s">
        <v>737</v>
      </c>
      <c r="G716" s="106">
        <v>1002</v>
      </c>
      <c r="H716" s="107" t="s">
        <v>600</v>
      </c>
      <c r="I716" s="107">
        <v>250007758</v>
      </c>
      <c r="J716" s="107">
        <v>70501311</v>
      </c>
      <c r="K716" s="107" t="s">
        <v>598</v>
      </c>
      <c r="L716" s="107">
        <v>400000</v>
      </c>
      <c r="M716" s="110" t="s">
        <v>23</v>
      </c>
      <c r="N716" s="109">
        <v>-407147</v>
      </c>
      <c r="O716" s="88" t="s">
        <v>792</v>
      </c>
      <c r="P716" s="55"/>
      <c r="Q716" s="72" t="str">
        <f>IFERROR(VLOOKUP(C:C,DGS!$B$2:$C$12,2,FALSE),"")</f>
        <v/>
      </c>
      <c r="R716" s="108" t="str">
        <f>IFERROR(VLOOKUP(C:C,'[34]Q1''22 Cash Basis List'!A:A,1,FALSE),"")</f>
        <v/>
      </c>
      <c r="S716" s="108"/>
    </row>
    <row r="717" spans="1:19" x14ac:dyDescent="0.3">
      <c r="A717" s="104" t="s">
        <v>7</v>
      </c>
      <c r="B717" s="105" t="s">
        <v>23</v>
      </c>
      <c r="C717" s="105">
        <v>105245</v>
      </c>
      <c r="D717" s="105" t="s">
        <v>383</v>
      </c>
      <c r="E717" s="105" t="s">
        <v>599</v>
      </c>
      <c r="F717" s="106" t="s">
        <v>738</v>
      </c>
      <c r="G717" s="106">
        <v>1002</v>
      </c>
      <c r="H717" s="107" t="s">
        <v>600</v>
      </c>
      <c r="I717" s="107">
        <v>250007769</v>
      </c>
      <c r="J717" s="107">
        <v>70501680</v>
      </c>
      <c r="K717" s="107" t="s">
        <v>598</v>
      </c>
      <c r="L717" s="107">
        <v>400000</v>
      </c>
      <c r="M717" s="110" t="s">
        <v>23</v>
      </c>
      <c r="N717" s="109">
        <v>-3916</v>
      </c>
      <c r="O717" s="88" t="s">
        <v>792</v>
      </c>
      <c r="P717" s="55"/>
      <c r="Q717" s="72" t="str">
        <f>IFERROR(VLOOKUP(C:C,DGS!$B$2:$C$12,2,FALSE),"")</f>
        <v/>
      </c>
      <c r="R717" s="108" t="str">
        <f>IFERROR(VLOOKUP(C:C,'[34]Q1''22 Cash Basis List'!A:A,1,FALSE),"")</f>
        <v/>
      </c>
      <c r="S717" s="108"/>
    </row>
    <row r="718" spans="1:19" x14ac:dyDescent="0.3">
      <c r="A718" s="104" t="s">
        <v>7</v>
      </c>
      <c r="B718" s="105" t="s">
        <v>23</v>
      </c>
      <c r="C718" s="105">
        <v>105245</v>
      </c>
      <c r="D718" s="105" t="s">
        <v>383</v>
      </c>
      <c r="E718" s="105" t="s">
        <v>599</v>
      </c>
      <c r="F718" s="106" t="s">
        <v>681</v>
      </c>
      <c r="G718" s="106">
        <v>1002</v>
      </c>
      <c r="H718" s="107" t="s">
        <v>600</v>
      </c>
      <c r="I718" s="107">
        <v>250007766</v>
      </c>
      <c r="J718" s="107">
        <v>70501469</v>
      </c>
      <c r="K718" s="107" t="s">
        <v>598</v>
      </c>
      <c r="L718" s="107">
        <v>400000</v>
      </c>
      <c r="M718" s="110" t="s">
        <v>23</v>
      </c>
      <c r="N718" s="109">
        <v>-778991.73</v>
      </c>
      <c r="O718" s="88" t="s">
        <v>792</v>
      </c>
      <c r="P718" s="55"/>
      <c r="Q718" s="72" t="str">
        <f>IFERROR(VLOOKUP(C:C,DGS!$B$2:$C$12,2,FALSE),"")</f>
        <v/>
      </c>
      <c r="R718" s="108" t="str">
        <f>IFERROR(VLOOKUP(C:C,'[34]Q1''22 Cash Basis List'!A:A,1,FALSE),"")</f>
        <v/>
      </c>
      <c r="S718" s="108"/>
    </row>
    <row r="719" spans="1:19" x14ac:dyDescent="0.3">
      <c r="A719" s="104" t="s">
        <v>7</v>
      </c>
      <c r="B719" s="105" t="s">
        <v>23</v>
      </c>
      <c r="C719" s="105">
        <v>105245</v>
      </c>
      <c r="D719" s="105" t="s">
        <v>383</v>
      </c>
      <c r="E719" s="105" t="s">
        <v>599</v>
      </c>
      <c r="F719" s="106" t="s">
        <v>739</v>
      </c>
      <c r="G719" s="106">
        <v>1002</v>
      </c>
      <c r="H719" s="107" t="s">
        <v>600</v>
      </c>
      <c r="I719" s="107">
        <v>250007749</v>
      </c>
      <c r="J719" s="107">
        <v>70500823</v>
      </c>
      <c r="K719" s="107" t="s">
        <v>598</v>
      </c>
      <c r="L719" s="107">
        <v>400000</v>
      </c>
      <c r="M719" s="110" t="s">
        <v>23</v>
      </c>
      <c r="N719" s="109">
        <v>-10130</v>
      </c>
      <c r="O719" s="88" t="s">
        <v>792</v>
      </c>
      <c r="P719" s="55"/>
      <c r="Q719" s="72" t="str">
        <f>IFERROR(VLOOKUP(C:C,DGS!$B$2:$C$12,2,FALSE),"")</f>
        <v/>
      </c>
      <c r="R719" s="108" t="str">
        <f>IFERROR(VLOOKUP(C:C,'[34]Q1''22 Cash Basis List'!A:A,1,FALSE),"")</f>
        <v/>
      </c>
      <c r="S719" s="108"/>
    </row>
    <row r="720" spans="1:19" x14ac:dyDescent="0.3">
      <c r="A720" s="104" t="s">
        <v>7</v>
      </c>
      <c r="B720" s="105" t="s">
        <v>23</v>
      </c>
      <c r="C720" s="105">
        <v>105245</v>
      </c>
      <c r="D720" s="105" t="s">
        <v>383</v>
      </c>
      <c r="E720" s="105" t="s">
        <v>599</v>
      </c>
      <c r="F720" s="106" t="s">
        <v>675</v>
      </c>
      <c r="G720" s="106">
        <v>1002</v>
      </c>
      <c r="H720" s="107" t="s">
        <v>600</v>
      </c>
      <c r="I720" s="107">
        <v>250007755</v>
      </c>
      <c r="J720" s="107">
        <v>70501239</v>
      </c>
      <c r="K720" s="107" t="s">
        <v>598</v>
      </c>
      <c r="L720" s="107">
        <v>400000</v>
      </c>
      <c r="M720" s="110" t="s">
        <v>23</v>
      </c>
      <c r="N720" s="109">
        <v>-70200</v>
      </c>
      <c r="O720" s="88" t="s">
        <v>792</v>
      </c>
      <c r="P720" s="55"/>
      <c r="Q720" s="72" t="str">
        <f>IFERROR(VLOOKUP(C:C,DGS!$B$2:$C$12,2,FALSE),"")</f>
        <v/>
      </c>
      <c r="R720" s="108" t="str">
        <f>IFERROR(VLOOKUP(C:C,'[34]Q1''22 Cash Basis List'!A:A,1,FALSE),"")</f>
        <v/>
      </c>
      <c r="S720" s="108"/>
    </row>
    <row r="721" spans="1:19" x14ac:dyDescent="0.3">
      <c r="A721" s="104" t="s">
        <v>7</v>
      </c>
      <c r="B721" s="105" t="s">
        <v>23</v>
      </c>
      <c r="C721" s="105">
        <v>105254</v>
      </c>
      <c r="D721" s="105" t="s">
        <v>196</v>
      </c>
      <c r="E721" s="105" t="s">
        <v>595</v>
      </c>
      <c r="F721" s="106" t="s">
        <v>602</v>
      </c>
      <c r="G721" s="106">
        <v>1002</v>
      </c>
      <c r="H721" s="107" t="s">
        <v>597</v>
      </c>
      <c r="I721" s="107">
        <v>930049281</v>
      </c>
      <c r="J721" s="107">
        <v>70497634</v>
      </c>
      <c r="K721" s="107" t="s">
        <v>598</v>
      </c>
      <c r="L721" s="107">
        <v>400000</v>
      </c>
      <c r="M721" s="110" t="s">
        <v>23</v>
      </c>
      <c r="N721" s="109">
        <v>428073.16</v>
      </c>
      <c r="O721" s="88" t="s">
        <v>792</v>
      </c>
      <c r="P721" s="55"/>
      <c r="Q721" s="72" t="str">
        <f>IFERROR(VLOOKUP(C:C,DGS!$B$2:$C$12,2,FALSE),"")</f>
        <v/>
      </c>
      <c r="R721" s="108" t="str">
        <f>IFERROR(VLOOKUP(C:C,'[34]Q1''22 Cash Basis List'!A:A,1,FALSE),"")</f>
        <v/>
      </c>
      <c r="S721" s="108"/>
    </row>
    <row r="722" spans="1:19" x14ac:dyDescent="0.3">
      <c r="A722" s="104" t="s">
        <v>7</v>
      </c>
      <c r="B722" s="105" t="s">
        <v>23</v>
      </c>
      <c r="C722" s="105">
        <v>105254</v>
      </c>
      <c r="D722" s="105" t="s">
        <v>196</v>
      </c>
      <c r="E722" s="105" t="s">
        <v>599</v>
      </c>
      <c r="F722" s="106" t="s">
        <v>602</v>
      </c>
      <c r="G722" s="106">
        <v>1002</v>
      </c>
      <c r="H722" s="107" t="s">
        <v>600</v>
      </c>
      <c r="I722" s="107">
        <v>250007517</v>
      </c>
      <c r="J722" s="107">
        <v>70497655</v>
      </c>
      <c r="K722" s="107" t="s">
        <v>598</v>
      </c>
      <c r="L722" s="107">
        <v>400000</v>
      </c>
      <c r="M722" s="110" t="s">
        <v>23</v>
      </c>
      <c r="N722" s="109">
        <v>-507352</v>
      </c>
      <c r="O722" s="88" t="s">
        <v>792</v>
      </c>
      <c r="P722" s="55"/>
      <c r="Q722" s="72" t="str">
        <f>IFERROR(VLOOKUP(C:C,DGS!$B$2:$C$12,2,FALSE),"")</f>
        <v/>
      </c>
      <c r="R722" s="108" t="str">
        <f>IFERROR(VLOOKUP(C:C,'[34]Q1''22 Cash Basis List'!A:A,1,FALSE),"")</f>
        <v/>
      </c>
      <c r="S722" s="108"/>
    </row>
    <row r="723" spans="1:19" x14ac:dyDescent="0.3">
      <c r="A723" s="104" t="s">
        <v>7</v>
      </c>
      <c r="B723" s="105" t="s">
        <v>23</v>
      </c>
      <c r="C723" s="105">
        <v>105309</v>
      </c>
      <c r="D723" s="105" t="s">
        <v>29</v>
      </c>
      <c r="E723" s="105" t="s">
        <v>595</v>
      </c>
      <c r="F723" s="106" t="s">
        <v>612</v>
      </c>
      <c r="G723" s="106">
        <v>2000</v>
      </c>
      <c r="H723" s="107" t="s">
        <v>597</v>
      </c>
      <c r="I723" s="107">
        <v>930050071</v>
      </c>
      <c r="J723" s="107">
        <v>70501609</v>
      </c>
      <c r="K723" s="107" t="s">
        <v>598</v>
      </c>
      <c r="L723" s="107">
        <v>400000</v>
      </c>
      <c r="M723" s="110" t="s">
        <v>23</v>
      </c>
      <c r="N723" s="109">
        <v>655089.81000000006</v>
      </c>
      <c r="O723" s="88" t="s">
        <v>792</v>
      </c>
      <c r="P723" s="55"/>
      <c r="Q723" s="72" t="str">
        <f>IFERROR(VLOOKUP(C:C,DGS!$B$2:$C$12,2,FALSE),"")</f>
        <v/>
      </c>
      <c r="R723" s="108" t="str">
        <f>IFERROR(VLOOKUP(C:C,'[34]Q1''22 Cash Basis List'!A:A,1,FALSE),"")</f>
        <v/>
      </c>
      <c r="S723" s="108"/>
    </row>
    <row r="724" spans="1:19" x14ac:dyDescent="0.3">
      <c r="A724" s="104" t="s">
        <v>7</v>
      </c>
      <c r="B724" s="105" t="s">
        <v>23</v>
      </c>
      <c r="C724" s="105">
        <v>105309</v>
      </c>
      <c r="D724" s="105" t="s">
        <v>29</v>
      </c>
      <c r="E724" s="105" t="s">
        <v>599</v>
      </c>
      <c r="F724" s="106" t="s">
        <v>612</v>
      </c>
      <c r="G724" s="106">
        <v>2000</v>
      </c>
      <c r="H724" s="107" t="s">
        <v>600</v>
      </c>
      <c r="I724" s="107">
        <v>250007768</v>
      </c>
      <c r="J724" s="107">
        <v>70501654</v>
      </c>
      <c r="K724" s="107" t="s">
        <v>598</v>
      </c>
      <c r="L724" s="107">
        <v>400000</v>
      </c>
      <c r="M724" s="110" t="s">
        <v>23</v>
      </c>
      <c r="N724" s="109">
        <v>-863159.46</v>
      </c>
      <c r="O724" s="88" t="s">
        <v>792</v>
      </c>
      <c r="P724" s="55"/>
      <c r="Q724" s="72" t="str">
        <f>IFERROR(VLOOKUP(C:C,DGS!$B$2:$C$12,2,FALSE),"")</f>
        <v/>
      </c>
      <c r="R724" s="108" t="str">
        <f>IFERROR(VLOOKUP(C:C,'[34]Q1''22 Cash Basis List'!A:A,1,FALSE),"")</f>
        <v/>
      </c>
      <c r="S724" s="108"/>
    </row>
    <row r="725" spans="1:19" x14ac:dyDescent="0.3">
      <c r="A725" s="104" t="s">
        <v>7</v>
      </c>
      <c r="B725" s="105" t="s">
        <v>23</v>
      </c>
      <c r="C725" s="105">
        <v>105325</v>
      </c>
      <c r="D725" s="105" t="s">
        <v>77</v>
      </c>
      <c r="E725" s="105" t="s">
        <v>595</v>
      </c>
      <c r="F725" s="106" t="s">
        <v>612</v>
      </c>
      <c r="G725" s="106">
        <v>2000</v>
      </c>
      <c r="H725" s="107" t="s">
        <v>597</v>
      </c>
      <c r="I725" s="107">
        <v>930050054</v>
      </c>
      <c r="J725" s="107">
        <v>70501396</v>
      </c>
      <c r="K725" s="107" t="s">
        <v>598</v>
      </c>
      <c r="L725" s="107">
        <v>400000</v>
      </c>
      <c r="M725" s="110" t="s">
        <v>23</v>
      </c>
      <c r="N725" s="109">
        <v>1198852.3799999999</v>
      </c>
      <c r="O725" s="88" t="s">
        <v>792</v>
      </c>
      <c r="P725" s="55"/>
      <c r="Q725" s="72" t="str">
        <f>IFERROR(VLOOKUP(C:C,DGS!$B$2:$C$12,2,FALSE),"")</f>
        <v/>
      </c>
      <c r="R725" s="108" t="str">
        <f>IFERROR(VLOOKUP(C:C,'[34]Q1''22 Cash Basis List'!A:A,1,FALSE),"")</f>
        <v/>
      </c>
      <c r="S725" s="108"/>
    </row>
    <row r="726" spans="1:19" x14ac:dyDescent="0.3">
      <c r="A726" s="104" t="s">
        <v>7</v>
      </c>
      <c r="B726" s="105" t="s">
        <v>23</v>
      </c>
      <c r="C726" s="105">
        <v>105325</v>
      </c>
      <c r="D726" s="105" t="s">
        <v>77</v>
      </c>
      <c r="E726" s="105" t="s">
        <v>599</v>
      </c>
      <c r="F726" s="106" t="s">
        <v>612</v>
      </c>
      <c r="G726" s="106">
        <v>2000</v>
      </c>
      <c r="H726" s="107" t="s">
        <v>600</v>
      </c>
      <c r="I726" s="107">
        <v>250007763</v>
      </c>
      <c r="J726" s="107">
        <v>70501448</v>
      </c>
      <c r="K726" s="107" t="s">
        <v>598</v>
      </c>
      <c r="L726" s="107">
        <v>400000</v>
      </c>
      <c r="M726" s="110" t="s">
        <v>23</v>
      </c>
      <c r="N726" s="109">
        <v>-1479780.51</v>
      </c>
      <c r="O726" s="88" t="s">
        <v>792</v>
      </c>
      <c r="P726" s="55"/>
      <c r="Q726" s="72" t="str">
        <f>IFERROR(VLOOKUP(C:C,DGS!$B$2:$C$12,2,FALSE),"")</f>
        <v/>
      </c>
      <c r="R726" s="108" t="str">
        <f>IFERROR(VLOOKUP(C:C,'[34]Q1''22 Cash Basis List'!A:A,1,FALSE),"")</f>
        <v/>
      </c>
      <c r="S726" s="108"/>
    </row>
    <row r="727" spans="1:19" x14ac:dyDescent="0.3">
      <c r="A727" s="104" t="s">
        <v>7</v>
      </c>
      <c r="B727" s="105" t="s">
        <v>23</v>
      </c>
      <c r="C727" s="105">
        <v>105344</v>
      </c>
      <c r="D727" s="105" t="s">
        <v>740</v>
      </c>
      <c r="E727" s="105" t="s">
        <v>595</v>
      </c>
      <c r="F727" s="106" t="s">
        <v>741</v>
      </c>
      <c r="G727" s="106">
        <v>2000</v>
      </c>
      <c r="H727" s="107" t="s">
        <v>597</v>
      </c>
      <c r="I727" s="107">
        <v>930048938</v>
      </c>
      <c r="J727" s="107">
        <v>70496225</v>
      </c>
      <c r="K727" s="107" t="s">
        <v>598</v>
      </c>
      <c r="L727" s="107">
        <v>400000</v>
      </c>
      <c r="M727" s="110" t="s">
        <v>639</v>
      </c>
      <c r="N727" s="109">
        <v>28953.4</v>
      </c>
      <c r="O727" s="88" t="s">
        <v>792</v>
      </c>
      <c r="P727" s="55"/>
      <c r="Q727" s="72" t="str">
        <f>IFERROR(VLOOKUP(C:C,DGS!$B$2:$C$12,2,FALSE),"")</f>
        <v/>
      </c>
      <c r="R727" s="108" t="str">
        <f>IFERROR(VLOOKUP(C:C,'[34]Q1''22 Cash Basis List'!A:A,1,FALSE),"")</f>
        <v/>
      </c>
      <c r="S727" s="108"/>
    </row>
    <row r="728" spans="1:19" x14ac:dyDescent="0.3">
      <c r="A728" s="104" t="s">
        <v>7</v>
      </c>
      <c r="B728" s="105" t="s">
        <v>23</v>
      </c>
      <c r="C728" s="105">
        <v>105350</v>
      </c>
      <c r="D728" s="105" t="s">
        <v>682</v>
      </c>
      <c r="E728" s="105" t="s">
        <v>595</v>
      </c>
      <c r="F728" s="106" t="s">
        <v>636</v>
      </c>
      <c r="G728" s="106">
        <v>2000</v>
      </c>
      <c r="H728" s="107" t="s">
        <v>597</v>
      </c>
      <c r="I728" s="107">
        <v>930049394</v>
      </c>
      <c r="J728" s="107">
        <v>70498248</v>
      </c>
      <c r="K728" s="107" t="s">
        <v>598</v>
      </c>
      <c r="L728" s="107">
        <v>400000</v>
      </c>
      <c r="M728" s="110" t="s">
        <v>23</v>
      </c>
      <c r="N728" s="109">
        <v>8064</v>
      </c>
      <c r="O728" s="88" t="s">
        <v>792</v>
      </c>
      <c r="P728" s="55"/>
      <c r="Q728" s="72" t="str">
        <f>IFERROR(VLOOKUP(C:C,DGS!$B$2:$C$12,2,FALSE),"")</f>
        <v/>
      </c>
      <c r="R728" s="108" t="str">
        <f>IFERROR(VLOOKUP(C:C,'[34]Q1''22 Cash Basis List'!A:A,1,FALSE),"")</f>
        <v/>
      </c>
      <c r="S728" s="108"/>
    </row>
    <row r="729" spans="1:19" x14ac:dyDescent="0.3">
      <c r="A729" s="104" t="s">
        <v>7</v>
      </c>
      <c r="B729" s="105" t="s">
        <v>23</v>
      </c>
      <c r="C729" s="105">
        <v>105350</v>
      </c>
      <c r="D729" s="105" t="s">
        <v>682</v>
      </c>
      <c r="E729" s="105" t="s">
        <v>599</v>
      </c>
      <c r="F729" s="106" t="s">
        <v>636</v>
      </c>
      <c r="G729" s="106">
        <v>2000</v>
      </c>
      <c r="H729" s="107" t="s">
        <v>600</v>
      </c>
      <c r="I729" s="107">
        <v>250007583</v>
      </c>
      <c r="J729" s="107">
        <v>70498281</v>
      </c>
      <c r="K729" s="107" t="s">
        <v>598</v>
      </c>
      <c r="L729" s="107">
        <v>400000</v>
      </c>
      <c r="M729" s="110" t="s">
        <v>23</v>
      </c>
      <c r="N729" s="109">
        <v>-2927</v>
      </c>
      <c r="O729" s="88" t="s">
        <v>792</v>
      </c>
      <c r="P729" s="55"/>
      <c r="Q729" s="72" t="str">
        <f>IFERROR(VLOOKUP(C:C,DGS!$B$2:$C$12,2,FALSE),"")</f>
        <v/>
      </c>
      <c r="R729" s="108" t="str">
        <f>IFERROR(VLOOKUP(C:C,'[34]Q1''22 Cash Basis List'!A:A,1,FALSE),"")</f>
        <v/>
      </c>
      <c r="S729" s="108"/>
    </row>
    <row r="730" spans="1:19" x14ac:dyDescent="0.3">
      <c r="A730" s="104" t="s">
        <v>7</v>
      </c>
      <c r="B730" s="105" t="s">
        <v>23</v>
      </c>
      <c r="C730" s="105">
        <v>105354</v>
      </c>
      <c r="D730" s="105" t="s">
        <v>82</v>
      </c>
      <c r="E730" s="105" t="s">
        <v>595</v>
      </c>
      <c r="F730" s="106" t="s">
        <v>636</v>
      </c>
      <c r="G730" s="106">
        <v>1002</v>
      </c>
      <c r="H730" s="107" t="s">
        <v>597</v>
      </c>
      <c r="I730" s="107">
        <v>930049218</v>
      </c>
      <c r="J730" s="107">
        <v>70497486</v>
      </c>
      <c r="K730" s="107" t="s">
        <v>598</v>
      </c>
      <c r="L730" s="107">
        <v>400000</v>
      </c>
      <c r="M730" s="110" t="s">
        <v>23</v>
      </c>
      <c r="N730" s="109">
        <v>187.11</v>
      </c>
      <c r="O730" s="88" t="s">
        <v>792</v>
      </c>
      <c r="P730" s="55"/>
      <c r="Q730" s="72" t="str">
        <f>IFERROR(VLOOKUP(C:C,DGS!$B$2:$C$12,2,FALSE),"")</f>
        <v/>
      </c>
      <c r="R730" s="108" t="str">
        <f>IFERROR(VLOOKUP(C:C,'[34]Q1''22 Cash Basis List'!A:A,1,FALSE),"")</f>
        <v/>
      </c>
      <c r="S730" s="108"/>
    </row>
    <row r="731" spans="1:19" x14ac:dyDescent="0.3">
      <c r="A731" s="104" t="s">
        <v>7</v>
      </c>
      <c r="B731" s="105" t="s">
        <v>23</v>
      </c>
      <c r="C731" s="105">
        <v>105436</v>
      </c>
      <c r="D731" s="105" t="s">
        <v>197</v>
      </c>
      <c r="E731" s="105" t="s">
        <v>595</v>
      </c>
      <c r="F731" s="106" t="s">
        <v>602</v>
      </c>
      <c r="G731" s="106">
        <v>1002</v>
      </c>
      <c r="H731" s="107" t="s">
        <v>597</v>
      </c>
      <c r="I731" s="107">
        <v>930049934</v>
      </c>
      <c r="J731" s="107">
        <v>70499838</v>
      </c>
      <c r="K731" s="107" t="s">
        <v>598</v>
      </c>
      <c r="L731" s="107">
        <v>400000</v>
      </c>
      <c r="M731" s="110" t="s">
        <v>23</v>
      </c>
      <c r="N731" s="109">
        <v>184.52</v>
      </c>
      <c r="O731" s="88" t="s">
        <v>792</v>
      </c>
      <c r="P731" s="55"/>
      <c r="Q731" s="72" t="str">
        <f>IFERROR(VLOOKUP(C:C,DGS!$B$2:$C$12,2,FALSE),"")</f>
        <v/>
      </c>
      <c r="R731" s="108" t="str">
        <f>IFERROR(VLOOKUP(C:C,'[34]Q1''22 Cash Basis List'!A:A,1,FALSE),"")</f>
        <v/>
      </c>
      <c r="S731" s="108"/>
    </row>
    <row r="732" spans="1:19" x14ac:dyDescent="0.3">
      <c r="A732" s="104" t="s">
        <v>7</v>
      </c>
      <c r="B732" s="105" t="s">
        <v>23</v>
      </c>
      <c r="C732" s="105">
        <v>105436</v>
      </c>
      <c r="D732" s="105" t="s">
        <v>197</v>
      </c>
      <c r="E732" s="105" t="s">
        <v>599</v>
      </c>
      <c r="F732" s="106" t="s">
        <v>602</v>
      </c>
      <c r="G732" s="106">
        <v>1002</v>
      </c>
      <c r="H732" s="107" t="s">
        <v>600</v>
      </c>
      <c r="I732" s="107">
        <v>250007730</v>
      </c>
      <c r="J732" s="107">
        <v>70499876</v>
      </c>
      <c r="K732" s="107" t="s">
        <v>598</v>
      </c>
      <c r="L732" s="107">
        <v>400000</v>
      </c>
      <c r="M732" s="110" t="s">
        <v>23</v>
      </c>
      <c r="N732" s="109">
        <v>-137</v>
      </c>
      <c r="O732" s="88" t="s">
        <v>792</v>
      </c>
      <c r="P732" s="55"/>
      <c r="Q732" s="72" t="str">
        <f>IFERROR(VLOOKUP(C:C,DGS!$B$2:$C$12,2,FALSE),"")</f>
        <v/>
      </c>
      <c r="R732" s="108" t="str">
        <f>IFERROR(VLOOKUP(C:C,'[34]Q1''22 Cash Basis List'!A:A,1,FALSE),"")</f>
        <v/>
      </c>
      <c r="S732" s="108"/>
    </row>
    <row r="733" spans="1:19" x14ac:dyDescent="0.3">
      <c r="A733" s="104" t="s">
        <v>7</v>
      </c>
      <c r="B733" s="105" t="s">
        <v>23</v>
      </c>
      <c r="C733" s="105">
        <v>105441</v>
      </c>
      <c r="D733" s="105" t="s">
        <v>88</v>
      </c>
      <c r="E733" s="105" t="s">
        <v>640</v>
      </c>
      <c r="F733" s="106" t="s">
        <v>641</v>
      </c>
      <c r="G733" s="106">
        <v>1002</v>
      </c>
      <c r="H733" s="107" t="s">
        <v>634</v>
      </c>
      <c r="I733" s="107" t="s">
        <v>632</v>
      </c>
      <c r="J733" s="107">
        <v>70484814</v>
      </c>
      <c r="K733" s="107" t="s">
        <v>635</v>
      </c>
      <c r="L733" s="107">
        <v>400000</v>
      </c>
      <c r="M733" s="110" t="s">
        <v>23</v>
      </c>
      <c r="N733" s="109">
        <v>36872.65</v>
      </c>
      <c r="O733" s="88" t="s">
        <v>793</v>
      </c>
      <c r="P733" s="55"/>
      <c r="Q733" s="72" t="str">
        <f>IFERROR(VLOOKUP(C:C,DGS!$B$2:$C$12,2,FALSE),"")</f>
        <v/>
      </c>
      <c r="R733" s="108" t="str">
        <f>IFERROR(VLOOKUP(C:C,'[34]Q1''22 Cash Basis List'!A:A,1,FALSE),"")</f>
        <v/>
      </c>
      <c r="S733" s="108"/>
    </row>
    <row r="734" spans="1:19" x14ac:dyDescent="0.3">
      <c r="A734" s="104" t="s">
        <v>7</v>
      </c>
      <c r="B734" s="105" t="s">
        <v>23</v>
      </c>
      <c r="C734" s="105">
        <v>105453</v>
      </c>
      <c r="D734" s="105" t="s">
        <v>198</v>
      </c>
      <c r="E734" s="105" t="s">
        <v>595</v>
      </c>
      <c r="F734" s="106" t="s">
        <v>602</v>
      </c>
      <c r="G734" s="106">
        <v>1002</v>
      </c>
      <c r="H734" s="107" t="s">
        <v>597</v>
      </c>
      <c r="I734" s="107">
        <v>930049645</v>
      </c>
      <c r="J734" s="107">
        <v>70498658</v>
      </c>
      <c r="K734" s="107" t="s">
        <v>598</v>
      </c>
      <c r="L734" s="107">
        <v>400000</v>
      </c>
      <c r="M734" s="110" t="s">
        <v>23</v>
      </c>
      <c r="N734" s="109">
        <v>14.18</v>
      </c>
      <c r="O734" s="88" t="s">
        <v>792</v>
      </c>
      <c r="P734" s="55"/>
      <c r="Q734" s="72" t="str">
        <f>IFERROR(VLOOKUP(C:C,DGS!$B$2:$C$12,2,FALSE),"")</f>
        <v/>
      </c>
      <c r="R734" s="108" t="str">
        <f>IFERROR(VLOOKUP(C:C,'[34]Q1''22 Cash Basis List'!A:A,1,FALSE),"")</f>
        <v/>
      </c>
      <c r="S734" s="108"/>
    </row>
    <row r="735" spans="1:19" x14ac:dyDescent="0.3">
      <c r="A735" s="104" t="s">
        <v>7</v>
      </c>
      <c r="B735" s="105" t="s">
        <v>23</v>
      </c>
      <c r="C735" s="105">
        <v>105453</v>
      </c>
      <c r="D735" s="105" t="s">
        <v>198</v>
      </c>
      <c r="E735" s="105" t="s">
        <v>599</v>
      </c>
      <c r="F735" s="106" t="s">
        <v>602</v>
      </c>
      <c r="G735" s="106">
        <v>1002</v>
      </c>
      <c r="H735" s="107" t="s">
        <v>600</v>
      </c>
      <c r="I735" s="107">
        <v>250007652</v>
      </c>
      <c r="J735" s="107">
        <v>70498684</v>
      </c>
      <c r="K735" s="107" t="s">
        <v>598</v>
      </c>
      <c r="L735" s="107">
        <v>400000</v>
      </c>
      <c r="M735" s="110" t="s">
        <v>23</v>
      </c>
      <c r="N735" s="109">
        <v>-28</v>
      </c>
      <c r="O735" s="88" t="s">
        <v>792</v>
      </c>
      <c r="P735" s="55"/>
      <c r="Q735" s="72" t="str">
        <f>IFERROR(VLOOKUP(C:C,DGS!$B$2:$C$12,2,FALSE),"")</f>
        <v/>
      </c>
      <c r="R735" s="108" t="str">
        <f>IFERROR(VLOOKUP(C:C,'[34]Q1''22 Cash Basis List'!A:A,1,FALSE),"")</f>
        <v/>
      </c>
      <c r="S735" s="108"/>
    </row>
    <row r="736" spans="1:19" x14ac:dyDescent="0.3">
      <c r="A736" s="104" t="s">
        <v>7</v>
      </c>
      <c r="B736" s="105" t="s">
        <v>23</v>
      </c>
      <c r="C736" s="105">
        <v>105454</v>
      </c>
      <c r="D736" s="105" t="s">
        <v>199</v>
      </c>
      <c r="E736" s="105" t="s">
        <v>595</v>
      </c>
      <c r="F736" s="106" t="s">
        <v>602</v>
      </c>
      <c r="G736" s="106">
        <v>1002</v>
      </c>
      <c r="H736" s="107" t="s">
        <v>597</v>
      </c>
      <c r="I736" s="107">
        <v>930049941</v>
      </c>
      <c r="J736" s="107">
        <v>70499966</v>
      </c>
      <c r="K736" s="107" t="s">
        <v>598</v>
      </c>
      <c r="L736" s="107">
        <v>400000</v>
      </c>
      <c r="M736" s="110" t="s">
        <v>23</v>
      </c>
      <c r="N736" s="109">
        <v>1553.58</v>
      </c>
      <c r="O736" s="88" t="s">
        <v>792</v>
      </c>
      <c r="P736" s="55"/>
      <c r="Q736" s="72" t="str">
        <f>IFERROR(VLOOKUP(C:C,DGS!$B$2:$C$12,2,FALSE),"")</f>
        <v/>
      </c>
      <c r="R736" s="108" t="str">
        <f>IFERROR(VLOOKUP(C:C,'[34]Q1''22 Cash Basis List'!A:A,1,FALSE),"")</f>
        <v/>
      </c>
      <c r="S736" s="108"/>
    </row>
    <row r="737" spans="1:19" x14ac:dyDescent="0.3">
      <c r="A737" s="104" t="s">
        <v>7</v>
      </c>
      <c r="B737" s="105" t="s">
        <v>23</v>
      </c>
      <c r="C737" s="105">
        <v>105454</v>
      </c>
      <c r="D737" s="105" t="s">
        <v>199</v>
      </c>
      <c r="E737" s="105" t="s">
        <v>599</v>
      </c>
      <c r="F737" s="106" t="s">
        <v>602</v>
      </c>
      <c r="G737" s="106">
        <v>1002</v>
      </c>
      <c r="H737" s="107" t="s">
        <v>600</v>
      </c>
      <c r="I737" s="107">
        <v>250007732</v>
      </c>
      <c r="J737" s="107">
        <v>70499969</v>
      </c>
      <c r="K737" s="107" t="s">
        <v>598</v>
      </c>
      <c r="L737" s="107">
        <v>400000</v>
      </c>
      <c r="M737" s="110" t="s">
        <v>23</v>
      </c>
      <c r="N737" s="109">
        <v>-1247</v>
      </c>
      <c r="O737" s="88" t="s">
        <v>792</v>
      </c>
      <c r="P737" s="55"/>
      <c r="Q737" s="72" t="str">
        <f>IFERROR(VLOOKUP(C:C,DGS!$B$2:$C$12,2,FALSE),"")</f>
        <v/>
      </c>
      <c r="R737" s="108" t="str">
        <f>IFERROR(VLOOKUP(C:C,'[34]Q1''22 Cash Basis List'!A:A,1,FALSE),"")</f>
        <v/>
      </c>
      <c r="S737" s="108"/>
    </row>
    <row r="738" spans="1:19" x14ac:dyDescent="0.3">
      <c r="A738" s="104" t="s">
        <v>7</v>
      </c>
      <c r="B738" s="105" t="s">
        <v>23</v>
      </c>
      <c r="C738" s="105">
        <v>105476</v>
      </c>
      <c r="D738" s="105" t="s">
        <v>684</v>
      </c>
      <c r="E738" s="105" t="s">
        <v>595</v>
      </c>
      <c r="F738" s="106" t="s">
        <v>602</v>
      </c>
      <c r="G738" s="106">
        <v>1002</v>
      </c>
      <c r="H738" s="107" t="s">
        <v>597</v>
      </c>
      <c r="I738" s="107">
        <v>930048915</v>
      </c>
      <c r="J738" s="107">
        <v>70496215</v>
      </c>
      <c r="K738" s="107" t="s">
        <v>598</v>
      </c>
      <c r="L738" s="107">
        <v>400000</v>
      </c>
      <c r="M738" s="110" t="s">
        <v>677</v>
      </c>
      <c r="N738" s="109">
        <v>4220.37</v>
      </c>
      <c r="O738" s="88" t="s">
        <v>793</v>
      </c>
      <c r="P738" s="55" t="s">
        <v>794</v>
      </c>
      <c r="Q738" s="72" t="str">
        <f>IFERROR(VLOOKUP(C:C,DGS!$B$2:$C$12,2,FALSE),"")</f>
        <v/>
      </c>
      <c r="R738" s="108" t="str">
        <f>IFERROR(VLOOKUP(C:C,'[34]Q1''22 Cash Basis List'!A:A,1,FALSE),"")</f>
        <v/>
      </c>
      <c r="S738" s="108"/>
    </row>
    <row r="739" spans="1:19" x14ac:dyDescent="0.3">
      <c r="A739" s="104" t="s">
        <v>7</v>
      </c>
      <c r="B739" s="105" t="s">
        <v>23</v>
      </c>
      <c r="C739" s="105">
        <v>105480</v>
      </c>
      <c r="D739" s="105" t="s">
        <v>90</v>
      </c>
      <c r="E739" s="105" t="s">
        <v>595</v>
      </c>
      <c r="F739" s="106" t="s">
        <v>602</v>
      </c>
      <c r="G739" s="106">
        <v>1002</v>
      </c>
      <c r="H739" s="107" t="s">
        <v>597</v>
      </c>
      <c r="I739" s="107">
        <v>930049245</v>
      </c>
      <c r="J739" s="107">
        <v>70497534</v>
      </c>
      <c r="K739" s="107" t="s">
        <v>598</v>
      </c>
      <c r="L739" s="107">
        <v>400000</v>
      </c>
      <c r="M739" s="110" t="s">
        <v>23</v>
      </c>
      <c r="N739" s="109">
        <v>508947.19</v>
      </c>
      <c r="O739" s="88" t="s">
        <v>792</v>
      </c>
      <c r="P739" s="55"/>
      <c r="Q739" s="72" t="str">
        <f>IFERROR(VLOOKUP(C:C,DGS!$B$2:$C$12,2,FALSE),"")</f>
        <v/>
      </c>
      <c r="R739" s="108" t="str">
        <f>IFERROR(VLOOKUP(C:C,'[34]Q1''22 Cash Basis List'!A:A,1,FALSE),"")</f>
        <v/>
      </c>
      <c r="S739" s="108"/>
    </row>
    <row r="740" spans="1:19" x14ac:dyDescent="0.3">
      <c r="A740" s="104" t="s">
        <v>7</v>
      </c>
      <c r="B740" s="105" t="s">
        <v>23</v>
      </c>
      <c r="C740" s="105">
        <v>105480</v>
      </c>
      <c r="D740" s="105" t="s">
        <v>90</v>
      </c>
      <c r="E740" s="105" t="s">
        <v>599</v>
      </c>
      <c r="F740" s="106" t="s">
        <v>602</v>
      </c>
      <c r="G740" s="106">
        <v>1002</v>
      </c>
      <c r="H740" s="107" t="s">
        <v>600</v>
      </c>
      <c r="I740" s="107">
        <v>250007504</v>
      </c>
      <c r="J740" s="107">
        <v>70497537</v>
      </c>
      <c r="K740" s="107" t="s">
        <v>598</v>
      </c>
      <c r="L740" s="107">
        <v>400000</v>
      </c>
      <c r="M740" s="110" t="s">
        <v>23</v>
      </c>
      <c r="N740" s="109">
        <v>-666364.07999999996</v>
      </c>
      <c r="O740" s="88" t="s">
        <v>792</v>
      </c>
      <c r="P740" s="55"/>
      <c r="Q740" s="72" t="str">
        <f>IFERROR(VLOOKUP(C:C,DGS!$B$2:$C$12,2,FALSE),"")</f>
        <v/>
      </c>
      <c r="R740" s="108" t="str">
        <f>IFERROR(VLOOKUP(C:C,'[34]Q1''22 Cash Basis List'!A:A,1,FALSE),"")</f>
        <v/>
      </c>
      <c r="S740" s="108"/>
    </row>
    <row r="741" spans="1:19" x14ac:dyDescent="0.3">
      <c r="A741" s="104" t="s">
        <v>7</v>
      </c>
      <c r="B741" s="105" t="s">
        <v>23</v>
      </c>
      <c r="C741" s="105">
        <v>105531</v>
      </c>
      <c r="D741" s="105" t="s">
        <v>200</v>
      </c>
      <c r="E741" s="105" t="s">
        <v>595</v>
      </c>
      <c r="F741" s="106" t="s">
        <v>602</v>
      </c>
      <c r="G741" s="106">
        <v>1002</v>
      </c>
      <c r="H741" s="107" t="s">
        <v>597</v>
      </c>
      <c r="I741" s="107">
        <v>930049562</v>
      </c>
      <c r="J741" s="107">
        <v>70498522</v>
      </c>
      <c r="K741" s="107" t="s">
        <v>598</v>
      </c>
      <c r="L741" s="107">
        <v>400000</v>
      </c>
      <c r="M741" s="110" t="s">
        <v>23</v>
      </c>
      <c r="N741" s="109">
        <v>17162.16</v>
      </c>
      <c r="O741" s="88" t="s">
        <v>792</v>
      </c>
      <c r="P741" s="55"/>
      <c r="Q741" s="72" t="str">
        <f>IFERROR(VLOOKUP(C:C,DGS!$B$2:$C$12,2,FALSE),"")</f>
        <v/>
      </c>
      <c r="R741" s="108" t="str">
        <f>IFERROR(VLOOKUP(C:C,'[34]Q1''22 Cash Basis List'!A:A,1,FALSE),"")</f>
        <v/>
      </c>
      <c r="S741" s="108"/>
    </row>
    <row r="742" spans="1:19" x14ac:dyDescent="0.3">
      <c r="A742" s="104" t="s">
        <v>7</v>
      </c>
      <c r="B742" s="105" t="s">
        <v>23</v>
      </c>
      <c r="C742" s="105">
        <v>105531</v>
      </c>
      <c r="D742" s="105" t="s">
        <v>200</v>
      </c>
      <c r="E742" s="105" t="s">
        <v>599</v>
      </c>
      <c r="F742" s="106" t="s">
        <v>602</v>
      </c>
      <c r="G742" s="106">
        <v>1002</v>
      </c>
      <c r="H742" s="107" t="s">
        <v>600</v>
      </c>
      <c r="I742" s="107">
        <v>250007633</v>
      </c>
      <c r="J742" s="107">
        <v>70498541</v>
      </c>
      <c r="K742" s="107" t="s">
        <v>598</v>
      </c>
      <c r="L742" s="107">
        <v>400000</v>
      </c>
      <c r="M742" s="110" t="s">
        <v>23</v>
      </c>
      <c r="N742" s="109">
        <v>-19532</v>
      </c>
      <c r="O742" s="88" t="s">
        <v>792</v>
      </c>
      <c r="P742" s="55"/>
      <c r="Q742" s="72" t="str">
        <f>IFERROR(VLOOKUP(C:C,DGS!$B$2:$C$12,2,FALSE),"")</f>
        <v/>
      </c>
      <c r="R742" s="108" t="str">
        <f>IFERROR(VLOOKUP(C:C,'[34]Q1''22 Cash Basis List'!A:A,1,FALSE),"")</f>
        <v/>
      </c>
      <c r="S742" s="108"/>
    </row>
    <row r="743" spans="1:19" x14ac:dyDescent="0.3">
      <c r="A743" s="104" t="s">
        <v>7</v>
      </c>
      <c r="B743" s="105" t="s">
        <v>23</v>
      </c>
      <c r="C743" s="105">
        <v>105532</v>
      </c>
      <c r="D743" s="105" t="s">
        <v>201</v>
      </c>
      <c r="E743" s="105" t="s">
        <v>595</v>
      </c>
      <c r="F743" s="106" t="s">
        <v>602</v>
      </c>
      <c r="G743" s="106">
        <v>1002</v>
      </c>
      <c r="H743" s="107" t="s">
        <v>597</v>
      </c>
      <c r="I743" s="107">
        <v>930049002</v>
      </c>
      <c r="J743" s="107">
        <v>70496570</v>
      </c>
      <c r="K743" s="107" t="s">
        <v>598</v>
      </c>
      <c r="L743" s="107">
        <v>400000</v>
      </c>
      <c r="M743" s="110" t="s">
        <v>23</v>
      </c>
      <c r="N743" s="109">
        <v>57333.440000000002</v>
      </c>
      <c r="O743" s="88" t="s">
        <v>792</v>
      </c>
      <c r="P743" s="55"/>
      <c r="Q743" s="72" t="str">
        <f>IFERROR(VLOOKUP(C:C,DGS!$B$2:$C$12,2,FALSE),"")</f>
        <v/>
      </c>
      <c r="R743" s="108" t="str">
        <f>IFERROR(VLOOKUP(C:C,'[34]Q1''22 Cash Basis List'!A:A,1,FALSE),"")</f>
        <v/>
      </c>
      <c r="S743" s="108"/>
    </row>
    <row r="744" spans="1:19" x14ac:dyDescent="0.3">
      <c r="A744" s="104" t="s">
        <v>7</v>
      </c>
      <c r="B744" s="105" t="s">
        <v>23</v>
      </c>
      <c r="C744" s="105">
        <v>105532</v>
      </c>
      <c r="D744" s="105" t="s">
        <v>201</v>
      </c>
      <c r="E744" s="105" t="s">
        <v>599</v>
      </c>
      <c r="F744" s="106" t="s">
        <v>602</v>
      </c>
      <c r="G744" s="106">
        <v>1002</v>
      </c>
      <c r="H744" s="107" t="s">
        <v>600</v>
      </c>
      <c r="I744" s="107">
        <v>250007383</v>
      </c>
      <c r="J744" s="107">
        <v>70496583</v>
      </c>
      <c r="K744" s="107" t="s">
        <v>598</v>
      </c>
      <c r="L744" s="107">
        <v>400000</v>
      </c>
      <c r="M744" s="110" t="s">
        <v>23</v>
      </c>
      <c r="N744" s="109">
        <v>-47165.99</v>
      </c>
      <c r="O744" s="88" t="s">
        <v>792</v>
      </c>
      <c r="P744" s="55"/>
      <c r="Q744" s="72" t="str">
        <f>IFERROR(VLOOKUP(C:C,DGS!$B$2:$C$12,2,FALSE),"")</f>
        <v/>
      </c>
      <c r="R744" s="108" t="str">
        <f>IFERROR(VLOOKUP(C:C,'[34]Q1''22 Cash Basis List'!A:A,1,FALSE),"")</f>
        <v/>
      </c>
      <c r="S744" s="108"/>
    </row>
    <row r="745" spans="1:19" x14ac:dyDescent="0.3">
      <c r="A745" s="104" t="s">
        <v>7</v>
      </c>
      <c r="B745" s="105" t="s">
        <v>23</v>
      </c>
      <c r="C745" s="105">
        <v>105619</v>
      </c>
      <c r="D745" s="105" t="s">
        <v>95</v>
      </c>
      <c r="E745" s="105" t="s">
        <v>595</v>
      </c>
      <c r="F745" s="106" t="s">
        <v>636</v>
      </c>
      <c r="G745" s="106">
        <v>1002</v>
      </c>
      <c r="H745" s="107" t="s">
        <v>597</v>
      </c>
      <c r="I745" s="107">
        <v>930049156</v>
      </c>
      <c r="J745" s="107">
        <v>70497238</v>
      </c>
      <c r="K745" s="107" t="s">
        <v>598</v>
      </c>
      <c r="L745" s="107">
        <v>400000</v>
      </c>
      <c r="M745" s="110" t="s">
        <v>23</v>
      </c>
      <c r="N745" s="109">
        <v>230316.25</v>
      </c>
      <c r="O745" s="88" t="s">
        <v>792</v>
      </c>
      <c r="P745" s="55"/>
      <c r="Q745" s="72" t="str">
        <f>IFERROR(VLOOKUP(C:C,DGS!$B$2:$C$12,2,FALSE),"")</f>
        <v/>
      </c>
      <c r="R745" s="108" t="str">
        <f>IFERROR(VLOOKUP(C:C,'[34]Q1''22 Cash Basis List'!A:A,1,FALSE),"")</f>
        <v/>
      </c>
      <c r="S745" s="108"/>
    </row>
    <row r="746" spans="1:19" x14ac:dyDescent="0.3">
      <c r="A746" s="104" t="s">
        <v>7</v>
      </c>
      <c r="B746" s="105" t="s">
        <v>23</v>
      </c>
      <c r="C746" s="105">
        <v>105619</v>
      </c>
      <c r="D746" s="105" t="s">
        <v>95</v>
      </c>
      <c r="E746" s="105" t="s">
        <v>599</v>
      </c>
      <c r="F746" s="106" t="s">
        <v>636</v>
      </c>
      <c r="G746" s="106">
        <v>1002</v>
      </c>
      <c r="H746" s="107" t="s">
        <v>600</v>
      </c>
      <c r="I746" s="107">
        <v>250007443</v>
      </c>
      <c r="J746" s="107">
        <v>70497239</v>
      </c>
      <c r="K746" s="107" t="s">
        <v>598</v>
      </c>
      <c r="L746" s="107">
        <v>400000</v>
      </c>
      <c r="M746" s="110" t="s">
        <v>23</v>
      </c>
      <c r="N746" s="109">
        <v>-250000</v>
      </c>
      <c r="O746" s="88" t="s">
        <v>792</v>
      </c>
      <c r="P746" s="55"/>
      <c r="Q746" s="72" t="str">
        <f>IFERROR(VLOOKUP(C:C,DGS!$B$2:$C$12,2,FALSE),"")</f>
        <v/>
      </c>
      <c r="R746" s="108" t="str">
        <f>IFERROR(VLOOKUP(C:C,'[34]Q1''22 Cash Basis List'!A:A,1,FALSE),"")</f>
        <v/>
      </c>
      <c r="S746" s="108"/>
    </row>
    <row r="747" spans="1:19" x14ac:dyDescent="0.3">
      <c r="A747" s="104" t="s">
        <v>7</v>
      </c>
      <c r="B747" s="105" t="s">
        <v>23</v>
      </c>
      <c r="C747" s="105">
        <v>105626</v>
      </c>
      <c r="D747" s="105" t="s">
        <v>30</v>
      </c>
      <c r="E747" s="105" t="s">
        <v>595</v>
      </c>
      <c r="F747" s="106" t="s">
        <v>602</v>
      </c>
      <c r="G747" s="106">
        <v>1002</v>
      </c>
      <c r="H747" s="107" t="s">
        <v>597</v>
      </c>
      <c r="I747" s="107">
        <v>930049649</v>
      </c>
      <c r="J747" s="107">
        <v>70498662</v>
      </c>
      <c r="K747" s="107" t="s">
        <v>598</v>
      </c>
      <c r="L747" s="107">
        <v>400000</v>
      </c>
      <c r="M747" s="110" t="s">
        <v>23</v>
      </c>
      <c r="N747" s="109">
        <v>712486.2</v>
      </c>
      <c r="O747" s="88" t="s">
        <v>792</v>
      </c>
      <c r="P747" s="55"/>
      <c r="Q747" s="72" t="str">
        <f>IFERROR(VLOOKUP(C:C,DGS!$B$2:$C$12,2,FALSE),"")</f>
        <v/>
      </c>
      <c r="R747" s="108" t="str">
        <f>IFERROR(VLOOKUP(C:C,'[34]Q1''22 Cash Basis List'!A:A,1,FALSE),"")</f>
        <v/>
      </c>
      <c r="S747" s="108"/>
    </row>
    <row r="748" spans="1:19" x14ac:dyDescent="0.3">
      <c r="A748" s="104" t="s">
        <v>7</v>
      </c>
      <c r="B748" s="105" t="s">
        <v>23</v>
      </c>
      <c r="C748" s="105">
        <v>105626</v>
      </c>
      <c r="D748" s="105" t="s">
        <v>30</v>
      </c>
      <c r="E748" s="105" t="s">
        <v>599</v>
      </c>
      <c r="F748" s="106" t="s">
        <v>602</v>
      </c>
      <c r="G748" s="106">
        <v>1002</v>
      </c>
      <c r="H748" s="107" t="s">
        <v>600</v>
      </c>
      <c r="I748" s="107">
        <v>250007651</v>
      </c>
      <c r="J748" s="107">
        <v>70498692</v>
      </c>
      <c r="K748" s="107" t="s">
        <v>598</v>
      </c>
      <c r="L748" s="107">
        <v>400000</v>
      </c>
      <c r="M748" s="110" t="s">
        <v>23</v>
      </c>
      <c r="N748" s="109">
        <v>-328294</v>
      </c>
      <c r="O748" s="88" t="s">
        <v>792</v>
      </c>
      <c r="P748" s="55"/>
      <c r="Q748" s="72" t="str">
        <f>IFERROR(VLOOKUP(C:C,DGS!$B$2:$C$12,2,FALSE),"")</f>
        <v/>
      </c>
      <c r="R748" s="108" t="str">
        <f>IFERROR(VLOOKUP(C:C,'[34]Q1''22 Cash Basis List'!A:A,1,FALSE),"")</f>
        <v/>
      </c>
      <c r="S748" s="108"/>
    </row>
    <row r="749" spans="1:19" x14ac:dyDescent="0.3">
      <c r="A749" s="104" t="s">
        <v>7</v>
      </c>
      <c r="B749" s="105" t="s">
        <v>23</v>
      </c>
      <c r="C749" s="105">
        <v>105681</v>
      </c>
      <c r="D749" s="105" t="s">
        <v>203</v>
      </c>
      <c r="E749" s="105" t="s">
        <v>595</v>
      </c>
      <c r="F749" s="106" t="s">
        <v>602</v>
      </c>
      <c r="G749" s="106">
        <v>1002</v>
      </c>
      <c r="H749" s="107" t="s">
        <v>597</v>
      </c>
      <c r="I749" s="107">
        <v>930049334</v>
      </c>
      <c r="J749" s="107">
        <v>70497777</v>
      </c>
      <c r="K749" s="107" t="s">
        <v>598</v>
      </c>
      <c r="L749" s="107">
        <v>400000</v>
      </c>
      <c r="M749" s="110" t="s">
        <v>23</v>
      </c>
      <c r="N749" s="109">
        <v>3597.64</v>
      </c>
      <c r="O749" s="88" t="s">
        <v>792</v>
      </c>
      <c r="P749" s="55"/>
      <c r="Q749" s="72" t="str">
        <f>IFERROR(VLOOKUP(C:C,DGS!$B$2:$C$12,2,FALSE),"")</f>
        <v/>
      </c>
      <c r="R749" s="108" t="str">
        <f>IFERROR(VLOOKUP(C:C,'[34]Q1''22 Cash Basis List'!A:A,1,FALSE),"")</f>
        <v/>
      </c>
      <c r="S749" s="108"/>
    </row>
    <row r="750" spans="1:19" x14ac:dyDescent="0.3">
      <c r="A750" s="104" t="s">
        <v>7</v>
      </c>
      <c r="B750" s="105" t="s">
        <v>23</v>
      </c>
      <c r="C750" s="105">
        <v>105681</v>
      </c>
      <c r="D750" s="105" t="s">
        <v>203</v>
      </c>
      <c r="E750" s="105" t="s">
        <v>599</v>
      </c>
      <c r="F750" s="106" t="s">
        <v>602</v>
      </c>
      <c r="G750" s="106">
        <v>1002</v>
      </c>
      <c r="H750" s="107" t="s">
        <v>600</v>
      </c>
      <c r="I750" s="107">
        <v>250007532</v>
      </c>
      <c r="J750" s="107">
        <v>70497788</v>
      </c>
      <c r="K750" s="107" t="s">
        <v>598</v>
      </c>
      <c r="L750" s="107">
        <v>400000</v>
      </c>
      <c r="M750" s="110" t="s">
        <v>23</v>
      </c>
      <c r="N750" s="109">
        <v>-5091</v>
      </c>
      <c r="O750" s="88" t="s">
        <v>792</v>
      </c>
      <c r="P750" s="55"/>
      <c r="Q750" s="72" t="str">
        <f>IFERROR(VLOOKUP(C:C,DGS!$B$2:$C$12,2,FALSE),"")</f>
        <v/>
      </c>
      <c r="R750" s="108" t="str">
        <f>IFERROR(VLOOKUP(C:C,'[34]Q1''22 Cash Basis List'!A:A,1,FALSE),"")</f>
        <v/>
      </c>
      <c r="S750" s="108"/>
    </row>
    <row r="751" spans="1:19" x14ac:dyDescent="0.3">
      <c r="A751" s="104" t="s">
        <v>7</v>
      </c>
      <c r="B751" s="105" t="s">
        <v>23</v>
      </c>
      <c r="C751" s="105">
        <v>105695</v>
      </c>
      <c r="D751" s="105" t="s">
        <v>204</v>
      </c>
      <c r="E751" s="105" t="s">
        <v>595</v>
      </c>
      <c r="F751" s="106" t="s">
        <v>602</v>
      </c>
      <c r="G751" s="106">
        <v>1002</v>
      </c>
      <c r="H751" s="107" t="s">
        <v>597</v>
      </c>
      <c r="I751" s="107">
        <v>930049229</v>
      </c>
      <c r="J751" s="107">
        <v>70497492</v>
      </c>
      <c r="K751" s="107" t="s">
        <v>598</v>
      </c>
      <c r="L751" s="107">
        <v>400000</v>
      </c>
      <c r="M751" s="110" t="s">
        <v>23</v>
      </c>
      <c r="N751" s="109">
        <v>65.3</v>
      </c>
      <c r="O751" s="88" t="s">
        <v>792</v>
      </c>
      <c r="P751" s="55"/>
      <c r="Q751" s="72" t="str">
        <f>IFERROR(VLOOKUP(C:C,DGS!$B$2:$C$12,2,FALSE),"")</f>
        <v/>
      </c>
      <c r="R751" s="108" t="str">
        <f>IFERROR(VLOOKUP(C:C,'[34]Q1''22 Cash Basis List'!A:A,1,FALSE),"")</f>
        <v/>
      </c>
      <c r="S751" s="108"/>
    </row>
    <row r="752" spans="1:19" x14ac:dyDescent="0.3">
      <c r="A752" s="104" t="s">
        <v>7</v>
      </c>
      <c r="B752" s="105" t="s">
        <v>23</v>
      </c>
      <c r="C752" s="105">
        <v>105695</v>
      </c>
      <c r="D752" s="105" t="s">
        <v>204</v>
      </c>
      <c r="E752" s="105" t="s">
        <v>599</v>
      </c>
      <c r="F752" s="106" t="s">
        <v>602</v>
      </c>
      <c r="G752" s="106">
        <v>1002</v>
      </c>
      <c r="H752" s="107" t="s">
        <v>600</v>
      </c>
      <c r="I752" s="107">
        <v>250007494</v>
      </c>
      <c r="J752" s="107">
        <v>70497503</v>
      </c>
      <c r="K752" s="107" t="s">
        <v>598</v>
      </c>
      <c r="L752" s="107">
        <v>400000</v>
      </c>
      <c r="M752" s="110" t="s">
        <v>23</v>
      </c>
      <c r="N752" s="109">
        <v>-172.01</v>
      </c>
      <c r="O752" s="88" t="s">
        <v>792</v>
      </c>
      <c r="P752" s="55"/>
      <c r="Q752" s="72" t="str">
        <f>IFERROR(VLOOKUP(C:C,DGS!$B$2:$C$12,2,FALSE),"")</f>
        <v/>
      </c>
      <c r="R752" s="108" t="str">
        <f>IFERROR(VLOOKUP(C:C,'[34]Q1''22 Cash Basis List'!A:A,1,FALSE),"")</f>
        <v/>
      </c>
      <c r="S752" s="108"/>
    </row>
    <row r="753" spans="1:19" x14ac:dyDescent="0.3">
      <c r="A753" s="104" t="s">
        <v>7</v>
      </c>
      <c r="B753" s="105" t="s">
        <v>23</v>
      </c>
      <c r="C753" s="105">
        <v>105733</v>
      </c>
      <c r="D753" s="105" t="s">
        <v>205</v>
      </c>
      <c r="E753" s="105" t="s">
        <v>595</v>
      </c>
      <c r="F753" s="106" t="s">
        <v>602</v>
      </c>
      <c r="G753" s="106">
        <v>1002</v>
      </c>
      <c r="H753" s="107" t="s">
        <v>597</v>
      </c>
      <c r="I753" s="107">
        <v>930048918</v>
      </c>
      <c r="J753" s="107">
        <v>70496218</v>
      </c>
      <c r="K753" s="107" t="s">
        <v>598</v>
      </c>
      <c r="L753" s="107">
        <v>400000</v>
      </c>
      <c r="M753" s="110" t="s">
        <v>23</v>
      </c>
      <c r="N753" s="109">
        <v>2336.5300000000002</v>
      </c>
      <c r="O753" s="88" t="s">
        <v>792</v>
      </c>
      <c r="P753" s="55"/>
      <c r="Q753" s="72" t="str">
        <f>IFERROR(VLOOKUP(C:C,DGS!$B$2:$C$12,2,FALSE),"")</f>
        <v/>
      </c>
      <c r="R753" s="108" t="str">
        <f>IFERROR(VLOOKUP(C:C,'[34]Q1''22 Cash Basis List'!A:A,1,FALSE),"")</f>
        <v/>
      </c>
      <c r="S753" s="108"/>
    </row>
    <row r="754" spans="1:19" x14ac:dyDescent="0.3">
      <c r="A754" s="104" t="s">
        <v>7</v>
      </c>
      <c r="B754" s="105" t="s">
        <v>23</v>
      </c>
      <c r="C754" s="105">
        <v>105733</v>
      </c>
      <c r="D754" s="105" t="s">
        <v>205</v>
      </c>
      <c r="E754" s="105" t="s">
        <v>599</v>
      </c>
      <c r="F754" s="106" t="s">
        <v>602</v>
      </c>
      <c r="G754" s="106">
        <v>1002</v>
      </c>
      <c r="H754" s="107" t="s">
        <v>600</v>
      </c>
      <c r="I754" s="107">
        <v>250007350</v>
      </c>
      <c r="J754" s="107">
        <v>70496311</v>
      </c>
      <c r="K754" s="107" t="s">
        <v>598</v>
      </c>
      <c r="L754" s="107">
        <v>400000</v>
      </c>
      <c r="M754" s="110" t="s">
        <v>23</v>
      </c>
      <c r="N754" s="109">
        <v>-3414</v>
      </c>
      <c r="O754" s="88" t="s">
        <v>792</v>
      </c>
      <c r="P754" s="55"/>
      <c r="Q754" s="72" t="str">
        <f>IFERROR(VLOOKUP(C:C,DGS!$B$2:$C$12,2,FALSE),"")</f>
        <v/>
      </c>
      <c r="R754" s="108" t="str">
        <f>IFERROR(VLOOKUP(C:C,'[34]Q1''22 Cash Basis List'!A:A,1,FALSE),"")</f>
        <v/>
      </c>
      <c r="S754" s="108"/>
    </row>
    <row r="755" spans="1:19" x14ac:dyDescent="0.3">
      <c r="A755" s="104" t="s">
        <v>7</v>
      </c>
      <c r="B755" s="105" t="s">
        <v>23</v>
      </c>
      <c r="C755" s="105">
        <v>105743</v>
      </c>
      <c r="D755" s="105" t="s">
        <v>98</v>
      </c>
      <c r="E755" s="105" t="s">
        <v>620</v>
      </c>
      <c r="F755" s="106" t="s">
        <v>742</v>
      </c>
      <c r="G755" s="106">
        <v>1002</v>
      </c>
      <c r="H755" s="107" t="s">
        <v>621</v>
      </c>
      <c r="I755" s="107">
        <v>150007981</v>
      </c>
      <c r="J755" s="107">
        <v>70504160</v>
      </c>
      <c r="K755" s="107" t="s">
        <v>598</v>
      </c>
      <c r="L755" s="107">
        <v>400000</v>
      </c>
      <c r="M755" s="110" t="s">
        <v>23</v>
      </c>
      <c r="N755" s="109">
        <v>521734.52</v>
      </c>
      <c r="O755" s="88" t="s">
        <v>792</v>
      </c>
      <c r="P755" s="55"/>
      <c r="Q755" s="72" t="str">
        <f>IFERROR(VLOOKUP(C:C,DGS!$B$2:$C$12,2,FALSE),"")</f>
        <v/>
      </c>
      <c r="R755" s="108" t="str">
        <f>IFERROR(VLOOKUP(C:C,'[34]Q1''22 Cash Basis List'!A:A,1,FALSE),"")</f>
        <v/>
      </c>
      <c r="S755" s="108"/>
    </row>
    <row r="756" spans="1:19" x14ac:dyDescent="0.3">
      <c r="A756" s="104" t="s">
        <v>7</v>
      </c>
      <c r="B756" s="105" t="s">
        <v>23</v>
      </c>
      <c r="C756" s="105">
        <v>105743</v>
      </c>
      <c r="D756" s="105" t="s">
        <v>98</v>
      </c>
      <c r="E756" s="105" t="s">
        <v>599</v>
      </c>
      <c r="F756" s="106" t="s">
        <v>742</v>
      </c>
      <c r="G756" s="106">
        <v>1002</v>
      </c>
      <c r="H756" s="107" t="s">
        <v>600</v>
      </c>
      <c r="I756" s="107">
        <v>250007812</v>
      </c>
      <c r="J756" s="107">
        <v>70504159</v>
      </c>
      <c r="K756" s="107" t="s">
        <v>598</v>
      </c>
      <c r="L756" s="107">
        <v>400000</v>
      </c>
      <c r="M756" s="110" t="s">
        <v>743</v>
      </c>
      <c r="N756" s="109">
        <v>-368975</v>
      </c>
      <c r="O756" s="88" t="s">
        <v>792</v>
      </c>
      <c r="P756" s="55"/>
      <c r="Q756" s="72" t="str">
        <f>IFERROR(VLOOKUP(C:C,DGS!$B$2:$C$12,2,FALSE),"")</f>
        <v/>
      </c>
      <c r="R756" s="108" t="str">
        <f>IFERROR(VLOOKUP(C:C,'[34]Q1''22 Cash Basis List'!A:A,1,FALSE),"")</f>
        <v/>
      </c>
      <c r="S756" s="108"/>
    </row>
    <row r="757" spans="1:19" x14ac:dyDescent="0.3">
      <c r="A757" s="104" t="s">
        <v>7</v>
      </c>
      <c r="B757" s="105" t="s">
        <v>23</v>
      </c>
      <c r="C757" s="105">
        <v>105797</v>
      </c>
      <c r="D757" s="105" t="s">
        <v>206</v>
      </c>
      <c r="E757" s="105" t="s">
        <v>595</v>
      </c>
      <c r="F757" s="106" t="s">
        <v>636</v>
      </c>
      <c r="G757" s="106">
        <v>1002</v>
      </c>
      <c r="H757" s="107" t="s">
        <v>597</v>
      </c>
      <c r="I757" s="107">
        <v>930049374</v>
      </c>
      <c r="J757" s="107">
        <v>70497945</v>
      </c>
      <c r="K757" s="107" t="s">
        <v>598</v>
      </c>
      <c r="L757" s="107">
        <v>400000</v>
      </c>
      <c r="M757" s="110" t="s">
        <v>23</v>
      </c>
      <c r="N757" s="109">
        <v>44304.75</v>
      </c>
      <c r="O757" s="88" t="s">
        <v>792</v>
      </c>
      <c r="P757" s="55"/>
      <c r="Q757" s="72" t="str">
        <f>IFERROR(VLOOKUP(C:C,DGS!$B$2:$C$12,2,FALSE),"")</f>
        <v/>
      </c>
      <c r="R757" s="108" t="str">
        <f>IFERROR(VLOOKUP(C:C,'[34]Q1''22 Cash Basis List'!A:A,1,FALSE),"")</f>
        <v/>
      </c>
      <c r="S757" s="108"/>
    </row>
    <row r="758" spans="1:19" x14ac:dyDescent="0.3">
      <c r="A758" s="104" t="s">
        <v>7</v>
      </c>
      <c r="B758" s="105" t="s">
        <v>23</v>
      </c>
      <c r="C758" s="105">
        <v>105797</v>
      </c>
      <c r="D758" s="105" t="s">
        <v>206</v>
      </c>
      <c r="E758" s="105" t="s">
        <v>595</v>
      </c>
      <c r="F758" s="106" t="s">
        <v>596</v>
      </c>
      <c r="G758" s="106">
        <v>1002</v>
      </c>
      <c r="H758" s="107" t="s">
        <v>597</v>
      </c>
      <c r="I758" s="107">
        <v>930049373</v>
      </c>
      <c r="J758" s="107">
        <v>70497944</v>
      </c>
      <c r="K758" s="107" t="s">
        <v>598</v>
      </c>
      <c r="L758" s="107">
        <v>400000</v>
      </c>
      <c r="M758" s="110" t="s">
        <v>23</v>
      </c>
      <c r="N758" s="109">
        <v>50212.05</v>
      </c>
      <c r="O758" s="88" t="s">
        <v>792</v>
      </c>
      <c r="P758" s="55"/>
      <c r="Q758" s="72" t="str">
        <f>IFERROR(VLOOKUP(C:C,DGS!$B$2:$C$12,2,FALSE),"")</f>
        <v/>
      </c>
      <c r="R758" s="108" t="str">
        <f>IFERROR(VLOOKUP(C:C,'[34]Q1''22 Cash Basis List'!A:A,1,FALSE),"")</f>
        <v/>
      </c>
      <c r="S758" s="108"/>
    </row>
    <row r="759" spans="1:19" x14ac:dyDescent="0.3">
      <c r="A759" s="104" t="s">
        <v>7</v>
      </c>
      <c r="B759" s="105" t="s">
        <v>23</v>
      </c>
      <c r="C759" s="105">
        <v>105797</v>
      </c>
      <c r="D759" s="105" t="s">
        <v>206</v>
      </c>
      <c r="E759" s="105" t="s">
        <v>599</v>
      </c>
      <c r="F759" s="106" t="s">
        <v>636</v>
      </c>
      <c r="G759" s="106">
        <v>1002</v>
      </c>
      <c r="H759" s="107" t="s">
        <v>600</v>
      </c>
      <c r="I759" s="107">
        <v>250007555</v>
      </c>
      <c r="J759" s="107">
        <v>70497951</v>
      </c>
      <c r="K759" s="107" t="s">
        <v>598</v>
      </c>
      <c r="L759" s="107">
        <v>400000</v>
      </c>
      <c r="M759" s="110" t="s">
        <v>23</v>
      </c>
      <c r="N759" s="109">
        <v>-56250</v>
      </c>
      <c r="O759" s="88" t="s">
        <v>792</v>
      </c>
      <c r="P759" s="55"/>
      <c r="Q759" s="72" t="str">
        <f>IFERROR(VLOOKUP(C:C,DGS!$B$2:$C$12,2,FALSE),"")</f>
        <v/>
      </c>
      <c r="R759" s="108" t="str">
        <f>IFERROR(VLOOKUP(C:C,'[34]Q1''22 Cash Basis List'!A:A,1,FALSE),"")</f>
        <v/>
      </c>
      <c r="S759" s="108"/>
    </row>
    <row r="760" spans="1:19" x14ac:dyDescent="0.3">
      <c r="A760" s="104" t="s">
        <v>7</v>
      </c>
      <c r="B760" s="105" t="s">
        <v>23</v>
      </c>
      <c r="C760" s="105">
        <v>105797</v>
      </c>
      <c r="D760" s="105" t="s">
        <v>206</v>
      </c>
      <c r="E760" s="105" t="s">
        <v>599</v>
      </c>
      <c r="F760" s="106" t="s">
        <v>596</v>
      </c>
      <c r="G760" s="106">
        <v>1002</v>
      </c>
      <c r="H760" s="107" t="s">
        <v>600</v>
      </c>
      <c r="I760" s="107">
        <v>250007560</v>
      </c>
      <c r="J760" s="107">
        <v>70497962</v>
      </c>
      <c r="K760" s="107" t="s">
        <v>598</v>
      </c>
      <c r="L760" s="107">
        <v>400000</v>
      </c>
      <c r="M760" s="110" t="s">
        <v>23</v>
      </c>
      <c r="N760" s="109">
        <v>-61246.58</v>
      </c>
      <c r="O760" s="88" t="s">
        <v>792</v>
      </c>
      <c r="P760" s="55"/>
      <c r="Q760" s="72" t="str">
        <f>IFERROR(VLOOKUP(C:C,DGS!$B$2:$C$12,2,FALSE),"")</f>
        <v/>
      </c>
      <c r="R760" s="108" t="str">
        <f>IFERROR(VLOOKUP(C:C,'[34]Q1''22 Cash Basis List'!A:A,1,FALSE),"")</f>
        <v/>
      </c>
      <c r="S760" s="108"/>
    </row>
    <row r="761" spans="1:19" x14ac:dyDescent="0.3">
      <c r="A761" s="104" t="s">
        <v>7</v>
      </c>
      <c r="B761" s="105" t="s">
        <v>23</v>
      </c>
      <c r="C761" s="105">
        <v>105818</v>
      </c>
      <c r="D761" s="105" t="s">
        <v>100</v>
      </c>
      <c r="E761" s="105" t="s">
        <v>595</v>
      </c>
      <c r="F761" s="106" t="s">
        <v>602</v>
      </c>
      <c r="G761" s="106">
        <v>1002</v>
      </c>
      <c r="H761" s="107" t="s">
        <v>597</v>
      </c>
      <c r="I761" s="107">
        <v>930049642</v>
      </c>
      <c r="J761" s="107">
        <v>70498655</v>
      </c>
      <c r="K761" s="107" t="s">
        <v>598</v>
      </c>
      <c r="L761" s="107">
        <v>400000</v>
      </c>
      <c r="M761" s="110" t="s">
        <v>23</v>
      </c>
      <c r="N761" s="109">
        <v>259.88</v>
      </c>
      <c r="O761" s="88" t="s">
        <v>792</v>
      </c>
      <c r="P761" s="55"/>
      <c r="Q761" s="72" t="str">
        <f>IFERROR(VLOOKUP(C:C,DGS!$B$2:$C$12,2,FALSE),"")</f>
        <v/>
      </c>
      <c r="R761" s="108" t="str">
        <f>IFERROR(VLOOKUP(C:C,'[34]Q1''22 Cash Basis List'!A:A,1,FALSE),"")</f>
        <v/>
      </c>
      <c r="S761" s="108"/>
    </row>
    <row r="762" spans="1:19" x14ac:dyDescent="0.3">
      <c r="A762" s="104" t="s">
        <v>7</v>
      </c>
      <c r="B762" s="105" t="s">
        <v>23</v>
      </c>
      <c r="C762" s="105">
        <v>105818</v>
      </c>
      <c r="D762" s="105" t="s">
        <v>100</v>
      </c>
      <c r="E762" s="105" t="s">
        <v>599</v>
      </c>
      <c r="F762" s="106" t="s">
        <v>602</v>
      </c>
      <c r="G762" s="106">
        <v>1002</v>
      </c>
      <c r="H762" s="107" t="s">
        <v>600</v>
      </c>
      <c r="I762" s="107">
        <v>250007649</v>
      </c>
      <c r="J762" s="107">
        <v>70498687</v>
      </c>
      <c r="K762" s="107" t="s">
        <v>598</v>
      </c>
      <c r="L762" s="107">
        <v>400000</v>
      </c>
      <c r="M762" s="110" t="s">
        <v>23</v>
      </c>
      <c r="N762" s="109">
        <v>-478</v>
      </c>
      <c r="O762" s="88" t="s">
        <v>792</v>
      </c>
      <c r="P762" s="55"/>
      <c r="Q762" s="72" t="str">
        <f>IFERROR(VLOOKUP(C:C,DGS!$B$2:$C$12,2,FALSE),"")</f>
        <v/>
      </c>
      <c r="R762" s="108" t="str">
        <f>IFERROR(VLOOKUP(C:C,'[34]Q1''22 Cash Basis List'!A:A,1,FALSE),"")</f>
        <v/>
      </c>
      <c r="S762" s="108"/>
    </row>
    <row r="763" spans="1:19" x14ac:dyDescent="0.3">
      <c r="A763" s="104" t="s">
        <v>7</v>
      </c>
      <c r="B763" s="105" t="s">
        <v>23</v>
      </c>
      <c r="C763" s="105">
        <v>105847</v>
      </c>
      <c r="D763" s="105" t="s">
        <v>208</v>
      </c>
      <c r="E763" s="105" t="s">
        <v>595</v>
      </c>
      <c r="F763" s="106" t="s">
        <v>636</v>
      </c>
      <c r="G763" s="106">
        <v>1002</v>
      </c>
      <c r="H763" s="107" t="s">
        <v>597</v>
      </c>
      <c r="I763" s="107">
        <v>930050011</v>
      </c>
      <c r="J763" s="107">
        <v>70500821</v>
      </c>
      <c r="K763" s="107" t="s">
        <v>598</v>
      </c>
      <c r="L763" s="107">
        <v>400000</v>
      </c>
      <c r="M763" s="110" t="s">
        <v>23</v>
      </c>
      <c r="N763" s="109">
        <v>1228.5</v>
      </c>
      <c r="O763" s="88" t="s">
        <v>792</v>
      </c>
      <c r="P763" s="55"/>
      <c r="Q763" s="72" t="str">
        <f>IFERROR(VLOOKUP(C:C,DGS!$B$2:$C$12,2,FALSE),"")</f>
        <v/>
      </c>
      <c r="R763" s="108" t="str">
        <f>IFERROR(VLOOKUP(C:C,'[34]Q1''22 Cash Basis List'!A:A,1,FALSE),"")</f>
        <v/>
      </c>
      <c r="S763" s="108"/>
    </row>
    <row r="764" spans="1:19" x14ac:dyDescent="0.3">
      <c r="A764" s="104" t="s">
        <v>7</v>
      </c>
      <c r="B764" s="105" t="s">
        <v>23</v>
      </c>
      <c r="C764" s="105">
        <v>105847</v>
      </c>
      <c r="D764" s="105" t="s">
        <v>208</v>
      </c>
      <c r="E764" s="105" t="s">
        <v>599</v>
      </c>
      <c r="F764" s="106" t="s">
        <v>636</v>
      </c>
      <c r="G764" s="106">
        <v>1002</v>
      </c>
      <c r="H764" s="107" t="s">
        <v>600</v>
      </c>
      <c r="I764" s="107">
        <v>250007748</v>
      </c>
      <c r="J764" s="107">
        <v>70500822</v>
      </c>
      <c r="K764" s="107" t="s">
        <v>598</v>
      </c>
      <c r="L764" s="107">
        <v>400000</v>
      </c>
      <c r="M764" s="110" t="s">
        <v>23</v>
      </c>
      <c r="N764" s="109">
        <v>-1065</v>
      </c>
      <c r="O764" s="88" t="s">
        <v>792</v>
      </c>
      <c r="P764" s="55"/>
      <c r="Q764" s="72" t="str">
        <f>IFERROR(VLOOKUP(C:C,DGS!$B$2:$C$12,2,FALSE),"")</f>
        <v/>
      </c>
      <c r="R764" s="108" t="str">
        <f>IFERROR(VLOOKUP(C:C,'[34]Q1''22 Cash Basis List'!A:A,1,FALSE),"")</f>
        <v/>
      </c>
      <c r="S764" s="108"/>
    </row>
    <row r="765" spans="1:19" x14ac:dyDescent="0.3">
      <c r="A765" s="104" t="s">
        <v>7</v>
      </c>
      <c r="B765" s="105" t="s">
        <v>23</v>
      </c>
      <c r="C765" s="105">
        <v>105869</v>
      </c>
      <c r="D765" s="105" t="s">
        <v>209</v>
      </c>
      <c r="E765" s="105" t="s">
        <v>595</v>
      </c>
      <c r="F765" s="106" t="s">
        <v>636</v>
      </c>
      <c r="G765" s="106">
        <v>1002</v>
      </c>
      <c r="H765" s="107" t="s">
        <v>597</v>
      </c>
      <c r="I765" s="107">
        <v>930049280</v>
      </c>
      <c r="J765" s="107">
        <v>70497633</v>
      </c>
      <c r="K765" s="107" t="s">
        <v>598</v>
      </c>
      <c r="L765" s="107">
        <v>400000</v>
      </c>
      <c r="M765" s="110" t="s">
        <v>23</v>
      </c>
      <c r="N765" s="109">
        <v>780578.37</v>
      </c>
      <c r="O765" s="88" t="s">
        <v>792</v>
      </c>
      <c r="P765" s="55"/>
      <c r="Q765" s="72" t="str">
        <f>IFERROR(VLOOKUP(C:C,DGS!$B$2:$C$12,2,FALSE),"")</f>
        <v/>
      </c>
      <c r="R765" s="108" t="str">
        <f>IFERROR(VLOOKUP(C:C,'[34]Q1''22 Cash Basis List'!A:A,1,FALSE),"")</f>
        <v/>
      </c>
      <c r="S765" s="108"/>
    </row>
    <row r="766" spans="1:19" x14ac:dyDescent="0.3">
      <c r="A766" s="104" t="s">
        <v>7</v>
      </c>
      <c r="B766" s="105" t="s">
        <v>23</v>
      </c>
      <c r="C766" s="105">
        <v>105869</v>
      </c>
      <c r="D766" s="105" t="s">
        <v>209</v>
      </c>
      <c r="E766" s="105" t="s">
        <v>599</v>
      </c>
      <c r="F766" s="106" t="s">
        <v>636</v>
      </c>
      <c r="G766" s="106">
        <v>1002</v>
      </c>
      <c r="H766" s="107" t="s">
        <v>600</v>
      </c>
      <c r="I766" s="107">
        <v>250007510</v>
      </c>
      <c r="J766" s="107">
        <v>70497654</v>
      </c>
      <c r="K766" s="107" t="s">
        <v>598</v>
      </c>
      <c r="L766" s="107">
        <v>400000</v>
      </c>
      <c r="M766" s="110" t="s">
        <v>23</v>
      </c>
      <c r="N766" s="109">
        <v>-863694</v>
      </c>
      <c r="O766" s="88" t="s">
        <v>792</v>
      </c>
      <c r="P766" s="55"/>
      <c r="Q766" s="72" t="str">
        <f>IFERROR(VLOOKUP(C:C,DGS!$B$2:$C$12,2,FALSE),"")</f>
        <v/>
      </c>
      <c r="R766" s="108" t="str">
        <f>IFERROR(VLOOKUP(C:C,'[34]Q1''22 Cash Basis List'!A:A,1,FALSE),"")</f>
        <v/>
      </c>
      <c r="S766" s="108"/>
    </row>
    <row r="767" spans="1:19" x14ac:dyDescent="0.3">
      <c r="A767" s="104" t="s">
        <v>7</v>
      </c>
      <c r="B767" s="105" t="s">
        <v>23</v>
      </c>
      <c r="C767" s="105">
        <v>105996</v>
      </c>
      <c r="D767" s="105" t="s">
        <v>31</v>
      </c>
      <c r="E767" s="105" t="s">
        <v>595</v>
      </c>
      <c r="F767" s="106" t="s">
        <v>617</v>
      </c>
      <c r="G767" s="106">
        <v>2000</v>
      </c>
      <c r="H767" s="107" t="s">
        <v>597</v>
      </c>
      <c r="I767" s="107">
        <v>930050391</v>
      </c>
      <c r="J767" s="107">
        <v>70504334</v>
      </c>
      <c r="K767" s="107" t="s">
        <v>598</v>
      </c>
      <c r="L767" s="107">
        <v>400000</v>
      </c>
      <c r="M767" s="110" t="s">
        <v>23</v>
      </c>
      <c r="N767" s="109">
        <v>9222902.5399999991</v>
      </c>
      <c r="O767" s="88" t="s">
        <v>792</v>
      </c>
      <c r="P767" s="55"/>
      <c r="Q767" s="72" t="str">
        <f>IFERROR(VLOOKUP(C:C,DGS!$B$2:$C$12,2,FALSE),"")</f>
        <v/>
      </c>
      <c r="R767" s="108" t="str">
        <f>IFERROR(VLOOKUP(C:C,'[34]Q1''22 Cash Basis List'!A:A,1,FALSE),"")</f>
        <v/>
      </c>
      <c r="S767" s="108"/>
    </row>
    <row r="768" spans="1:19" x14ac:dyDescent="0.3">
      <c r="A768" s="104" t="s">
        <v>7</v>
      </c>
      <c r="B768" s="105" t="s">
        <v>23</v>
      </c>
      <c r="C768" s="105">
        <v>105996</v>
      </c>
      <c r="D768" s="105" t="s">
        <v>31</v>
      </c>
      <c r="E768" s="105" t="s">
        <v>595</v>
      </c>
      <c r="F768" s="106" t="s">
        <v>617</v>
      </c>
      <c r="G768" s="106">
        <v>2000</v>
      </c>
      <c r="H768" s="107" t="s">
        <v>597</v>
      </c>
      <c r="I768" s="107">
        <v>930050480</v>
      </c>
      <c r="J768" s="107">
        <v>70504770</v>
      </c>
      <c r="K768" s="107" t="s">
        <v>598</v>
      </c>
      <c r="L768" s="107">
        <v>400000</v>
      </c>
      <c r="M768" s="110" t="s">
        <v>23</v>
      </c>
      <c r="N768" s="109">
        <v>9222902.5399999991</v>
      </c>
      <c r="O768" s="88" t="s">
        <v>792</v>
      </c>
      <c r="P768" s="55"/>
      <c r="Q768" s="72" t="str">
        <f>IFERROR(VLOOKUP(C:C,DGS!$B$2:$C$12,2,FALSE),"")</f>
        <v/>
      </c>
      <c r="R768" s="108" t="str">
        <f>IFERROR(VLOOKUP(C:C,'[34]Q1''22 Cash Basis List'!A:A,1,FALSE),"")</f>
        <v/>
      </c>
      <c r="S768" s="108"/>
    </row>
    <row r="769" spans="1:19" x14ac:dyDescent="0.3">
      <c r="A769" s="104" t="s">
        <v>7</v>
      </c>
      <c r="B769" s="105" t="s">
        <v>23</v>
      </c>
      <c r="C769" s="105">
        <v>105996</v>
      </c>
      <c r="D769" s="105" t="s">
        <v>31</v>
      </c>
      <c r="E769" s="105" t="s">
        <v>595</v>
      </c>
      <c r="F769" s="106" t="s">
        <v>617</v>
      </c>
      <c r="G769" s="106">
        <v>2000</v>
      </c>
      <c r="H769" s="107" t="s">
        <v>618</v>
      </c>
      <c r="I769" s="107">
        <v>830006846</v>
      </c>
      <c r="J769" s="107">
        <v>70504768</v>
      </c>
      <c r="K769" s="107" t="s">
        <v>598</v>
      </c>
      <c r="L769" s="107">
        <v>400000</v>
      </c>
      <c r="M769" s="110" t="s">
        <v>619</v>
      </c>
      <c r="N769" s="109">
        <v>-9222902.5399999991</v>
      </c>
      <c r="O769" s="88" t="s">
        <v>792</v>
      </c>
      <c r="P769" s="55"/>
      <c r="Q769" s="72" t="str">
        <f>IFERROR(VLOOKUP(C:C,DGS!$B$2:$C$12,2,FALSE),"")</f>
        <v/>
      </c>
      <c r="R769" s="108" t="str">
        <f>IFERROR(VLOOKUP(C:C,'[34]Q1''22 Cash Basis List'!A:A,1,FALSE),"")</f>
        <v/>
      </c>
      <c r="S769" s="108"/>
    </row>
    <row r="770" spans="1:19" x14ac:dyDescent="0.3">
      <c r="A770" s="104" t="s">
        <v>7</v>
      </c>
      <c r="B770" s="105" t="s">
        <v>23</v>
      </c>
      <c r="C770" s="105">
        <v>105996</v>
      </c>
      <c r="D770" s="105" t="s">
        <v>31</v>
      </c>
      <c r="E770" s="105" t="s">
        <v>620</v>
      </c>
      <c r="F770" s="106" t="s">
        <v>617</v>
      </c>
      <c r="G770" s="106">
        <v>2000</v>
      </c>
      <c r="H770" s="107" t="s">
        <v>621</v>
      </c>
      <c r="I770" s="107">
        <v>150007987</v>
      </c>
      <c r="J770" s="107">
        <v>70504338</v>
      </c>
      <c r="K770" s="107" t="s">
        <v>598</v>
      </c>
      <c r="L770" s="107">
        <v>400000</v>
      </c>
      <c r="M770" s="110" t="s">
        <v>23</v>
      </c>
      <c r="N770" s="109">
        <v>740735.88</v>
      </c>
      <c r="O770" s="88" t="s">
        <v>792</v>
      </c>
      <c r="P770" s="55"/>
      <c r="Q770" s="72" t="str">
        <f>IFERROR(VLOOKUP(C:C,DGS!$B$2:$C$12,2,FALSE),"")</f>
        <v/>
      </c>
      <c r="R770" s="108" t="str">
        <f>IFERROR(VLOOKUP(C:C,'[34]Q1''22 Cash Basis List'!A:A,1,FALSE),"")</f>
        <v/>
      </c>
      <c r="S770" s="108"/>
    </row>
    <row r="771" spans="1:19" x14ac:dyDescent="0.3">
      <c r="A771" s="104" t="s">
        <v>7</v>
      </c>
      <c r="B771" s="105" t="s">
        <v>23</v>
      </c>
      <c r="C771" s="105">
        <v>105996</v>
      </c>
      <c r="D771" s="105" t="s">
        <v>31</v>
      </c>
      <c r="E771" s="105" t="s">
        <v>599</v>
      </c>
      <c r="F771" s="106" t="s">
        <v>617</v>
      </c>
      <c r="G771" s="106">
        <v>2000</v>
      </c>
      <c r="H771" s="107" t="s">
        <v>600</v>
      </c>
      <c r="I771" s="107">
        <v>250007819</v>
      </c>
      <c r="J771" s="107">
        <v>70504335</v>
      </c>
      <c r="K771" s="107" t="s">
        <v>598</v>
      </c>
      <c r="L771" s="107">
        <v>400000</v>
      </c>
      <c r="M771" s="110" t="s">
        <v>23</v>
      </c>
      <c r="N771" s="109">
        <v>-7922809.9400000004</v>
      </c>
      <c r="O771" s="88" t="s">
        <v>792</v>
      </c>
      <c r="P771" s="55"/>
      <c r="Q771" s="72" t="str">
        <f>IFERROR(VLOOKUP(C:C,DGS!$B$2:$C$12,2,FALSE),"")</f>
        <v/>
      </c>
      <c r="R771" s="108" t="str">
        <f>IFERROR(VLOOKUP(C:C,'[34]Q1''22 Cash Basis List'!A:A,1,FALSE),"")</f>
        <v/>
      </c>
      <c r="S771" s="108"/>
    </row>
    <row r="772" spans="1:19" x14ac:dyDescent="0.3">
      <c r="A772" s="104" t="s">
        <v>7</v>
      </c>
      <c r="B772" s="105" t="s">
        <v>23</v>
      </c>
      <c r="C772" s="105">
        <v>106010</v>
      </c>
      <c r="D772" s="105" t="s">
        <v>40</v>
      </c>
      <c r="E772" s="105" t="s">
        <v>595</v>
      </c>
      <c r="F772" s="106" t="s">
        <v>636</v>
      </c>
      <c r="G772" s="106">
        <v>1002</v>
      </c>
      <c r="H772" s="107" t="s">
        <v>597</v>
      </c>
      <c r="I772" s="107">
        <v>930049510</v>
      </c>
      <c r="J772" s="107">
        <v>70498401</v>
      </c>
      <c r="K772" s="107" t="s">
        <v>598</v>
      </c>
      <c r="L772" s="107">
        <v>400000</v>
      </c>
      <c r="M772" s="110" t="s">
        <v>23</v>
      </c>
      <c r="N772" s="109">
        <v>246319.47</v>
      </c>
      <c r="O772" s="88" t="s">
        <v>792</v>
      </c>
      <c r="P772" s="55"/>
      <c r="Q772" s="72" t="str">
        <f>IFERROR(VLOOKUP(C:C,DGS!$B$2:$C$12,2,FALSE),"")</f>
        <v/>
      </c>
      <c r="R772" s="108" t="str">
        <f>IFERROR(VLOOKUP(C:C,'[34]Q1''22 Cash Basis List'!A:A,1,FALSE),"")</f>
        <v/>
      </c>
      <c r="S772" s="108"/>
    </row>
    <row r="773" spans="1:19" x14ac:dyDescent="0.3">
      <c r="A773" s="104" t="s">
        <v>7</v>
      </c>
      <c r="B773" s="105" t="s">
        <v>23</v>
      </c>
      <c r="C773" s="105">
        <v>106010</v>
      </c>
      <c r="D773" s="105" t="s">
        <v>40</v>
      </c>
      <c r="E773" s="105" t="s">
        <v>599</v>
      </c>
      <c r="F773" s="106" t="s">
        <v>636</v>
      </c>
      <c r="G773" s="106">
        <v>1002</v>
      </c>
      <c r="H773" s="107" t="s">
        <v>600</v>
      </c>
      <c r="I773" s="107">
        <v>250007606</v>
      </c>
      <c r="J773" s="107">
        <v>70498419</v>
      </c>
      <c r="K773" s="107" t="s">
        <v>598</v>
      </c>
      <c r="L773" s="107">
        <v>400000</v>
      </c>
      <c r="M773" s="110" t="s">
        <v>23</v>
      </c>
      <c r="N773" s="109">
        <v>-631837</v>
      </c>
      <c r="O773" s="88" t="s">
        <v>792</v>
      </c>
      <c r="P773" s="55"/>
      <c r="Q773" s="72" t="str">
        <f>IFERROR(VLOOKUP(C:C,DGS!$B$2:$C$12,2,FALSE),"")</f>
        <v/>
      </c>
      <c r="R773" s="108" t="str">
        <f>IFERROR(VLOOKUP(C:C,'[34]Q1''22 Cash Basis List'!A:A,1,FALSE),"")</f>
        <v/>
      </c>
      <c r="S773" s="108"/>
    </row>
    <row r="774" spans="1:19" x14ac:dyDescent="0.3">
      <c r="A774" s="104" t="s">
        <v>7</v>
      </c>
      <c r="B774" s="105" t="s">
        <v>23</v>
      </c>
      <c r="C774" s="105">
        <v>106050</v>
      </c>
      <c r="D774" s="105" t="s">
        <v>210</v>
      </c>
      <c r="E774" s="105" t="s">
        <v>595</v>
      </c>
      <c r="F774" s="106" t="s">
        <v>602</v>
      </c>
      <c r="G774" s="106">
        <v>1002</v>
      </c>
      <c r="H774" s="107" t="s">
        <v>597</v>
      </c>
      <c r="I774" s="107">
        <v>930049498</v>
      </c>
      <c r="J774" s="107">
        <v>70498394</v>
      </c>
      <c r="K774" s="107" t="s">
        <v>598</v>
      </c>
      <c r="L774" s="107">
        <v>400000</v>
      </c>
      <c r="M774" s="110" t="s">
        <v>23</v>
      </c>
      <c r="N774" s="109">
        <v>15277.97</v>
      </c>
      <c r="O774" s="88" t="s">
        <v>792</v>
      </c>
      <c r="P774" s="55"/>
      <c r="Q774" s="72" t="str">
        <f>IFERROR(VLOOKUP(C:C,DGS!$B$2:$C$12,2,FALSE),"")</f>
        <v/>
      </c>
      <c r="R774" s="108" t="str">
        <f>IFERROR(VLOOKUP(C:C,'[34]Q1''22 Cash Basis List'!A:A,1,FALSE),"")</f>
        <v/>
      </c>
      <c r="S774" s="108"/>
    </row>
    <row r="775" spans="1:19" x14ac:dyDescent="0.3">
      <c r="A775" s="104" t="s">
        <v>7</v>
      </c>
      <c r="B775" s="105" t="s">
        <v>23</v>
      </c>
      <c r="C775" s="105">
        <v>106050</v>
      </c>
      <c r="D775" s="105" t="s">
        <v>210</v>
      </c>
      <c r="E775" s="105" t="s">
        <v>599</v>
      </c>
      <c r="F775" s="106" t="s">
        <v>602</v>
      </c>
      <c r="G775" s="106">
        <v>1002</v>
      </c>
      <c r="H775" s="107" t="s">
        <v>600</v>
      </c>
      <c r="I775" s="107">
        <v>250007604</v>
      </c>
      <c r="J775" s="107">
        <v>70498415</v>
      </c>
      <c r="K775" s="107" t="s">
        <v>598</v>
      </c>
      <c r="L775" s="107">
        <v>400000</v>
      </c>
      <c r="M775" s="110" t="s">
        <v>23</v>
      </c>
      <c r="N775" s="109">
        <v>-26673</v>
      </c>
      <c r="O775" s="88" t="s">
        <v>792</v>
      </c>
      <c r="P775" s="55"/>
      <c r="Q775" s="72" t="str">
        <f>IFERROR(VLOOKUP(C:C,DGS!$B$2:$C$12,2,FALSE),"")</f>
        <v/>
      </c>
      <c r="R775" s="108" t="str">
        <f>IFERROR(VLOOKUP(C:C,'[34]Q1''22 Cash Basis List'!A:A,1,FALSE),"")</f>
        <v/>
      </c>
      <c r="S775" s="108"/>
    </row>
    <row r="776" spans="1:19" x14ac:dyDescent="0.3">
      <c r="A776" s="104" t="s">
        <v>7</v>
      </c>
      <c r="B776" s="105" t="s">
        <v>23</v>
      </c>
      <c r="C776" s="105">
        <v>106092</v>
      </c>
      <c r="D776" s="105" t="s">
        <v>211</v>
      </c>
      <c r="E776" s="105" t="s">
        <v>595</v>
      </c>
      <c r="F776" s="106" t="s">
        <v>602</v>
      </c>
      <c r="G776" s="106">
        <v>2000</v>
      </c>
      <c r="H776" s="107" t="s">
        <v>597</v>
      </c>
      <c r="I776" s="107">
        <v>930049502</v>
      </c>
      <c r="J776" s="107">
        <v>70498398</v>
      </c>
      <c r="K776" s="107" t="s">
        <v>598</v>
      </c>
      <c r="L776" s="107">
        <v>400000</v>
      </c>
      <c r="M776" s="110" t="s">
        <v>23</v>
      </c>
      <c r="N776" s="109">
        <v>125484.61</v>
      </c>
      <c r="O776" s="88" t="s">
        <v>792</v>
      </c>
      <c r="P776" s="55"/>
      <c r="Q776" s="72" t="str">
        <f>IFERROR(VLOOKUP(C:C,DGS!$B$2:$C$12,2,FALSE),"")</f>
        <v/>
      </c>
      <c r="R776" s="108" t="str">
        <f>IFERROR(VLOOKUP(C:C,'[34]Q1''22 Cash Basis List'!A:A,1,FALSE),"")</f>
        <v/>
      </c>
      <c r="S776" s="108"/>
    </row>
    <row r="777" spans="1:19" x14ac:dyDescent="0.3">
      <c r="A777" s="104" t="s">
        <v>7</v>
      </c>
      <c r="B777" s="105" t="s">
        <v>23</v>
      </c>
      <c r="C777" s="105">
        <v>106092</v>
      </c>
      <c r="D777" s="105" t="s">
        <v>211</v>
      </c>
      <c r="E777" s="105" t="s">
        <v>599</v>
      </c>
      <c r="F777" s="106" t="s">
        <v>602</v>
      </c>
      <c r="G777" s="106">
        <v>2000</v>
      </c>
      <c r="H777" s="107" t="s">
        <v>600</v>
      </c>
      <c r="I777" s="107">
        <v>250007619</v>
      </c>
      <c r="J777" s="107">
        <v>70498430</v>
      </c>
      <c r="K777" s="107" t="s">
        <v>598</v>
      </c>
      <c r="L777" s="107">
        <v>400000</v>
      </c>
      <c r="M777" s="110" t="s">
        <v>23</v>
      </c>
      <c r="N777" s="109">
        <v>-23202</v>
      </c>
      <c r="O777" s="88" t="s">
        <v>792</v>
      </c>
      <c r="P777" s="55"/>
      <c r="Q777" s="72" t="str">
        <f>IFERROR(VLOOKUP(C:C,DGS!$B$2:$C$12,2,FALSE),"")</f>
        <v/>
      </c>
      <c r="R777" s="108" t="str">
        <f>IFERROR(VLOOKUP(C:C,'[34]Q1''22 Cash Basis List'!A:A,1,FALSE),"")</f>
        <v/>
      </c>
      <c r="S777" s="108"/>
    </row>
    <row r="778" spans="1:19" x14ac:dyDescent="0.3">
      <c r="A778" s="104" t="s">
        <v>7</v>
      </c>
      <c r="B778" s="105" t="s">
        <v>23</v>
      </c>
      <c r="C778" s="105">
        <v>106216</v>
      </c>
      <c r="D778" s="105" t="s">
        <v>212</v>
      </c>
      <c r="E778" s="105" t="s">
        <v>595</v>
      </c>
      <c r="F778" s="106" t="s">
        <v>602</v>
      </c>
      <c r="G778" s="106">
        <v>2000</v>
      </c>
      <c r="H778" s="107" t="s">
        <v>597</v>
      </c>
      <c r="I778" s="107">
        <v>930049572</v>
      </c>
      <c r="J778" s="107">
        <v>70498530</v>
      </c>
      <c r="K778" s="107" t="s">
        <v>598</v>
      </c>
      <c r="L778" s="107">
        <v>400000</v>
      </c>
      <c r="M778" s="110" t="s">
        <v>23</v>
      </c>
      <c r="N778" s="109">
        <v>1230.3900000000001</v>
      </c>
      <c r="O778" s="88" t="s">
        <v>792</v>
      </c>
      <c r="P778" s="55"/>
      <c r="Q778" s="72" t="str">
        <f>IFERROR(VLOOKUP(C:C,DGS!$B$2:$C$12,2,FALSE),"")</f>
        <v/>
      </c>
      <c r="R778" s="108" t="str">
        <f>IFERROR(VLOOKUP(C:C,'[34]Q1''22 Cash Basis List'!A:A,1,FALSE),"")</f>
        <v/>
      </c>
      <c r="S778" s="108"/>
    </row>
    <row r="779" spans="1:19" x14ac:dyDescent="0.3">
      <c r="A779" s="104" t="s">
        <v>7</v>
      </c>
      <c r="B779" s="105" t="s">
        <v>23</v>
      </c>
      <c r="C779" s="105">
        <v>106216</v>
      </c>
      <c r="D779" s="105" t="s">
        <v>212</v>
      </c>
      <c r="E779" s="105" t="s">
        <v>599</v>
      </c>
      <c r="F779" s="106" t="s">
        <v>602</v>
      </c>
      <c r="G779" s="106">
        <v>2000</v>
      </c>
      <c r="H779" s="107" t="s">
        <v>600</v>
      </c>
      <c r="I779" s="107">
        <v>250007625</v>
      </c>
      <c r="J779" s="107">
        <v>70498536</v>
      </c>
      <c r="K779" s="107" t="s">
        <v>598</v>
      </c>
      <c r="L779" s="107">
        <v>400000</v>
      </c>
      <c r="M779" s="110" t="s">
        <v>23</v>
      </c>
      <c r="N779" s="109">
        <v>-1932.26</v>
      </c>
      <c r="O779" s="88" t="s">
        <v>792</v>
      </c>
      <c r="P779" s="55"/>
      <c r="Q779" s="72" t="str">
        <f>IFERROR(VLOOKUP(C:C,DGS!$B$2:$C$12,2,FALSE),"")</f>
        <v/>
      </c>
      <c r="R779" s="108" t="str">
        <f>IFERROR(VLOOKUP(C:C,'[34]Q1''22 Cash Basis List'!A:A,1,FALSE),"")</f>
        <v/>
      </c>
      <c r="S779" s="108"/>
    </row>
    <row r="780" spans="1:19" x14ac:dyDescent="0.3">
      <c r="A780" s="104" t="s">
        <v>7</v>
      </c>
      <c r="B780" s="105" t="s">
        <v>23</v>
      </c>
      <c r="C780" s="105">
        <v>106562</v>
      </c>
      <c r="D780" s="105" t="s">
        <v>107</v>
      </c>
      <c r="E780" s="105" t="s">
        <v>595</v>
      </c>
      <c r="F780" s="106" t="s">
        <v>636</v>
      </c>
      <c r="G780" s="106">
        <v>1002</v>
      </c>
      <c r="H780" s="107" t="s">
        <v>597</v>
      </c>
      <c r="I780" s="107">
        <v>930049580</v>
      </c>
      <c r="J780" s="107">
        <v>70498619</v>
      </c>
      <c r="K780" s="107" t="s">
        <v>598</v>
      </c>
      <c r="L780" s="107">
        <v>400000</v>
      </c>
      <c r="M780" s="110" t="s">
        <v>23</v>
      </c>
      <c r="N780" s="109">
        <v>3865</v>
      </c>
      <c r="O780" s="88" t="s">
        <v>792</v>
      </c>
      <c r="P780" s="55"/>
      <c r="Q780" s="72" t="str">
        <f>IFERROR(VLOOKUP(C:C,DGS!$B$2:$C$12,2,FALSE),"")</f>
        <v/>
      </c>
      <c r="R780" s="108" t="str">
        <f>IFERROR(VLOOKUP(C:C,'[34]Q1''22 Cash Basis List'!A:A,1,FALSE),"")</f>
        <v/>
      </c>
      <c r="S780" s="108"/>
    </row>
    <row r="781" spans="1:19" x14ac:dyDescent="0.3">
      <c r="A781" s="104" t="s">
        <v>7</v>
      </c>
      <c r="B781" s="105" t="s">
        <v>23</v>
      </c>
      <c r="C781" s="105">
        <v>106562</v>
      </c>
      <c r="D781" s="105" t="s">
        <v>107</v>
      </c>
      <c r="E781" s="105" t="s">
        <v>599</v>
      </c>
      <c r="F781" s="106" t="s">
        <v>636</v>
      </c>
      <c r="G781" s="106">
        <v>1002</v>
      </c>
      <c r="H781" s="107" t="s">
        <v>600</v>
      </c>
      <c r="I781" s="107">
        <v>250007657</v>
      </c>
      <c r="J781" s="107">
        <v>70498691</v>
      </c>
      <c r="K781" s="107" t="s">
        <v>598</v>
      </c>
      <c r="L781" s="107">
        <v>400000</v>
      </c>
      <c r="M781" s="110" t="s">
        <v>23</v>
      </c>
      <c r="N781" s="109">
        <v>-2433</v>
      </c>
      <c r="O781" s="88" t="s">
        <v>792</v>
      </c>
      <c r="P781" s="55"/>
      <c r="Q781" s="72" t="str">
        <f>IFERROR(VLOOKUP(C:C,DGS!$B$2:$C$12,2,FALSE),"")</f>
        <v/>
      </c>
      <c r="R781" s="108" t="str">
        <f>IFERROR(VLOOKUP(C:C,'[34]Q1''22 Cash Basis List'!A:A,1,FALSE),"")</f>
        <v/>
      </c>
      <c r="S781" s="108"/>
    </row>
    <row r="782" spans="1:19" x14ac:dyDescent="0.3">
      <c r="A782" s="104" t="s">
        <v>7</v>
      </c>
      <c r="B782" s="105" t="s">
        <v>23</v>
      </c>
      <c r="C782" s="105">
        <v>106781</v>
      </c>
      <c r="D782" s="105" t="s">
        <v>213</v>
      </c>
      <c r="E782" s="105" t="s">
        <v>595</v>
      </c>
      <c r="F782" s="106" t="s">
        <v>610</v>
      </c>
      <c r="G782" s="106">
        <v>1002</v>
      </c>
      <c r="H782" s="107" t="s">
        <v>597</v>
      </c>
      <c r="I782" s="107">
        <v>930048948</v>
      </c>
      <c r="J782" s="107">
        <v>70496231</v>
      </c>
      <c r="K782" s="107" t="s">
        <v>598</v>
      </c>
      <c r="L782" s="107">
        <v>400000</v>
      </c>
      <c r="M782" s="110" t="s">
        <v>23</v>
      </c>
      <c r="N782" s="109">
        <v>976964.47</v>
      </c>
      <c r="O782" s="88" t="s">
        <v>792</v>
      </c>
      <c r="P782" s="55"/>
      <c r="Q782" s="72" t="str">
        <f>IFERROR(VLOOKUP(C:C,DGS!$B$2:$C$12,2,FALSE),"")</f>
        <v/>
      </c>
      <c r="R782" s="108" t="str">
        <f>IFERROR(VLOOKUP(C:C,'[34]Q1''22 Cash Basis List'!A:A,1,FALSE),"")</f>
        <v/>
      </c>
      <c r="S782" s="108"/>
    </row>
    <row r="783" spans="1:19" x14ac:dyDescent="0.3">
      <c r="A783" s="104" t="s">
        <v>7</v>
      </c>
      <c r="B783" s="105" t="s">
        <v>23</v>
      </c>
      <c r="C783" s="105">
        <v>106781</v>
      </c>
      <c r="D783" s="105" t="s">
        <v>213</v>
      </c>
      <c r="E783" s="105" t="s">
        <v>599</v>
      </c>
      <c r="F783" s="106" t="s">
        <v>610</v>
      </c>
      <c r="G783" s="106">
        <v>1002</v>
      </c>
      <c r="H783" s="107" t="s">
        <v>600</v>
      </c>
      <c r="I783" s="107">
        <v>250007353</v>
      </c>
      <c r="J783" s="107">
        <v>70496314</v>
      </c>
      <c r="K783" s="107" t="s">
        <v>598</v>
      </c>
      <c r="L783" s="107">
        <v>400000</v>
      </c>
      <c r="M783" s="110" t="s">
        <v>23</v>
      </c>
      <c r="N783" s="109">
        <v>-1494547.5</v>
      </c>
      <c r="O783" s="88" t="s">
        <v>792</v>
      </c>
      <c r="P783" s="55"/>
      <c r="Q783" s="72" t="str">
        <f>IFERROR(VLOOKUP(C:C,DGS!$B$2:$C$12,2,FALSE),"")</f>
        <v/>
      </c>
      <c r="R783" s="108" t="str">
        <f>IFERROR(VLOOKUP(C:C,'[34]Q1''22 Cash Basis List'!A:A,1,FALSE),"")</f>
        <v/>
      </c>
      <c r="S783" s="108"/>
    </row>
    <row r="784" spans="1:19" x14ac:dyDescent="0.3">
      <c r="A784" s="104" t="s">
        <v>7</v>
      </c>
      <c r="B784" s="105" t="s">
        <v>23</v>
      </c>
      <c r="C784" s="105">
        <v>106875</v>
      </c>
      <c r="D784" s="105" t="s">
        <v>214</v>
      </c>
      <c r="E784" s="105" t="s">
        <v>595</v>
      </c>
      <c r="F784" s="106" t="s">
        <v>602</v>
      </c>
      <c r="G784" s="106">
        <v>2000</v>
      </c>
      <c r="H784" s="107" t="s">
        <v>597</v>
      </c>
      <c r="I784" s="107">
        <v>930048934</v>
      </c>
      <c r="J784" s="107">
        <v>70496223</v>
      </c>
      <c r="K784" s="107" t="s">
        <v>598</v>
      </c>
      <c r="L784" s="107">
        <v>400000</v>
      </c>
      <c r="M784" s="110" t="s">
        <v>23</v>
      </c>
      <c r="N784" s="109">
        <v>181.92</v>
      </c>
      <c r="O784" s="88" t="s">
        <v>792</v>
      </c>
      <c r="P784" s="55"/>
      <c r="Q784" s="72" t="str">
        <f>IFERROR(VLOOKUP(C:C,DGS!$B$2:$C$12,2,FALSE),"")</f>
        <v/>
      </c>
      <c r="R784" s="108" t="str">
        <f>IFERROR(VLOOKUP(C:C,'[34]Q1''22 Cash Basis List'!A:A,1,FALSE),"")</f>
        <v/>
      </c>
      <c r="S784" s="108"/>
    </row>
    <row r="785" spans="1:19" x14ac:dyDescent="0.3">
      <c r="A785" s="104" t="s">
        <v>7</v>
      </c>
      <c r="B785" s="105" t="s">
        <v>23</v>
      </c>
      <c r="C785" s="105">
        <v>106875</v>
      </c>
      <c r="D785" s="105" t="s">
        <v>214</v>
      </c>
      <c r="E785" s="105" t="s">
        <v>599</v>
      </c>
      <c r="F785" s="106" t="s">
        <v>602</v>
      </c>
      <c r="G785" s="106">
        <v>2000</v>
      </c>
      <c r="H785" s="107" t="s">
        <v>600</v>
      </c>
      <c r="I785" s="107">
        <v>250007345</v>
      </c>
      <c r="J785" s="107">
        <v>70496307</v>
      </c>
      <c r="K785" s="107" t="s">
        <v>598</v>
      </c>
      <c r="L785" s="107">
        <v>400000</v>
      </c>
      <c r="M785" s="110" t="s">
        <v>23</v>
      </c>
      <c r="N785" s="109">
        <v>-38</v>
      </c>
      <c r="O785" s="88" t="s">
        <v>792</v>
      </c>
      <c r="P785" s="55"/>
      <c r="Q785" s="72" t="str">
        <f>IFERROR(VLOOKUP(C:C,DGS!$B$2:$C$12,2,FALSE),"")</f>
        <v/>
      </c>
      <c r="R785" s="108" t="str">
        <f>IFERROR(VLOOKUP(C:C,'[34]Q1''22 Cash Basis List'!A:A,1,FALSE),"")</f>
        <v/>
      </c>
      <c r="S785" s="108"/>
    </row>
    <row r="786" spans="1:19" x14ac:dyDescent="0.3">
      <c r="A786" s="104" t="s">
        <v>7</v>
      </c>
      <c r="B786" s="105" t="s">
        <v>23</v>
      </c>
      <c r="C786" s="105">
        <v>106913</v>
      </c>
      <c r="D786" s="105" t="s">
        <v>215</v>
      </c>
      <c r="E786" s="105" t="s">
        <v>595</v>
      </c>
      <c r="F786" s="106" t="s">
        <v>636</v>
      </c>
      <c r="G786" s="106">
        <v>1002</v>
      </c>
      <c r="H786" s="107" t="s">
        <v>597</v>
      </c>
      <c r="I786" s="107">
        <v>930049116</v>
      </c>
      <c r="J786" s="107">
        <v>70497138</v>
      </c>
      <c r="K786" s="107" t="s">
        <v>598</v>
      </c>
      <c r="L786" s="107">
        <v>400000</v>
      </c>
      <c r="M786" s="110" t="s">
        <v>23</v>
      </c>
      <c r="N786" s="109">
        <v>16580.98</v>
      </c>
      <c r="O786" s="88" t="s">
        <v>792</v>
      </c>
      <c r="P786" s="55"/>
      <c r="Q786" s="72" t="str">
        <f>IFERROR(VLOOKUP(C:C,DGS!$B$2:$C$12,2,FALSE),"")</f>
        <v/>
      </c>
      <c r="R786" s="108" t="str">
        <f>IFERROR(VLOOKUP(C:C,'[34]Q1''22 Cash Basis List'!A:A,1,FALSE),"")</f>
        <v/>
      </c>
      <c r="S786" s="108"/>
    </row>
    <row r="787" spans="1:19" x14ac:dyDescent="0.3">
      <c r="A787" s="104" t="s">
        <v>7</v>
      </c>
      <c r="B787" s="105" t="s">
        <v>23</v>
      </c>
      <c r="C787" s="105">
        <v>106913</v>
      </c>
      <c r="D787" s="105" t="s">
        <v>215</v>
      </c>
      <c r="E787" s="105" t="s">
        <v>595</v>
      </c>
      <c r="F787" s="106" t="s">
        <v>636</v>
      </c>
      <c r="G787" s="106">
        <v>1002</v>
      </c>
      <c r="H787" s="107" t="s">
        <v>597</v>
      </c>
      <c r="I787" s="107">
        <v>930049166</v>
      </c>
      <c r="J787" s="107">
        <v>70497293</v>
      </c>
      <c r="K787" s="107" t="s">
        <v>598</v>
      </c>
      <c r="L787" s="107">
        <v>400000</v>
      </c>
      <c r="M787" s="110" t="s">
        <v>23</v>
      </c>
      <c r="N787" s="109">
        <v>5310</v>
      </c>
      <c r="O787" s="88" t="s">
        <v>792</v>
      </c>
      <c r="P787" s="55"/>
      <c r="Q787" s="72" t="str">
        <f>IFERROR(VLOOKUP(C:C,DGS!$B$2:$C$12,2,FALSE),"")</f>
        <v/>
      </c>
      <c r="R787" s="108" t="str">
        <f>IFERROR(VLOOKUP(C:C,'[34]Q1''22 Cash Basis List'!A:A,1,FALSE),"")</f>
        <v/>
      </c>
      <c r="S787" s="108"/>
    </row>
    <row r="788" spans="1:19" x14ac:dyDescent="0.3">
      <c r="A788" s="104" t="s">
        <v>7</v>
      </c>
      <c r="B788" s="105" t="s">
        <v>23</v>
      </c>
      <c r="C788" s="105">
        <v>106913</v>
      </c>
      <c r="D788" s="105" t="s">
        <v>215</v>
      </c>
      <c r="E788" s="105" t="s">
        <v>595</v>
      </c>
      <c r="F788" s="106" t="s">
        <v>636</v>
      </c>
      <c r="G788" s="106">
        <v>1002</v>
      </c>
      <c r="H788" s="107" t="s">
        <v>618</v>
      </c>
      <c r="I788" s="107">
        <v>830006705</v>
      </c>
      <c r="J788" s="107">
        <v>70497282</v>
      </c>
      <c r="K788" s="107" t="s">
        <v>598</v>
      </c>
      <c r="L788" s="107">
        <v>400000</v>
      </c>
      <c r="M788" s="110" t="s">
        <v>23</v>
      </c>
      <c r="N788" s="109">
        <v>-16580.98</v>
      </c>
      <c r="O788" s="88" t="s">
        <v>792</v>
      </c>
      <c r="P788" s="55"/>
      <c r="Q788" s="72" t="str">
        <f>IFERROR(VLOOKUP(C:C,DGS!$B$2:$C$12,2,FALSE),"")</f>
        <v/>
      </c>
      <c r="R788" s="108" t="str">
        <f>IFERROR(VLOOKUP(C:C,'[34]Q1''22 Cash Basis List'!A:A,1,FALSE),"")</f>
        <v/>
      </c>
      <c r="S788" s="108"/>
    </row>
    <row r="789" spans="1:19" x14ac:dyDescent="0.3">
      <c r="A789" s="104" t="s">
        <v>7</v>
      </c>
      <c r="B789" s="105" t="s">
        <v>23</v>
      </c>
      <c r="C789" s="105">
        <v>106913</v>
      </c>
      <c r="D789" s="105" t="s">
        <v>215</v>
      </c>
      <c r="E789" s="105" t="s">
        <v>599</v>
      </c>
      <c r="F789" s="106" t="s">
        <v>636</v>
      </c>
      <c r="G789" s="106">
        <v>1002</v>
      </c>
      <c r="H789" s="107" t="s">
        <v>600</v>
      </c>
      <c r="I789" s="107">
        <v>250007435</v>
      </c>
      <c r="J789" s="107">
        <v>70497158</v>
      </c>
      <c r="K789" s="107" t="s">
        <v>598</v>
      </c>
      <c r="L789" s="107">
        <v>400000</v>
      </c>
      <c r="M789" s="110" t="s">
        <v>23</v>
      </c>
      <c r="N789" s="109">
        <v>-10</v>
      </c>
      <c r="O789" s="88" t="s">
        <v>792</v>
      </c>
      <c r="P789" s="55"/>
      <c r="Q789" s="72" t="str">
        <f>IFERROR(VLOOKUP(C:C,DGS!$B$2:$C$12,2,FALSE),"")</f>
        <v/>
      </c>
      <c r="R789" s="108" t="str">
        <f>IFERROR(VLOOKUP(C:C,'[34]Q1''22 Cash Basis List'!A:A,1,FALSE),"")</f>
        <v/>
      </c>
      <c r="S789" s="108"/>
    </row>
    <row r="790" spans="1:19" x14ac:dyDescent="0.3">
      <c r="A790" s="104" t="s">
        <v>7</v>
      </c>
      <c r="B790" s="105" t="s">
        <v>23</v>
      </c>
      <c r="C790" s="105">
        <v>107017</v>
      </c>
      <c r="D790" s="105" t="s">
        <v>32</v>
      </c>
      <c r="E790" s="105" t="s">
        <v>595</v>
      </c>
      <c r="F790" s="106" t="s">
        <v>636</v>
      </c>
      <c r="G790" s="106">
        <v>1002</v>
      </c>
      <c r="H790" s="107" t="s">
        <v>597</v>
      </c>
      <c r="I790" s="107">
        <v>930049221</v>
      </c>
      <c r="J790" s="107">
        <v>70497489</v>
      </c>
      <c r="K790" s="107" t="s">
        <v>598</v>
      </c>
      <c r="L790" s="107">
        <v>400000</v>
      </c>
      <c r="M790" s="110" t="s">
        <v>23</v>
      </c>
      <c r="N790" s="109">
        <v>2711.2</v>
      </c>
      <c r="O790" s="88" t="s">
        <v>792</v>
      </c>
      <c r="P790" s="55"/>
      <c r="Q790" s="72" t="str">
        <f>IFERROR(VLOOKUP(C:C,DGS!$B$2:$C$12,2,FALSE),"")</f>
        <v/>
      </c>
      <c r="R790" s="108" t="str">
        <f>IFERROR(VLOOKUP(C:C,'[34]Q1''22 Cash Basis List'!A:A,1,FALSE),"")</f>
        <v/>
      </c>
      <c r="S790" s="108"/>
    </row>
    <row r="791" spans="1:19" x14ac:dyDescent="0.3">
      <c r="A791" s="104" t="s">
        <v>7</v>
      </c>
      <c r="B791" s="105" t="s">
        <v>23</v>
      </c>
      <c r="C791" s="105">
        <v>107017</v>
      </c>
      <c r="D791" s="105" t="s">
        <v>32</v>
      </c>
      <c r="E791" s="105" t="s">
        <v>595</v>
      </c>
      <c r="F791" s="106" t="s">
        <v>602</v>
      </c>
      <c r="G791" s="106">
        <v>1002</v>
      </c>
      <c r="H791" s="107" t="s">
        <v>597</v>
      </c>
      <c r="I791" s="107">
        <v>930049220</v>
      </c>
      <c r="J791" s="107">
        <v>70497488</v>
      </c>
      <c r="K791" s="107" t="s">
        <v>598</v>
      </c>
      <c r="L791" s="107">
        <v>400000</v>
      </c>
      <c r="M791" s="110" t="s">
        <v>23</v>
      </c>
      <c r="N791" s="109">
        <v>151332.39000000001</v>
      </c>
      <c r="O791" s="88" t="s">
        <v>792</v>
      </c>
      <c r="P791" s="55"/>
      <c r="Q791" s="72" t="str">
        <f>IFERROR(VLOOKUP(C:C,DGS!$B$2:$C$12,2,FALSE),"")</f>
        <v/>
      </c>
      <c r="R791" s="108" t="str">
        <f>IFERROR(VLOOKUP(C:C,'[34]Q1''22 Cash Basis List'!A:A,1,FALSE),"")</f>
        <v/>
      </c>
      <c r="S791" s="108"/>
    </row>
    <row r="792" spans="1:19" x14ac:dyDescent="0.3">
      <c r="A792" s="104" t="s">
        <v>7</v>
      </c>
      <c r="B792" s="105" t="s">
        <v>23</v>
      </c>
      <c r="C792" s="105">
        <v>107017</v>
      </c>
      <c r="D792" s="105" t="s">
        <v>32</v>
      </c>
      <c r="E792" s="105" t="s">
        <v>599</v>
      </c>
      <c r="F792" s="106" t="s">
        <v>636</v>
      </c>
      <c r="G792" s="106">
        <v>1002</v>
      </c>
      <c r="H792" s="107" t="s">
        <v>600</v>
      </c>
      <c r="I792" s="107">
        <v>250007501</v>
      </c>
      <c r="J792" s="107">
        <v>70497507</v>
      </c>
      <c r="K792" s="107" t="s">
        <v>598</v>
      </c>
      <c r="L792" s="107">
        <v>400000</v>
      </c>
      <c r="M792" s="110" t="s">
        <v>23</v>
      </c>
      <c r="N792" s="109">
        <v>-2000</v>
      </c>
      <c r="O792" s="88" t="s">
        <v>792</v>
      </c>
      <c r="P792" s="72"/>
      <c r="Q792" s="72" t="str">
        <f>IFERROR(VLOOKUP(C:C,DGS!$B$2:$C$12,2,FALSE),"")</f>
        <v/>
      </c>
      <c r="R792" s="108" t="str">
        <f>IFERROR(VLOOKUP(C:C,'[34]Q1''22 Cash Basis List'!A:A,1,FALSE),"")</f>
        <v/>
      </c>
      <c r="S792" s="108"/>
    </row>
    <row r="793" spans="1:19" x14ac:dyDescent="0.3">
      <c r="A793" s="104" t="s">
        <v>7</v>
      </c>
      <c r="B793" s="105" t="s">
        <v>23</v>
      </c>
      <c r="C793" s="105">
        <v>107017</v>
      </c>
      <c r="D793" s="105" t="s">
        <v>32</v>
      </c>
      <c r="E793" s="105" t="s">
        <v>599</v>
      </c>
      <c r="F793" s="106" t="s">
        <v>602</v>
      </c>
      <c r="G793" s="106">
        <v>1002</v>
      </c>
      <c r="H793" s="107" t="s">
        <v>600</v>
      </c>
      <c r="I793" s="107">
        <v>250007490</v>
      </c>
      <c r="J793" s="107">
        <v>70497502</v>
      </c>
      <c r="K793" s="107" t="s">
        <v>598</v>
      </c>
      <c r="L793" s="107">
        <v>400000</v>
      </c>
      <c r="M793" s="110" t="s">
        <v>23</v>
      </c>
      <c r="N793" s="109">
        <v>-157149</v>
      </c>
      <c r="O793" s="88" t="s">
        <v>792</v>
      </c>
      <c r="P793" s="72"/>
      <c r="Q793" s="72" t="str">
        <f>IFERROR(VLOOKUP(C:C,DGS!$B$2:$C$12,2,FALSE),"")</f>
        <v/>
      </c>
      <c r="R793" s="108" t="str">
        <f>IFERROR(VLOOKUP(C:C,'[34]Q1''22 Cash Basis List'!A:A,1,FALSE),"")</f>
        <v/>
      </c>
      <c r="S793" s="108"/>
    </row>
    <row r="794" spans="1:19" x14ac:dyDescent="0.3">
      <c r="A794" s="104" t="s">
        <v>7</v>
      </c>
      <c r="B794" s="105" t="s">
        <v>23</v>
      </c>
      <c r="C794" s="105">
        <v>107056</v>
      </c>
      <c r="D794" s="105" t="s">
        <v>216</v>
      </c>
      <c r="E794" s="105" t="s">
        <v>595</v>
      </c>
      <c r="F794" s="106" t="s">
        <v>602</v>
      </c>
      <c r="G794" s="106">
        <v>1002</v>
      </c>
      <c r="H794" s="107" t="s">
        <v>597</v>
      </c>
      <c r="I794" s="107">
        <v>930049162</v>
      </c>
      <c r="J794" s="107">
        <v>70497289</v>
      </c>
      <c r="K794" s="107" t="s">
        <v>598</v>
      </c>
      <c r="L794" s="107">
        <v>400000</v>
      </c>
      <c r="M794" s="110" t="s">
        <v>23</v>
      </c>
      <c r="N794" s="109">
        <v>5431.4</v>
      </c>
      <c r="O794" s="88" t="s">
        <v>792</v>
      </c>
      <c r="P794" s="72"/>
      <c r="Q794" s="72" t="str">
        <f>IFERROR(VLOOKUP(C:C,DGS!$B$2:$C$12,2,FALSE),"")</f>
        <v/>
      </c>
      <c r="R794" s="108" t="str">
        <f>IFERROR(VLOOKUP(C:C,'[34]Q1''22 Cash Basis List'!A:A,1,FALSE),"")</f>
        <v/>
      </c>
      <c r="S794" s="108"/>
    </row>
    <row r="795" spans="1:19" x14ac:dyDescent="0.3">
      <c r="A795" s="104" t="s">
        <v>7</v>
      </c>
      <c r="B795" s="105" t="s">
        <v>23</v>
      </c>
      <c r="C795" s="105">
        <v>107056</v>
      </c>
      <c r="D795" s="105" t="s">
        <v>216</v>
      </c>
      <c r="E795" s="105" t="s">
        <v>599</v>
      </c>
      <c r="F795" s="106" t="s">
        <v>602</v>
      </c>
      <c r="G795" s="106">
        <v>1002</v>
      </c>
      <c r="H795" s="107" t="s">
        <v>600</v>
      </c>
      <c r="I795" s="107">
        <v>250007464</v>
      </c>
      <c r="J795" s="107">
        <v>70497310</v>
      </c>
      <c r="K795" s="107" t="s">
        <v>598</v>
      </c>
      <c r="L795" s="107">
        <v>400000</v>
      </c>
      <c r="M795" s="110" t="s">
        <v>23</v>
      </c>
      <c r="N795" s="109">
        <v>-1539</v>
      </c>
      <c r="O795" s="88" t="s">
        <v>792</v>
      </c>
      <c r="P795" s="55"/>
      <c r="Q795" s="72" t="str">
        <f>IFERROR(VLOOKUP(C:C,DGS!$B$2:$C$12,2,FALSE),"")</f>
        <v/>
      </c>
      <c r="R795" s="108" t="str">
        <f>IFERROR(VLOOKUP(C:C,'[34]Q1''22 Cash Basis List'!A:A,1,FALSE),"")</f>
        <v/>
      </c>
      <c r="S795" s="108"/>
    </row>
    <row r="796" spans="1:19" x14ac:dyDescent="0.3">
      <c r="A796" s="104" t="s">
        <v>7</v>
      </c>
      <c r="B796" s="105" t="s">
        <v>23</v>
      </c>
      <c r="C796" s="105">
        <v>107075</v>
      </c>
      <c r="D796" s="105" t="s">
        <v>217</v>
      </c>
      <c r="E796" s="105" t="s">
        <v>595</v>
      </c>
      <c r="F796" s="106" t="s">
        <v>636</v>
      </c>
      <c r="G796" s="106">
        <v>1002</v>
      </c>
      <c r="H796" s="107" t="s">
        <v>597</v>
      </c>
      <c r="I796" s="107">
        <v>930049571</v>
      </c>
      <c r="J796" s="107">
        <v>70498529</v>
      </c>
      <c r="K796" s="107" t="s">
        <v>598</v>
      </c>
      <c r="L796" s="107">
        <v>400000</v>
      </c>
      <c r="M796" s="110" t="s">
        <v>23</v>
      </c>
      <c r="N796" s="109">
        <v>391739.75</v>
      </c>
      <c r="O796" s="88" t="s">
        <v>792</v>
      </c>
      <c r="P796" s="55"/>
      <c r="Q796" s="72" t="str">
        <f>IFERROR(VLOOKUP(C:C,DGS!$B$2:$C$12,2,FALSE),"")</f>
        <v/>
      </c>
      <c r="R796" s="108" t="str">
        <f>IFERROR(VLOOKUP(C:C,'[34]Q1''22 Cash Basis List'!A:A,1,FALSE),"")</f>
        <v/>
      </c>
      <c r="S796" s="108"/>
    </row>
    <row r="797" spans="1:19" x14ac:dyDescent="0.3">
      <c r="A797" s="104" t="s">
        <v>7</v>
      </c>
      <c r="B797" s="105" t="s">
        <v>23</v>
      </c>
      <c r="C797" s="105">
        <v>107075</v>
      </c>
      <c r="D797" s="105" t="s">
        <v>217</v>
      </c>
      <c r="E797" s="105" t="s">
        <v>595</v>
      </c>
      <c r="F797" s="106" t="s">
        <v>636</v>
      </c>
      <c r="G797" s="106">
        <v>1002</v>
      </c>
      <c r="H797" s="107" t="s">
        <v>597</v>
      </c>
      <c r="I797" s="107">
        <v>930049586</v>
      </c>
      <c r="J797" s="107">
        <v>70498622</v>
      </c>
      <c r="K797" s="107" t="s">
        <v>598</v>
      </c>
      <c r="L797" s="107">
        <v>400000</v>
      </c>
      <c r="M797" s="110" t="s">
        <v>23</v>
      </c>
      <c r="N797" s="109">
        <v>458907.13</v>
      </c>
      <c r="O797" s="88" t="s">
        <v>792</v>
      </c>
      <c r="P797" s="55"/>
      <c r="Q797" s="72" t="str">
        <f>IFERROR(VLOOKUP(C:C,DGS!$B$2:$C$12,2,FALSE),"")</f>
        <v/>
      </c>
      <c r="R797" s="108" t="str">
        <f>IFERROR(VLOOKUP(C:C,'[34]Q1''22 Cash Basis List'!A:A,1,FALSE),"")</f>
        <v/>
      </c>
      <c r="S797" s="108"/>
    </row>
    <row r="798" spans="1:19" x14ac:dyDescent="0.3">
      <c r="A798" s="104" t="s">
        <v>7</v>
      </c>
      <c r="B798" s="105" t="s">
        <v>23</v>
      </c>
      <c r="C798" s="105">
        <v>107075</v>
      </c>
      <c r="D798" s="105" t="s">
        <v>217</v>
      </c>
      <c r="E798" s="105" t="s">
        <v>595</v>
      </c>
      <c r="F798" s="106" t="s">
        <v>636</v>
      </c>
      <c r="G798" s="106">
        <v>1002</v>
      </c>
      <c r="H798" s="107" t="s">
        <v>597</v>
      </c>
      <c r="I798" s="107">
        <v>930049855</v>
      </c>
      <c r="J798" s="107">
        <v>70499368</v>
      </c>
      <c r="K798" s="107" t="s">
        <v>598</v>
      </c>
      <c r="L798" s="107">
        <v>400000</v>
      </c>
      <c r="M798" s="110" t="s">
        <v>23</v>
      </c>
      <c r="N798" s="109">
        <v>256699.83</v>
      </c>
      <c r="O798" s="88" t="s">
        <v>792</v>
      </c>
      <c r="P798" s="55"/>
      <c r="Q798" s="72" t="str">
        <f>IFERROR(VLOOKUP(C:C,DGS!$B$2:$C$12,2,FALSE),"")</f>
        <v/>
      </c>
      <c r="R798" s="108" t="str">
        <f>IFERROR(VLOOKUP(C:C,'[34]Q1''22 Cash Basis List'!A:A,1,FALSE),"")</f>
        <v/>
      </c>
      <c r="S798" s="108"/>
    </row>
    <row r="799" spans="1:19" x14ac:dyDescent="0.3">
      <c r="A799" s="104" t="s">
        <v>7</v>
      </c>
      <c r="B799" s="105" t="s">
        <v>23</v>
      </c>
      <c r="C799" s="105">
        <v>107075</v>
      </c>
      <c r="D799" s="105" t="s">
        <v>217</v>
      </c>
      <c r="E799" s="105" t="s">
        <v>595</v>
      </c>
      <c r="F799" s="106" t="s">
        <v>636</v>
      </c>
      <c r="G799" s="106">
        <v>1002</v>
      </c>
      <c r="H799" s="107" t="s">
        <v>618</v>
      </c>
      <c r="I799" s="107">
        <v>830006742</v>
      </c>
      <c r="J799" s="107">
        <v>70498612</v>
      </c>
      <c r="K799" s="107" t="s">
        <v>598</v>
      </c>
      <c r="L799" s="107">
        <v>400000</v>
      </c>
      <c r="M799" s="110" t="s">
        <v>23</v>
      </c>
      <c r="N799" s="109">
        <v>-391739.75</v>
      </c>
      <c r="O799" s="88" t="s">
        <v>792</v>
      </c>
      <c r="P799" s="55"/>
      <c r="Q799" s="72" t="str">
        <f>IFERROR(VLOOKUP(C:C,DGS!$B$2:$C$12,2,FALSE),"")</f>
        <v/>
      </c>
      <c r="R799" s="108" t="str">
        <f>IFERROR(VLOOKUP(C:C,'[34]Q1''22 Cash Basis List'!A:A,1,FALSE),"")</f>
        <v/>
      </c>
      <c r="S799" s="108"/>
    </row>
    <row r="800" spans="1:19" x14ac:dyDescent="0.3">
      <c r="A800" s="104" t="s">
        <v>7</v>
      </c>
      <c r="B800" s="105" t="s">
        <v>23</v>
      </c>
      <c r="C800" s="105">
        <v>107075</v>
      </c>
      <c r="D800" s="105" t="s">
        <v>217</v>
      </c>
      <c r="E800" s="105" t="s">
        <v>595</v>
      </c>
      <c r="F800" s="106" t="s">
        <v>636</v>
      </c>
      <c r="G800" s="106">
        <v>1002</v>
      </c>
      <c r="H800" s="107" t="s">
        <v>618</v>
      </c>
      <c r="I800" s="107">
        <v>830006788</v>
      </c>
      <c r="J800" s="107">
        <v>70499361</v>
      </c>
      <c r="K800" s="107" t="s">
        <v>598</v>
      </c>
      <c r="L800" s="107">
        <v>400000</v>
      </c>
      <c r="M800" s="110" t="s">
        <v>23</v>
      </c>
      <c r="N800" s="109">
        <v>-458907.13</v>
      </c>
      <c r="O800" s="88" t="s">
        <v>792</v>
      </c>
      <c r="P800" s="55"/>
      <c r="Q800" s="72" t="str">
        <f>IFERROR(VLOOKUP(C:C,DGS!$B$2:$C$12,2,FALSE),"")</f>
        <v/>
      </c>
      <c r="R800" s="108" t="str">
        <f>IFERROR(VLOOKUP(C:C,'[34]Q1''22 Cash Basis List'!A:A,1,FALSE),"")</f>
        <v/>
      </c>
      <c r="S800" s="108"/>
    </row>
    <row r="801" spans="1:19" x14ac:dyDescent="0.3">
      <c r="A801" s="104" t="s">
        <v>7</v>
      </c>
      <c r="B801" s="105" t="s">
        <v>23</v>
      </c>
      <c r="C801" s="105">
        <v>107075</v>
      </c>
      <c r="D801" s="105" t="s">
        <v>217</v>
      </c>
      <c r="E801" s="105" t="s">
        <v>599</v>
      </c>
      <c r="F801" s="106" t="s">
        <v>636</v>
      </c>
      <c r="G801" s="106">
        <v>1002</v>
      </c>
      <c r="H801" s="107" t="s">
        <v>600</v>
      </c>
      <c r="I801" s="107">
        <v>250007658</v>
      </c>
      <c r="J801" s="107">
        <v>70498694</v>
      </c>
      <c r="K801" s="107" t="s">
        <v>598</v>
      </c>
      <c r="L801" s="107">
        <v>400000</v>
      </c>
      <c r="M801" s="110" t="s">
        <v>23</v>
      </c>
      <c r="N801" s="109">
        <v>-199127.99</v>
      </c>
      <c r="O801" s="88" t="s">
        <v>792</v>
      </c>
      <c r="P801" s="55"/>
      <c r="Q801" s="72" t="str">
        <f>IFERROR(VLOOKUP(C:C,DGS!$B$2:$C$12,2,FALSE),"")</f>
        <v/>
      </c>
      <c r="R801" s="108" t="str">
        <f>IFERROR(VLOOKUP(C:C,'[34]Q1''22 Cash Basis List'!A:A,1,FALSE),"")</f>
        <v/>
      </c>
      <c r="S801" s="108"/>
    </row>
    <row r="802" spans="1:19" x14ac:dyDescent="0.3">
      <c r="A802" s="104" t="s">
        <v>7</v>
      </c>
      <c r="B802" s="105" t="s">
        <v>23</v>
      </c>
      <c r="C802" s="105">
        <v>107118</v>
      </c>
      <c r="D802" s="105" t="s">
        <v>218</v>
      </c>
      <c r="E802" s="105" t="s">
        <v>595</v>
      </c>
      <c r="F802" s="106" t="s">
        <v>602</v>
      </c>
      <c r="G802" s="106">
        <v>2000</v>
      </c>
      <c r="H802" s="107" t="s">
        <v>597</v>
      </c>
      <c r="I802" s="107">
        <v>930049230</v>
      </c>
      <c r="J802" s="107">
        <v>70497493</v>
      </c>
      <c r="K802" s="107" t="s">
        <v>598</v>
      </c>
      <c r="L802" s="107">
        <v>400000</v>
      </c>
      <c r="M802" s="110" t="s">
        <v>23</v>
      </c>
      <c r="N802" s="109">
        <v>82428.19</v>
      </c>
      <c r="O802" s="88" t="s">
        <v>792</v>
      </c>
      <c r="P802" s="55"/>
      <c r="Q802" s="72" t="str">
        <f>IFERROR(VLOOKUP(C:C,DGS!$B$2:$C$12,2,FALSE),"")</f>
        <v/>
      </c>
      <c r="R802" s="108" t="str">
        <f>IFERROR(VLOOKUP(C:C,'[34]Q1''22 Cash Basis List'!A:A,1,FALSE),"")</f>
        <v/>
      </c>
      <c r="S802" s="108"/>
    </row>
    <row r="803" spans="1:19" x14ac:dyDescent="0.3">
      <c r="A803" s="104" t="s">
        <v>7</v>
      </c>
      <c r="B803" s="105" t="s">
        <v>23</v>
      </c>
      <c r="C803" s="105">
        <v>107118</v>
      </c>
      <c r="D803" s="105" t="s">
        <v>218</v>
      </c>
      <c r="E803" s="105" t="s">
        <v>599</v>
      </c>
      <c r="F803" s="106" t="s">
        <v>602</v>
      </c>
      <c r="G803" s="106">
        <v>2000</v>
      </c>
      <c r="H803" s="107" t="s">
        <v>600</v>
      </c>
      <c r="I803" s="107">
        <v>250007496</v>
      </c>
      <c r="J803" s="107">
        <v>70497506</v>
      </c>
      <c r="K803" s="107" t="s">
        <v>598</v>
      </c>
      <c r="L803" s="107">
        <v>400000</v>
      </c>
      <c r="M803" s="110" t="s">
        <v>23</v>
      </c>
      <c r="N803" s="109">
        <v>-99467</v>
      </c>
      <c r="O803" s="88" t="s">
        <v>792</v>
      </c>
      <c r="P803" s="55"/>
      <c r="Q803" s="72" t="str">
        <f>IFERROR(VLOOKUP(C:C,DGS!$B$2:$C$12,2,FALSE),"")</f>
        <v/>
      </c>
      <c r="R803" s="108" t="str">
        <f>IFERROR(VLOOKUP(C:C,'[34]Q1''22 Cash Basis List'!A:A,1,FALSE),"")</f>
        <v/>
      </c>
      <c r="S803" s="108"/>
    </row>
    <row r="804" spans="1:19" x14ac:dyDescent="0.3">
      <c r="A804" s="104" t="s">
        <v>7</v>
      </c>
      <c r="B804" s="105" t="s">
        <v>23</v>
      </c>
      <c r="C804" s="105">
        <v>107541</v>
      </c>
      <c r="D804" s="105" t="s">
        <v>744</v>
      </c>
      <c r="E804" s="105" t="s">
        <v>599</v>
      </c>
      <c r="F804" s="106" t="s">
        <v>602</v>
      </c>
      <c r="G804" s="106">
        <v>2000</v>
      </c>
      <c r="H804" s="107" t="s">
        <v>600</v>
      </c>
      <c r="I804" s="107">
        <v>250007458</v>
      </c>
      <c r="J804" s="107">
        <v>70497304</v>
      </c>
      <c r="K804" s="107" t="s">
        <v>598</v>
      </c>
      <c r="L804" s="107">
        <v>400000</v>
      </c>
      <c r="M804" s="110" t="s">
        <v>23</v>
      </c>
      <c r="N804" s="109">
        <v>-32</v>
      </c>
      <c r="O804" s="88" t="s">
        <v>792</v>
      </c>
      <c r="P804" s="55"/>
      <c r="Q804" s="72" t="str">
        <f>IFERROR(VLOOKUP(C:C,DGS!$B$2:$C$12,2,FALSE),"")</f>
        <v/>
      </c>
      <c r="R804" s="108" t="str">
        <f>IFERROR(VLOOKUP(C:C,'[34]Q1''22 Cash Basis List'!A:A,1,FALSE),"")</f>
        <v/>
      </c>
      <c r="S804" s="108"/>
    </row>
    <row r="805" spans="1:19" x14ac:dyDescent="0.3">
      <c r="A805" s="104" t="s">
        <v>7</v>
      </c>
      <c r="B805" s="105" t="s">
        <v>23</v>
      </c>
      <c r="C805" s="105">
        <v>107542</v>
      </c>
      <c r="D805" s="105" t="s">
        <v>220</v>
      </c>
      <c r="E805" s="105" t="s">
        <v>595</v>
      </c>
      <c r="F805" s="106" t="s">
        <v>602</v>
      </c>
      <c r="G805" s="106">
        <v>2000</v>
      </c>
      <c r="H805" s="107" t="s">
        <v>597</v>
      </c>
      <c r="I805" s="107">
        <v>930049138</v>
      </c>
      <c r="J805" s="107">
        <v>70497229</v>
      </c>
      <c r="K805" s="107" t="s">
        <v>598</v>
      </c>
      <c r="L805" s="107">
        <v>400000</v>
      </c>
      <c r="M805" s="110" t="s">
        <v>23</v>
      </c>
      <c r="N805" s="109">
        <v>181.92</v>
      </c>
      <c r="O805" s="88" t="s">
        <v>792</v>
      </c>
      <c r="P805" s="55"/>
      <c r="Q805" s="72" t="str">
        <f>IFERROR(VLOOKUP(C:C,DGS!$B$2:$C$12,2,FALSE),"")</f>
        <v/>
      </c>
      <c r="R805" s="108" t="str">
        <f>IFERROR(VLOOKUP(C:C,'[34]Q1''22 Cash Basis List'!A:A,1,FALSE),"")</f>
        <v/>
      </c>
      <c r="S805" s="108"/>
    </row>
    <row r="806" spans="1:19" x14ac:dyDescent="0.3">
      <c r="A806" s="104" t="s">
        <v>7</v>
      </c>
      <c r="B806" s="105" t="s">
        <v>23</v>
      </c>
      <c r="C806" s="105">
        <v>107542</v>
      </c>
      <c r="D806" s="105" t="s">
        <v>220</v>
      </c>
      <c r="E806" s="105" t="s">
        <v>599</v>
      </c>
      <c r="F806" s="106" t="s">
        <v>602</v>
      </c>
      <c r="G806" s="106">
        <v>2000</v>
      </c>
      <c r="H806" s="107" t="s">
        <v>600</v>
      </c>
      <c r="I806" s="107">
        <v>250007449</v>
      </c>
      <c r="J806" s="107">
        <v>70497240</v>
      </c>
      <c r="K806" s="107" t="s">
        <v>598</v>
      </c>
      <c r="L806" s="107">
        <v>400000</v>
      </c>
      <c r="M806" s="110" t="s">
        <v>23</v>
      </c>
      <c r="N806" s="109">
        <v>-115</v>
      </c>
      <c r="O806" s="88" t="s">
        <v>792</v>
      </c>
      <c r="P806" s="55"/>
      <c r="Q806" s="72" t="str">
        <f>IFERROR(VLOOKUP(C:C,DGS!$B$2:$C$12,2,FALSE),"")</f>
        <v/>
      </c>
      <c r="R806" s="70" t="str">
        <f>IFERROR(VLOOKUP(C:C,'[34]Q1''22 Cash Basis List'!A:A,1,FALSE),"")</f>
        <v/>
      </c>
      <c r="S806" s="108"/>
    </row>
    <row r="807" spans="1:19" x14ac:dyDescent="0.3">
      <c r="A807" s="104" t="s">
        <v>7</v>
      </c>
      <c r="B807" s="105" t="s">
        <v>23</v>
      </c>
      <c r="C807" s="105">
        <v>107563</v>
      </c>
      <c r="D807" s="105" t="s">
        <v>221</v>
      </c>
      <c r="E807" s="105" t="s">
        <v>595</v>
      </c>
      <c r="F807" s="106" t="s">
        <v>602</v>
      </c>
      <c r="G807" s="106">
        <v>2000</v>
      </c>
      <c r="H807" s="107" t="s">
        <v>597</v>
      </c>
      <c r="I807" s="107">
        <v>930049106</v>
      </c>
      <c r="J807" s="107">
        <v>70497059</v>
      </c>
      <c r="K807" s="107" t="s">
        <v>598</v>
      </c>
      <c r="L807" s="107">
        <v>400000</v>
      </c>
      <c r="M807" s="110" t="s">
        <v>23</v>
      </c>
      <c r="N807" s="109">
        <v>119.54</v>
      </c>
      <c r="O807" s="88" t="s">
        <v>792</v>
      </c>
      <c r="P807" s="55"/>
      <c r="Q807" s="72" t="str">
        <f>IFERROR(VLOOKUP(C:C,DGS!$B$2:$C$12,2,FALSE),"")</f>
        <v/>
      </c>
      <c r="R807" s="70" t="str">
        <f>IFERROR(VLOOKUP(C:C,'[34]Q1''22 Cash Basis List'!A:A,1,FALSE),"")</f>
        <v/>
      </c>
      <c r="S807" s="108"/>
    </row>
    <row r="808" spans="1:19" x14ac:dyDescent="0.3">
      <c r="A808" s="104" t="s">
        <v>7</v>
      </c>
      <c r="B808" s="105" t="s">
        <v>23</v>
      </c>
      <c r="C808" s="105">
        <v>107563</v>
      </c>
      <c r="D808" s="105" t="s">
        <v>221</v>
      </c>
      <c r="E808" s="105" t="s">
        <v>599</v>
      </c>
      <c r="F808" s="106" t="s">
        <v>602</v>
      </c>
      <c r="G808" s="106">
        <v>2000</v>
      </c>
      <c r="H808" s="107" t="s">
        <v>600</v>
      </c>
      <c r="I808" s="107">
        <v>250007425</v>
      </c>
      <c r="J808" s="107">
        <v>70497061</v>
      </c>
      <c r="K808" s="107" t="s">
        <v>598</v>
      </c>
      <c r="L808" s="107">
        <v>400000</v>
      </c>
      <c r="M808" s="110" t="s">
        <v>23</v>
      </c>
      <c r="N808" s="109">
        <v>-83</v>
      </c>
      <c r="O808" s="88" t="s">
        <v>792</v>
      </c>
      <c r="P808" s="55"/>
      <c r="Q808" s="72" t="str">
        <f>IFERROR(VLOOKUP(C:C,DGS!$B$2:$C$12,2,FALSE),"")</f>
        <v/>
      </c>
      <c r="R808" s="70" t="str">
        <f>IFERROR(VLOOKUP(C:C,'[34]Q1''22 Cash Basis List'!A:A,1,FALSE),"")</f>
        <v/>
      </c>
      <c r="S808" s="108"/>
    </row>
    <row r="809" spans="1:19" x14ac:dyDescent="0.3">
      <c r="A809" s="104" t="s">
        <v>7</v>
      </c>
      <c r="B809" s="105" t="s">
        <v>23</v>
      </c>
      <c r="C809" s="105">
        <v>107720</v>
      </c>
      <c r="D809" s="105" t="s">
        <v>119</v>
      </c>
      <c r="E809" s="105" t="s">
        <v>599</v>
      </c>
      <c r="F809" s="106" t="s">
        <v>636</v>
      </c>
      <c r="G809" s="106">
        <v>1002</v>
      </c>
      <c r="H809" s="107" t="s">
        <v>600</v>
      </c>
      <c r="I809" s="107">
        <v>250007747</v>
      </c>
      <c r="J809" s="107">
        <v>70500719</v>
      </c>
      <c r="K809" s="107" t="s">
        <v>598</v>
      </c>
      <c r="L809" s="107">
        <v>400000</v>
      </c>
      <c r="M809" s="110" t="s">
        <v>23</v>
      </c>
      <c r="N809" s="109">
        <v>-79085.009999999995</v>
      </c>
      <c r="O809" s="88" t="s">
        <v>792</v>
      </c>
      <c r="P809" s="55"/>
      <c r="Q809" s="72" t="str">
        <f>IFERROR(VLOOKUP(C:C,DGS!$B$2:$C$12,2,FALSE),"")</f>
        <v/>
      </c>
      <c r="R809" s="70" t="str">
        <f>IFERROR(VLOOKUP(C:C,'[34]Q1''22 Cash Basis List'!A:A,1,FALSE),"")</f>
        <v/>
      </c>
      <c r="S809" s="108"/>
    </row>
    <row r="810" spans="1:19" x14ac:dyDescent="0.3">
      <c r="A810" s="104" t="s">
        <v>7</v>
      </c>
      <c r="B810" s="105" t="s">
        <v>23</v>
      </c>
      <c r="C810" s="105">
        <v>107835</v>
      </c>
      <c r="D810" s="105" t="s">
        <v>223</v>
      </c>
      <c r="E810" s="105" t="s">
        <v>595</v>
      </c>
      <c r="F810" s="106" t="s">
        <v>602</v>
      </c>
      <c r="G810" s="106">
        <v>1002</v>
      </c>
      <c r="H810" s="107" t="s">
        <v>597</v>
      </c>
      <c r="I810" s="107">
        <v>930049188</v>
      </c>
      <c r="J810" s="107">
        <v>70497397</v>
      </c>
      <c r="K810" s="107" t="s">
        <v>598</v>
      </c>
      <c r="L810" s="107">
        <v>400000</v>
      </c>
      <c r="M810" s="110" t="s">
        <v>23</v>
      </c>
      <c r="N810" s="109">
        <v>475.49</v>
      </c>
      <c r="O810" s="88" t="s">
        <v>792</v>
      </c>
      <c r="P810" s="55"/>
      <c r="Q810" s="72" t="str">
        <f>IFERROR(VLOOKUP(C:C,DGS!$B$2:$C$12,2,FALSE),"")</f>
        <v/>
      </c>
      <c r="R810" s="70" t="str">
        <f>IFERROR(VLOOKUP(C:C,'[34]Q1''22 Cash Basis List'!A:A,1,FALSE),"")</f>
        <v/>
      </c>
      <c r="S810" s="108"/>
    </row>
    <row r="811" spans="1:19" x14ac:dyDescent="0.3">
      <c r="A811" s="104" t="s">
        <v>7</v>
      </c>
      <c r="B811" s="105" t="s">
        <v>23</v>
      </c>
      <c r="C811" s="105">
        <v>107835</v>
      </c>
      <c r="D811" s="105" t="s">
        <v>223</v>
      </c>
      <c r="E811" s="105" t="s">
        <v>599</v>
      </c>
      <c r="F811" s="106" t="s">
        <v>602</v>
      </c>
      <c r="G811" s="106">
        <v>1002</v>
      </c>
      <c r="H811" s="107" t="s">
        <v>600</v>
      </c>
      <c r="I811" s="107">
        <v>250007478</v>
      </c>
      <c r="J811" s="107">
        <v>70497419</v>
      </c>
      <c r="K811" s="107" t="s">
        <v>598</v>
      </c>
      <c r="L811" s="107">
        <v>400000</v>
      </c>
      <c r="M811" s="110" t="s">
        <v>23</v>
      </c>
      <c r="N811" s="109">
        <v>-684</v>
      </c>
      <c r="O811" s="88" t="s">
        <v>792</v>
      </c>
      <c r="P811" s="55"/>
      <c r="Q811" s="72" t="str">
        <f>IFERROR(VLOOKUP(C:C,DGS!$B$2:$C$12,2,FALSE),"")</f>
        <v/>
      </c>
      <c r="R811" s="108" t="str">
        <f>IFERROR(VLOOKUP(C:C,'[34]Q1''22 Cash Basis List'!A:A,1,FALSE),"")</f>
        <v/>
      </c>
      <c r="S811" s="108"/>
    </row>
    <row r="812" spans="1:19" x14ac:dyDescent="0.3">
      <c r="A812" s="104" t="s">
        <v>7</v>
      </c>
      <c r="B812" s="105" t="s">
        <v>23</v>
      </c>
      <c r="C812" s="105">
        <v>110823</v>
      </c>
      <c r="D812" s="105" t="s">
        <v>224</v>
      </c>
      <c r="E812" s="105" t="s">
        <v>599</v>
      </c>
      <c r="F812" s="106" t="s">
        <v>602</v>
      </c>
      <c r="G812" s="106">
        <v>2000</v>
      </c>
      <c r="H812" s="107" t="s">
        <v>600</v>
      </c>
      <c r="I812" s="107">
        <v>250007430</v>
      </c>
      <c r="J812" s="107">
        <v>70497153</v>
      </c>
      <c r="K812" s="107" t="s">
        <v>598</v>
      </c>
      <c r="L812" s="107">
        <v>400000</v>
      </c>
      <c r="M812" s="110" t="s">
        <v>23</v>
      </c>
      <c r="N812" s="109">
        <v>-38</v>
      </c>
      <c r="O812" s="88" t="s">
        <v>792</v>
      </c>
      <c r="P812" s="55"/>
      <c r="Q812" s="72" t="str">
        <f>IFERROR(VLOOKUP(C:C,DGS!$B$2:$C$12,2,FALSE),"")</f>
        <v/>
      </c>
      <c r="R812" s="108" t="str">
        <f>IFERROR(VLOOKUP(C:C,'[34]Q1''22 Cash Basis List'!A:A,1,FALSE),"")</f>
        <v/>
      </c>
      <c r="S812" s="108"/>
    </row>
    <row r="813" spans="1:19" x14ac:dyDescent="0.3">
      <c r="A813" s="104" t="s">
        <v>7</v>
      </c>
      <c r="B813" s="105" t="s">
        <v>23</v>
      </c>
      <c r="C813" s="105">
        <v>110840</v>
      </c>
      <c r="D813" s="105" t="s">
        <v>225</v>
      </c>
      <c r="E813" s="105" t="s">
        <v>595</v>
      </c>
      <c r="F813" s="106" t="s">
        <v>602</v>
      </c>
      <c r="G813" s="106">
        <v>1002</v>
      </c>
      <c r="H813" s="107" t="s">
        <v>597</v>
      </c>
      <c r="I813" s="107">
        <v>930049020</v>
      </c>
      <c r="J813" s="107">
        <v>70496705</v>
      </c>
      <c r="K813" s="107" t="s">
        <v>598</v>
      </c>
      <c r="L813" s="107">
        <v>400000</v>
      </c>
      <c r="M813" s="110" t="s">
        <v>23</v>
      </c>
      <c r="N813" s="109">
        <v>2557.14</v>
      </c>
      <c r="O813" s="88" t="s">
        <v>792</v>
      </c>
      <c r="P813" s="55"/>
      <c r="Q813" s="72" t="str">
        <f>IFERROR(VLOOKUP(C:C,DGS!$B$2:$C$12,2,FALSE),"")</f>
        <v/>
      </c>
      <c r="R813" s="108" t="str">
        <f>IFERROR(VLOOKUP(C:C,'[34]Q1''22 Cash Basis List'!A:A,1,FALSE),"")</f>
        <v/>
      </c>
      <c r="S813" s="108"/>
    </row>
    <row r="814" spans="1:19" x14ac:dyDescent="0.3">
      <c r="A814" s="104" t="s">
        <v>7</v>
      </c>
      <c r="B814" s="105" t="s">
        <v>23</v>
      </c>
      <c r="C814" s="105">
        <v>110840</v>
      </c>
      <c r="D814" s="105" t="s">
        <v>225</v>
      </c>
      <c r="E814" s="105" t="s">
        <v>599</v>
      </c>
      <c r="F814" s="106" t="s">
        <v>602</v>
      </c>
      <c r="G814" s="106">
        <v>1002</v>
      </c>
      <c r="H814" s="107" t="s">
        <v>600</v>
      </c>
      <c r="I814" s="107">
        <v>250007389</v>
      </c>
      <c r="J814" s="107">
        <v>70496709</v>
      </c>
      <c r="K814" s="107" t="s">
        <v>598</v>
      </c>
      <c r="L814" s="107">
        <v>400000</v>
      </c>
      <c r="M814" s="110" t="s">
        <v>23</v>
      </c>
      <c r="N814" s="109">
        <v>-2250</v>
      </c>
      <c r="O814" s="88" t="s">
        <v>792</v>
      </c>
      <c r="P814" s="55"/>
      <c r="Q814" s="72" t="str">
        <f>IFERROR(VLOOKUP(C:C,DGS!$B$2:$C$12,2,FALSE),"")</f>
        <v/>
      </c>
      <c r="R814" s="108" t="str">
        <f>IFERROR(VLOOKUP(C:C,'[34]Q1''22 Cash Basis List'!A:A,1,FALSE),"")</f>
        <v/>
      </c>
      <c r="S814" s="108"/>
    </row>
    <row r="815" spans="1:19" x14ac:dyDescent="0.3">
      <c r="A815" s="104" t="s">
        <v>7</v>
      </c>
      <c r="B815" s="105" t="s">
        <v>23</v>
      </c>
      <c r="C815" s="105">
        <v>111306</v>
      </c>
      <c r="D815" s="105" t="s">
        <v>226</v>
      </c>
      <c r="E815" s="105" t="s">
        <v>599</v>
      </c>
      <c r="F815" s="106" t="s">
        <v>636</v>
      </c>
      <c r="G815" s="106">
        <v>2000</v>
      </c>
      <c r="H815" s="107" t="s">
        <v>600</v>
      </c>
      <c r="I815" s="107">
        <v>250007475</v>
      </c>
      <c r="J815" s="107">
        <v>70497418</v>
      </c>
      <c r="K815" s="107" t="s">
        <v>598</v>
      </c>
      <c r="L815" s="107">
        <v>400000</v>
      </c>
      <c r="M815" s="110" t="s">
        <v>23</v>
      </c>
      <c r="N815" s="109">
        <v>-359</v>
      </c>
      <c r="O815" s="97" t="s">
        <v>792</v>
      </c>
      <c r="P815" s="108"/>
      <c r="Q815" s="72" t="str">
        <f>IFERROR(VLOOKUP(C:C,DGS!$B$2:$C$12,2,FALSE),"")</f>
        <v/>
      </c>
      <c r="R815" s="108" t="str">
        <f>IFERROR(VLOOKUP(C:C,'[34]Q1''22 Cash Basis List'!A:A,1,FALSE),"")</f>
        <v/>
      </c>
      <c r="S815" s="108"/>
    </row>
    <row r="816" spans="1:19" x14ac:dyDescent="0.3">
      <c r="A816" s="104" t="s">
        <v>7</v>
      </c>
      <c r="B816" s="105" t="s">
        <v>23</v>
      </c>
      <c r="C816" s="105">
        <v>111471</v>
      </c>
      <c r="D816" s="105" t="s">
        <v>227</v>
      </c>
      <c r="E816" s="105" t="s">
        <v>595</v>
      </c>
      <c r="F816" s="106" t="s">
        <v>602</v>
      </c>
      <c r="G816" s="106">
        <v>1002</v>
      </c>
      <c r="H816" s="107" t="s">
        <v>597</v>
      </c>
      <c r="I816" s="107">
        <v>930049616</v>
      </c>
      <c r="J816" s="107">
        <v>70498643</v>
      </c>
      <c r="K816" s="107" t="s">
        <v>598</v>
      </c>
      <c r="L816" s="107">
        <v>400000</v>
      </c>
      <c r="M816" s="110" t="s">
        <v>23</v>
      </c>
      <c r="N816" s="109">
        <v>10776.17</v>
      </c>
      <c r="O816" s="88" t="s">
        <v>792</v>
      </c>
      <c r="P816" s="55"/>
      <c r="Q816" s="72" t="str">
        <f>IFERROR(VLOOKUP(C:C,DGS!$B$2:$C$12,2,FALSE),"")</f>
        <v/>
      </c>
      <c r="R816" s="108" t="str">
        <f>IFERROR(VLOOKUP(C:C,'[34]Q1''22 Cash Basis List'!A:A,1,FALSE),"")</f>
        <v/>
      </c>
      <c r="S816" s="108"/>
    </row>
    <row r="817" spans="1:19" x14ac:dyDescent="0.3">
      <c r="A817" s="104" t="s">
        <v>7</v>
      </c>
      <c r="B817" s="105" t="s">
        <v>23</v>
      </c>
      <c r="C817" s="105">
        <v>111471</v>
      </c>
      <c r="D817" s="105" t="s">
        <v>227</v>
      </c>
      <c r="E817" s="105" t="s">
        <v>599</v>
      </c>
      <c r="F817" s="106" t="s">
        <v>602</v>
      </c>
      <c r="G817" s="106">
        <v>1002</v>
      </c>
      <c r="H817" s="107" t="s">
        <v>600</v>
      </c>
      <c r="I817" s="107">
        <v>250007659</v>
      </c>
      <c r="J817" s="107">
        <v>70498696</v>
      </c>
      <c r="K817" s="107" t="s">
        <v>598</v>
      </c>
      <c r="L817" s="107">
        <v>400000</v>
      </c>
      <c r="M817" s="110" t="s">
        <v>23</v>
      </c>
      <c r="N817" s="109">
        <v>-75145</v>
      </c>
      <c r="O817" s="88" t="s">
        <v>792</v>
      </c>
      <c r="P817" s="55"/>
      <c r="Q817" s="72" t="str">
        <f>IFERROR(VLOOKUP(C:C,DGS!$B$2:$C$12,2,FALSE),"")</f>
        <v/>
      </c>
      <c r="R817" s="108" t="str">
        <f>IFERROR(VLOOKUP(C:C,'[34]Q1''22 Cash Basis List'!A:A,1,FALSE),"")</f>
        <v/>
      </c>
      <c r="S817" s="108"/>
    </row>
    <row r="818" spans="1:19" x14ac:dyDescent="0.3">
      <c r="A818" s="104" t="s">
        <v>7</v>
      </c>
      <c r="B818" s="105" t="s">
        <v>23</v>
      </c>
      <c r="C818" s="105">
        <v>111472</v>
      </c>
      <c r="D818" s="105" t="s">
        <v>122</v>
      </c>
      <c r="E818" s="105" t="s">
        <v>595</v>
      </c>
      <c r="F818" s="106" t="s">
        <v>602</v>
      </c>
      <c r="G818" s="106">
        <v>1002</v>
      </c>
      <c r="H818" s="107" t="s">
        <v>597</v>
      </c>
      <c r="I818" s="107">
        <v>930049005</v>
      </c>
      <c r="J818" s="107">
        <v>70496573</v>
      </c>
      <c r="K818" s="107" t="s">
        <v>598</v>
      </c>
      <c r="L818" s="107">
        <v>400000</v>
      </c>
      <c r="M818" s="110" t="s">
        <v>23</v>
      </c>
      <c r="N818" s="109">
        <v>3160.3</v>
      </c>
      <c r="O818" s="88" t="s">
        <v>792</v>
      </c>
      <c r="P818" s="55"/>
      <c r="Q818" s="72" t="str">
        <f>IFERROR(VLOOKUP(C:C,DGS!$B$2:$C$12,2,FALSE),"")</f>
        <v/>
      </c>
      <c r="R818" s="108" t="str">
        <f>IFERROR(VLOOKUP(C:C,'[34]Q1''22 Cash Basis List'!A:A,1,FALSE),"")</f>
        <v/>
      </c>
      <c r="S818" s="108"/>
    </row>
    <row r="819" spans="1:19" x14ac:dyDescent="0.3">
      <c r="A819" s="104" t="s">
        <v>7</v>
      </c>
      <c r="B819" s="105" t="s">
        <v>23</v>
      </c>
      <c r="C819" s="105">
        <v>111472</v>
      </c>
      <c r="D819" s="105" t="s">
        <v>122</v>
      </c>
      <c r="E819" s="105" t="s">
        <v>599</v>
      </c>
      <c r="F819" s="106" t="s">
        <v>602</v>
      </c>
      <c r="G819" s="106">
        <v>1002</v>
      </c>
      <c r="H819" s="107" t="s">
        <v>600</v>
      </c>
      <c r="I819" s="107">
        <v>250007385</v>
      </c>
      <c r="J819" s="107">
        <v>70496585</v>
      </c>
      <c r="K819" s="107" t="s">
        <v>598</v>
      </c>
      <c r="L819" s="107">
        <v>400000</v>
      </c>
      <c r="M819" s="110" t="s">
        <v>23</v>
      </c>
      <c r="N819" s="109">
        <v>-2210</v>
      </c>
      <c r="O819" s="88" t="s">
        <v>792</v>
      </c>
      <c r="P819" s="55"/>
      <c r="Q819" s="72" t="str">
        <f>IFERROR(VLOOKUP(C:C,DGS!$B$2:$C$12,2,FALSE),"")</f>
        <v/>
      </c>
      <c r="R819" s="108" t="str">
        <f>IFERROR(VLOOKUP(C:C,'[34]Q1''22 Cash Basis List'!A:A,1,FALSE),"")</f>
        <v/>
      </c>
      <c r="S819" s="108"/>
    </row>
    <row r="820" spans="1:19" x14ac:dyDescent="0.3">
      <c r="A820" s="104" t="s">
        <v>7</v>
      </c>
      <c r="B820" s="105" t="s">
        <v>23</v>
      </c>
      <c r="C820" s="105">
        <v>112167</v>
      </c>
      <c r="D820" s="105" t="s">
        <v>228</v>
      </c>
      <c r="E820" s="105" t="s">
        <v>595</v>
      </c>
      <c r="F820" s="106" t="s">
        <v>602</v>
      </c>
      <c r="G820" s="106">
        <v>1002</v>
      </c>
      <c r="H820" s="107" t="s">
        <v>597</v>
      </c>
      <c r="I820" s="107">
        <v>930049113</v>
      </c>
      <c r="J820" s="107">
        <v>70497135</v>
      </c>
      <c r="K820" s="107" t="s">
        <v>598</v>
      </c>
      <c r="L820" s="107">
        <v>400000</v>
      </c>
      <c r="M820" s="110" t="s">
        <v>23</v>
      </c>
      <c r="N820" s="109">
        <v>6990.66</v>
      </c>
      <c r="O820" s="88" t="s">
        <v>792</v>
      </c>
      <c r="P820" s="55"/>
      <c r="Q820" s="72" t="str">
        <f>IFERROR(VLOOKUP(C:C,DGS!$B$2:$C$12,2,FALSE),"")</f>
        <v/>
      </c>
      <c r="R820" s="108" t="str">
        <f>IFERROR(VLOOKUP(C:C,'[34]Q1''22 Cash Basis List'!A:A,1,FALSE),"")</f>
        <v/>
      </c>
      <c r="S820" s="108"/>
    </row>
    <row r="821" spans="1:19" x14ac:dyDescent="0.3">
      <c r="A821" s="104" t="s">
        <v>7</v>
      </c>
      <c r="B821" s="105" t="s">
        <v>23</v>
      </c>
      <c r="C821" s="105">
        <v>112167</v>
      </c>
      <c r="D821" s="105" t="s">
        <v>228</v>
      </c>
      <c r="E821" s="105" t="s">
        <v>599</v>
      </c>
      <c r="F821" s="106" t="s">
        <v>602</v>
      </c>
      <c r="G821" s="106">
        <v>1002</v>
      </c>
      <c r="H821" s="107" t="s">
        <v>600</v>
      </c>
      <c r="I821" s="107">
        <v>250007428</v>
      </c>
      <c r="J821" s="107">
        <v>70497164</v>
      </c>
      <c r="K821" s="107" t="s">
        <v>598</v>
      </c>
      <c r="L821" s="107">
        <v>400000</v>
      </c>
      <c r="M821" s="110" t="s">
        <v>23</v>
      </c>
      <c r="N821" s="109">
        <v>-340</v>
      </c>
      <c r="O821" s="88" t="s">
        <v>792</v>
      </c>
      <c r="P821" s="55"/>
      <c r="Q821" s="72" t="str">
        <f>IFERROR(VLOOKUP(C:C,DGS!$B$2:$C$12,2,FALSE),"")</f>
        <v/>
      </c>
      <c r="R821" s="108" t="str">
        <f>IFERROR(VLOOKUP(C:C,'[34]Q1''22 Cash Basis List'!A:A,1,FALSE),"")</f>
        <v/>
      </c>
      <c r="S821" s="108"/>
    </row>
    <row r="822" spans="1:19" x14ac:dyDescent="0.3">
      <c r="A822" s="104" t="s">
        <v>7</v>
      </c>
      <c r="B822" s="105" t="s">
        <v>23</v>
      </c>
      <c r="C822" s="105">
        <v>112343</v>
      </c>
      <c r="D822" s="105" t="s">
        <v>123</v>
      </c>
      <c r="E822" s="105" t="s">
        <v>595</v>
      </c>
      <c r="F822" s="106" t="s">
        <v>602</v>
      </c>
      <c r="G822" s="106">
        <v>1002</v>
      </c>
      <c r="H822" s="107" t="s">
        <v>597</v>
      </c>
      <c r="I822" s="107">
        <v>930049275</v>
      </c>
      <c r="J822" s="107">
        <v>70497628</v>
      </c>
      <c r="K822" s="107" t="s">
        <v>598</v>
      </c>
      <c r="L822" s="107">
        <v>400000</v>
      </c>
      <c r="M822" s="110" t="s">
        <v>23</v>
      </c>
      <c r="N822" s="109">
        <v>41481.74</v>
      </c>
      <c r="O822" s="88" t="s">
        <v>792</v>
      </c>
      <c r="P822" s="55"/>
      <c r="Q822" s="72" t="str">
        <f>IFERROR(VLOOKUP(C:C,DGS!$B$2:$C$12,2,FALSE),"")</f>
        <v/>
      </c>
      <c r="R822" s="108" t="str">
        <f>IFERROR(VLOOKUP(C:C,'[34]Q1''22 Cash Basis List'!A:A,1,FALSE),"")</f>
        <v/>
      </c>
      <c r="S822" s="108"/>
    </row>
    <row r="823" spans="1:19" x14ac:dyDescent="0.3">
      <c r="A823" s="104" t="s">
        <v>7</v>
      </c>
      <c r="B823" s="105" t="s">
        <v>23</v>
      </c>
      <c r="C823" s="105">
        <v>112343</v>
      </c>
      <c r="D823" s="105" t="s">
        <v>123</v>
      </c>
      <c r="E823" s="105" t="s">
        <v>599</v>
      </c>
      <c r="F823" s="106" t="s">
        <v>602</v>
      </c>
      <c r="G823" s="106">
        <v>1002</v>
      </c>
      <c r="H823" s="107" t="s">
        <v>600</v>
      </c>
      <c r="I823" s="107">
        <v>250007511</v>
      </c>
      <c r="J823" s="107">
        <v>70497649</v>
      </c>
      <c r="K823" s="107" t="s">
        <v>598</v>
      </c>
      <c r="L823" s="107">
        <v>400000</v>
      </c>
      <c r="M823" s="110" t="s">
        <v>23</v>
      </c>
      <c r="N823" s="109">
        <v>-25289.35</v>
      </c>
      <c r="O823" s="88" t="s">
        <v>792</v>
      </c>
      <c r="P823" s="55"/>
      <c r="Q823" s="72" t="str">
        <f>IFERROR(VLOOKUP(C:C,DGS!$B$2:$C$12,2,FALSE),"")</f>
        <v/>
      </c>
      <c r="R823" s="108" t="str">
        <f>IFERROR(VLOOKUP(C:C,'[34]Q1''22 Cash Basis List'!A:A,1,FALSE),"")</f>
        <v/>
      </c>
      <c r="S823" s="108"/>
    </row>
    <row r="824" spans="1:19" x14ac:dyDescent="0.3">
      <c r="A824" s="104" t="s">
        <v>7</v>
      </c>
      <c r="B824" s="105" t="s">
        <v>23</v>
      </c>
      <c r="C824" s="105">
        <v>112800</v>
      </c>
      <c r="D824" s="105" t="s">
        <v>125</v>
      </c>
      <c r="E824" s="105" t="s">
        <v>595</v>
      </c>
      <c r="F824" s="106" t="s">
        <v>636</v>
      </c>
      <c r="G824" s="106">
        <v>1002</v>
      </c>
      <c r="H824" s="107" t="s">
        <v>597</v>
      </c>
      <c r="I824" s="107">
        <v>930049668</v>
      </c>
      <c r="J824" s="107">
        <v>70498765</v>
      </c>
      <c r="K824" s="107" t="s">
        <v>598</v>
      </c>
      <c r="L824" s="107">
        <v>400000</v>
      </c>
      <c r="M824" s="110" t="s">
        <v>23</v>
      </c>
      <c r="N824" s="109">
        <v>701739.16</v>
      </c>
      <c r="O824" s="88" t="s">
        <v>792</v>
      </c>
      <c r="P824" s="55"/>
      <c r="Q824" s="72" t="str">
        <f>IFERROR(VLOOKUP(C:C,DGS!$B$2:$C$12,2,FALSE),"")</f>
        <v/>
      </c>
      <c r="R824" s="108" t="str">
        <f>IFERROR(VLOOKUP(C:C,'[34]Q1''22 Cash Basis List'!A:A,1,FALSE),"")</f>
        <v/>
      </c>
      <c r="S824" s="108"/>
    </row>
    <row r="825" spans="1:19" x14ac:dyDescent="0.3">
      <c r="A825" s="104" t="s">
        <v>7</v>
      </c>
      <c r="B825" s="105" t="s">
        <v>23</v>
      </c>
      <c r="C825" s="105">
        <v>112800</v>
      </c>
      <c r="D825" s="105" t="s">
        <v>125</v>
      </c>
      <c r="E825" s="105" t="s">
        <v>599</v>
      </c>
      <c r="F825" s="106" t="s">
        <v>636</v>
      </c>
      <c r="G825" s="106">
        <v>1002</v>
      </c>
      <c r="H825" s="107" t="s">
        <v>600</v>
      </c>
      <c r="I825" s="107">
        <v>250007681</v>
      </c>
      <c r="J825" s="107">
        <v>70498782</v>
      </c>
      <c r="K825" s="107" t="s">
        <v>598</v>
      </c>
      <c r="L825" s="107">
        <v>400000</v>
      </c>
      <c r="M825" s="110" t="s">
        <v>23</v>
      </c>
      <c r="N825" s="109">
        <v>-942432.43</v>
      </c>
      <c r="O825" s="88" t="s">
        <v>792</v>
      </c>
      <c r="P825" s="55"/>
      <c r="Q825" s="72" t="str">
        <f>IFERROR(VLOOKUP(C:C,DGS!$B$2:$C$12,2,FALSE),"")</f>
        <v/>
      </c>
      <c r="R825" s="108" t="str">
        <f>IFERROR(VLOOKUP(C:C,'[34]Q1''22 Cash Basis List'!A:A,1,FALSE),"")</f>
        <v/>
      </c>
      <c r="S825" s="108"/>
    </row>
    <row r="826" spans="1:19" x14ac:dyDescent="0.3">
      <c r="A826" s="104" t="s">
        <v>7</v>
      </c>
      <c r="B826" s="105" t="s">
        <v>23</v>
      </c>
      <c r="C826" s="105">
        <v>112896</v>
      </c>
      <c r="D826" s="105" t="s">
        <v>126</v>
      </c>
      <c r="E826" s="105" t="s">
        <v>595</v>
      </c>
      <c r="F826" s="106" t="s">
        <v>602</v>
      </c>
      <c r="G826" s="106">
        <v>1002</v>
      </c>
      <c r="H826" s="107" t="s">
        <v>597</v>
      </c>
      <c r="I826" s="107">
        <v>930049506</v>
      </c>
      <c r="J826" s="107">
        <v>70498399</v>
      </c>
      <c r="K826" s="107" t="s">
        <v>598</v>
      </c>
      <c r="L826" s="107">
        <v>400000</v>
      </c>
      <c r="M826" s="110" t="s">
        <v>23</v>
      </c>
      <c r="N826" s="109">
        <v>2338.88</v>
      </c>
      <c r="O826" s="88" t="s">
        <v>792</v>
      </c>
      <c r="P826" s="55"/>
      <c r="Q826" s="72" t="str">
        <f>IFERROR(VLOOKUP(C:C,DGS!$B$2:$C$12,2,FALSE),"")</f>
        <v/>
      </c>
      <c r="R826" s="108" t="str">
        <f>IFERROR(VLOOKUP(C:C,'[34]Q1''22 Cash Basis List'!A:A,1,FALSE),"")</f>
        <v/>
      </c>
      <c r="S826" s="108"/>
    </row>
    <row r="827" spans="1:19" x14ac:dyDescent="0.3">
      <c r="A827" s="104" t="s">
        <v>7</v>
      </c>
      <c r="B827" s="105" t="s">
        <v>23</v>
      </c>
      <c r="C827" s="105">
        <v>112896</v>
      </c>
      <c r="D827" s="105" t="s">
        <v>126</v>
      </c>
      <c r="E827" s="105" t="s">
        <v>599</v>
      </c>
      <c r="F827" s="106" t="s">
        <v>602</v>
      </c>
      <c r="G827" s="106">
        <v>1002</v>
      </c>
      <c r="H827" s="107" t="s">
        <v>600</v>
      </c>
      <c r="I827" s="107">
        <v>250007609</v>
      </c>
      <c r="J827" s="107">
        <v>70498424</v>
      </c>
      <c r="K827" s="107" t="s">
        <v>598</v>
      </c>
      <c r="L827" s="107">
        <v>400000</v>
      </c>
      <c r="M827" s="110" t="s">
        <v>23</v>
      </c>
      <c r="N827" s="109">
        <v>-782</v>
      </c>
      <c r="O827" s="88" t="s">
        <v>792</v>
      </c>
      <c r="P827" s="55"/>
      <c r="Q827" s="72" t="str">
        <f>IFERROR(VLOOKUP(C:C,DGS!$B$2:$C$12,2,FALSE),"")</f>
        <v/>
      </c>
      <c r="R827" s="108" t="str">
        <f>IFERROR(VLOOKUP(C:C,'[34]Q1''22 Cash Basis List'!A:A,1,FALSE),"")</f>
        <v/>
      </c>
      <c r="S827" s="108"/>
    </row>
    <row r="828" spans="1:19" x14ac:dyDescent="0.3">
      <c r="A828" s="104" t="s">
        <v>7</v>
      </c>
      <c r="B828" s="105" t="s">
        <v>23</v>
      </c>
      <c r="C828" s="105">
        <v>113600</v>
      </c>
      <c r="D828" s="105" t="s">
        <v>230</v>
      </c>
      <c r="E828" s="105" t="s">
        <v>595</v>
      </c>
      <c r="F828" s="106" t="s">
        <v>636</v>
      </c>
      <c r="G828" s="106">
        <v>1002</v>
      </c>
      <c r="H828" s="107" t="s">
        <v>597</v>
      </c>
      <c r="I828" s="107">
        <v>930049163</v>
      </c>
      <c r="J828" s="107">
        <v>70497290</v>
      </c>
      <c r="K828" s="107" t="s">
        <v>598</v>
      </c>
      <c r="L828" s="107">
        <v>400000</v>
      </c>
      <c r="M828" s="110" t="s">
        <v>23</v>
      </c>
      <c r="N828" s="109">
        <v>13293</v>
      </c>
      <c r="O828" s="88" t="s">
        <v>792</v>
      </c>
      <c r="P828" s="55"/>
      <c r="Q828" s="72" t="str">
        <f>IFERROR(VLOOKUP(C:C,DGS!$B$2:$C$12,2,FALSE),"")</f>
        <v/>
      </c>
      <c r="R828" s="108" t="str">
        <f>IFERROR(VLOOKUP(C:C,'[34]Q1''22 Cash Basis List'!A:A,1,FALSE),"")</f>
        <v/>
      </c>
      <c r="S828" s="108"/>
    </row>
    <row r="829" spans="1:19" x14ac:dyDescent="0.3">
      <c r="A829" s="104" t="s">
        <v>7</v>
      </c>
      <c r="B829" s="105" t="s">
        <v>23</v>
      </c>
      <c r="C829" s="105">
        <v>113600</v>
      </c>
      <c r="D829" s="105" t="s">
        <v>230</v>
      </c>
      <c r="E829" s="105" t="s">
        <v>599</v>
      </c>
      <c r="F829" s="106" t="s">
        <v>636</v>
      </c>
      <c r="G829" s="106">
        <v>1002</v>
      </c>
      <c r="H829" s="107" t="s">
        <v>600</v>
      </c>
      <c r="I829" s="107">
        <v>250007456</v>
      </c>
      <c r="J829" s="107">
        <v>70497305</v>
      </c>
      <c r="K829" s="107" t="s">
        <v>598</v>
      </c>
      <c r="L829" s="107">
        <v>400000</v>
      </c>
      <c r="M829" s="110" t="s">
        <v>23</v>
      </c>
      <c r="N829" s="109">
        <v>-50447.11</v>
      </c>
      <c r="O829" s="88" t="s">
        <v>792</v>
      </c>
      <c r="P829" s="55"/>
      <c r="Q829" s="72" t="str">
        <f>IFERROR(VLOOKUP(C:C,DGS!$B$2:$C$12,2,FALSE),"")</f>
        <v/>
      </c>
      <c r="R829" s="108" t="str">
        <f>IFERROR(VLOOKUP(C:C,'[34]Q1''22 Cash Basis List'!A:A,1,FALSE),"")</f>
        <v/>
      </c>
      <c r="S829" s="108"/>
    </row>
    <row r="830" spans="1:19" x14ac:dyDescent="0.3">
      <c r="A830" s="104" t="s">
        <v>7</v>
      </c>
      <c r="B830" s="105" t="s">
        <v>23</v>
      </c>
      <c r="C830" s="105">
        <v>114885</v>
      </c>
      <c r="D830" s="105" t="s">
        <v>338</v>
      </c>
      <c r="E830" s="105" t="s">
        <v>595</v>
      </c>
      <c r="F830" s="106" t="s">
        <v>636</v>
      </c>
      <c r="G830" s="106">
        <v>1002</v>
      </c>
      <c r="H830" s="107" t="s">
        <v>597</v>
      </c>
      <c r="I830" s="107">
        <v>930049210</v>
      </c>
      <c r="J830" s="107">
        <v>70497411</v>
      </c>
      <c r="K830" s="107" t="s">
        <v>598</v>
      </c>
      <c r="L830" s="107">
        <v>400000</v>
      </c>
      <c r="M830" s="110" t="s">
        <v>23</v>
      </c>
      <c r="N830" s="109">
        <v>5387307.6500000004</v>
      </c>
      <c r="O830" s="88" t="s">
        <v>792</v>
      </c>
      <c r="P830" s="55"/>
      <c r="Q830" s="72" t="str">
        <f>IFERROR(VLOOKUP(C:C,DGS!$B$2:$C$12,2,FALSE),"")</f>
        <v/>
      </c>
      <c r="R830" s="108" t="str">
        <f>IFERROR(VLOOKUP(C:C,'[34]Q1''22 Cash Basis List'!A:A,1,FALSE),"")</f>
        <v/>
      </c>
      <c r="S830" s="108"/>
    </row>
    <row r="831" spans="1:19" x14ac:dyDescent="0.3">
      <c r="A831" s="104" t="s">
        <v>7</v>
      </c>
      <c r="B831" s="105" t="s">
        <v>23</v>
      </c>
      <c r="C831" s="105">
        <v>114885</v>
      </c>
      <c r="D831" s="105" t="s">
        <v>338</v>
      </c>
      <c r="E831" s="105" t="s">
        <v>595</v>
      </c>
      <c r="F831" s="106" t="s">
        <v>662</v>
      </c>
      <c r="G831" s="106">
        <v>1002</v>
      </c>
      <c r="H831" s="107" t="s">
        <v>597</v>
      </c>
      <c r="I831" s="107">
        <v>930049212</v>
      </c>
      <c r="J831" s="107">
        <v>70497413</v>
      </c>
      <c r="K831" s="107" t="s">
        <v>598</v>
      </c>
      <c r="L831" s="107">
        <v>400000</v>
      </c>
      <c r="M831" s="110" t="s">
        <v>23</v>
      </c>
      <c r="N831" s="109">
        <v>913706.25</v>
      </c>
      <c r="O831" s="88" t="s">
        <v>792</v>
      </c>
      <c r="P831" s="55"/>
      <c r="Q831" s="72" t="str">
        <f>IFERROR(VLOOKUP(C:C,DGS!$B$2:$C$12,2,FALSE),"")</f>
        <v/>
      </c>
      <c r="R831" s="108" t="str">
        <f>IFERROR(VLOOKUP(C:C,'[34]Q1''22 Cash Basis List'!A:A,1,FALSE),"")</f>
        <v/>
      </c>
      <c r="S831" s="108"/>
    </row>
    <row r="832" spans="1:19" x14ac:dyDescent="0.3">
      <c r="A832" s="104" t="s">
        <v>7</v>
      </c>
      <c r="B832" s="105" t="s">
        <v>23</v>
      </c>
      <c r="C832" s="105">
        <v>114885</v>
      </c>
      <c r="D832" s="105" t="s">
        <v>338</v>
      </c>
      <c r="E832" s="105" t="s">
        <v>599</v>
      </c>
      <c r="F832" s="106" t="s">
        <v>636</v>
      </c>
      <c r="G832" s="106">
        <v>1002</v>
      </c>
      <c r="H832" s="107" t="s">
        <v>600</v>
      </c>
      <c r="I832" s="107">
        <v>250007480</v>
      </c>
      <c r="J832" s="107">
        <v>70497421</v>
      </c>
      <c r="K832" s="107" t="s">
        <v>598</v>
      </c>
      <c r="L832" s="107">
        <v>400000</v>
      </c>
      <c r="M832" s="110" t="s">
        <v>23</v>
      </c>
      <c r="N832" s="109">
        <v>-3670424.01</v>
      </c>
      <c r="O832" s="88" t="s">
        <v>792</v>
      </c>
      <c r="P832" s="55"/>
      <c r="Q832" s="72" t="str">
        <f>IFERROR(VLOOKUP(C:C,DGS!$B$2:$C$12,2,FALSE),"")</f>
        <v/>
      </c>
      <c r="R832" s="108" t="str">
        <f>IFERROR(VLOOKUP(C:C,'[34]Q1''22 Cash Basis List'!A:A,1,FALSE),"")</f>
        <v/>
      </c>
      <c r="S832" s="108"/>
    </row>
    <row r="833" spans="1:19" x14ac:dyDescent="0.3">
      <c r="A833" s="104" t="s">
        <v>7</v>
      </c>
      <c r="B833" s="105" t="s">
        <v>23</v>
      </c>
      <c r="C833" s="105">
        <v>114885</v>
      </c>
      <c r="D833" s="105" t="s">
        <v>338</v>
      </c>
      <c r="E833" s="105" t="s">
        <v>599</v>
      </c>
      <c r="F833" s="106" t="s">
        <v>662</v>
      </c>
      <c r="G833" s="106">
        <v>1002</v>
      </c>
      <c r="H833" s="107" t="s">
        <v>600</v>
      </c>
      <c r="I833" s="107">
        <v>250007481</v>
      </c>
      <c r="J833" s="107">
        <v>70497422</v>
      </c>
      <c r="K833" s="107" t="s">
        <v>598</v>
      </c>
      <c r="L833" s="107">
        <v>400000</v>
      </c>
      <c r="M833" s="110" t="s">
        <v>23</v>
      </c>
      <c r="N833" s="109">
        <v>-718964.54</v>
      </c>
      <c r="O833" s="88" t="s">
        <v>792</v>
      </c>
      <c r="P833" s="55"/>
      <c r="Q833" s="72" t="str">
        <f>IFERROR(VLOOKUP(C:C,DGS!$B$2:$C$12,2,FALSE),"")</f>
        <v/>
      </c>
      <c r="R833" s="108" t="str">
        <f>IFERROR(VLOOKUP(C:C,'[34]Q1''22 Cash Basis List'!A:A,1,FALSE),"")</f>
        <v/>
      </c>
      <c r="S833" s="108"/>
    </row>
    <row r="834" spans="1:19" x14ac:dyDescent="0.3">
      <c r="A834" s="104" t="s">
        <v>7</v>
      </c>
      <c r="B834" s="105" t="s">
        <v>23</v>
      </c>
      <c r="C834" s="105">
        <v>114959</v>
      </c>
      <c r="D834" s="105" t="s">
        <v>131</v>
      </c>
      <c r="E834" s="105" t="s">
        <v>595</v>
      </c>
      <c r="F834" s="106" t="s">
        <v>636</v>
      </c>
      <c r="G834" s="106">
        <v>1002</v>
      </c>
      <c r="H834" s="107" t="s">
        <v>597</v>
      </c>
      <c r="I834" s="107">
        <v>930049570</v>
      </c>
      <c r="J834" s="107">
        <v>70498528</v>
      </c>
      <c r="K834" s="107" t="s">
        <v>598</v>
      </c>
      <c r="L834" s="107">
        <v>400000</v>
      </c>
      <c r="M834" s="110" t="s">
        <v>23</v>
      </c>
      <c r="N834" s="109">
        <v>1237226.17</v>
      </c>
      <c r="O834" s="88" t="s">
        <v>792</v>
      </c>
      <c r="P834" s="55"/>
      <c r="Q834" s="72" t="str">
        <f>IFERROR(VLOOKUP(C:C,DGS!$B$2:$C$12,2,FALSE),"")</f>
        <v/>
      </c>
      <c r="R834" s="108" t="str">
        <f>IFERROR(VLOOKUP(C:C,'[34]Q1''22 Cash Basis List'!A:A,1,FALSE),"")</f>
        <v/>
      </c>
      <c r="S834" s="108"/>
    </row>
    <row r="835" spans="1:19" x14ac:dyDescent="0.3">
      <c r="A835" s="104" t="s">
        <v>7</v>
      </c>
      <c r="B835" s="105" t="s">
        <v>23</v>
      </c>
      <c r="C835" s="105">
        <v>114959</v>
      </c>
      <c r="D835" s="105" t="s">
        <v>131</v>
      </c>
      <c r="E835" s="105" t="s">
        <v>595</v>
      </c>
      <c r="F835" s="106" t="s">
        <v>636</v>
      </c>
      <c r="G835" s="106">
        <v>1002</v>
      </c>
      <c r="H835" s="107" t="s">
        <v>597</v>
      </c>
      <c r="I835" s="107">
        <v>930049579</v>
      </c>
      <c r="J835" s="107">
        <v>70498618</v>
      </c>
      <c r="K835" s="107" t="s">
        <v>598</v>
      </c>
      <c r="L835" s="107">
        <v>400000</v>
      </c>
      <c r="M835" s="110" t="s">
        <v>23</v>
      </c>
      <c r="N835" s="109">
        <v>1202819.2</v>
      </c>
      <c r="O835" s="88" t="s">
        <v>792</v>
      </c>
      <c r="P835" s="55"/>
      <c r="Q835" s="72" t="str">
        <f>IFERROR(VLOOKUP(C:C,DGS!$B$2:$C$12,2,FALSE),"")</f>
        <v/>
      </c>
      <c r="R835" s="108" t="str">
        <f>IFERROR(VLOOKUP(C:C,'[34]Q1''22 Cash Basis List'!A:A,1,FALSE),"")</f>
        <v/>
      </c>
      <c r="S835" s="108"/>
    </row>
    <row r="836" spans="1:19" x14ac:dyDescent="0.3">
      <c r="A836" s="104" t="s">
        <v>7</v>
      </c>
      <c r="B836" s="105" t="s">
        <v>23</v>
      </c>
      <c r="C836" s="105">
        <v>114959</v>
      </c>
      <c r="D836" s="105" t="s">
        <v>131</v>
      </c>
      <c r="E836" s="105" t="s">
        <v>595</v>
      </c>
      <c r="F836" s="106" t="s">
        <v>636</v>
      </c>
      <c r="G836" s="106">
        <v>1002</v>
      </c>
      <c r="H836" s="107" t="s">
        <v>618</v>
      </c>
      <c r="I836" s="107">
        <v>830006741</v>
      </c>
      <c r="J836" s="107">
        <v>70498611</v>
      </c>
      <c r="K836" s="107" t="s">
        <v>598</v>
      </c>
      <c r="L836" s="107">
        <v>400000</v>
      </c>
      <c r="M836" s="110" t="s">
        <v>23</v>
      </c>
      <c r="N836" s="109">
        <v>-1237226.17</v>
      </c>
      <c r="O836" s="88" t="s">
        <v>792</v>
      </c>
      <c r="P836" s="55"/>
      <c r="Q836" s="72" t="str">
        <f>IFERROR(VLOOKUP(C:C,DGS!$B$2:$C$12,2,FALSE),"")</f>
        <v/>
      </c>
      <c r="R836" s="108" t="str">
        <f>IFERROR(VLOOKUP(C:C,'[34]Q1''22 Cash Basis List'!A:A,1,FALSE),"")</f>
        <v/>
      </c>
      <c r="S836" s="108"/>
    </row>
    <row r="837" spans="1:19" x14ac:dyDescent="0.3">
      <c r="A837" s="104" t="s">
        <v>7</v>
      </c>
      <c r="B837" s="105" t="s">
        <v>23</v>
      </c>
      <c r="C837" s="105">
        <v>114959</v>
      </c>
      <c r="D837" s="105" t="s">
        <v>131</v>
      </c>
      <c r="E837" s="105" t="s">
        <v>599</v>
      </c>
      <c r="F837" s="106" t="s">
        <v>636</v>
      </c>
      <c r="G837" s="106">
        <v>1002</v>
      </c>
      <c r="H837" s="107" t="s">
        <v>600</v>
      </c>
      <c r="I837" s="107">
        <v>250007661</v>
      </c>
      <c r="J837" s="107">
        <v>70498695</v>
      </c>
      <c r="K837" s="107" t="s">
        <v>598</v>
      </c>
      <c r="L837" s="107">
        <v>400000</v>
      </c>
      <c r="M837" s="110" t="s">
        <v>23</v>
      </c>
      <c r="N837" s="109">
        <v>-977243.47</v>
      </c>
      <c r="O837" s="88" t="s">
        <v>792</v>
      </c>
      <c r="P837" s="55"/>
      <c r="Q837" s="72" t="str">
        <f>IFERROR(VLOOKUP(C:C,DGS!$B$2:$C$12,2,FALSE),"")</f>
        <v/>
      </c>
      <c r="R837" s="108" t="str">
        <f>IFERROR(VLOOKUP(C:C,'[34]Q1''22 Cash Basis List'!A:A,1,FALSE),"")</f>
        <v/>
      </c>
      <c r="S837" s="108"/>
    </row>
    <row r="838" spans="1:19" x14ac:dyDescent="0.3">
      <c r="A838" s="104" t="s">
        <v>7</v>
      </c>
      <c r="B838" s="105" t="s">
        <v>23</v>
      </c>
      <c r="C838" s="105">
        <v>115025</v>
      </c>
      <c r="D838" s="105" t="s">
        <v>232</v>
      </c>
      <c r="E838" s="105" t="s">
        <v>595</v>
      </c>
      <c r="F838" s="106" t="s">
        <v>602</v>
      </c>
      <c r="G838" s="106">
        <v>2000</v>
      </c>
      <c r="H838" s="107" t="s">
        <v>597</v>
      </c>
      <c r="I838" s="107">
        <v>930048978</v>
      </c>
      <c r="J838" s="107">
        <v>70496454</v>
      </c>
      <c r="K838" s="107" t="s">
        <v>598</v>
      </c>
      <c r="L838" s="107">
        <v>400000</v>
      </c>
      <c r="M838" s="110" t="s">
        <v>23</v>
      </c>
      <c r="N838" s="109">
        <v>10018.94</v>
      </c>
      <c r="O838" s="88" t="s">
        <v>792</v>
      </c>
      <c r="P838" s="55"/>
      <c r="Q838" s="72" t="str">
        <f>IFERROR(VLOOKUP(C:C,DGS!$B$2:$C$12,2,FALSE),"")</f>
        <v/>
      </c>
      <c r="R838" s="108" t="str">
        <f>IFERROR(VLOOKUP(C:C,'[34]Q1''22 Cash Basis List'!A:A,1,FALSE),"")</f>
        <v/>
      </c>
      <c r="S838" s="108"/>
    </row>
    <row r="839" spans="1:19" x14ac:dyDescent="0.3">
      <c r="A839" s="104" t="s">
        <v>7</v>
      </c>
      <c r="B839" s="105" t="s">
        <v>23</v>
      </c>
      <c r="C839" s="105">
        <v>115025</v>
      </c>
      <c r="D839" s="105" t="s">
        <v>232</v>
      </c>
      <c r="E839" s="105" t="s">
        <v>599</v>
      </c>
      <c r="F839" s="106" t="s">
        <v>602</v>
      </c>
      <c r="G839" s="106">
        <v>2000</v>
      </c>
      <c r="H839" s="107" t="s">
        <v>600</v>
      </c>
      <c r="I839" s="107">
        <v>250007341</v>
      </c>
      <c r="J839" s="107">
        <v>70496233</v>
      </c>
      <c r="K839" s="107" t="s">
        <v>598</v>
      </c>
      <c r="L839" s="107">
        <v>400000</v>
      </c>
      <c r="M839" s="110" t="s">
        <v>23</v>
      </c>
      <c r="N839" s="109">
        <v>-15500</v>
      </c>
      <c r="O839" s="88" t="s">
        <v>792</v>
      </c>
      <c r="P839" s="55"/>
      <c r="Q839" s="72" t="str">
        <f>IFERROR(VLOOKUP(C:C,DGS!$B$2:$C$12,2,FALSE),"")</f>
        <v/>
      </c>
      <c r="R839" s="108" t="str">
        <f>IFERROR(VLOOKUP(C:C,'[34]Q1''22 Cash Basis List'!A:A,1,FALSE),"")</f>
        <v/>
      </c>
      <c r="S839" s="108"/>
    </row>
    <row r="840" spans="1:19" x14ac:dyDescent="0.3">
      <c r="A840" s="104" t="s">
        <v>7</v>
      </c>
      <c r="B840" s="105" t="s">
        <v>23</v>
      </c>
      <c r="C840" s="105">
        <v>115025</v>
      </c>
      <c r="D840" s="105" t="s">
        <v>232</v>
      </c>
      <c r="E840" s="105" t="s">
        <v>599</v>
      </c>
      <c r="F840" s="106" t="s">
        <v>602</v>
      </c>
      <c r="G840" s="106">
        <v>2000</v>
      </c>
      <c r="H840" s="107" t="s">
        <v>600</v>
      </c>
      <c r="I840" s="107">
        <v>250007471</v>
      </c>
      <c r="J840" s="107">
        <v>70497372</v>
      </c>
      <c r="K840" s="107" t="s">
        <v>598</v>
      </c>
      <c r="L840" s="107">
        <v>400000</v>
      </c>
      <c r="M840" s="110" t="s">
        <v>23</v>
      </c>
      <c r="N840" s="109">
        <v>15500</v>
      </c>
      <c r="O840" s="88" t="s">
        <v>792</v>
      </c>
      <c r="P840" s="55"/>
      <c r="Q840" s="72" t="str">
        <f>IFERROR(VLOOKUP(C:C,DGS!$B$2:$C$12,2,FALSE),"")</f>
        <v/>
      </c>
      <c r="R840" s="108" t="str">
        <f>IFERROR(VLOOKUP(C:C,'[34]Q1''22 Cash Basis List'!A:A,1,FALSE),"")</f>
        <v/>
      </c>
      <c r="S840" s="108"/>
    </row>
    <row r="841" spans="1:19" x14ac:dyDescent="0.3">
      <c r="A841" s="104" t="s">
        <v>7</v>
      </c>
      <c r="B841" s="105" t="s">
        <v>23</v>
      </c>
      <c r="C841" s="105">
        <v>115025</v>
      </c>
      <c r="D841" s="105" t="s">
        <v>232</v>
      </c>
      <c r="E841" s="105" t="s">
        <v>599</v>
      </c>
      <c r="F841" s="106" t="s">
        <v>602</v>
      </c>
      <c r="G841" s="106">
        <v>2000</v>
      </c>
      <c r="H841" s="107" t="s">
        <v>600</v>
      </c>
      <c r="I841" s="107">
        <v>250007472</v>
      </c>
      <c r="J841" s="107">
        <v>70497373</v>
      </c>
      <c r="K841" s="107" t="s">
        <v>598</v>
      </c>
      <c r="L841" s="107">
        <v>400000</v>
      </c>
      <c r="M841" s="110" t="s">
        <v>23</v>
      </c>
      <c r="N841" s="109">
        <v>-15500</v>
      </c>
      <c r="O841" s="88" t="s">
        <v>792</v>
      </c>
      <c r="P841" s="55"/>
      <c r="Q841" s="72" t="str">
        <f>IFERROR(VLOOKUP(C:C,DGS!$B$2:$C$12,2,FALSE),"")</f>
        <v/>
      </c>
      <c r="R841" s="108" t="str">
        <f>IFERROR(VLOOKUP(C:C,'[34]Q1''22 Cash Basis List'!A:A,1,FALSE),"")</f>
        <v/>
      </c>
      <c r="S841" s="108"/>
    </row>
    <row r="842" spans="1:19" x14ac:dyDescent="0.3">
      <c r="A842" s="104" t="s">
        <v>7</v>
      </c>
      <c r="B842" s="105" t="s">
        <v>23</v>
      </c>
      <c r="C842" s="105">
        <v>115062</v>
      </c>
      <c r="D842" s="105" t="s">
        <v>352</v>
      </c>
      <c r="E842" s="105" t="s">
        <v>667</v>
      </c>
      <c r="F842" s="106" t="s">
        <v>641</v>
      </c>
      <c r="G842" s="106">
        <v>1002</v>
      </c>
      <c r="H842" s="107" t="s">
        <v>634</v>
      </c>
      <c r="I842" s="107" t="s">
        <v>674</v>
      </c>
      <c r="J842" s="107">
        <v>70494620</v>
      </c>
      <c r="K842" s="107" t="s">
        <v>635</v>
      </c>
      <c r="L842" s="107">
        <v>400015</v>
      </c>
      <c r="M842" s="110" t="s">
        <v>23</v>
      </c>
      <c r="N842" s="109">
        <v>22624.32</v>
      </c>
      <c r="O842" s="88" t="s">
        <v>793</v>
      </c>
      <c r="P842" s="55"/>
      <c r="Q842" s="72" t="str">
        <f>IFERROR(VLOOKUP(C:C,DGS!$B$2:$C$12,2,FALSE),"")</f>
        <v/>
      </c>
      <c r="R842" s="108" t="str">
        <f>IFERROR(VLOOKUP(C:C,'[34]Q1''22 Cash Basis List'!A:A,1,FALSE),"")</f>
        <v/>
      </c>
      <c r="S842" s="108"/>
    </row>
    <row r="843" spans="1:19" x14ac:dyDescent="0.3">
      <c r="A843" s="104" t="s">
        <v>7</v>
      </c>
      <c r="B843" s="105" t="s">
        <v>23</v>
      </c>
      <c r="C843" s="105">
        <v>115062</v>
      </c>
      <c r="D843" s="105" t="s">
        <v>352</v>
      </c>
      <c r="E843" s="105" t="s">
        <v>667</v>
      </c>
      <c r="F843" s="106" t="s">
        <v>641</v>
      </c>
      <c r="G843" s="106">
        <v>1002</v>
      </c>
      <c r="H843" s="107" t="s">
        <v>634</v>
      </c>
      <c r="I843" s="107" t="s">
        <v>632</v>
      </c>
      <c r="J843" s="107">
        <v>60015990</v>
      </c>
      <c r="K843" s="107" t="s">
        <v>635</v>
      </c>
      <c r="L843" s="107">
        <v>400015</v>
      </c>
      <c r="M843" s="110" t="s">
        <v>23</v>
      </c>
      <c r="N843" s="109">
        <v>-22624.32</v>
      </c>
      <c r="O843" s="88" t="s">
        <v>793</v>
      </c>
      <c r="P843" s="55"/>
      <c r="Q843" s="72" t="str">
        <f>IFERROR(VLOOKUP(C:C,DGS!$B$2:$C$12,2,FALSE),"")</f>
        <v/>
      </c>
      <c r="R843" s="108" t="str">
        <f>IFERROR(VLOOKUP(C:C,'[34]Q1''22 Cash Basis List'!A:A,1,FALSE),"")</f>
        <v/>
      </c>
      <c r="S843" s="108"/>
    </row>
    <row r="844" spans="1:19" x14ac:dyDescent="0.3">
      <c r="A844" s="104" t="s">
        <v>7</v>
      </c>
      <c r="B844" s="105" t="s">
        <v>23</v>
      </c>
      <c r="C844" s="105">
        <v>115062</v>
      </c>
      <c r="D844" s="105" t="s">
        <v>352</v>
      </c>
      <c r="E844" s="105" t="s">
        <v>667</v>
      </c>
      <c r="F844" s="106" t="s">
        <v>641</v>
      </c>
      <c r="G844" s="106">
        <v>1002</v>
      </c>
      <c r="H844" s="107" t="s">
        <v>634</v>
      </c>
      <c r="I844" s="107" t="s">
        <v>632</v>
      </c>
      <c r="J844" s="107">
        <v>70461110</v>
      </c>
      <c r="K844" s="107" t="s">
        <v>635</v>
      </c>
      <c r="L844" s="107">
        <v>400015</v>
      </c>
      <c r="M844" s="110" t="s">
        <v>23</v>
      </c>
      <c r="N844" s="109">
        <v>22624.32</v>
      </c>
      <c r="O844" s="88" t="s">
        <v>793</v>
      </c>
      <c r="P844" s="88"/>
      <c r="Q844" s="72" t="str">
        <f>IFERROR(VLOOKUP(C:C,DGS!$B$2:$C$12,2,FALSE),"")</f>
        <v/>
      </c>
      <c r="R844" s="108" t="str">
        <f>IFERROR(VLOOKUP(C:C,'[34]Q1''22 Cash Basis List'!A:A,1,FALSE),"")</f>
        <v/>
      </c>
      <c r="S844" s="108"/>
    </row>
    <row r="845" spans="1:19" x14ac:dyDescent="0.3">
      <c r="A845" s="104" t="s">
        <v>7</v>
      </c>
      <c r="B845" s="105" t="s">
        <v>23</v>
      </c>
      <c r="C845" s="105">
        <v>115209</v>
      </c>
      <c r="D845" s="105" t="s">
        <v>233</v>
      </c>
      <c r="E845" s="105" t="s">
        <v>595</v>
      </c>
      <c r="F845" s="106" t="s">
        <v>636</v>
      </c>
      <c r="G845" s="106">
        <v>1002</v>
      </c>
      <c r="H845" s="107" t="s">
        <v>597</v>
      </c>
      <c r="I845" s="107">
        <v>930049720</v>
      </c>
      <c r="J845" s="107">
        <v>70498901</v>
      </c>
      <c r="K845" s="107" t="s">
        <v>598</v>
      </c>
      <c r="L845" s="107">
        <v>400000</v>
      </c>
      <c r="M845" s="110" t="s">
        <v>23</v>
      </c>
      <c r="N845" s="109">
        <v>23980.55</v>
      </c>
      <c r="O845" s="88" t="s">
        <v>792</v>
      </c>
      <c r="P845" s="55"/>
      <c r="Q845" s="72" t="str">
        <f>IFERROR(VLOOKUP(C:C,DGS!$B$2:$C$12,2,FALSE),"")</f>
        <v/>
      </c>
      <c r="R845" s="108" t="str">
        <f>IFERROR(VLOOKUP(C:C,'[34]Q1''22 Cash Basis List'!A:A,1,FALSE),"")</f>
        <v/>
      </c>
      <c r="S845" s="108"/>
    </row>
    <row r="846" spans="1:19" x14ac:dyDescent="0.3">
      <c r="A846" s="104" t="s">
        <v>7</v>
      </c>
      <c r="B846" s="105" t="s">
        <v>23</v>
      </c>
      <c r="C846" s="105">
        <v>115209</v>
      </c>
      <c r="D846" s="105" t="s">
        <v>233</v>
      </c>
      <c r="E846" s="105" t="s">
        <v>599</v>
      </c>
      <c r="F846" s="106" t="s">
        <v>636</v>
      </c>
      <c r="G846" s="106">
        <v>1002</v>
      </c>
      <c r="H846" s="107" t="s">
        <v>600</v>
      </c>
      <c r="I846" s="107">
        <v>250007685</v>
      </c>
      <c r="J846" s="107">
        <v>70498912</v>
      </c>
      <c r="K846" s="107" t="s">
        <v>598</v>
      </c>
      <c r="L846" s="107">
        <v>400000</v>
      </c>
      <c r="M846" s="110" t="s">
        <v>23</v>
      </c>
      <c r="N846" s="109">
        <v>-25417</v>
      </c>
      <c r="O846" s="88" t="s">
        <v>792</v>
      </c>
      <c r="P846" s="55"/>
      <c r="Q846" s="72" t="str">
        <f>IFERROR(VLOOKUP(C:C,DGS!$B$2:$C$12,2,FALSE),"")</f>
        <v/>
      </c>
      <c r="R846" s="108" t="str">
        <f>IFERROR(VLOOKUP(C:C,'[34]Q1''22 Cash Basis List'!A:A,1,FALSE),"")</f>
        <v/>
      </c>
      <c r="S846" s="108"/>
    </row>
    <row r="847" spans="1:19" x14ac:dyDescent="0.3">
      <c r="A847" s="104" t="s">
        <v>7</v>
      </c>
      <c r="B847" s="105" t="s">
        <v>23</v>
      </c>
      <c r="C847" s="105">
        <v>115275</v>
      </c>
      <c r="D847" s="105" t="s">
        <v>234</v>
      </c>
      <c r="E847" s="105" t="s">
        <v>595</v>
      </c>
      <c r="F847" s="106" t="s">
        <v>602</v>
      </c>
      <c r="G847" s="106">
        <v>1002</v>
      </c>
      <c r="H847" s="107" t="s">
        <v>597</v>
      </c>
      <c r="I847" s="107">
        <v>930049137</v>
      </c>
      <c r="J847" s="107">
        <v>70497228</v>
      </c>
      <c r="K847" s="107" t="s">
        <v>598</v>
      </c>
      <c r="L847" s="107">
        <v>400000</v>
      </c>
      <c r="M847" s="110" t="s">
        <v>23</v>
      </c>
      <c r="N847" s="109">
        <v>587.32000000000005</v>
      </c>
      <c r="O847" s="88" t="s">
        <v>792</v>
      </c>
      <c r="P847" s="55"/>
      <c r="Q847" s="72" t="str">
        <f>IFERROR(VLOOKUP(C:C,DGS!$B$2:$C$12,2,FALSE),"")</f>
        <v/>
      </c>
      <c r="R847" s="108" t="str">
        <f>IFERROR(VLOOKUP(C:C,'[34]Q1''22 Cash Basis List'!A:A,1,FALSE),"")</f>
        <v/>
      </c>
      <c r="S847" s="108"/>
    </row>
    <row r="848" spans="1:19" x14ac:dyDescent="0.3">
      <c r="A848" s="104" t="s">
        <v>7</v>
      </c>
      <c r="B848" s="105" t="s">
        <v>23</v>
      </c>
      <c r="C848" s="105">
        <v>115275</v>
      </c>
      <c r="D848" s="105" t="s">
        <v>234</v>
      </c>
      <c r="E848" s="105" t="s">
        <v>599</v>
      </c>
      <c r="F848" s="106" t="s">
        <v>602</v>
      </c>
      <c r="G848" s="106">
        <v>1002</v>
      </c>
      <c r="H848" s="107" t="s">
        <v>600</v>
      </c>
      <c r="I848" s="107">
        <v>250007444</v>
      </c>
      <c r="J848" s="107">
        <v>70497241</v>
      </c>
      <c r="K848" s="107" t="s">
        <v>598</v>
      </c>
      <c r="L848" s="107">
        <v>400000</v>
      </c>
      <c r="M848" s="110" t="s">
        <v>23</v>
      </c>
      <c r="N848" s="109">
        <v>-654.48</v>
      </c>
      <c r="O848" s="88" t="s">
        <v>792</v>
      </c>
      <c r="P848" s="55"/>
      <c r="Q848" s="72" t="str">
        <f>IFERROR(VLOOKUP(C:C,DGS!$B$2:$C$12,2,FALSE),"")</f>
        <v/>
      </c>
      <c r="R848" s="108" t="str">
        <f>IFERROR(VLOOKUP(C:C,'[34]Q1''22 Cash Basis List'!A:A,1,FALSE),"")</f>
        <v/>
      </c>
      <c r="S848" s="108"/>
    </row>
    <row r="849" spans="1:19" x14ac:dyDescent="0.3">
      <c r="A849" s="104" t="s">
        <v>7</v>
      </c>
      <c r="B849" s="105" t="s">
        <v>23</v>
      </c>
      <c r="C849" s="105">
        <v>115335</v>
      </c>
      <c r="D849" s="105" t="s">
        <v>133</v>
      </c>
      <c r="E849" s="105" t="s">
        <v>595</v>
      </c>
      <c r="F849" s="106" t="s">
        <v>636</v>
      </c>
      <c r="G849" s="106">
        <v>1002</v>
      </c>
      <c r="H849" s="107" t="s">
        <v>597</v>
      </c>
      <c r="I849" s="107">
        <v>930049397</v>
      </c>
      <c r="J849" s="107">
        <v>70498251</v>
      </c>
      <c r="K849" s="107" t="s">
        <v>598</v>
      </c>
      <c r="L849" s="107">
        <v>400000</v>
      </c>
      <c r="M849" s="110" t="s">
        <v>23</v>
      </c>
      <c r="N849" s="109">
        <v>20</v>
      </c>
      <c r="O849" s="88" t="s">
        <v>792</v>
      </c>
      <c r="P849" s="55"/>
      <c r="Q849" s="72" t="str">
        <f>IFERROR(VLOOKUP(C:C,DGS!$B$2:$C$12,2,FALSE),"")</f>
        <v/>
      </c>
      <c r="R849" s="108" t="str">
        <f>IFERROR(VLOOKUP(C:C,'[34]Q1''22 Cash Basis List'!A:A,1,FALSE),"")</f>
        <v/>
      </c>
      <c r="S849" s="108"/>
    </row>
    <row r="850" spans="1:19" x14ac:dyDescent="0.3">
      <c r="A850" s="104" t="s">
        <v>7</v>
      </c>
      <c r="B850" s="105" t="s">
        <v>23</v>
      </c>
      <c r="C850" s="105">
        <v>115408</v>
      </c>
      <c r="D850" s="105" t="s">
        <v>134</v>
      </c>
      <c r="E850" s="105" t="s">
        <v>595</v>
      </c>
      <c r="F850" s="106" t="s">
        <v>636</v>
      </c>
      <c r="G850" s="106">
        <v>1002</v>
      </c>
      <c r="H850" s="107" t="s">
        <v>597</v>
      </c>
      <c r="I850" s="107">
        <v>930049347</v>
      </c>
      <c r="J850" s="107">
        <v>70497930</v>
      </c>
      <c r="K850" s="107" t="s">
        <v>598</v>
      </c>
      <c r="L850" s="107">
        <v>400000</v>
      </c>
      <c r="M850" s="110" t="s">
        <v>23</v>
      </c>
      <c r="N850" s="109">
        <v>5670</v>
      </c>
      <c r="O850" s="88" t="s">
        <v>792</v>
      </c>
      <c r="P850" s="55"/>
      <c r="Q850" s="72" t="str">
        <f>IFERROR(VLOOKUP(C:C,DGS!$B$2:$C$12,2,FALSE),"")</f>
        <v/>
      </c>
      <c r="R850" s="108" t="str">
        <f>IFERROR(VLOOKUP(C:C,'[34]Q1''22 Cash Basis List'!A:A,1,FALSE),"")</f>
        <v/>
      </c>
      <c r="S850" s="108"/>
    </row>
    <row r="851" spans="1:19" x14ac:dyDescent="0.3">
      <c r="A851" s="104" t="s">
        <v>7</v>
      </c>
      <c r="B851" s="105" t="s">
        <v>23</v>
      </c>
      <c r="C851" s="105">
        <v>115408</v>
      </c>
      <c r="D851" s="105" t="s">
        <v>134</v>
      </c>
      <c r="E851" s="105" t="s">
        <v>599</v>
      </c>
      <c r="F851" s="106" t="s">
        <v>636</v>
      </c>
      <c r="G851" s="106">
        <v>1002</v>
      </c>
      <c r="H851" s="107" t="s">
        <v>600</v>
      </c>
      <c r="I851" s="107">
        <v>250007562</v>
      </c>
      <c r="J851" s="107">
        <v>70497963</v>
      </c>
      <c r="K851" s="107" t="s">
        <v>598</v>
      </c>
      <c r="L851" s="107">
        <v>400000</v>
      </c>
      <c r="M851" s="110" t="s">
        <v>23</v>
      </c>
      <c r="N851" s="109">
        <v>-48852.480000000003</v>
      </c>
      <c r="O851" s="88" t="s">
        <v>792</v>
      </c>
      <c r="P851" s="55"/>
      <c r="Q851" s="72" t="str">
        <f>IFERROR(VLOOKUP(C:C,DGS!$B$2:$C$12,2,FALSE),"")</f>
        <v/>
      </c>
      <c r="R851" s="108" t="str">
        <f>IFERROR(VLOOKUP(C:C,'[34]Q1''22 Cash Basis List'!A:A,1,FALSE),"")</f>
        <v/>
      </c>
      <c r="S851" s="108"/>
    </row>
    <row r="852" spans="1:19" x14ac:dyDescent="0.3">
      <c r="A852" s="104" t="s">
        <v>7</v>
      </c>
      <c r="B852" s="105" t="s">
        <v>23</v>
      </c>
      <c r="C852" s="105">
        <v>115809</v>
      </c>
      <c r="D852" s="105" t="s">
        <v>745</v>
      </c>
      <c r="E852" s="105" t="s">
        <v>595</v>
      </c>
      <c r="F852" s="106" t="s">
        <v>602</v>
      </c>
      <c r="G852" s="106">
        <v>1002</v>
      </c>
      <c r="H852" s="107" t="s">
        <v>597</v>
      </c>
      <c r="I852" s="107">
        <v>930049707</v>
      </c>
      <c r="J852" s="107">
        <v>70498776</v>
      </c>
      <c r="K852" s="107" t="s">
        <v>598</v>
      </c>
      <c r="L852" s="107">
        <v>400000</v>
      </c>
      <c r="M852" s="110" t="s">
        <v>23</v>
      </c>
      <c r="N852" s="109">
        <v>27315.17</v>
      </c>
      <c r="O852" s="88" t="s">
        <v>792</v>
      </c>
      <c r="P852" s="55"/>
      <c r="Q852" s="72" t="str">
        <f>IFERROR(VLOOKUP(C:C,DGS!$B$2:$C$12,2,FALSE),"")</f>
        <v/>
      </c>
      <c r="R852" s="108" t="str">
        <f>IFERROR(VLOOKUP(C:C,'[34]Q1''22 Cash Basis List'!A:A,1,FALSE),"")</f>
        <v/>
      </c>
      <c r="S852" s="108"/>
    </row>
    <row r="853" spans="1:19" x14ac:dyDescent="0.3">
      <c r="A853" s="104" t="s">
        <v>7</v>
      </c>
      <c r="B853" s="105" t="s">
        <v>23</v>
      </c>
      <c r="C853" s="105">
        <v>115809</v>
      </c>
      <c r="D853" s="105" t="s">
        <v>745</v>
      </c>
      <c r="E853" s="105" t="s">
        <v>599</v>
      </c>
      <c r="F853" s="106" t="s">
        <v>602</v>
      </c>
      <c r="G853" s="106">
        <v>1002</v>
      </c>
      <c r="H853" s="107" t="s">
        <v>600</v>
      </c>
      <c r="I853" s="107">
        <v>250007678</v>
      </c>
      <c r="J853" s="107">
        <v>70498780</v>
      </c>
      <c r="K853" s="107" t="s">
        <v>598</v>
      </c>
      <c r="L853" s="107">
        <v>400000</v>
      </c>
      <c r="M853" s="110" t="s">
        <v>23</v>
      </c>
      <c r="N853" s="109">
        <v>-20517</v>
      </c>
      <c r="O853" s="88" t="s">
        <v>792</v>
      </c>
      <c r="P853" s="55"/>
      <c r="Q853" s="72" t="str">
        <f>IFERROR(VLOOKUP(C:C,DGS!$B$2:$C$12,2,FALSE),"")</f>
        <v/>
      </c>
      <c r="R853" s="108" t="str">
        <f>IFERROR(VLOOKUP(C:C,'[34]Q1''22 Cash Basis List'!A:A,1,FALSE),"")</f>
        <v/>
      </c>
      <c r="S853" s="108"/>
    </row>
    <row r="854" spans="1:19" x14ac:dyDescent="0.3">
      <c r="A854" s="104" t="s">
        <v>7</v>
      </c>
      <c r="B854" s="105" t="s">
        <v>23</v>
      </c>
      <c r="C854" s="105">
        <v>115849</v>
      </c>
      <c r="D854" s="105" t="s">
        <v>746</v>
      </c>
      <c r="E854" s="105" t="s">
        <v>595</v>
      </c>
      <c r="F854" s="106" t="s">
        <v>602</v>
      </c>
      <c r="G854" s="106">
        <v>1002</v>
      </c>
      <c r="H854" s="107" t="s">
        <v>597</v>
      </c>
      <c r="I854" s="107">
        <v>930049925</v>
      </c>
      <c r="J854" s="107">
        <v>70499760</v>
      </c>
      <c r="K854" s="107" t="s">
        <v>598</v>
      </c>
      <c r="L854" s="107">
        <v>400000</v>
      </c>
      <c r="M854" s="110" t="s">
        <v>23</v>
      </c>
      <c r="N854" s="109">
        <v>1301.28</v>
      </c>
      <c r="O854" s="88" t="s">
        <v>792</v>
      </c>
      <c r="P854" s="55"/>
      <c r="Q854" s="72" t="str">
        <f>IFERROR(VLOOKUP(C:C,DGS!$B$2:$C$12,2,FALSE),"")</f>
        <v/>
      </c>
      <c r="R854" s="108" t="str">
        <f>IFERROR(VLOOKUP(C:C,'[34]Q1''22 Cash Basis List'!A:A,1,FALSE),"")</f>
        <v/>
      </c>
      <c r="S854" s="108"/>
    </row>
    <row r="855" spans="1:19" x14ac:dyDescent="0.3">
      <c r="A855" s="104" t="s">
        <v>7</v>
      </c>
      <c r="B855" s="105" t="s">
        <v>23</v>
      </c>
      <c r="C855" s="105">
        <v>115849</v>
      </c>
      <c r="D855" s="105" t="s">
        <v>746</v>
      </c>
      <c r="E855" s="105" t="s">
        <v>599</v>
      </c>
      <c r="F855" s="106" t="s">
        <v>602</v>
      </c>
      <c r="G855" s="106">
        <v>1002</v>
      </c>
      <c r="H855" s="107" t="s">
        <v>600</v>
      </c>
      <c r="I855" s="107">
        <v>250007719</v>
      </c>
      <c r="J855" s="107">
        <v>70499765</v>
      </c>
      <c r="K855" s="107" t="s">
        <v>598</v>
      </c>
      <c r="L855" s="107">
        <v>400000</v>
      </c>
      <c r="M855" s="110" t="s">
        <v>23</v>
      </c>
      <c r="N855" s="109">
        <v>-349</v>
      </c>
      <c r="O855" s="88" t="s">
        <v>792</v>
      </c>
      <c r="P855" s="55"/>
      <c r="Q855" s="72" t="str">
        <f>IFERROR(VLOOKUP(C:C,DGS!$B$2:$C$12,2,FALSE),"")</f>
        <v/>
      </c>
      <c r="R855" s="108" t="str">
        <f>IFERROR(VLOOKUP(C:C,'[34]Q1''22 Cash Basis List'!A:A,1,FALSE),"")</f>
        <v/>
      </c>
      <c r="S855" s="108"/>
    </row>
    <row r="856" spans="1:19" x14ac:dyDescent="0.3">
      <c r="A856" s="104" t="s">
        <v>7</v>
      </c>
      <c r="B856" s="105" t="s">
        <v>23</v>
      </c>
      <c r="C856" s="105">
        <v>117971</v>
      </c>
      <c r="D856" s="105" t="s">
        <v>235</v>
      </c>
      <c r="E856" s="105" t="s">
        <v>595</v>
      </c>
      <c r="F856" s="106" t="s">
        <v>602</v>
      </c>
      <c r="G856" s="106">
        <v>2000</v>
      </c>
      <c r="H856" s="107" t="s">
        <v>597</v>
      </c>
      <c r="I856" s="107">
        <v>930049391</v>
      </c>
      <c r="J856" s="107">
        <v>70498246</v>
      </c>
      <c r="K856" s="107" t="s">
        <v>598</v>
      </c>
      <c r="L856" s="107">
        <v>400000</v>
      </c>
      <c r="M856" s="110" t="s">
        <v>23</v>
      </c>
      <c r="N856" s="109">
        <v>155.93</v>
      </c>
      <c r="O856" s="88" t="s">
        <v>792</v>
      </c>
      <c r="P856" s="55"/>
      <c r="Q856" s="72" t="str">
        <f>IFERROR(VLOOKUP(C:C,DGS!$B$2:$C$12,2,FALSE),"")</f>
        <v/>
      </c>
      <c r="R856" s="108" t="str">
        <f>IFERROR(VLOOKUP(C:C,'[34]Q1''22 Cash Basis List'!A:A,1,FALSE),"")</f>
        <v/>
      </c>
      <c r="S856" s="108"/>
    </row>
    <row r="857" spans="1:19" x14ac:dyDescent="0.3">
      <c r="A857" s="104" t="s">
        <v>7</v>
      </c>
      <c r="B857" s="105" t="s">
        <v>23</v>
      </c>
      <c r="C857" s="105">
        <v>117971</v>
      </c>
      <c r="D857" s="105" t="s">
        <v>235</v>
      </c>
      <c r="E857" s="105" t="s">
        <v>599</v>
      </c>
      <c r="F857" s="106" t="s">
        <v>602</v>
      </c>
      <c r="G857" s="106">
        <v>2000</v>
      </c>
      <c r="H857" s="107" t="s">
        <v>600</v>
      </c>
      <c r="I857" s="107">
        <v>250007575</v>
      </c>
      <c r="J857" s="107">
        <v>70498284</v>
      </c>
      <c r="K857" s="107" t="s">
        <v>598</v>
      </c>
      <c r="L857" s="107">
        <v>400000</v>
      </c>
      <c r="M857" s="110" t="s">
        <v>23</v>
      </c>
      <c r="N857" s="109">
        <v>-96</v>
      </c>
      <c r="O857" s="88" t="s">
        <v>792</v>
      </c>
      <c r="P857" s="55"/>
      <c r="Q857" s="72" t="str">
        <f>IFERROR(VLOOKUP(C:C,DGS!$B$2:$C$12,2,FALSE),"")</f>
        <v/>
      </c>
      <c r="R857" s="108" t="str">
        <f>IFERROR(VLOOKUP(C:C,'[34]Q1''22 Cash Basis List'!A:A,1,FALSE),"")</f>
        <v/>
      </c>
      <c r="S857" s="108"/>
    </row>
    <row r="858" spans="1:19" x14ac:dyDescent="0.3">
      <c r="A858" s="104" t="s">
        <v>7</v>
      </c>
      <c r="B858" s="105" t="s">
        <v>23</v>
      </c>
      <c r="C858" s="105">
        <v>118069</v>
      </c>
      <c r="D858" s="105" t="s">
        <v>236</v>
      </c>
      <c r="E858" s="105" t="s">
        <v>595</v>
      </c>
      <c r="F858" s="106" t="s">
        <v>602</v>
      </c>
      <c r="G858" s="106">
        <v>2000</v>
      </c>
      <c r="H858" s="107" t="s">
        <v>597</v>
      </c>
      <c r="I858" s="107">
        <v>930049308</v>
      </c>
      <c r="J858" s="107">
        <v>70497767</v>
      </c>
      <c r="K858" s="107" t="s">
        <v>598</v>
      </c>
      <c r="L858" s="107">
        <v>400000</v>
      </c>
      <c r="M858" s="110" t="s">
        <v>23</v>
      </c>
      <c r="N858" s="109">
        <v>2359.67</v>
      </c>
      <c r="O858" s="88" t="s">
        <v>792</v>
      </c>
      <c r="P858" s="55"/>
      <c r="Q858" s="72" t="str">
        <f>IFERROR(VLOOKUP(C:C,DGS!$B$2:$C$12,2,FALSE),"")</f>
        <v/>
      </c>
      <c r="R858" s="108" t="str">
        <f>IFERROR(VLOOKUP(C:C,'[34]Q1''22 Cash Basis List'!A:A,1,FALSE),"")</f>
        <v/>
      </c>
      <c r="S858" s="108"/>
    </row>
    <row r="859" spans="1:19" x14ac:dyDescent="0.3">
      <c r="A859" s="104" t="s">
        <v>7</v>
      </c>
      <c r="B859" s="105" t="s">
        <v>23</v>
      </c>
      <c r="C859" s="105">
        <v>118069</v>
      </c>
      <c r="D859" s="105" t="s">
        <v>236</v>
      </c>
      <c r="E859" s="105" t="s">
        <v>599</v>
      </c>
      <c r="F859" s="106" t="s">
        <v>602</v>
      </c>
      <c r="G859" s="106">
        <v>2000</v>
      </c>
      <c r="H859" s="107" t="s">
        <v>600</v>
      </c>
      <c r="I859" s="107">
        <v>250007533</v>
      </c>
      <c r="J859" s="107">
        <v>70497784</v>
      </c>
      <c r="K859" s="107" t="s">
        <v>598</v>
      </c>
      <c r="L859" s="107">
        <v>400000</v>
      </c>
      <c r="M859" s="110" t="s">
        <v>23</v>
      </c>
      <c r="N859" s="109">
        <v>-335</v>
      </c>
      <c r="O859" s="88" t="s">
        <v>792</v>
      </c>
      <c r="P859" s="55"/>
      <c r="Q859" s="72" t="str">
        <f>IFERROR(VLOOKUP(C:C,DGS!$B$2:$C$12,2,FALSE),"")</f>
        <v/>
      </c>
      <c r="R859" s="108" t="str">
        <f>IFERROR(VLOOKUP(C:C,'[34]Q1''22 Cash Basis List'!A:A,1,FALSE),"")</f>
        <v/>
      </c>
      <c r="S859" s="108"/>
    </row>
    <row r="860" spans="1:19" x14ac:dyDescent="0.3">
      <c r="A860" s="104" t="s">
        <v>7</v>
      </c>
      <c r="B860" s="105" t="s">
        <v>23</v>
      </c>
      <c r="C860" s="105">
        <v>118259</v>
      </c>
      <c r="D860" s="105" t="s">
        <v>237</v>
      </c>
      <c r="E860" s="105" t="s">
        <v>595</v>
      </c>
      <c r="F860" s="106" t="s">
        <v>602</v>
      </c>
      <c r="G860" s="106">
        <v>2000</v>
      </c>
      <c r="H860" s="107" t="s">
        <v>597</v>
      </c>
      <c r="I860" s="107">
        <v>930049031</v>
      </c>
      <c r="J860" s="107">
        <v>70496794</v>
      </c>
      <c r="K860" s="107" t="s">
        <v>598</v>
      </c>
      <c r="L860" s="107">
        <v>400000</v>
      </c>
      <c r="M860" s="110" t="s">
        <v>23</v>
      </c>
      <c r="N860" s="109">
        <v>60196.480000000003</v>
      </c>
      <c r="O860" s="88" t="s">
        <v>792</v>
      </c>
      <c r="P860" s="55"/>
      <c r="Q860" s="72" t="str">
        <f>IFERROR(VLOOKUP(C:C,DGS!$B$2:$C$12,2,FALSE),"")</f>
        <v/>
      </c>
      <c r="R860" s="108" t="str">
        <f>IFERROR(VLOOKUP(C:C,'[34]Q1''22 Cash Basis List'!A:A,1,FALSE),"")</f>
        <v/>
      </c>
      <c r="S860" s="108"/>
    </row>
    <row r="861" spans="1:19" x14ac:dyDescent="0.3">
      <c r="A861" s="104" t="s">
        <v>7</v>
      </c>
      <c r="B861" s="105" t="s">
        <v>23</v>
      </c>
      <c r="C861" s="105">
        <v>118259</v>
      </c>
      <c r="D861" s="105" t="s">
        <v>237</v>
      </c>
      <c r="E861" s="105" t="s">
        <v>599</v>
      </c>
      <c r="F861" s="106" t="s">
        <v>602</v>
      </c>
      <c r="G861" s="106">
        <v>2000</v>
      </c>
      <c r="H861" s="107" t="s">
        <v>600</v>
      </c>
      <c r="I861" s="107">
        <v>250007396</v>
      </c>
      <c r="J861" s="107">
        <v>70496810</v>
      </c>
      <c r="K861" s="107" t="s">
        <v>598</v>
      </c>
      <c r="L861" s="107">
        <v>400000</v>
      </c>
      <c r="M861" s="110" t="s">
        <v>23</v>
      </c>
      <c r="N861" s="109">
        <v>-43891</v>
      </c>
      <c r="O861" s="88" t="s">
        <v>792</v>
      </c>
      <c r="P861" s="55"/>
      <c r="Q861" s="72" t="str">
        <f>IFERROR(VLOOKUP(C:C,DGS!$B$2:$C$12,2,FALSE),"")</f>
        <v/>
      </c>
      <c r="R861" s="108" t="str">
        <f>IFERROR(VLOOKUP(C:C,'[34]Q1''22 Cash Basis List'!A:A,1,FALSE),"")</f>
        <v/>
      </c>
      <c r="S861" s="108"/>
    </row>
    <row r="862" spans="1:19" x14ac:dyDescent="0.3">
      <c r="A862" s="104" t="s">
        <v>7</v>
      </c>
      <c r="B862" s="105" t="s">
        <v>23</v>
      </c>
      <c r="C862" s="105">
        <v>119022</v>
      </c>
      <c r="D862" s="105" t="s">
        <v>394</v>
      </c>
      <c r="E862" s="105" t="s">
        <v>595</v>
      </c>
      <c r="F862" s="106" t="s">
        <v>602</v>
      </c>
      <c r="G862" s="106">
        <v>2000</v>
      </c>
      <c r="H862" s="107" t="s">
        <v>597</v>
      </c>
      <c r="I862" s="107">
        <v>930049142</v>
      </c>
      <c r="J862" s="107">
        <v>70497233</v>
      </c>
      <c r="K862" s="107" t="s">
        <v>598</v>
      </c>
      <c r="L862" s="107">
        <v>400000</v>
      </c>
      <c r="M862" s="110" t="s">
        <v>23</v>
      </c>
      <c r="N862" s="109">
        <v>431.39</v>
      </c>
      <c r="O862" s="88" t="s">
        <v>792</v>
      </c>
      <c r="P862" s="55"/>
      <c r="Q862" s="72" t="str">
        <f>IFERROR(VLOOKUP(C:C,DGS!$B$2:$C$12,2,FALSE),"")</f>
        <v/>
      </c>
      <c r="R862" s="108" t="str">
        <f>IFERROR(VLOOKUP(C:C,'[34]Q1''22 Cash Basis List'!A:A,1,FALSE),"")</f>
        <v/>
      </c>
      <c r="S862" s="108"/>
    </row>
    <row r="863" spans="1:19" x14ac:dyDescent="0.3">
      <c r="A863" s="104" t="s">
        <v>7</v>
      </c>
      <c r="B863" s="105" t="s">
        <v>23</v>
      </c>
      <c r="C863" s="105">
        <v>119022</v>
      </c>
      <c r="D863" s="105" t="s">
        <v>394</v>
      </c>
      <c r="E863" s="105" t="s">
        <v>599</v>
      </c>
      <c r="F863" s="106" t="s">
        <v>602</v>
      </c>
      <c r="G863" s="106">
        <v>2000</v>
      </c>
      <c r="H863" s="107" t="s">
        <v>600</v>
      </c>
      <c r="I863" s="107">
        <v>250007453</v>
      </c>
      <c r="J863" s="107">
        <v>70497243</v>
      </c>
      <c r="K863" s="107" t="s">
        <v>598</v>
      </c>
      <c r="L863" s="107">
        <v>400000</v>
      </c>
      <c r="M863" s="110" t="s">
        <v>23</v>
      </c>
      <c r="N863" s="109">
        <v>-89</v>
      </c>
      <c r="O863" s="88" t="s">
        <v>792</v>
      </c>
      <c r="P863" s="55"/>
      <c r="Q863" s="72" t="str">
        <f>IFERROR(VLOOKUP(C:C,DGS!$B$2:$C$12,2,FALSE),"")</f>
        <v/>
      </c>
      <c r="R863" s="108" t="str">
        <f>IFERROR(VLOOKUP(C:C,'[34]Q1''22 Cash Basis List'!A:A,1,FALSE),"")</f>
        <v/>
      </c>
      <c r="S863" s="108"/>
    </row>
    <row r="864" spans="1:19" x14ac:dyDescent="0.3">
      <c r="A864" s="104" t="s">
        <v>7</v>
      </c>
      <c r="B864" s="105" t="s">
        <v>23</v>
      </c>
      <c r="C864" s="105">
        <v>119061</v>
      </c>
      <c r="D864" s="105" t="s">
        <v>747</v>
      </c>
      <c r="E864" s="105" t="s">
        <v>595</v>
      </c>
      <c r="F864" s="106" t="s">
        <v>602</v>
      </c>
      <c r="G864" s="106">
        <v>2000</v>
      </c>
      <c r="H864" s="107" t="s">
        <v>597</v>
      </c>
      <c r="I864" s="107">
        <v>930049000</v>
      </c>
      <c r="J864" s="107">
        <v>70496569</v>
      </c>
      <c r="K864" s="107" t="s">
        <v>598</v>
      </c>
      <c r="L864" s="107">
        <v>400000</v>
      </c>
      <c r="M864" s="110" t="s">
        <v>646</v>
      </c>
      <c r="N864" s="109">
        <v>10395</v>
      </c>
      <c r="O864" s="88" t="s">
        <v>792</v>
      </c>
      <c r="P864" s="55"/>
      <c r="Q864" s="72" t="str">
        <f>IFERROR(VLOOKUP(C:C,DGS!$B$2:$C$12,2,FALSE),"")</f>
        <v/>
      </c>
      <c r="R864" s="108" t="str">
        <f>IFERROR(VLOOKUP(C:C,'[34]Q1''22 Cash Basis List'!A:A,1,FALSE),"")</f>
        <v/>
      </c>
      <c r="S864" s="108"/>
    </row>
    <row r="865" spans="1:19" x14ac:dyDescent="0.3">
      <c r="A865" s="104" t="s">
        <v>7</v>
      </c>
      <c r="B865" s="105" t="s">
        <v>23</v>
      </c>
      <c r="C865" s="105">
        <v>119885</v>
      </c>
      <c r="D865" s="105" t="s">
        <v>238</v>
      </c>
      <c r="E865" s="105" t="s">
        <v>595</v>
      </c>
      <c r="F865" s="106" t="s">
        <v>602</v>
      </c>
      <c r="G865" s="106">
        <v>2000</v>
      </c>
      <c r="H865" s="107" t="s">
        <v>597</v>
      </c>
      <c r="I865" s="107">
        <v>930049306</v>
      </c>
      <c r="J865" s="107">
        <v>70497765</v>
      </c>
      <c r="K865" s="107" t="s">
        <v>598</v>
      </c>
      <c r="L865" s="107">
        <v>400000</v>
      </c>
      <c r="M865" s="110" t="s">
        <v>23</v>
      </c>
      <c r="N865" s="109">
        <v>280.68</v>
      </c>
      <c r="O865" s="88" t="s">
        <v>792</v>
      </c>
      <c r="P865" s="55"/>
      <c r="Q865" s="72" t="str">
        <f>IFERROR(VLOOKUP(C:C,DGS!$B$2:$C$12,2,FALSE),"")</f>
        <v/>
      </c>
      <c r="R865" s="108" t="str">
        <f>IFERROR(VLOOKUP(C:C,'[34]Q1''22 Cash Basis List'!A:A,1,FALSE),"")</f>
        <v/>
      </c>
      <c r="S865" s="108"/>
    </row>
    <row r="866" spans="1:19" x14ac:dyDescent="0.3">
      <c r="A866" s="104" t="s">
        <v>7</v>
      </c>
      <c r="B866" s="105" t="s">
        <v>23</v>
      </c>
      <c r="C866" s="105">
        <v>119885</v>
      </c>
      <c r="D866" s="105" t="s">
        <v>238</v>
      </c>
      <c r="E866" s="105" t="s">
        <v>599</v>
      </c>
      <c r="F866" s="106" t="s">
        <v>602</v>
      </c>
      <c r="G866" s="106">
        <v>2000</v>
      </c>
      <c r="H866" s="107" t="s">
        <v>600</v>
      </c>
      <c r="I866" s="107">
        <v>250007542</v>
      </c>
      <c r="J866" s="107">
        <v>70497791</v>
      </c>
      <c r="K866" s="107" t="s">
        <v>598</v>
      </c>
      <c r="L866" s="107">
        <v>400000</v>
      </c>
      <c r="M866" s="110" t="s">
        <v>23</v>
      </c>
      <c r="N866" s="109">
        <v>-584</v>
      </c>
      <c r="O866" s="88" t="s">
        <v>792</v>
      </c>
      <c r="P866" s="55"/>
      <c r="Q866" s="72" t="str">
        <f>IFERROR(VLOOKUP(C:C,DGS!$B$2:$C$12,2,FALSE),"")</f>
        <v/>
      </c>
      <c r="R866" s="108" t="str">
        <f>IFERROR(VLOOKUP(C:C,'[34]Q1''22 Cash Basis List'!A:A,1,FALSE),"")</f>
        <v/>
      </c>
      <c r="S866" s="108"/>
    </row>
    <row r="867" spans="1:19" x14ac:dyDescent="0.3">
      <c r="A867" s="104" t="s">
        <v>7</v>
      </c>
      <c r="B867" s="105" t="s">
        <v>23</v>
      </c>
      <c r="C867" s="105">
        <v>120056</v>
      </c>
      <c r="D867" s="105" t="s">
        <v>239</v>
      </c>
      <c r="E867" s="105" t="s">
        <v>595</v>
      </c>
      <c r="F867" s="106" t="s">
        <v>636</v>
      </c>
      <c r="G867" s="106">
        <v>1002</v>
      </c>
      <c r="H867" s="107" t="s">
        <v>597</v>
      </c>
      <c r="I867" s="107">
        <v>930049295</v>
      </c>
      <c r="J867" s="107">
        <v>70497640</v>
      </c>
      <c r="K867" s="107" t="s">
        <v>598</v>
      </c>
      <c r="L867" s="107">
        <v>400000</v>
      </c>
      <c r="M867" s="110" t="s">
        <v>23</v>
      </c>
      <c r="N867" s="109">
        <v>7592.13</v>
      </c>
      <c r="O867" s="88" t="s">
        <v>792</v>
      </c>
      <c r="P867" s="55"/>
      <c r="Q867" s="72" t="str">
        <f>IFERROR(VLOOKUP(C:C,DGS!$B$2:$C$12,2,FALSE),"")</f>
        <v/>
      </c>
      <c r="R867" s="108" t="str">
        <f>IFERROR(VLOOKUP(C:C,'[34]Q1''22 Cash Basis List'!A:A,1,FALSE),"")</f>
        <v/>
      </c>
      <c r="S867" s="108"/>
    </row>
    <row r="868" spans="1:19" x14ac:dyDescent="0.3">
      <c r="A868" s="104" t="s">
        <v>7</v>
      </c>
      <c r="B868" s="105" t="s">
        <v>23</v>
      </c>
      <c r="C868" s="105">
        <v>120056</v>
      </c>
      <c r="D868" s="105" t="s">
        <v>239</v>
      </c>
      <c r="E868" s="105" t="s">
        <v>599</v>
      </c>
      <c r="F868" s="106" t="s">
        <v>636</v>
      </c>
      <c r="G868" s="106">
        <v>1002</v>
      </c>
      <c r="H868" s="107" t="s">
        <v>600</v>
      </c>
      <c r="I868" s="107">
        <v>250007514</v>
      </c>
      <c r="J868" s="107">
        <v>70497645</v>
      </c>
      <c r="K868" s="107" t="s">
        <v>598</v>
      </c>
      <c r="L868" s="107">
        <v>400000</v>
      </c>
      <c r="M868" s="110" t="s">
        <v>23</v>
      </c>
      <c r="N868" s="109">
        <v>-4051.51</v>
      </c>
      <c r="O868" s="88" t="s">
        <v>792</v>
      </c>
      <c r="P868" s="55"/>
      <c r="Q868" s="72" t="str">
        <f>IFERROR(VLOOKUP(C:C,DGS!$B$2:$C$12,2,FALSE),"")</f>
        <v/>
      </c>
      <c r="R868" s="108" t="str">
        <f>IFERROR(VLOOKUP(C:C,'[34]Q1''22 Cash Basis List'!A:A,1,FALSE),"")</f>
        <v/>
      </c>
      <c r="S868" s="108"/>
    </row>
    <row r="869" spans="1:19" x14ac:dyDescent="0.3">
      <c r="A869" s="104" t="s">
        <v>7</v>
      </c>
      <c r="B869" s="105" t="s">
        <v>23</v>
      </c>
      <c r="C869" s="105">
        <v>120254</v>
      </c>
      <c r="D869" s="105" t="s">
        <v>240</v>
      </c>
      <c r="E869" s="105" t="s">
        <v>595</v>
      </c>
      <c r="F869" s="106" t="s">
        <v>602</v>
      </c>
      <c r="G869" s="106">
        <v>1002</v>
      </c>
      <c r="H869" s="107" t="s">
        <v>597</v>
      </c>
      <c r="I869" s="107">
        <v>930048994</v>
      </c>
      <c r="J869" s="107">
        <v>70496565</v>
      </c>
      <c r="K869" s="107" t="s">
        <v>598</v>
      </c>
      <c r="L869" s="107">
        <v>400000</v>
      </c>
      <c r="M869" s="110" t="s">
        <v>23</v>
      </c>
      <c r="N869" s="109">
        <v>1995.84</v>
      </c>
      <c r="O869" s="88" t="s">
        <v>792</v>
      </c>
      <c r="P869" s="55"/>
      <c r="Q869" s="72" t="str">
        <f>IFERROR(VLOOKUP(C:C,DGS!$B$2:$C$12,2,FALSE),"")</f>
        <v/>
      </c>
      <c r="R869" s="108" t="str">
        <f>IFERROR(VLOOKUP(C:C,'[34]Q1''22 Cash Basis List'!A:A,1,FALSE),"")</f>
        <v/>
      </c>
      <c r="S869" s="108"/>
    </row>
    <row r="870" spans="1:19" x14ac:dyDescent="0.3">
      <c r="A870" s="104" t="s">
        <v>7</v>
      </c>
      <c r="B870" s="105" t="s">
        <v>23</v>
      </c>
      <c r="C870" s="105">
        <v>120254</v>
      </c>
      <c r="D870" s="105" t="s">
        <v>240</v>
      </c>
      <c r="E870" s="105" t="s">
        <v>599</v>
      </c>
      <c r="F870" s="106" t="s">
        <v>602</v>
      </c>
      <c r="G870" s="106">
        <v>1002</v>
      </c>
      <c r="H870" s="107" t="s">
        <v>600</v>
      </c>
      <c r="I870" s="107">
        <v>250007382</v>
      </c>
      <c r="J870" s="107">
        <v>70496581</v>
      </c>
      <c r="K870" s="107" t="s">
        <v>598</v>
      </c>
      <c r="L870" s="107">
        <v>400000</v>
      </c>
      <c r="M870" s="110" t="s">
        <v>23</v>
      </c>
      <c r="N870" s="109">
        <v>-1559</v>
      </c>
      <c r="O870" s="88" t="s">
        <v>792</v>
      </c>
      <c r="P870" s="55"/>
      <c r="Q870" s="72" t="str">
        <f>IFERROR(VLOOKUP(C:C,DGS!$B$2:$C$12,2,FALSE),"")</f>
        <v/>
      </c>
      <c r="R870" s="108" t="str">
        <f>IFERROR(VLOOKUP(C:C,'[34]Q1''22 Cash Basis List'!A:A,1,FALSE),"")</f>
        <v/>
      </c>
      <c r="S870" s="108"/>
    </row>
    <row r="871" spans="1:19" x14ac:dyDescent="0.3">
      <c r="A871" s="104" t="s">
        <v>7</v>
      </c>
      <c r="B871" s="105" t="s">
        <v>23</v>
      </c>
      <c r="C871" s="105">
        <v>120406</v>
      </c>
      <c r="D871" s="105" t="s">
        <v>748</v>
      </c>
      <c r="E871" s="105" t="s">
        <v>595</v>
      </c>
      <c r="F871" s="106" t="s">
        <v>602</v>
      </c>
      <c r="G871" s="106">
        <v>1002</v>
      </c>
      <c r="H871" s="107" t="s">
        <v>597</v>
      </c>
      <c r="I871" s="107">
        <v>930049738</v>
      </c>
      <c r="J871" s="107">
        <v>70498992</v>
      </c>
      <c r="K871" s="107" t="s">
        <v>598</v>
      </c>
      <c r="L871" s="107">
        <v>400000</v>
      </c>
      <c r="M871" s="110" t="s">
        <v>23</v>
      </c>
      <c r="N871" s="109">
        <v>19336.55</v>
      </c>
      <c r="O871" s="88" t="s">
        <v>792</v>
      </c>
      <c r="P871" s="55"/>
      <c r="Q871" s="72" t="str">
        <f>IFERROR(VLOOKUP(C:C,DGS!$B$2:$C$12,2,FALSE),"")</f>
        <v/>
      </c>
      <c r="R871" s="108" t="str">
        <f>IFERROR(VLOOKUP(C:C,'[34]Q1''22 Cash Basis List'!A:A,1,FALSE),"")</f>
        <v/>
      </c>
      <c r="S871" s="108"/>
    </row>
    <row r="872" spans="1:19" x14ac:dyDescent="0.3">
      <c r="A872" s="104" t="s">
        <v>7</v>
      </c>
      <c r="B872" s="105" t="s">
        <v>23</v>
      </c>
      <c r="C872" s="105">
        <v>120406</v>
      </c>
      <c r="D872" s="105" t="s">
        <v>748</v>
      </c>
      <c r="E872" s="105" t="s">
        <v>599</v>
      </c>
      <c r="F872" s="106" t="s">
        <v>602</v>
      </c>
      <c r="G872" s="106">
        <v>1002</v>
      </c>
      <c r="H872" s="107" t="s">
        <v>600</v>
      </c>
      <c r="I872" s="107">
        <v>250007689</v>
      </c>
      <c r="J872" s="107">
        <v>70498996</v>
      </c>
      <c r="K872" s="107" t="s">
        <v>598</v>
      </c>
      <c r="L872" s="107">
        <v>400000</v>
      </c>
      <c r="M872" s="110" t="s">
        <v>23</v>
      </c>
      <c r="N872" s="109">
        <v>-84</v>
      </c>
      <c r="O872" s="88" t="s">
        <v>792</v>
      </c>
      <c r="P872" s="55"/>
      <c r="Q872" s="72" t="str">
        <f>IFERROR(VLOOKUP(C:C,DGS!$B$2:$C$12,2,FALSE),"")</f>
        <v/>
      </c>
      <c r="R872" s="108" t="str">
        <f>IFERROR(VLOOKUP(C:C,'[34]Q1''22 Cash Basis List'!A:A,1,FALSE),"")</f>
        <v/>
      </c>
      <c r="S872" s="108"/>
    </row>
    <row r="873" spans="1:19" x14ac:dyDescent="0.3">
      <c r="A873" s="104" t="s">
        <v>7</v>
      </c>
      <c r="B873" s="105" t="s">
        <v>23</v>
      </c>
      <c r="C873" s="105">
        <v>120914</v>
      </c>
      <c r="D873" s="105" t="s">
        <v>749</v>
      </c>
      <c r="E873" s="105" t="s">
        <v>599</v>
      </c>
      <c r="F873" s="106" t="s">
        <v>602</v>
      </c>
      <c r="G873" s="106">
        <v>2000</v>
      </c>
      <c r="H873" s="107" t="s">
        <v>600</v>
      </c>
      <c r="I873" s="107">
        <v>250007605</v>
      </c>
      <c r="J873" s="107">
        <v>70498416</v>
      </c>
      <c r="K873" s="107" t="s">
        <v>598</v>
      </c>
      <c r="L873" s="107">
        <v>400000</v>
      </c>
      <c r="M873" s="110" t="s">
        <v>23</v>
      </c>
      <c r="N873" s="109">
        <v>-159</v>
      </c>
      <c r="O873" s="88" t="s">
        <v>792</v>
      </c>
      <c r="P873" s="55"/>
      <c r="Q873" s="72" t="str">
        <f>IFERROR(VLOOKUP(C:C,DGS!$B$2:$C$12,2,FALSE),"")</f>
        <v/>
      </c>
      <c r="R873" s="108" t="str">
        <f>IFERROR(VLOOKUP(C:C,'[34]Q1''22 Cash Basis List'!A:A,1,FALSE),"")</f>
        <v/>
      </c>
      <c r="S873" s="108"/>
    </row>
    <row r="874" spans="1:19" x14ac:dyDescent="0.3">
      <c r="A874" s="104" t="s">
        <v>7</v>
      </c>
      <c r="B874" s="105" t="s">
        <v>23</v>
      </c>
      <c r="C874" s="105">
        <v>120976</v>
      </c>
      <c r="D874" s="105" t="s">
        <v>241</v>
      </c>
      <c r="E874" s="105" t="s">
        <v>595</v>
      </c>
      <c r="F874" s="106" t="s">
        <v>602</v>
      </c>
      <c r="G874" s="106">
        <v>2000</v>
      </c>
      <c r="H874" s="107" t="s">
        <v>597</v>
      </c>
      <c r="I874" s="107">
        <v>930049350</v>
      </c>
      <c r="J874" s="107">
        <v>70497933</v>
      </c>
      <c r="K874" s="107" t="s">
        <v>598</v>
      </c>
      <c r="L874" s="107">
        <v>400000</v>
      </c>
      <c r="M874" s="110" t="s">
        <v>23</v>
      </c>
      <c r="N874" s="109">
        <v>555.67999999999995</v>
      </c>
      <c r="O874" s="88" t="s">
        <v>792</v>
      </c>
      <c r="P874" s="55"/>
      <c r="Q874" s="72" t="str">
        <f>IFERROR(VLOOKUP(C:C,DGS!$B$2:$C$12,2,FALSE),"")</f>
        <v/>
      </c>
      <c r="R874" s="108" t="str">
        <f>IFERROR(VLOOKUP(C:C,'[34]Q1''22 Cash Basis List'!A:A,1,FALSE),"")</f>
        <v/>
      </c>
      <c r="S874" s="108"/>
    </row>
    <row r="875" spans="1:19" x14ac:dyDescent="0.3">
      <c r="A875" s="104" t="s">
        <v>7</v>
      </c>
      <c r="B875" s="105" t="s">
        <v>23</v>
      </c>
      <c r="C875" s="105">
        <v>120976</v>
      </c>
      <c r="D875" s="105" t="s">
        <v>241</v>
      </c>
      <c r="E875" s="105" t="s">
        <v>599</v>
      </c>
      <c r="F875" s="106" t="s">
        <v>602</v>
      </c>
      <c r="G875" s="106">
        <v>2000</v>
      </c>
      <c r="H875" s="107" t="s">
        <v>600</v>
      </c>
      <c r="I875" s="107">
        <v>250007566</v>
      </c>
      <c r="J875" s="107">
        <v>70497967</v>
      </c>
      <c r="K875" s="107" t="s">
        <v>598</v>
      </c>
      <c r="L875" s="107">
        <v>400000</v>
      </c>
      <c r="M875" s="110" t="s">
        <v>23</v>
      </c>
      <c r="N875" s="109">
        <v>-740</v>
      </c>
      <c r="O875" s="88" t="s">
        <v>792</v>
      </c>
      <c r="P875" s="55"/>
      <c r="Q875" s="72" t="str">
        <f>IFERROR(VLOOKUP(C:C,DGS!$B$2:$C$12,2,FALSE),"")</f>
        <v/>
      </c>
      <c r="R875" s="108" t="str">
        <f>IFERROR(VLOOKUP(C:C,'[34]Q1''22 Cash Basis List'!A:A,1,FALSE),"")</f>
        <v/>
      </c>
      <c r="S875" s="108"/>
    </row>
    <row r="876" spans="1:19" x14ac:dyDescent="0.3">
      <c r="A876" s="104" t="s">
        <v>7</v>
      </c>
      <c r="B876" s="105" t="s">
        <v>23</v>
      </c>
      <c r="C876" s="105">
        <v>121009</v>
      </c>
      <c r="D876" s="105" t="s">
        <v>242</v>
      </c>
      <c r="E876" s="105" t="s">
        <v>595</v>
      </c>
      <c r="F876" s="106" t="s">
        <v>602</v>
      </c>
      <c r="G876" s="106">
        <v>2000</v>
      </c>
      <c r="H876" s="107" t="s">
        <v>597</v>
      </c>
      <c r="I876" s="107">
        <v>930048954</v>
      </c>
      <c r="J876" s="107">
        <v>70496303</v>
      </c>
      <c r="K876" s="107" t="s">
        <v>598</v>
      </c>
      <c r="L876" s="107">
        <v>400000</v>
      </c>
      <c r="M876" s="110" t="s">
        <v>23</v>
      </c>
      <c r="N876" s="109">
        <v>444</v>
      </c>
      <c r="O876" s="88" t="s">
        <v>792</v>
      </c>
      <c r="P876" s="55"/>
      <c r="Q876" s="72" t="str">
        <f>IFERROR(VLOOKUP(C:C,DGS!$B$2:$C$12,2,FALSE),"")</f>
        <v/>
      </c>
      <c r="R876" s="108" t="str">
        <f>IFERROR(VLOOKUP(C:C,'[34]Q1''22 Cash Basis List'!A:A,1,FALSE),"")</f>
        <v/>
      </c>
      <c r="S876" s="108"/>
    </row>
    <row r="877" spans="1:19" x14ac:dyDescent="0.3">
      <c r="A877" s="104" t="s">
        <v>7</v>
      </c>
      <c r="B877" s="105" t="s">
        <v>23</v>
      </c>
      <c r="C877" s="105">
        <v>121009</v>
      </c>
      <c r="D877" s="105" t="s">
        <v>242</v>
      </c>
      <c r="E877" s="105" t="s">
        <v>599</v>
      </c>
      <c r="F877" s="106" t="s">
        <v>602</v>
      </c>
      <c r="G877" s="106">
        <v>2000</v>
      </c>
      <c r="H877" s="107" t="s">
        <v>600</v>
      </c>
      <c r="I877" s="107">
        <v>250007361</v>
      </c>
      <c r="J877" s="107">
        <v>70496323</v>
      </c>
      <c r="K877" s="107" t="s">
        <v>598</v>
      </c>
      <c r="L877" s="107">
        <v>400000</v>
      </c>
      <c r="M877" s="110" t="s">
        <v>23</v>
      </c>
      <c r="N877" s="109">
        <v>-345</v>
      </c>
      <c r="O877" s="88" t="s">
        <v>792</v>
      </c>
      <c r="P877" s="55"/>
      <c r="Q877" s="72" t="str">
        <f>IFERROR(VLOOKUP(C:C,DGS!$B$2:$C$12,2,FALSE),"")</f>
        <v/>
      </c>
      <c r="R877" s="108" t="str">
        <f>IFERROR(VLOOKUP(C:C,'[34]Q1''22 Cash Basis List'!A:A,1,FALSE),"")</f>
        <v/>
      </c>
      <c r="S877" s="108"/>
    </row>
    <row r="878" spans="1:19" x14ac:dyDescent="0.3">
      <c r="A878" s="104" t="s">
        <v>7</v>
      </c>
      <c r="B878" s="105" t="s">
        <v>23</v>
      </c>
      <c r="C878" s="105">
        <v>121075</v>
      </c>
      <c r="D878" s="105" t="s">
        <v>243</v>
      </c>
      <c r="E878" s="105" t="s">
        <v>595</v>
      </c>
      <c r="F878" s="106" t="s">
        <v>602</v>
      </c>
      <c r="G878" s="106">
        <v>1002</v>
      </c>
      <c r="H878" s="107" t="s">
        <v>597</v>
      </c>
      <c r="I878" s="107">
        <v>930049717</v>
      </c>
      <c r="J878" s="107">
        <v>70498843</v>
      </c>
      <c r="K878" s="107" t="s">
        <v>598</v>
      </c>
      <c r="L878" s="107">
        <v>400000</v>
      </c>
      <c r="M878" s="110" t="s">
        <v>23</v>
      </c>
      <c r="N878" s="109">
        <v>2275.1</v>
      </c>
      <c r="O878" s="88" t="s">
        <v>792</v>
      </c>
      <c r="P878" s="55"/>
      <c r="Q878" s="72" t="str">
        <f>IFERROR(VLOOKUP(C:C,DGS!$B$2:$C$12,2,FALSE),"")</f>
        <v/>
      </c>
      <c r="R878" s="108" t="str">
        <f>IFERROR(VLOOKUP(C:C,'[34]Q1''22 Cash Basis List'!A:A,1,FALSE),"")</f>
        <v/>
      </c>
      <c r="S878" s="108"/>
    </row>
    <row r="879" spans="1:19" x14ac:dyDescent="0.3">
      <c r="A879" s="104" t="s">
        <v>7</v>
      </c>
      <c r="B879" s="105" t="s">
        <v>23</v>
      </c>
      <c r="C879" s="105">
        <v>121075</v>
      </c>
      <c r="D879" s="105" t="s">
        <v>243</v>
      </c>
      <c r="E879" s="105" t="s">
        <v>599</v>
      </c>
      <c r="F879" s="106" t="s">
        <v>602</v>
      </c>
      <c r="G879" s="106">
        <v>1002</v>
      </c>
      <c r="H879" s="107" t="s">
        <v>600</v>
      </c>
      <c r="I879" s="107">
        <v>250007683</v>
      </c>
      <c r="J879" s="107">
        <v>70498851</v>
      </c>
      <c r="K879" s="107" t="s">
        <v>598</v>
      </c>
      <c r="L879" s="107">
        <v>400000</v>
      </c>
      <c r="M879" s="110" t="s">
        <v>23</v>
      </c>
      <c r="N879" s="109">
        <v>-2219</v>
      </c>
      <c r="O879" s="88" t="s">
        <v>792</v>
      </c>
      <c r="P879" s="55"/>
      <c r="Q879" s="72" t="str">
        <f>IFERROR(VLOOKUP(C:C,DGS!$B$2:$C$12,2,FALSE),"")</f>
        <v/>
      </c>
      <c r="R879" s="108" t="str">
        <f>IFERROR(VLOOKUP(C:C,'[34]Q1''22 Cash Basis List'!A:A,1,FALSE),"")</f>
        <v/>
      </c>
      <c r="S879" s="108"/>
    </row>
    <row r="880" spans="1:19" x14ac:dyDescent="0.3">
      <c r="A880" s="104" t="s">
        <v>7</v>
      </c>
      <c r="B880" s="105" t="s">
        <v>23</v>
      </c>
      <c r="C880" s="105">
        <v>121157</v>
      </c>
      <c r="D880" s="105" t="s">
        <v>144</v>
      </c>
      <c r="E880" s="105" t="s">
        <v>595</v>
      </c>
      <c r="F880" s="106" t="s">
        <v>641</v>
      </c>
      <c r="G880" s="106">
        <v>1002</v>
      </c>
      <c r="H880" s="107" t="s">
        <v>597</v>
      </c>
      <c r="I880" s="107">
        <v>930049735</v>
      </c>
      <c r="J880" s="107">
        <v>70498989</v>
      </c>
      <c r="K880" s="107" t="s">
        <v>598</v>
      </c>
      <c r="L880" s="107">
        <v>400000</v>
      </c>
      <c r="M880" s="110" t="s">
        <v>23</v>
      </c>
      <c r="N880" s="109">
        <v>1247763</v>
      </c>
      <c r="O880" s="88" t="s">
        <v>792</v>
      </c>
      <c r="P880" s="55"/>
      <c r="Q880" s="72" t="str">
        <f>IFERROR(VLOOKUP(C:C,DGS!$B$2:$C$12,2,FALSE),"")</f>
        <v/>
      </c>
      <c r="R880" s="108" t="str">
        <f>IFERROR(VLOOKUP(C:C,'[34]Q1''22 Cash Basis List'!A:A,1,FALSE),"")</f>
        <v/>
      </c>
      <c r="S880" s="108"/>
    </row>
    <row r="881" spans="1:19" x14ac:dyDescent="0.3">
      <c r="A881" s="104" t="s">
        <v>7</v>
      </c>
      <c r="B881" s="105" t="s">
        <v>23</v>
      </c>
      <c r="C881" s="105">
        <v>121157</v>
      </c>
      <c r="D881" s="105" t="s">
        <v>144</v>
      </c>
      <c r="E881" s="105" t="s">
        <v>599</v>
      </c>
      <c r="F881" s="106" t="s">
        <v>636</v>
      </c>
      <c r="G881" s="106">
        <v>1002</v>
      </c>
      <c r="H881" s="107" t="s">
        <v>600</v>
      </c>
      <c r="I881" s="107">
        <v>250007696</v>
      </c>
      <c r="J881" s="107">
        <v>70499084</v>
      </c>
      <c r="K881" s="107" t="s">
        <v>598</v>
      </c>
      <c r="L881" s="107">
        <v>400000</v>
      </c>
      <c r="M881" s="110" t="s">
        <v>23</v>
      </c>
      <c r="N881" s="109">
        <v>-1414906</v>
      </c>
      <c r="O881" s="88" t="s">
        <v>792</v>
      </c>
      <c r="P881" s="55"/>
      <c r="Q881" s="72" t="str">
        <f>IFERROR(VLOOKUP(C:C,DGS!$B$2:$C$12,2,FALSE),"")</f>
        <v/>
      </c>
      <c r="R881" s="108" t="str">
        <f>IFERROR(VLOOKUP(C:C,'[34]Q1''22 Cash Basis List'!A:A,1,FALSE),"")</f>
        <v/>
      </c>
      <c r="S881" s="108"/>
    </row>
    <row r="882" spans="1:19" x14ac:dyDescent="0.3">
      <c r="A882" s="104" t="s">
        <v>7</v>
      </c>
      <c r="B882" s="105" t="s">
        <v>23</v>
      </c>
      <c r="C882" s="105">
        <v>121249</v>
      </c>
      <c r="D882" s="105" t="s">
        <v>244</v>
      </c>
      <c r="E882" s="105" t="s">
        <v>595</v>
      </c>
      <c r="F882" s="106" t="s">
        <v>602</v>
      </c>
      <c r="G882" s="106">
        <v>1002</v>
      </c>
      <c r="H882" s="107" t="s">
        <v>597</v>
      </c>
      <c r="I882" s="107">
        <v>930048910</v>
      </c>
      <c r="J882" s="107">
        <v>70496210</v>
      </c>
      <c r="K882" s="107" t="s">
        <v>598</v>
      </c>
      <c r="L882" s="107">
        <v>400000</v>
      </c>
      <c r="M882" s="110" t="s">
        <v>646</v>
      </c>
      <c r="N882" s="109">
        <v>1777.55</v>
      </c>
      <c r="O882" s="88" t="s">
        <v>792</v>
      </c>
      <c r="P882" s="55"/>
      <c r="Q882" s="72" t="str">
        <f>IFERROR(VLOOKUP(C:C,DGS!$B$2:$C$12,2,FALSE),"")</f>
        <v/>
      </c>
      <c r="R882" s="108" t="str">
        <f>IFERROR(VLOOKUP(C:C,'[34]Q1''22 Cash Basis List'!A:A,1,FALSE),"")</f>
        <v/>
      </c>
      <c r="S882" s="108"/>
    </row>
    <row r="883" spans="1:19" x14ac:dyDescent="0.3">
      <c r="A883" s="104" t="s">
        <v>7</v>
      </c>
      <c r="B883" s="105" t="s">
        <v>23</v>
      </c>
      <c r="C883" s="105">
        <v>121306</v>
      </c>
      <c r="D883" s="105" t="s">
        <v>245</v>
      </c>
      <c r="E883" s="105" t="s">
        <v>595</v>
      </c>
      <c r="F883" s="106" t="s">
        <v>602</v>
      </c>
      <c r="G883" s="106">
        <v>1002</v>
      </c>
      <c r="H883" s="107" t="s">
        <v>597</v>
      </c>
      <c r="I883" s="107">
        <v>930049902</v>
      </c>
      <c r="J883" s="107">
        <v>70499684</v>
      </c>
      <c r="K883" s="107" t="s">
        <v>598</v>
      </c>
      <c r="L883" s="107">
        <v>400000</v>
      </c>
      <c r="M883" s="110" t="s">
        <v>23</v>
      </c>
      <c r="N883" s="109">
        <v>42</v>
      </c>
      <c r="O883" s="88" t="s">
        <v>792</v>
      </c>
      <c r="P883" s="55"/>
      <c r="Q883" s="72" t="str">
        <f>IFERROR(VLOOKUP(C:C,DGS!$B$2:$C$12,2,FALSE),"")</f>
        <v/>
      </c>
      <c r="R883" s="108" t="str">
        <f>IFERROR(VLOOKUP(C:C,'[34]Q1''22 Cash Basis List'!A:A,1,FALSE),"")</f>
        <v/>
      </c>
      <c r="S883" s="108"/>
    </row>
    <row r="884" spans="1:19" x14ac:dyDescent="0.3">
      <c r="A884" s="104" t="s">
        <v>7</v>
      </c>
      <c r="B884" s="105" t="s">
        <v>23</v>
      </c>
      <c r="C884" s="105">
        <v>121306</v>
      </c>
      <c r="D884" s="105" t="s">
        <v>245</v>
      </c>
      <c r="E884" s="105" t="s">
        <v>599</v>
      </c>
      <c r="F884" s="106" t="s">
        <v>602</v>
      </c>
      <c r="G884" s="106">
        <v>1002</v>
      </c>
      <c r="H884" s="107" t="s">
        <v>600</v>
      </c>
      <c r="I884" s="107">
        <v>250007716</v>
      </c>
      <c r="J884" s="107">
        <v>70499691</v>
      </c>
      <c r="K884" s="107" t="s">
        <v>598</v>
      </c>
      <c r="L884" s="107">
        <v>400000</v>
      </c>
      <c r="M884" s="110" t="s">
        <v>23</v>
      </c>
      <c r="N884" s="109">
        <v>-28</v>
      </c>
      <c r="O884" s="88" t="s">
        <v>792</v>
      </c>
      <c r="P884" s="55"/>
      <c r="Q884" s="72" t="str">
        <f>IFERROR(VLOOKUP(C:C,DGS!$B$2:$C$12,2,FALSE),"")</f>
        <v/>
      </c>
      <c r="R884" s="108" t="str">
        <f>IFERROR(VLOOKUP(C:C,'[34]Q1''22 Cash Basis List'!A:A,1,FALSE),"")</f>
        <v/>
      </c>
      <c r="S884" s="108"/>
    </row>
    <row r="885" spans="1:19" x14ac:dyDescent="0.3">
      <c r="A885" s="104" t="s">
        <v>7</v>
      </c>
      <c r="B885" s="105" t="s">
        <v>23</v>
      </c>
      <c r="C885" s="105">
        <v>121654</v>
      </c>
      <c r="D885" s="105" t="s">
        <v>246</v>
      </c>
      <c r="E885" s="105" t="s">
        <v>595</v>
      </c>
      <c r="F885" s="106" t="s">
        <v>610</v>
      </c>
      <c r="G885" s="106">
        <v>1002</v>
      </c>
      <c r="H885" s="107" t="s">
        <v>597</v>
      </c>
      <c r="I885" s="107">
        <v>930049878</v>
      </c>
      <c r="J885" s="107">
        <v>70499557</v>
      </c>
      <c r="K885" s="107" t="s">
        <v>598</v>
      </c>
      <c r="L885" s="107">
        <v>400000</v>
      </c>
      <c r="M885" s="110" t="s">
        <v>23</v>
      </c>
      <c r="N885" s="109">
        <v>744778.7</v>
      </c>
      <c r="O885" s="88" t="s">
        <v>792</v>
      </c>
      <c r="P885" s="55"/>
      <c r="Q885" s="72" t="str">
        <f>IFERROR(VLOOKUP(C:C,DGS!$B$2:$C$12,2,FALSE),"")</f>
        <v/>
      </c>
      <c r="R885" s="108" t="str">
        <f>IFERROR(VLOOKUP(C:C,'[34]Q1''22 Cash Basis List'!A:A,1,FALSE),"")</f>
        <v/>
      </c>
      <c r="S885" s="108"/>
    </row>
    <row r="886" spans="1:19" x14ac:dyDescent="0.3">
      <c r="A886" s="104" t="s">
        <v>7</v>
      </c>
      <c r="B886" s="105" t="s">
        <v>23</v>
      </c>
      <c r="C886" s="105">
        <v>121654</v>
      </c>
      <c r="D886" s="105" t="s">
        <v>246</v>
      </c>
      <c r="E886" s="105" t="s">
        <v>599</v>
      </c>
      <c r="F886" s="106" t="s">
        <v>596</v>
      </c>
      <c r="G886" s="106">
        <v>1002</v>
      </c>
      <c r="H886" s="107" t="s">
        <v>600</v>
      </c>
      <c r="I886" s="107">
        <v>250007801</v>
      </c>
      <c r="J886" s="107">
        <v>70503952</v>
      </c>
      <c r="K886" s="107" t="s">
        <v>598</v>
      </c>
      <c r="L886" s="107">
        <v>400000</v>
      </c>
      <c r="M886" s="110" t="s">
        <v>691</v>
      </c>
      <c r="N886" s="109">
        <v>-800</v>
      </c>
      <c r="O886" s="88" t="s">
        <v>792</v>
      </c>
      <c r="P886" s="55"/>
      <c r="Q886" s="72" t="str">
        <f>IFERROR(VLOOKUP(C:C,DGS!$B$2:$C$12,2,FALSE),"")</f>
        <v/>
      </c>
      <c r="R886" s="108" t="str">
        <f>IFERROR(VLOOKUP(C:C,'[34]Q1''22 Cash Basis List'!A:A,1,FALSE),"")</f>
        <v/>
      </c>
      <c r="S886" s="108"/>
    </row>
    <row r="887" spans="1:19" x14ac:dyDescent="0.3">
      <c r="A887" s="104" t="s">
        <v>7</v>
      </c>
      <c r="B887" s="105" t="s">
        <v>23</v>
      </c>
      <c r="C887" s="105">
        <v>121654</v>
      </c>
      <c r="D887" s="105" t="s">
        <v>246</v>
      </c>
      <c r="E887" s="105" t="s">
        <v>599</v>
      </c>
      <c r="F887" s="106" t="s">
        <v>610</v>
      </c>
      <c r="G887" s="106">
        <v>1002</v>
      </c>
      <c r="H887" s="107" t="s">
        <v>600</v>
      </c>
      <c r="I887" s="107">
        <v>250007711</v>
      </c>
      <c r="J887" s="107">
        <v>70499562</v>
      </c>
      <c r="K887" s="107" t="s">
        <v>598</v>
      </c>
      <c r="L887" s="107">
        <v>400000</v>
      </c>
      <c r="M887" s="110" t="s">
        <v>23</v>
      </c>
      <c r="N887" s="109">
        <v>-842974.71999999997</v>
      </c>
      <c r="O887" s="88" t="s">
        <v>792</v>
      </c>
      <c r="P887" s="55"/>
      <c r="Q887" s="72" t="str">
        <f>IFERROR(VLOOKUP(C:C,DGS!$B$2:$C$12,2,FALSE),"")</f>
        <v/>
      </c>
      <c r="R887" s="108" t="str">
        <f>IFERROR(VLOOKUP(C:C,'[34]Q1''22 Cash Basis List'!A:A,1,FALSE),"")</f>
        <v/>
      </c>
      <c r="S887" s="108"/>
    </row>
    <row r="888" spans="1:19" x14ac:dyDescent="0.3">
      <c r="A888" s="104" t="s">
        <v>7</v>
      </c>
      <c r="B888" s="105" t="s">
        <v>23</v>
      </c>
      <c r="C888" s="105">
        <v>121815</v>
      </c>
      <c r="D888" s="105" t="s">
        <v>247</v>
      </c>
      <c r="E888" s="105" t="s">
        <v>595</v>
      </c>
      <c r="F888" s="106" t="s">
        <v>636</v>
      </c>
      <c r="G888" s="106">
        <v>1002</v>
      </c>
      <c r="H888" s="107" t="s">
        <v>597</v>
      </c>
      <c r="I888" s="107">
        <v>930049342</v>
      </c>
      <c r="J888" s="107">
        <v>70497925</v>
      </c>
      <c r="K888" s="107" t="s">
        <v>598</v>
      </c>
      <c r="L888" s="107">
        <v>400000</v>
      </c>
      <c r="M888" s="110" t="s">
        <v>23</v>
      </c>
      <c r="N888" s="109">
        <v>69471.48</v>
      </c>
      <c r="O888" s="88" t="s">
        <v>792</v>
      </c>
      <c r="P888" s="55"/>
      <c r="Q888" s="72" t="str">
        <f>IFERROR(VLOOKUP(C:C,DGS!$B$2:$C$12,2,FALSE),"")</f>
        <v/>
      </c>
      <c r="R888" s="108" t="str">
        <f>IFERROR(VLOOKUP(C:C,'[34]Q1''22 Cash Basis List'!A:A,1,FALSE),"")</f>
        <v/>
      </c>
      <c r="S888" s="108"/>
    </row>
    <row r="889" spans="1:19" x14ac:dyDescent="0.3">
      <c r="A889" s="104" t="s">
        <v>7</v>
      </c>
      <c r="B889" s="105" t="s">
        <v>23</v>
      </c>
      <c r="C889" s="105">
        <v>121815</v>
      </c>
      <c r="D889" s="105" t="s">
        <v>247</v>
      </c>
      <c r="E889" s="105" t="s">
        <v>599</v>
      </c>
      <c r="F889" s="106" t="s">
        <v>636</v>
      </c>
      <c r="G889" s="106">
        <v>1002</v>
      </c>
      <c r="H889" s="107" t="s">
        <v>600</v>
      </c>
      <c r="I889" s="107">
        <v>250007568</v>
      </c>
      <c r="J889" s="107">
        <v>70497973</v>
      </c>
      <c r="K889" s="107" t="s">
        <v>598</v>
      </c>
      <c r="L889" s="107">
        <v>400000</v>
      </c>
      <c r="M889" s="110" t="s">
        <v>23</v>
      </c>
      <c r="N889" s="109">
        <v>-48774</v>
      </c>
      <c r="O889" s="88" t="s">
        <v>792</v>
      </c>
      <c r="P889" s="55"/>
      <c r="Q889" s="72" t="str">
        <f>IFERROR(VLOOKUP(C:C,DGS!$B$2:$C$12,2,FALSE),"")</f>
        <v/>
      </c>
      <c r="R889" s="108" t="str">
        <f>IFERROR(VLOOKUP(C:C,'[34]Q1''22 Cash Basis List'!A:A,1,FALSE),"")</f>
        <v/>
      </c>
      <c r="S889" s="108"/>
    </row>
    <row r="890" spans="1:19" x14ac:dyDescent="0.3">
      <c r="A890" s="104" t="s">
        <v>7</v>
      </c>
      <c r="B890" s="105" t="s">
        <v>23</v>
      </c>
      <c r="C890" s="105">
        <v>121846</v>
      </c>
      <c r="D890" s="105" t="s">
        <v>248</v>
      </c>
      <c r="E890" s="105" t="s">
        <v>595</v>
      </c>
      <c r="F890" s="106" t="s">
        <v>602</v>
      </c>
      <c r="G890" s="106">
        <v>1002</v>
      </c>
      <c r="H890" s="107" t="s">
        <v>597</v>
      </c>
      <c r="I890" s="107">
        <v>930049999</v>
      </c>
      <c r="J890" s="107">
        <v>70500715</v>
      </c>
      <c r="K890" s="107" t="s">
        <v>598</v>
      </c>
      <c r="L890" s="107">
        <v>400000</v>
      </c>
      <c r="M890" s="110" t="s">
        <v>23</v>
      </c>
      <c r="N890" s="109">
        <v>945.95</v>
      </c>
      <c r="O890" s="88" t="s">
        <v>792</v>
      </c>
      <c r="P890" s="55"/>
      <c r="Q890" s="72" t="str">
        <f>IFERROR(VLOOKUP(C:C,DGS!$B$2:$C$12,2,FALSE),"")</f>
        <v/>
      </c>
      <c r="R890" s="108" t="str">
        <f>IFERROR(VLOOKUP(C:C,'[34]Q1''22 Cash Basis List'!A:A,1,FALSE),"")</f>
        <v/>
      </c>
      <c r="S890" s="108"/>
    </row>
    <row r="891" spans="1:19" x14ac:dyDescent="0.3">
      <c r="A891" s="104" t="s">
        <v>7</v>
      </c>
      <c r="B891" s="105" t="s">
        <v>23</v>
      </c>
      <c r="C891" s="105">
        <v>121846</v>
      </c>
      <c r="D891" s="105" t="s">
        <v>248</v>
      </c>
      <c r="E891" s="105" t="s">
        <v>599</v>
      </c>
      <c r="F891" s="106" t="s">
        <v>602</v>
      </c>
      <c r="G891" s="106">
        <v>1002</v>
      </c>
      <c r="H891" s="107" t="s">
        <v>600</v>
      </c>
      <c r="I891" s="107">
        <v>250007746</v>
      </c>
      <c r="J891" s="107">
        <v>70500718</v>
      </c>
      <c r="K891" s="107" t="s">
        <v>598</v>
      </c>
      <c r="L891" s="107">
        <v>400000</v>
      </c>
      <c r="M891" s="110" t="s">
        <v>23</v>
      </c>
      <c r="N891" s="109">
        <v>-2109</v>
      </c>
      <c r="O891" s="88" t="s">
        <v>792</v>
      </c>
      <c r="P891" s="55"/>
      <c r="Q891" s="72" t="str">
        <f>IFERROR(VLOOKUP(C:C,DGS!$B$2:$C$12,2,FALSE),"")</f>
        <v/>
      </c>
      <c r="R891" s="108" t="str">
        <f>IFERROR(VLOOKUP(C:C,'[34]Q1''22 Cash Basis List'!A:A,1,FALSE),"")</f>
        <v/>
      </c>
      <c r="S891" s="108"/>
    </row>
    <row r="892" spans="1:19" x14ac:dyDescent="0.3">
      <c r="A892" s="104" t="s">
        <v>7</v>
      </c>
      <c r="B892" s="105" t="s">
        <v>23</v>
      </c>
      <c r="C892" s="105">
        <v>124238</v>
      </c>
      <c r="D892" s="105" t="s">
        <v>249</v>
      </c>
      <c r="E892" s="105" t="s">
        <v>595</v>
      </c>
      <c r="F892" s="106" t="s">
        <v>602</v>
      </c>
      <c r="G892" s="106">
        <v>1002</v>
      </c>
      <c r="H892" s="107" t="s">
        <v>597</v>
      </c>
      <c r="I892" s="107">
        <v>930049656</v>
      </c>
      <c r="J892" s="107">
        <v>70498664</v>
      </c>
      <c r="K892" s="107" t="s">
        <v>598</v>
      </c>
      <c r="L892" s="107">
        <v>400000</v>
      </c>
      <c r="M892" s="110" t="s">
        <v>23</v>
      </c>
      <c r="N892" s="109">
        <v>77073.679999999993</v>
      </c>
      <c r="O892" s="88" t="s">
        <v>792</v>
      </c>
      <c r="P892" s="55"/>
      <c r="Q892" s="72" t="str">
        <f>IFERROR(VLOOKUP(C:C,DGS!$B$2:$C$12,2,FALSE),"")</f>
        <v/>
      </c>
      <c r="R892" s="108" t="str">
        <f>IFERROR(VLOOKUP(C:C,'[34]Q1''22 Cash Basis List'!A:A,1,FALSE),"")</f>
        <v/>
      </c>
      <c r="S892" s="108"/>
    </row>
    <row r="893" spans="1:19" x14ac:dyDescent="0.3">
      <c r="A893" s="104" t="s">
        <v>7</v>
      </c>
      <c r="B893" s="105" t="s">
        <v>23</v>
      </c>
      <c r="C893" s="105">
        <v>124238</v>
      </c>
      <c r="D893" s="105" t="s">
        <v>249</v>
      </c>
      <c r="E893" s="105" t="s">
        <v>599</v>
      </c>
      <c r="F893" s="106" t="s">
        <v>602</v>
      </c>
      <c r="G893" s="106">
        <v>1002</v>
      </c>
      <c r="H893" s="107" t="s">
        <v>600</v>
      </c>
      <c r="I893" s="107">
        <v>250007665</v>
      </c>
      <c r="J893" s="107">
        <v>70498703</v>
      </c>
      <c r="K893" s="107" t="s">
        <v>598</v>
      </c>
      <c r="L893" s="107">
        <v>400000</v>
      </c>
      <c r="M893" s="110" t="s">
        <v>23</v>
      </c>
      <c r="N893" s="109">
        <v>-40949</v>
      </c>
      <c r="O893" s="88" t="s">
        <v>792</v>
      </c>
      <c r="P893" s="55"/>
      <c r="Q893" s="72" t="str">
        <f>IFERROR(VLOOKUP(C:C,DGS!$B$2:$C$12,2,FALSE),"")</f>
        <v/>
      </c>
      <c r="R893" s="108" t="str">
        <f>IFERROR(VLOOKUP(C:C,'[34]Q1''22 Cash Basis List'!A:A,1,FALSE),"")</f>
        <v/>
      </c>
      <c r="S893" s="108"/>
    </row>
    <row r="894" spans="1:19" x14ac:dyDescent="0.3">
      <c r="A894" s="104" t="s">
        <v>7</v>
      </c>
      <c r="B894" s="105" t="s">
        <v>23</v>
      </c>
      <c r="C894" s="105">
        <v>124283</v>
      </c>
      <c r="D894" s="105" t="s">
        <v>348</v>
      </c>
      <c r="E894" s="105" t="s">
        <v>595</v>
      </c>
      <c r="F894" s="106" t="s">
        <v>602</v>
      </c>
      <c r="G894" s="106">
        <v>2000</v>
      </c>
      <c r="H894" s="107" t="s">
        <v>597</v>
      </c>
      <c r="I894" s="107">
        <v>930048888</v>
      </c>
      <c r="J894" s="107">
        <v>70496197</v>
      </c>
      <c r="K894" s="107" t="s">
        <v>598</v>
      </c>
      <c r="L894" s="107">
        <v>400000</v>
      </c>
      <c r="M894" s="110" t="s">
        <v>23</v>
      </c>
      <c r="N894" s="109">
        <v>600</v>
      </c>
      <c r="O894" s="88" t="s">
        <v>792</v>
      </c>
      <c r="P894" s="55"/>
      <c r="Q894" s="72" t="str">
        <f>IFERROR(VLOOKUP(C:C,DGS!$B$2:$C$12,2,FALSE),"")</f>
        <v/>
      </c>
      <c r="R894" s="108" t="str">
        <f>IFERROR(VLOOKUP(C:C,'[34]Q1''22 Cash Basis List'!A:A,1,FALSE),"")</f>
        <v/>
      </c>
      <c r="S894" s="108"/>
    </row>
    <row r="895" spans="1:19" x14ac:dyDescent="0.3">
      <c r="A895" s="104" t="s">
        <v>7</v>
      </c>
      <c r="B895" s="105" t="s">
        <v>23</v>
      </c>
      <c r="C895" s="105">
        <v>124283</v>
      </c>
      <c r="D895" s="105" t="s">
        <v>348</v>
      </c>
      <c r="E895" s="105" t="s">
        <v>599</v>
      </c>
      <c r="F895" s="106" t="s">
        <v>602</v>
      </c>
      <c r="G895" s="106">
        <v>2000</v>
      </c>
      <c r="H895" s="107" t="s">
        <v>600</v>
      </c>
      <c r="I895" s="107">
        <v>250007364</v>
      </c>
      <c r="J895" s="107">
        <v>70496325</v>
      </c>
      <c r="K895" s="107" t="s">
        <v>598</v>
      </c>
      <c r="L895" s="107">
        <v>400000</v>
      </c>
      <c r="M895" s="110" t="s">
        <v>23</v>
      </c>
      <c r="N895" s="109">
        <v>-782</v>
      </c>
      <c r="O895" s="88" t="s">
        <v>792</v>
      </c>
      <c r="P895" s="55"/>
      <c r="Q895" s="72" t="str">
        <f>IFERROR(VLOOKUP(C:C,DGS!$B$2:$C$12,2,FALSE),"")</f>
        <v/>
      </c>
      <c r="R895" s="108" t="str">
        <f>IFERROR(VLOOKUP(C:C,'[34]Q1''22 Cash Basis List'!A:A,1,FALSE),"")</f>
        <v/>
      </c>
      <c r="S895" s="108"/>
    </row>
    <row r="896" spans="1:19" x14ac:dyDescent="0.3">
      <c r="A896" s="104" t="s">
        <v>7</v>
      </c>
      <c r="B896" s="105" t="s">
        <v>23</v>
      </c>
      <c r="C896" s="105">
        <v>124995</v>
      </c>
      <c r="D896" s="105" t="s">
        <v>750</v>
      </c>
      <c r="E896" s="105" t="s">
        <v>599</v>
      </c>
      <c r="F896" s="106" t="s">
        <v>602</v>
      </c>
      <c r="G896" s="106">
        <v>2000</v>
      </c>
      <c r="H896" s="107" t="s">
        <v>600</v>
      </c>
      <c r="I896" s="107">
        <v>250007806</v>
      </c>
      <c r="J896" s="107">
        <v>70503958</v>
      </c>
      <c r="K896" s="107" t="s">
        <v>598</v>
      </c>
      <c r="L896" s="107">
        <v>400000</v>
      </c>
      <c r="M896" s="110" t="s">
        <v>691</v>
      </c>
      <c r="N896" s="109">
        <v>-2634</v>
      </c>
      <c r="O896" s="88" t="s">
        <v>792</v>
      </c>
      <c r="P896" s="55"/>
      <c r="Q896" s="72" t="str">
        <f>IFERROR(VLOOKUP(C:C,DGS!$B$2:$C$12,2,FALSE),"")</f>
        <v/>
      </c>
      <c r="R896" s="108" t="str">
        <f>IFERROR(VLOOKUP(C:C,'[34]Q1''22 Cash Basis List'!A:A,1,FALSE),"")</f>
        <v/>
      </c>
      <c r="S896" s="108"/>
    </row>
    <row r="897" spans="1:19" x14ac:dyDescent="0.3">
      <c r="A897" s="104" t="s">
        <v>7</v>
      </c>
      <c r="B897" s="105" t="s">
        <v>23</v>
      </c>
      <c r="C897" s="105">
        <v>125405</v>
      </c>
      <c r="D897" s="105" t="s">
        <v>251</v>
      </c>
      <c r="E897" s="105" t="s">
        <v>599</v>
      </c>
      <c r="F897" s="106" t="s">
        <v>602</v>
      </c>
      <c r="G897" s="106">
        <v>1002</v>
      </c>
      <c r="H897" s="107" t="s">
        <v>600</v>
      </c>
      <c r="I897" s="107">
        <v>250007803</v>
      </c>
      <c r="J897" s="107">
        <v>70503953</v>
      </c>
      <c r="K897" s="107" t="s">
        <v>598</v>
      </c>
      <c r="L897" s="107">
        <v>400000</v>
      </c>
      <c r="M897" s="110" t="s">
        <v>691</v>
      </c>
      <c r="N897" s="109">
        <v>-1147</v>
      </c>
      <c r="O897" s="88" t="s">
        <v>792</v>
      </c>
      <c r="P897" s="55"/>
      <c r="Q897" s="72" t="str">
        <f>IFERROR(VLOOKUP(C:C,DGS!$B$2:$C$12,2,FALSE),"")</f>
        <v/>
      </c>
      <c r="R897" s="108" t="str">
        <f>IFERROR(VLOOKUP(C:C,'[34]Q1''22 Cash Basis List'!A:A,1,FALSE),"")</f>
        <v/>
      </c>
      <c r="S897" s="108"/>
    </row>
    <row r="898" spans="1:19" x14ac:dyDescent="0.3">
      <c r="A898" s="104" t="s">
        <v>7</v>
      </c>
      <c r="B898" s="105" t="s">
        <v>23</v>
      </c>
      <c r="C898" s="105">
        <v>125756</v>
      </c>
      <c r="D898" s="105" t="s">
        <v>161</v>
      </c>
      <c r="E898" s="105" t="s">
        <v>595</v>
      </c>
      <c r="F898" s="106" t="s">
        <v>636</v>
      </c>
      <c r="G898" s="106">
        <v>2000</v>
      </c>
      <c r="H898" s="107" t="s">
        <v>597</v>
      </c>
      <c r="I898" s="107">
        <v>930049434</v>
      </c>
      <c r="J898" s="107">
        <v>70498363</v>
      </c>
      <c r="K898" s="107" t="s">
        <v>598</v>
      </c>
      <c r="L898" s="107">
        <v>400000</v>
      </c>
      <c r="M898" s="110" t="s">
        <v>23</v>
      </c>
      <c r="N898" s="109">
        <v>972.45</v>
      </c>
      <c r="O898" s="88" t="s">
        <v>792</v>
      </c>
      <c r="P898" s="55"/>
      <c r="Q898" s="72" t="str">
        <f>IFERROR(VLOOKUP(C:C,DGS!$B$2:$C$12,2,FALSE),"")</f>
        <v/>
      </c>
      <c r="R898" s="108" t="str">
        <f>IFERROR(VLOOKUP(C:C,'[34]Q1''22 Cash Basis List'!A:A,1,FALSE),"")</f>
        <v/>
      </c>
      <c r="S898" s="108"/>
    </row>
    <row r="899" spans="1:19" x14ac:dyDescent="0.3">
      <c r="A899" s="104" t="s">
        <v>7</v>
      </c>
      <c r="B899" s="105" t="s">
        <v>23</v>
      </c>
      <c r="C899" s="105">
        <v>125756</v>
      </c>
      <c r="D899" s="105" t="s">
        <v>161</v>
      </c>
      <c r="E899" s="105" t="s">
        <v>599</v>
      </c>
      <c r="F899" s="106" t="s">
        <v>636</v>
      </c>
      <c r="G899" s="106">
        <v>1002</v>
      </c>
      <c r="H899" s="107" t="s">
        <v>600</v>
      </c>
      <c r="I899" s="107">
        <v>250007613</v>
      </c>
      <c r="J899" s="107">
        <v>70498423</v>
      </c>
      <c r="K899" s="107" t="s">
        <v>598</v>
      </c>
      <c r="L899" s="107">
        <v>400000</v>
      </c>
      <c r="M899" s="110" t="s">
        <v>23</v>
      </c>
      <c r="N899" s="109">
        <v>-847.51</v>
      </c>
      <c r="O899" s="88" t="s">
        <v>792</v>
      </c>
      <c r="P899" s="55"/>
      <c r="Q899" s="72" t="str">
        <f>IFERROR(VLOOKUP(C:C,DGS!$B$2:$C$12,2,FALSE),"")</f>
        <v/>
      </c>
      <c r="R899" s="108" t="str">
        <f>IFERROR(VLOOKUP(C:C,'[34]Q1''22 Cash Basis List'!A:A,1,FALSE),"")</f>
        <v/>
      </c>
      <c r="S899" s="108"/>
    </row>
    <row r="900" spans="1:19" x14ac:dyDescent="0.3">
      <c r="A900" s="104" t="s">
        <v>7</v>
      </c>
      <c r="B900" s="105" t="s">
        <v>23</v>
      </c>
      <c r="C900" s="105">
        <v>126003</v>
      </c>
      <c r="D900" s="105" t="s">
        <v>252</v>
      </c>
      <c r="E900" s="105" t="s">
        <v>595</v>
      </c>
      <c r="F900" s="106" t="s">
        <v>602</v>
      </c>
      <c r="G900" s="106">
        <v>2000</v>
      </c>
      <c r="H900" s="107" t="s">
        <v>597</v>
      </c>
      <c r="I900" s="107">
        <v>930050030</v>
      </c>
      <c r="J900" s="107">
        <v>70501232</v>
      </c>
      <c r="K900" s="107" t="s">
        <v>598</v>
      </c>
      <c r="L900" s="107">
        <v>400000</v>
      </c>
      <c r="M900" s="110" t="s">
        <v>23</v>
      </c>
      <c r="N900" s="109">
        <v>807</v>
      </c>
      <c r="O900" s="88" t="s">
        <v>792</v>
      </c>
      <c r="P900" s="55"/>
      <c r="Q900" s="72" t="str">
        <f>IFERROR(VLOOKUP(C:C,DGS!$B$2:$C$12,2,FALSE),"")</f>
        <v/>
      </c>
      <c r="R900" s="108" t="str">
        <f>IFERROR(VLOOKUP(C:C,'[34]Q1''22 Cash Basis List'!A:A,1,FALSE),"")</f>
        <v/>
      </c>
      <c r="S900" s="108"/>
    </row>
    <row r="901" spans="1:19" x14ac:dyDescent="0.3">
      <c r="A901" s="104" t="s">
        <v>7</v>
      </c>
      <c r="B901" s="105" t="s">
        <v>23</v>
      </c>
      <c r="C901" s="105">
        <v>126003</v>
      </c>
      <c r="D901" s="105" t="s">
        <v>252</v>
      </c>
      <c r="E901" s="105" t="s">
        <v>599</v>
      </c>
      <c r="F901" s="106" t="s">
        <v>602</v>
      </c>
      <c r="G901" s="106">
        <v>2000</v>
      </c>
      <c r="H901" s="107" t="s">
        <v>600</v>
      </c>
      <c r="I901" s="107">
        <v>250007751</v>
      </c>
      <c r="J901" s="107">
        <v>70501235</v>
      </c>
      <c r="K901" s="107" t="s">
        <v>598</v>
      </c>
      <c r="L901" s="107">
        <v>400000</v>
      </c>
      <c r="M901" s="110" t="s">
        <v>23</v>
      </c>
      <c r="N901" s="109">
        <v>-361</v>
      </c>
      <c r="O901" s="88" t="s">
        <v>792</v>
      </c>
      <c r="P901" s="55"/>
      <c r="Q901" s="72" t="str">
        <f>IFERROR(VLOOKUP(C:C,DGS!$B$2:$C$12,2,FALSE),"")</f>
        <v/>
      </c>
      <c r="R901" s="108" t="str">
        <f>IFERROR(VLOOKUP(C:C,'[34]Q1''22 Cash Basis List'!A:A,1,FALSE),"")</f>
        <v/>
      </c>
      <c r="S901" s="108"/>
    </row>
    <row r="902" spans="1:19" x14ac:dyDescent="0.3">
      <c r="A902" s="104" t="s">
        <v>7</v>
      </c>
      <c r="B902" s="105" t="s">
        <v>23</v>
      </c>
      <c r="C902" s="105">
        <v>126236</v>
      </c>
      <c r="D902" s="105" t="s">
        <v>253</v>
      </c>
      <c r="E902" s="105" t="s">
        <v>595</v>
      </c>
      <c r="F902" s="106" t="s">
        <v>602</v>
      </c>
      <c r="G902" s="106">
        <v>2000</v>
      </c>
      <c r="H902" s="107" t="s">
        <v>597</v>
      </c>
      <c r="I902" s="107">
        <v>930048933</v>
      </c>
      <c r="J902" s="107">
        <v>70496222</v>
      </c>
      <c r="K902" s="107" t="s">
        <v>598</v>
      </c>
      <c r="L902" s="107">
        <v>400000</v>
      </c>
      <c r="M902" s="110" t="s">
        <v>23</v>
      </c>
      <c r="N902" s="109">
        <v>26363.14</v>
      </c>
      <c r="O902" s="88" t="s">
        <v>792</v>
      </c>
      <c r="P902" s="55"/>
      <c r="Q902" s="72" t="str">
        <f>IFERROR(VLOOKUP(C:C,DGS!$B$2:$C$12,2,FALSE),"")</f>
        <v/>
      </c>
      <c r="R902" s="108" t="str">
        <f>IFERROR(VLOOKUP(C:C,'[34]Q1''22 Cash Basis List'!A:A,1,FALSE),"")</f>
        <v/>
      </c>
      <c r="S902" s="108"/>
    </row>
    <row r="903" spans="1:19" x14ac:dyDescent="0.3">
      <c r="A903" s="104" t="s">
        <v>7</v>
      </c>
      <c r="B903" s="105" t="s">
        <v>23</v>
      </c>
      <c r="C903" s="105">
        <v>126236</v>
      </c>
      <c r="D903" s="105" t="s">
        <v>253</v>
      </c>
      <c r="E903" s="105" t="s">
        <v>599</v>
      </c>
      <c r="F903" s="106" t="s">
        <v>602</v>
      </c>
      <c r="G903" s="106">
        <v>2000</v>
      </c>
      <c r="H903" s="107" t="s">
        <v>600</v>
      </c>
      <c r="I903" s="107">
        <v>250007365</v>
      </c>
      <c r="J903" s="107">
        <v>70496326</v>
      </c>
      <c r="K903" s="107" t="s">
        <v>598</v>
      </c>
      <c r="L903" s="107">
        <v>400000</v>
      </c>
      <c r="M903" s="110" t="s">
        <v>23</v>
      </c>
      <c r="N903" s="109">
        <v>-17691</v>
      </c>
      <c r="O903" s="88" t="s">
        <v>792</v>
      </c>
      <c r="P903" s="55"/>
      <c r="Q903" s="72" t="str">
        <f>IFERROR(VLOOKUP(C:C,DGS!$B$2:$C$12,2,FALSE),"")</f>
        <v/>
      </c>
      <c r="R903" s="108" t="str">
        <f>IFERROR(VLOOKUP(C:C,'[34]Q1''22 Cash Basis List'!A:A,1,FALSE),"")</f>
        <v/>
      </c>
      <c r="S903" s="108"/>
    </row>
    <row r="904" spans="1:19" x14ac:dyDescent="0.3">
      <c r="A904" s="104" t="s">
        <v>7</v>
      </c>
      <c r="B904" s="105" t="s">
        <v>23</v>
      </c>
      <c r="C904" s="105">
        <v>126308</v>
      </c>
      <c r="D904" s="105" t="s">
        <v>751</v>
      </c>
      <c r="E904" s="105" t="s">
        <v>599</v>
      </c>
      <c r="F904" s="106" t="s">
        <v>602</v>
      </c>
      <c r="G904" s="106">
        <v>2000</v>
      </c>
      <c r="H904" s="107" t="s">
        <v>600</v>
      </c>
      <c r="I904" s="107">
        <v>250007805</v>
      </c>
      <c r="J904" s="107">
        <v>70503957</v>
      </c>
      <c r="K904" s="107" t="s">
        <v>598</v>
      </c>
      <c r="L904" s="107">
        <v>400000</v>
      </c>
      <c r="M904" s="110" t="s">
        <v>691</v>
      </c>
      <c r="N904" s="109">
        <v>-98</v>
      </c>
      <c r="O904" s="88" t="s">
        <v>792</v>
      </c>
      <c r="P904" s="55"/>
      <c r="Q904" s="72" t="str">
        <f>IFERROR(VLOOKUP(C:C,DGS!$B$2:$C$12,2,FALSE),"")</f>
        <v/>
      </c>
      <c r="R904" s="108" t="str">
        <f>IFERROR(VLOOKUP(C:C,'[34]Q1''22 Cash Basis List'!A:A,1,FALSE),"")</f>
        <v/>
      </c>
      <c r="S904" s="108"/>
    </row>
    <row r="905" spans="1:19" x14ac:dyDescent="0.3">
      <c r="A905" s="104" t="s">
        <v>7</v>
      </c>
      <c r="B905" s="105" t="s">
        <v>23</v>
      </c>
      <c r="C905" s="105">
        <v>126356</v>
      </c>
      <c r="D905" s="105" t="s">
        <v>254</v>
      </c>
      <c r="E905" s="105" t="s">
        <v>595</v>
      </c>
      <c r="F905" s="106" t="s">
        <v>602</v>
      </c>
      <c r="G905" s="106">
        <v>2000</v>
      </c>
      <c r="H905" s="107" t="s">
        <v>597</v>
      </c>
      <c r="I905" s="107">
        <v>930049363</v>
      </c>
      <c r="J905" s="107">
        <v>70497937</v>
      </c>
      <c r="K905" s="107" t="s">
        <v>598</v>
      </c>
      <c r="L905" s="107">
        <v>400000</v>
      </c>
      <c r="M905" s="110" t="s">
        <v>23</v>
      </c>
      <c r="N905" s="109">
        <v>1905</v>
      </c>
      <c r="O905" s="88" t="s">
        <v>792</v>
      </c>
      <c r="P905" s="55"/>
      <c r="Q905" s="72" t="str">
        <f>IFERROR(VLOOKUP(C:C,DGS!$B$2:$C$12,2,FALSE),"")</f>
        <v/>
      </c>
      <c r="R905" s="108" t="str">
        <f>IFERROR(VLOOKUP(C:C,'[34]Q1''22 Cash Basis List'!A:A,1,FALSE),"")</f>
        <v/>
      </c>
      <c r="S905" s="108"/>
    </row>
    <row r="906" spans="1:19" x14ac:dyDescent="0.3">
      <c r="A906" s="104" t="s">
        <v>7</v>
      </c>
      <c r="B906" s="105" t="s">
        <v>23</v>
      </c>
      <c r="C906" s="105">
        <v>126356</v>
      </c>
      <c r="D906" s="105" t="s">
        <v>254</v>
      </c>
      <c r="E906" s="105" t="s">
        <v>599</v>
      </c>
      <c r="F906" s="106" t="s">
        <v>602</v>
      </c>
      <c r="G906" s="106">
        <v>2000</v>
      </c>
      <c r="H906" s="107" t="s">
        <v>600</v>
      </c>
      <c r="I906" s="107">
        <v>250007569</v>
      </c>
      <c r="J906" s="107">
        <v>70497970</v>
      </c>
      <c r="K906" s="107" t="s">
        <v>598</v>
      </c>
      <c r="L906" s="107">
        <v>400000</v>
      </c>
      <c r="M906" s="110" t="s">
        <v>23</v>
      </c>
      <c r="N906" s="109">
        <v>-2072</v>
      </c>
      <c r="O906" s="88" t="s">
        <v>792</v>
      </c>
      <c r="P906" s="55"/>
      <c r="Q906" s="72" t="str">
        <f>IFERROR(VLOOKUP(C:C,DGS!$B$2:$C$12,2,FALSE),"")</f>
        <v/>
      </c>
      <c r="R906" s="108" t="str">
        <f>IFERROR(VLOOKUP(C:C,'[34]Q1''22 Cash Basis List'!A:A,1,FALSE),"")</f>
        <v/>
      </c>
      <c r="S906" s="108"/>
    </row>
    <row r="907" spans="1:19" x14ac:dyDescent="0.3">
      <c r="A907" s="104" t="s">
        <v>7</v>
      </c>
      <c r="B907" s="105" t="s">
        <v>23</v>
      </c>
      <c r="C907" s="105">
        <v>126375</v>
      </c>
      <c r="D907" s="105" t="s">
        <v>255</v>
      </c>
      <c r="E907" s="105" t="s">
        <v>595</v>
      </c>
      <c r="F907" s="106" t="s">
        <v>602</v>
      </c>
      <c r="G907" s="106">
        <v>1002</v>
      </c>
      <c r="H907" s="107" t="s">
        <v>597</v>
      </c>
      <c r="I907" s="107">
        <v>930049578</v>
      </c>
      <c r="J907" s="107">
        <v>70498532</v>
      </c>
      <c r="K907" s="107" t="s">
        <v>598</v>
      </c>
      <c r="L907" s="107">
        <v>400000</v>
      </c>
      <c r="M907" s="110" t="s">
        <v>23</v>
      </c>
      <c r="N907" s="109">
        <v>14345.1</v>
      </c>
      <c r="O907" s="88" t="s">
        <v>792</v>
      </c>
      <c r="P907" s="55"/>
      <c r="Q907" s="72" t="str">
        <f>IFERROR(VLOOKUP(C:C,DGS!$B$2:$C$12,2,FALSE),"")</f>
        <v/>
      </c>
      <c r="R907" s="108" t="str">
        <f>IFERROR(VLOOKUP(C:C,'[34]Q1''22 Cash Basis List'!A:A,1,FALSE),"")</f>
        <v/>
      </c>
      <c r="S907" s="108"/>
    </row>
    <row r="908" spans="1:19" x14ac:dyDescent="0.3">
      <c r="A908" s="104" t="s">
        <v>7</v>
      </c>
      <c r="B908" s="105" t="s">
        <v>23</v>
      </c>
      <c r="C908" s="105">
        <v>126375</v>
      </c>
      <c r="D908" s="105" t="s">
        <v>255</v>
      </c>
      <c r="E908" s="105" t="s">
        <v>599</v>
      </c>
      <c r="F908" s="106" t="s">
        <v>602</v>
      </c>
      <c r="G908" s="106">
        <v>1002</v>
      </c>
      <c r="H908" s="107" t="s">
        <v>600</v>
      </c>
      <c r="I908" s="107">
        <v>250007627</v>
      </c>
      <c r="J908" s="107">
        <v>70498537</v>
      </c>
      <c r="K908" s="107" t="s">
        <v>598</v>
      </c>
      <c r="L908" s="107">
        <v>400000</v>
      </c>
      <c r="M908" s="110" t="s">
        <v>23</v>
      </c>
      <c r="N908" s="109">
        <v>-8104</v>
      </c>
      <c r="O908" s="88" t="s">
        <v>792</v>
      </c>
      <c r="P908" s="55"/>
      <c r="Q908" s="72" t="str">
        <f>IFERROR(VLOOKUP(C:C,DGS!$B$2:$C$12,2,FALSE),"")</f>
        <v/>
      </c>
      <c r="R908" s="108" t="str">
        <f>IFERROR(VLOOKUP(C:C,'[34]Q1''22 Cash Basis List'!A:A,1,FALSE),"")</f>
        <v/>
      </c>
      <c r="S908" s="108"/>
    </row>
    <row r="909" spans="1:19" x14ac:dyDescent="0.3">
      <c r="A909" s="104" t="s">
        <v>7</v>
      </c>
      <c r="B909" s="105" t="s">
        <v>23</v>
      </c>
      <c r="C909" s="105">
        <v>126461</v>
      </c>
      <c r="D909" s="105" t="s">
        <v>256</v>
      </c>
      <c r="E909" s="105" t="s">
        <v>599</v>
      </c>
      <c r="F909" s="106" t="s">
        <v>636</v>
      </c>
      <c r="G909" s="106">
        <v>1002</v>
      </c>
      <c r="H909" s="107" t="s">
        <v>600</v>
      </c>
      <c r="I909" s="107">
        <v>250007525</v>
      </c>
      <c r="J909" s="107">
        <v>70497660</v>
      </c>
      <c r="K909" s="107" t="s">
        <v>598</v>
      </c>
      <c r="L909" s="107">
        <v>400000</v>
      </c>
      <c r="M909" s="110" t="s">
        <v>23</v>
      </c>
      <c r="N909" s="109">
        <v>-25307</v>
      </c>
      <c r="O909" s="88" t="s">
        <v>792</v>
      </c>
      <c r="P909" s="55"/>
      <c r="Q909" s="72" t="str">
        <f>IFERROR(VLOOKUP(C:C,DGS!$B$2:$C$12,2,FALSE),"")</f>
        <v/>
      </c>
      <c r="R909" s="108" t="str">
        <f>IFERROR(VLOOKUP(C:C,'[34]Q1''22 Cash Basis List'!A:A,1,FALSE),"")</f>
        <v/>
      </c>
      <c r="S909" s="108"/>
    </row>
    <row r="910" spans="1:19" x14ac:dyDescent="0.3">
      <c r="A910" s="104" t="s">
        <v>7</v>
      </c>
      <c r="B910" s="105" t="s">
        <v>23</v>
      </c>
      <c r="C910" s="105">
        <v>126542</v>
      </c>
      <c r="D910" s="105" t="s">
        <v>257</v>
      </c>
      <c r="E910" s="105" t="s">
        <v>595</v>
      </c>
      <c r="F910" s="106" t="s">
        <v>636</v>
      </c>
      <c r="G910" s="106">
        <v>1002</v>
      </c>
      <c r="H910" s="107" t="s">
        <v>597</v>
      </c>
      <c r="I910" s="107">
        <v>930048992</v>
      </c>
      <c r="J910" s="107">
        <v>70496563</v>
      </c>
      <c r="K910" s="107" t="s">
        <v>598</v>
      </c>
      <c r="L910" s="107">
        <v>400000</v>
      </c>
      <c r="M910" s="110" t="s">
        <v>23</v>
      </c>
      <c r="N910" s="109">
        <v>25485</v>
      </c>
      <c r="O910" s="88" t="s">
        <v>792</v>
      </c>
      <c r="P910" s="55"/>
      <c r="Q910" s="72" t="str">
        <f>IFERROR(VLOOKUP(C:C,DGS!$B$2:$C$12,2,FALSE),"")</f>
        <v/>
      </c>
      <c r="R910" s="108" t="str">
        <f>IFERROR(VLOOKUP(C:C,'[34]Q1''22 Cash Basis List'!A:A,1,FALSE),"")</f>
        <v/>
      </c>
      <c r="S910" s="108"/>
    </row>
    <row r="911" spans="1:19" x14ac:dyDescent="0.3">
      <c r="A911" s="104" t="s">
        <v>7</v>
      </c>
      <c r="B911" s="105" t="s">
        <v>23</v>
      </c>
      <c r="C911" s="105">
        <v>126542</v>
      </c>
      <c r="D911" s="105" t="s">
        <v>257</v>
      </c>
      <c r="E911" s="105" t="s">
        <v>599</v>
      </c>
      <c r="F911" s="106" t="s">
        <v>636</v>
      </c>
      <c r="G911" s="106">
        <v>1002</v>
      </c>
      <c r="H911" s="107" t="s">
        <v>600</v>
      </c>
      <c r="I911" s="107">
        <v>250007376</v>
      </c>
      <c r="J911" s="107">
        <v>70496577</v>
      </c>
      <c r="K911" s="107" t="s">
        <v>598</v>
      </c>
      <c r="L911" s="107">
        <v>400000</v>
      </c>
      <c r="M911" s="110" t="s">
        <v>23</v>
      </c>
      <c r="N911" s="109">
        <v>-10927</v>
      </c>
      <c r="O911" s="88" t="s">
        <v>792</v>
      </c>
      <c r="P911" s="55"/>
      <c r="Q911" s="72" t="str">
        <f>IFERROR(VLOOKUP(C:C,DGS!$B$2:$C$12,2,FALSE),"")</f>
        <v/>
      </c>
      <c r="R911" s="108" t="str">
        <f>IFERROR(VLOOKUP(C:C,'[34]Q1''22 Cash Basis List'!A:A,1,FALSE),"")</f>
        <v/>
      </c>
      <c r="S911" s="108"/>
    </row>
    <row r="912" spans="1:19" x14ac:dyDescent="0.3">
      <c r="A912" s="104" t="s">
        <v>7</v>
      </c>
      <c r="B912" s="105" t="s">
        <v>23</v>
      </c>
      <c r="C912" s="105">
        <v>126584</v>
      </c>
      <c r="D912" s="105" t="s">
        <v>258</v>
      </c>
      <c r="E912" s="105" t="s">
        <v>595</v>
      </c>
      <c r="F912" s="106" t="s">
        <v>602</v>
      </c>
      <c r="G912" s="106">
        <v>1002</v>
      </c>
      <c r="H912" s="107" t="s">
        <v>597</v>
      </c>
      <c r="I912" s="107">
        <v>930049641</v>
      </c>
      <c r="J912" s="107">
        <v>70498654</v>
      </c>
      <c r="K912" s="107" t="s">
        <v>598</v>
      </c>
      <c r="L912" s="107">
        <v>400000</v>
      </c>
      <c r="M912" s="110" t="s">
        <v>23</v>
      </c>
      <c r="N912" s="109">
        <v>25940.720000000001</v>
      </c>
      <c r="O912" s="88" t="s">
        <v>792</v>
      </c>
      <c r="P912" s="55"/>
      <c r="Q912" s="72" t="str">
        <f>IFERROR(VLOOKUP(C:C,DGS!$B$2:$C$12,2,FALSE),"")</f>
        <v/>
      </c>
      <c r="R912" s="108" t="str">
        <f>IFERROR(VLOOKUP(C:C,'[34]Q1''22 Cash Basis List'!A:A,1,FALSE),"")</f>
        <v/>
      </c>
      <c r="S912" s="108"/>
    </row>
    <row r="913" spans="1:19" x14ac:dyDescent="0.3">
      <c r="A913" s="104" t="s">
        <v>7</v>
      </c>
      <c r="B913" s="105" t="s">
        <v>23</v>
      </c>
      <c r="C913" s="105">
        <v>126584</v>
      </c>
      <c r="D913" s="105" t="s">
        <v>258</v>
      </c>
      <c r="E913" s="105" t="s">
        <v>599</v>
      </c>
      <c r="F913" s="106" t="s">
        <v>602</v>
      </c>
      <c r="G913" s="106">
        <v>1002</v>
      </c>
      <c r="H913" s="107" t="s">
        <v>600</v>
      </c>
      <c r="I913" s="107">
        <v>250007666</v>
      </c>
      <c r="J913" s="107">
        <v>70498698</v>
      </c>
      <c r="K913" s="107" t="s">
        <v>598</v>
      </c>
      <c r="L913" s="107">
        <v>400000</v>
      </c>
      <c r="M913" s="110" t="s">
        <v>23</v>
      </c>
      <c r="N913" s="109">
        <v>-7218</v>
      </c>
      <c r="O913" s="88" t="s">
        <v>792</v>
      </c>
      <c r="P913" s="55"/>
      <c r="Q913" s="72" t="str">
        <f>IFERROR(VLOOKUP(C:C,DGS!$B$2:$C$12,2,FALSE),"")</f>
        <v/>
      </c>
      <c r="R913" s="108" t="str">
        <f>IFERROR(VLOOKUP(C:C,'[34]Q1''22 Cash Basis List'!A:A,1,FALSE),"")</f>
        <v/>
      </c>
      <c r="S913" s="108"/>
    </row>
    <row r="914" spans="1:19" x14ac:dyDescent="0.3">
      <c r="A914" s="104" t="s">
        <v>7</v>
      </c>
      <c r="B914" s="105" t="s">
        <v>23</v>
      </c>
      <c r="C914" s="105">
        <v>126672</v>
      </c>
      <c r="D914" s="105" t="s">
        <v>259</v>
      </c>
      <c r="E914" s="105" t="s">
        <v>595</v>
      </c>
      <c r="F914" s="106" t="s">
        <v>602</v>
      </c>
      <c r="G914" s="106">
        <v>2000</v>
      </c>
      <c r="H914" s="107" t="s">
        <v>597</v>
      </c>
      <c r="I914" s="107">
        <v>930049705</v>
      </c>
      <c r="J914" s="107">
        <v>70498775</v>
      </c>
      <c r="K914" s="107" t="s">
        <v>598</v>
      </c>
      <c r="L914" s="107">
        <v>400000</v>
      </c>
      <c r="M914" s="110" t="s">
        <v>23</v>
      </c>
      <c r="N914" s="109">
        <v>1077.3</v>
      </c>
      <c r="O914" s="88" t="s">
        <v>792</v>
      </c>
      <c r="P914" s="55"/>
      <c r="Q914" s="72" t="str">
        <f>IFERROR(VLOOKUP(C:C,DGS!$B$2:$C$12,2,FALSE),"")</f>
        <v/>
      </c>
      <c r="R914" s="108" t="str">
        <f>IFERROR(VLOOKUP(C:C,'[34]Q1''22 Cash Basis List'!A:A,1,FALSE),"")</f>
        <v/>
      </c>
      <c r="S914" s="108"/>
    </row>
    <row r="915" spans="1:19" x14ac:dyDescent="0.3">
      <c r="A915" s="104" t="s">
        <v>7</v>
      </c>
      <c r="B915" s="105" t="s">
        <v>23</v>
      </c>
      <c r="C915" s="105">
        <v>126672</v>
      </c>
      <c r="D915" s="105" t="s">
        <v>259</v>
      </c>
      <c r="E915" s="105" t="s">
        <v>599</v>
      </c>
      <c r="F915" s="106" t="s">
        <v>602</v>
      </c>
      <c r="G915" s="106">
        <v>2000</v>
      </c>
      <c r="H915" s="107" t="s">
        <v>600</v>
      </c>
      <c r="I915" s="107">
        <v>250007677</v>
      </c>
      <c r="J915" s="107">
        <v>70498779</v>
      </c>
      <c r="K915" s="107" t="s">
        <v>598</v>
      </c>
      <c r="L915" s="107">
        <v>400000</v>
      </c>
      <c r="M915" s="110" t="s">
        <v>23</v>
      </c>
      <c r="N915" s="109">
        <v>-557</v>
      </c>
      <c r="O915" s="88" t="s">
        <v>792</v>
      </c>
      <c r="P915" s="55"/>
      <c r="Q915" s="72" t="str">
        <f>IFERROR(VLOOKUP(C:C,DGS!$B$2:$C$12,2,FALSE),"")</f>
        <v/>
      </c>
      <c r="R915" s="108" t="str">
        <f>IFERROR(VLOOKUP(C:C,'[34]Q1''22 Cash Basis List'!A:A,1,FALSE),"")</f>
        <v/>
      </c>
      <c r="S915" s="108"/>
    </row>
    <row r="916" spans="1:19" x14ac:dyDescent="0.3">
      <c r="A916" s="104" t="s">
        <v>7</v>
      </c>
      <c r="B916" s="105" t="s">
        <v>23</v>
      </c>
      <c r="C916" s="105">
        <v>126816</v>
      </c>
      <c r="D916" s="105" t="s">
        <v>339</v>
      </c>
      <c r="E916" s="105" t="s">
        <v>595</v>
      </c>
      <c r="F916" s="106" t="s">
        <v>602</v>
      </c>
      <c r="G916" s="106">
        <v>1002</v>
      </c>
      <c r="H916" s="107" t="s">
        <v>597</v>
      </c>
      <c r="I916" s="107">
        <v>930050000</v>
      </c>
      <c r="J916" s="107">
        <v>70500716</v>
      </c>
      <c r="K916" s="107" t="s">
        <v>598</v>
      </c>
      <c r="L916" s="107">
        <v>400000</v>
      </c>
      <c r="M916" s="110" t="s">
        <v>23</v>
      </c>
      <c r="N916" s="109">
        <v>742.77</v>
      </c>
      <c r="O916" s="88" t="s">
        <v>792</v>
      </c>
      <c r="P916" s="55"/>
      <c r="Q916" s="72" t="str">
        <f>IFERROR(VLOOKUP(C:C,DGS!$B$2:$C$12,2,FALSE),"")</f>
        <v/>
      </c>
      <c r="R916" s="108" t="str">
        <f>IFERROR(VLOOKUP(C:C,'[34]Q1''22 Cash Basis List'!A:A,1,FALSE),"")</f>
        <v/>
      </c>
      <c r="S916" s="108"/>
    </row>
    <row r="917" spans="1:19" x14ac:dyDescent="0.3">
      <c r="A917" s="104" t="s">
        <v>7</v>
      </c>
      <c r="B917" s="105" t="s">
        <v>23</v>
      </c>
      <c r="C917" s="105">
        <v>126816</v>
      </c>
      <c r="D917" s="105" t="s">
        <v>339</v>
      </c>
      <c r="E917" s="105" t="s">
        <v>599</v>
      </c>
      <c r="F917" s="106" t="s">
        <v>602</v>
      </c>
      <c r="G917" s="106">
        <v>1002</v>
      </c>
      <c r="H917" s="107" t="s">
        <v>600</v>
      </c>
      <c r="I917" s="107">
        <v>250007745</v>
      </c>
      <c r="J917" s="107">
        <v>70500717</v>
      </c>
      <c r="K917" s="107" t="s">
        <v>598</v>
      </c>
      <c r="L917" s="107">
        <v>400000</v>
      </c>
      <c r="M917" s="110" t="s">
        <v>23</v>
      </c>
      <c r="N917" s="109">
        <v>-108</v>
      </c>
      <c r="O917" s="88" t="s">
        <v>792</v>
      </c>
      <c r="P917" s="55"/>
      <c r="Q917" s="72" t="str">
        <f>IFERROR(VLOOKUP(C:C,DGS!$B$2:$C$12,2,FALSE),"")</f>
        <v/>
      </c>
      <c r="R917" s="108" t="str">
        <f>IFERROR(VLOOKUP(C:C,'[34]Q1''22 Cash Basis List'!A:A,1,FALSE),"")</f>
        <v/>
      </c>
      <c r="S917" s="108"/>
    </row>
    <row r="918" spans="1:19" x14ac:dyDescent="0.3">
      <c r="A918" s="104" t="s">
        <v>7</v>
      </c>
      <c r="B918" s="105" t="s">
        <v>23</v>
      </c>
      <c r="C918" s="105">
        <v>127127</v>
      </c>
      <c r="D918" s="105" t="s">
        <v>260</v>
      </c>
      <c r="E918" s="105" t="s">
        <v>595</v>
      </c>
      <c r="F918" s="106" t="s">
        <v>602</v>
      </c>
      <c r="G918" s="106">
        <v>2000</v>
      </c>
      <c r="H918" s="107" t="s">
        <v>597</v>
      </c>
      <c r="I918" s="107">
        <v>930049228</v>
      </c>
      <c r="J918" s="107">
        <v>70497491</v>
      </c>
      <c r="K918" s="107" t="s">
        <v>598</v>
      </c>
      <c r="L918" s="107">
        <v>400000</v>
      </c>
      <c r="M918" s="110" t="s">
        <v>23</v>
      </c>
      <c r="N918" s="109">
        <v>85228.01</v>
      </c>
      <c r="O918" s="88" t="s">
        <v>792</v>
      </c>
      <c r="P918" s="55"/>
      <c r="Q918" s="72" t="str">
        <f>IFERROR(VLOOKUP(C:C,DGS!$B$2:$C$12,2,FALSE),"")</f>
        <v/>
      </c>
      <c r="R918" s="108" t="str">
        <f>IFERROR(VLOOKUP(C:C,'[34]Q1''22 Cash Basis List'!A:A,1,FALSE),"")</f>
        <v/>
      </c>
      <c r="S918" s="108"/>
    </row>
    <row r="919" spans="1:19" x14ac:dyDescent="0.3">
      <c r="A919" s="104" t="s">
        <v>7</v>
      </c>
      <c r="B919" s="105" t="s">
        <v>23</v>
      </c>
      <c r="C919" s="105">
        <v>127127</v>
      </c>
      <c r="D919" s="105" t="s">
        <v>260</v>
      </c>
      <c r="E919" s="105" t="s">
        <v>599</v>
      </c>
      <c r="F919" s="106" t="s">
        <v>602</v>
      </c>
      <c r="G919" s="106">
        <v>2000</v>
      </c>
      <c r="H919" s="107" t="s">
        <v>600</v>
      </c>
      <c r="I919" s="107">
        <v>250007493</v>
      </c>
      <c r="J919" s="107">
        <v>70497504</v>
      </c>
      <c r="K919" s="107" t="s">
        <v>598</v>
      </c>
      <c r="L919" s="107">
        <v>400000</v>
      </c>
      <c r="M919" s="110" t="s">
        <v>23</v>
      </c>
      <c r="N919" s="109">
        <v>-47937</v>
      </c>
      <c r="O919" s="88" t="s">
        <v>792</v>
      </c>
      <c r="P919" s="55"/>
      <c r="Q919" s="72" t="str">
        <f>IFERROR(VLOOKUP(C:C,DGS!$B$2:$C$12,2,FALSE),"")</f>
        <v/>
      </c>
      <c r="R919" s="108" t="str">
        <f>IFERROR(VLOOKUP(C:C,'[34]Q1''22 Cash Basis List'!A:A,1,FALSE),"")</f>
        <v/>
      </c>
      <c r="S919" s="108"/>
    </row>
    <row r="920" spans="1:19" x14ac:dyDescent="0.3">
      <c r="A920" s="104" t="s">
        <v>7</v>
      </c>
      <c r="B920" s="105" t="s">
        <v>23</v>
      </c>
      <c r="C920" s="105">
        <v>127281</v>
      </c>
      <c r="D920" s="105" t="s">
        <v>169</v>
      </c>
      <c r="E920" s="105" t="s">
        <v>658</v>
      </c>
      <c r="F920" s="106" t="s">
        <v>641</v>
      </c>
      <c r="G920" s="106">
        <v>1002</v>
      </c>
      <c r="H920" s="107" t="s">
        <v>634</v>
      </c>
      <c r="I920" s="107" t="s">
        <v>632</v>
      </c>
      <c r="J920" s="107">
        <v>70502247</v>
      </c>
      <c r="K920" s="107" t="s">
        <v>635</v>
      </c>
      <c r="L920" s="107">
        <v>400000</v>
      </c>
      <c r="M920" s="110" t="s">
        <v>23</v>
      </c>
      <c r="N920" s="109">
        <v>729000</v>
      </c>
      <c r="O920" s="88" t="s">
        <v>793</v>
      </c>
      <c r="P920" s="55"/>
      <c r="Q920" s="72" t="str">
        <f>IFERROR(VLOOKUP(C:C,DGS!$B$2:$C$12,2,FALSE),"")</f>
        <v/>
      </c>
      <c r="R920" s="108" t="str">
        <f>IFERROR(VLOOKUP(C:C,'[34]Q1''22 Cash Basis List'!A:A,1,FALSE),"")</f>
        <v/>
      </c>
      <c r="S920" s="108"/>
    </row>
    <row r="921" spans="1:19" x14ac:dyDescent="0.3">
      <c r="A921" s="104" t="s">
        <v>7</v>
      </c>
      <c r="B921" s="105" t="s">
        <v>23</v>
      </c>
      <c r="C921" s="105">
        <v>127281</v>
      </c>
      <c r="D921" s="105" t="s">
        <v>169</v>
      </c>
      <c r="E921" s="105" t="s">
        <v>595</v>
      </c>
      <c r="F921" s="106" t="s">
        <v>665</v>
      </c>
      <c r="G921" s="106">
        <v>1002</v>
      </c>
      <c r="H921" s="107" t="s">
        <v>666</v>
      </c>
      <c r="I921" s="107">
        <v>770000339</v>
      </c>
      <c r="J921" s="107">
        <v>70503693</v>
      </c>
      <c r="K921" s="107" t="s">
        <v>598</v>
      </c>
      <c r="L921" s="107">
        <v>400000</v>
      </c>
      <c r="M921" s="110" t="s">
        <v>23</v>
      </c>
      <c r="N921" s="109">
        <v>-120692.45</v>
      </c>
      <c r="O921" s="88" t="s">
        <v>792</v>
      </c>
      <c r="P921" s="55"/>
      <c r="Q921" s="72" t="str">
        <f>IFERROR(VLOOKUP(C:C,DGS!$B$2:$C$12,2,FALSE),"")</f>
        <v/>
      </c>
      <c r="R921" s="108" t="str">
        <f>IFERROR(VLOOKUP(C:C,'[34]Q1''22 Cash Basis List'!A:A,1,FALSE),"")</f>
        <v/>
      </c>
      <c r="S921" s="108"/>
    </row>
    <row r="922" spans="1:19" x14ac:dyDescent="0.3">
      <c r="A922" s="104" t="s">
        <v>7</v>
      </c>
      <c r="B922" s="105" t="s">
        <v>23</v>
      </c>
      <c r="C922" s="105">
        <v>127281</v>
      </c>
      <c r="D922" s="105" t="s">
        <v>169</v>
      </c>
      <c r="E922" s="105" t="s">
        <v>595</v>
      </c>
      <c r="F922" s="106" t="s">
        <v>636</v>
      </c>
      <c r="G922" s="106">
        <v>1002</v>
      </c>
      <c r="H922" s="107" t="s">
        <v>597</v>
      </c>
      <c r="I922" s="107">
        <v>930049926</v>
      </c>
      <c r="J922" s="107">
        <v>70500155</v>
      </c>
      <c r="K922" s="107" t="s">
        <v>598</v>
      </c>
      <c r="L922" s="107">
        <v>400000</v>
      </c>
      <c r="M922" s="110" t="s">
        <v>23</v>
      </c>
      <c r="N922" s="109">
        <v>608250.63</v>
      </c>
      <c r="O922" s="88" t="s">
        <v>792</v>
      </c>
      <c r="P922" s="55"/>
      <c r="Q922" s="72" t="str">
        <f>IFERROR(VLOOKUP(C:C,DGS!$B$2:$C$12,2,FALSE),"")</f>
        <v/>
      </c>
      <c r="R922" s="108" t="str">
        <f>IFERROR(VLOOKUP(C:C,'[34]Q1''22 Cash Basis List'!A:A,1,FALSE),"")</f>
        <v/>
      </c>
      <c r="S922" s="108"/>
    </row>
    <row r="923" spans="1:19" x14ac:dyDescent="0.3">
      <c r="A923" s="104" t="s">
        <v>7</v>
      </c>
      <c r="B923" s="105" t="s">
        <v>23</v>
      </c>
      <c r="C923" s="105">
        <v>127281</v>
      </c>
      <c r="D923" s="105" t="s">
        <v>169</v>
      </c>
      <c r="E923" s="105" t="s">
        <v>599</v>
      </c>
      <c r="F923" s="106" t="s">
        <v>665</v>
      </c>
      <c r="G923" s="106">
        <v>1002</v>
      </c>
      <c r="H923" s="107" t="s">
        <v>600</v>
      </c>
      <c r="I923" s="107">
        <v>250007787</v>
      </c>
      <c r="J923" s="107">
        <v>70503707</v>
      </c>
      <c r="K923" s="107" t="s">
        <v>598</v>
      </c>
      <c r="L923" s="107">
        <v>400000</v>
      </c>
      <c r="M923" s="110" t="s">
        <v>23</v>
      </c>
      <c r="N923" s="109">
        <v>48000</v>
      </c>
      <c r="O923" s="88" t="s">
        <v>792</v>
      </c>
      <c r="P923" s="55"/>
      <c r="Q923" s="72" t="str">
        <f>IFERROR(VLOOKUP(C:C,DGS!$B$2:$C$12,2,FALSE),"")</f>
        <v/>
      </c>
      <c r="R923" s="108" t="str">
        <f>IFERROR(VLOOKUP(C:C,'[34]Q1''22 Cash Basis List'!A:A,1,FALSE),"")</f>
        <v/>
      </c>
      <c r="S923" s="108"/>
    </row>
    <row r="924" spans="1:19" x14ac:dyDescent="0.3">
      <c r="A924" s="104" t="s">
        <v>7</v>
      </c>
      <c r="B924" s="105" t="s">
        <v>23</v>
      </c>
      <c r="C924" s="105">
        <v>127281</v>
      </c>
      <c r="D924" s="105" t="s">
        <v>169</v>
      </c>
      <c r="E924" s="105" t="s">
        <v>599</v>
      </c>
      <c r="F924" s="106" t="s">
        <v>636</v>
      </c>
      <c r="G924" s="106">
        <v>1002</v>
      </c>
      <c r="H924" s="107" t="s">
        <v>600</v>
      </c>
      <c r="I924" s="107">
        <v>250007734</v>
      </c>
      <c r="J924" s="107">
        <v>70500164</v>
      </c>
      <c r="K924" s="107" t="s">
        <v>598</v>
      </c>
      <c r="L924" s="107">
        <v>400000</v>
      </c>
      <c r="M924" s="110" t="s">
        <v>23</v>
      </c>
      <c r="N924" s="109">
        <v>-1327108.6299999999</v>
      </c>
      <c r="O924" s="88" t="s">
        <v>792</v>
      </c>
      <c r="P924" s="55"/>
      <c r="Q924" s="72" t="str">
        <f>IFERROR(VLOOKUP(C:C,DGS!$B$2:$C$12,2,FALSE),"")</f>
        <v/>
      </c>
      <c r="R924" s="108" t="str">
        <f>IFERROR(VLOOKUP(C:C,'[34]Q1''22 Cash Basis List'!A:A,1,FALSE),"")</f>
        <v/>
      </c>
      <c r="S924" s="108"/>
    </row>
    <row r="925" spans="1:19" x14ac:dyDescent="0.3">
      <c r="A925" s="104" t="s">
        <v>7</v>
      </c>
      <c r="B925" s="105" t="s">
        <v>23</v>
      </c>
      <c r="C925" s="105">
        <v>127339</v>
      </c>
      <c r="D925" s="105" t="s">
        <v>261</v>
      </c>
      <c r="E925" s="105" t="s">
        <v>595</v>
      </c>
      <c r="F925" s="106" t="s">
        <v>602</v>
      </c>
      <c r="G925" s="106">
        <v>2000</v>
      </c>
      <c r="H925" s="107" t="s">
        <v>597</v>
      </c>
      <c r="I925" s="107">
        <v>930049034</v>
      </c>
      <c r="J925" s="107">
        <v>70496797</v>
      </c>
      <c r="K925" s="107" t="s">
        <v>598</v>
      </c>
      <c r="L925" s="107">
        <v>400000</v>
      </c>
      <c r="M925" s="110" t="s">
        <v>23</v>
      </c>
      <c r="N925" s="109">
        <v>2449.91</v>
      </c>
      <c r="O925" s="88" t="s">
        <v>792</v>
      </c>
      <c r="P925" s="55"/>
      <c r="Q925" s="72" t="str">
        <f>IFERROR(VLOOKUP(C:C,DGS!$B$2:$C$12,2,FALSE),"")</f>
        <v/>
      </c>
      <c r="R925" s="108" t="str">
        <f>IFERROR(VLOOKUP(C:C,'[34]Q1''22 Cash Basis List'!A:A,1,FALSE),"")</f>
        <v/>
      </c>
      <c r="S925" s="108"/>
    </row>
    <row r="926" spans="1:19" x14ac:dyDescent="0.3">
      <c r="A926" s="104" t="s">
        <v>7</v>
      </c>
      <c r="B926" s="105" t="s">
        <v>23</v>
      </c>
      <c r="C926" s="105">
        <v>127339</v>
      </c>
      <c r="D926" s="105" t="s">
        <v>261</v>
      </c>
      <c r="E926" s="105" t="s">
        <v>599</v>
      </c>
      <c r="F926" s="106" t="s">
        <v>602</v>
      </c>
      <c r="G926" s="106">
        <v>2000</v>
      </c>
      <c r="H926" s="107" t="s">
        <v>600</v>
      </c>
      <c r="I926" s="107">
        <v>250007405</v>
      </c>
      <c r="J926" s="107">
        <v>70496818</v>
      </c>
      <c r="K926" s="107" t="s">
        <v>598</v>
      </c>
      <c r="L926" s="107">
        <v>400000</v>
      </c>
      <c r="M926" s="110" t="s">
        <v>23</v>
      </c>
      <c r="N926" s="109">
        <v>-1309</v>
      </c>
      <c r="O926" s="88" t="s">
        <v>792</v>
      </c>
      <c r="P926" s="55"/>
      <c r="Q926" s="72" t="str">
        <f>IFERROR(VLOOKUP(C:C,DGS!$B$2:$C$12,2,FALSE),"")</f>
        <v/>
      </c>
      <c r="R926" s="108" t="str">
        <f>IFERROR(VLOOKUP(C:C,'[34]Q1''22 Cash Basis List'!A:A,1,FALSE),"")</f>
        <v/>
      </c>
      <c r="S926" s="108"/>
    </row>
    <row r="927" spans="1:19" x14ac:dyDescent="0.3">
      <c r="A927" s="104" t="s">
        <v>7</v>
      </c>
      <c r="B927" s="105" t="s">
        <v>23</v>
      </c>
      <c r="C927" s="105">
        <v>127396</v>
      </c>
      <c r="D927" s="105" t="s">
        <v>262</v>
      </c>
      <c r="E927" s="105" t="s">
        <v>595</v>
      </c>
      <c r="F927" s="106" t="s">
        <v>602</v>
      </c>
      <c r="G927" s="106">
        <v>1002</v>
      </c>
      <c r="H927" s="107" t="s">
        <v>597</v>
      </c>
      <c r="I927" s="107">
        <v>930049670</v>
      </c>
      <c r="J927" s="107">
        <v>70498766</v>
      </c>
      <c r="K927" s="107" t="s">
        <v>598</v>
      </c>
      <c r="L927" s="107">
        <v>400000</v>
      </c>
      <c r="M927" s="110" t="s">
        <v>23</v>
      </c>
      <c r="N927" s="109">
        <v>172.01</v>
      </c>
      <c r="O927" s="88" t="s">
        <v>792</v>
      </c>
      <c r="P927" s="55"/>
      <c r="Q927" s="72" t="str">
        <f>IFERROR(VLOOKUP(C:C,DGS!$B$2:$C$12,2,FALSE),"")</f>
        <v/>
      </c>
      <c r="R927" s="108" t="str">
        <f>IFERROR(VLOOKUP(C:C,'[34]Q1''22 Cash Basis List'!A:A,1,FALSE),"")</f>
        <v/>
      </c>
      <c r="S927" s="108"/>
    </row>
    <row r="928" spans="1:19" x14ac:dyDescent="0.3">
      <c r="A928" s="104" t="s">
        <v>7</v>
      </c>
      <c r="B928" s="105" t="s">
        <v>23</v>
      </c>
      <c r="C928" s="105">
        <v>127396</v>
      </c>
      <c r="D928" s="105" t="s">
        <v>262</v>
      </c>
      <c r="E928" s="105" t="s">
        <v>599</v>
      </c>
      <c r="F928" s="106" t="s">
        <v>602</v>
      </c>
      <c r="G928" s="106">
        <v>1002</v>
      </c>
      <c r="H928" s="107" t="s">
        <v>600</v>
      </c>
      <c r="I928" s="107">
        <v>250007680</v>
      </c>
      <c r="J928" s="107">
        <v>70498781</v>
      </c>
      <c r="K928" s="107" t="s">
        <v>598</v>
      </c>
      <c r="L928" s="107">
        <v>400000</v>
      </c>
      <c r="M928" s="110" t="s">
        <v>23</v>
      </c>
      <c r="N928" s="109">
        <v>-493</v>
      </c>
      <c r="O928" s="88" t="s">
        <v>792</v>
      </c>
      <c r="P928" s="55"/>
      <c r="Q928" s="72" t="str">
        <f>IFERROR(VLOOKUP(C:C,DGS!$B$2:$C$12,2,FALSE),"")</f>
        <v/>
      </c>
      <c r="R928" s="108" t="str">
        <f>IFERROR(VLOOKUP(C:C,'[34]Q1''22 Cash Basis List'!A:A,1,FALSE),"")</f>
        <v/>
      </c>
      <c r="S928" s="108"/>
    </row>
    <row r="929" spans="1:19" x14ac:dyDescent="0.3">
      <c r="A929" s="104" t="s">
        <v>7</v>
      </c>
      <c r="B929" s="105" t="s">
        <v>23</v>
      </c>
      <c r="C929" s="105">
        <v>127476</v>
      </c>
      <c r="D929" s="105" t="s">
        <v>172</v>
      </c>
      <c r="E929" s="105" t="s">
        <v>595</v>
      </c>
      <c r="F929" s="106" t="s">
        <v>636</v>
      </c>
      <c r="G929" s="106">
        <v>1002</v>
      </c>
      <c r="H929" s="107" t="s">
        <v>597</v>
      </c>
      <c r="I929" s="107">
        <v>930049222</v>
      </c>
      <c r="J929" s="107">
        <v>70497490</v>
      </c>
      <c r="K929" s="107" t="s">
        <v>598</v>
      </c>
      <c r="L929" s="107">
        <v>400000</v>
      </c>
      <c r="M929" s="110" t="s">
        <v>23</v>
      </c>
      <c r="N929" s="109">
        <v>42952</v>
      </c>
      <c r="O929" s="88" t="s">
        <v>792</v>
      </c>
      <c r="P929" s="55"/>
      <c r="Q929" s="72" t="str">
        <f>IFERROR(VLOOKUP(C:C,DGS!$B$2:$C$12,2,FALSE),"")</f>
        <v/>
      </c>
      <c r="R929" s="108" t="str">
        <f>IFERROR(VLOOKUP(C:C,'[34]Q1''22 Cash Basis List'!A:A,1,FALSE),"")</f>
        <v/>
      </c>
      <c r="S929" s="108"/>
    </row>
    <row r="930" spans="1:19" x14ac:dyDescent="0.3">
      <c r="A930" s="104" t="s">
        <v>7</v>
      </c>
      <c r="B930" s="105" t="s">
        <v>23</v>
      </c>
      <c r="C930" s="105">
        <v>127531</v>
      </c>
      <c r="D930" s="105" t="s">
        <v>752</v>
      </c>
      <c r="E930" s="105" t="s">
        <v>599</v>
      </c>
      <c r="F930" s="106" t="s">
        <v>636</v>
      </c>
      <c r="G930" s="106">
        <v>1002</v>
      </c>
      <c r="H930" s="107" t="s">
        <v>600</v>
      </c>
      <c r="I930" s="107">
        <v>250007390</v>
      </c>
      <c r="J930" s="107">
        <v>70496713</v>
      </c>
      <c r="K930" s="107" t="s">
        <v>598</v>
      </c>
      <c r="L930" s="107">
        <v>400000</v>
      </c>
      <c r="M930" s="110" t="s">
        <v>23</v>
      </c>
      <c r="N930" s="109">
        <v>-9193</v>
      </c>
      <c r="O930" s="88" t="s">
        <v>792</v>
      </c>
      <c r="P930" s="55"/>
      <c r="Q930" s="72" t="str">
        <f>IFERROR(VLOOKUP(C:C,DGS!$B$2:$C$12,2,FALSE),"")</f>
        <v/>
      </c>
      <c r="R930" s="108" t="str">
        <f>IFERROR(VLOOKUP(C:C,'[34]Q1''22 Cash Basis List'!A:A,1,FALSE),"")</f>
        <v/>
      </c>
      <c r="S930" s="108"/>
    </row>
    <row r="931" spans="1:19" x14ac:dyDescent="0.3">
      <c r="A931" s="104" t="s">
        <v>7</v>
      </c>
      <c r="B931" s="105" t="s">
        <v>23</v>
      </c>
      <c r="C931" s="105">
        <v>127822</v>
      </c>
      <c r="D931" s="105" t="s">
        <v>263</v>
      </c>
      <c r="E931" s="105" t="s">
        <v>595</v>
      </c>
      <c r="F931" s="106" t="s">
        <v>636</v>
      </c>
      <c r="G931" s="106">
        <v>1002</v>
      </c>
      <c r="H931" s="107" t="s">
        <v>597</v>
      </c>
      <c r="I931" s="107">
        <v>930049564</v>
      </c>
      <c r="J931" s="107">
        <v>70498524</v>
      </c>
      <c r="K931" s="107" t="s">
        <v>598</v>
      </c>
      <c r="L931" s="107">
        <v>400000</v>
      </c>
      <c r="M931" s="110" t="s">
        <v>23</v>
      </c>
      <c r="N931" s="109">
        <v>52731</v>
      </c>
      <c r="O931" s="88" t="s">
        <v>792</v>
      </c>
      <c r="P931" s="55"/>
      <c r="Q931" s="72" t="str">
        <f>IFERROR(VLOOKUP(C:C,DGS!$B$2:$C$12,2,FALSE),"")</f>
        <v/>
      </c>
      <c r="R931" s="108" t="str">
        <f>IFERROR(VLOOKUP(C:C,'[34]Q1''22 Cash Basis List'!A:A,1,FALSE),"")</f>
        <v/>
      </c>
      <c r="S931" s="108"/>
    </row>
    <row r="932" spans="1:19" x14ac:dyDescent="0.3">
      <c r="A932" s="104" t="s">
        <v>7</v>
      </c>
      <c r="B932" s="105" t="s">
        <v>23</v>
      </c>
      <c r="C932" s="105">
        <v>127822</v>
      </c>
      <c r="D932" s="105" t="s">
        <v>263</v>
      </c>
      <c r="E932" s="105" t="s">
        <v>599</v>
      </c>
      <c r="F932" s="106" t="s">
        <v>636</v>
      </c>
      <c r="G932" s="106">
        <v>1002</v>
      </c>
      <c r="H932" s="107" t="s">
        <v>600</v>
      </c>
      <c r="I932" s="107">
        <v>250007626</v>
      </c>
      <c r="J932" s="107">
        <v>70498535</v>
      </c>
      <c r="K932" s="107" t="s">
        <v>598</v>
      </c>
      <c r="L932" s="107">
        <v>400000</v>
      </c>
      <c r="M932" s="110" t="s">
        <v>23</v>
      </c>
      <c r="N932" s="109">
        <v>-279413.23</v>
      </c>
      <c r="O932" s="88" t="s">
        <v>792</v>
      </c>
      <c r="P932" s="55"/>
      <c r="Q932" s="72" t="str">
        <f>IFERROR(VLOOKUP(C:C,DGS!$B$2:$C$12,2,FALSE),"")</f>
        <v/>
      </c>
      <c r="R932" s="108" t="str">
        <f>IFERROR(VLOOKUP(C:C,'[34]Q1''22 Cash Basis List'!A:A,1,FALSE),"")</f>
        <v/>
      </c>
      <c r="S932" s="108"/>
    </row>
    <row r="933" spans="1:19" x14ac:dyDescent="0.3">
      <c r="A933" s="104" t="s">
        <v>7</v>
      </c>
      <c r="B933" s="105" t="s">
        <v>23</v>
      </c>
      <c r="C933" s="105">
        <v>127905</v>
      </c>
      <c r="D933" s="105" t="s">
        <v>753</v>
      </c>
      <c r="E933" s="105" t="s">
        <v>595</v>
      </c>
      <c r="F933" s="106" t="s">
        <v>602</v>
      </c>
      <c r="G933" s="106">
        <v>2000</v>
      </c>
      <c r="H933" s="107" t="s">
        <v>597</v>
      </c>
      <c r="I933" s="107">
        <v>930049609</v>
      </c>
      <c r="J933" s="107">
        <v>70498636</v>
      </c>
      <c r="K933" s="107" t="s">
        <v>598</v>
      </c>
      <c r="L933" s="107">
        <v>400000</v>
      </c>
      <c r="M933" s="110" t="s">
        <v>646</v>
      </c>
      <c r="N933" s="109">
        <v>8335</v>
      </c>
      <c r="O933" s="88" t="s">
        <v>792</v>
      </c>
      <c r="P933" s="55"/>
      <c r="Q933" s="72" t="str">
        <f>IFERROR(VLOOKUP(C:C,DGS!$B$2:$C$12,2,FALSE),"")</f>
        <v/>
      </c>
      <c r="R933" s="108" t="str">
        <f>IFERROR(VLOOKUP(C:C,'[34]Q1''22 Cash Basis List'!A:A,1,FALSE),"")</f>
        <v/>
      </c>
      <c r="S933" s="108"/>
    </row>
    <row r="934" spans="1:19" x14ac:dyDescent="0.3">
      <c r="A934" s="104" t="s">
        <v>7</v>
      </c>
      <c r="B934" s="105" t="s">
        <v>23</v>
      </c>
      <c r="C934" s="105">
        <v>128093</v>
      </c>
      <c r="D934" s="105" t="s">
        <v>264</v>
      </c>
      <c r="E934" s="105" t="s">
        <v>595</v>
      </c>
      <c r="F934" s="106" t="s">
        <v>636</v>
      </c>
      <c r="G934" s="106">
        <v>1002</v>
      </c>
      <c r="H934" s="107" t="s">
        <v>597</v>
      </c>
      <c r="I934" s="107">
        <v>930048957</v>
      </c>
      <c r="J934" s="107">
        <v>70496358</v>
      </c>
      <c r="K934" s="107" t="s">
        <v>598</v>
      </c>
      <c r="L934" s="107">
        <v>400000</v>
      </c>
      <c r="M934" s="110" t="s">
        <v>23</v>
      </c>
      <c r="N934" s="109">
        <v>33495</v>
      </c>
      <c r="O934" s="88" t="s">
        <v>792</v>
      </c>
      <c r="P934" s="55"/>
      <c r="Q934" s="72" t="str">
        <f>IFERROR(VLOOKUP(C:C,DGS!$B$2:$C$12,2,FALSE),"")</f>
        <v/>
      </c>
      <c r="R934" s="108" t="str">
        <f>IFERROR(VLOOKUP(C:C,'[34]Q1''22 Cash Basis List'!A:A,1,FALSE),"")</f>
        <v/>
      </c>
      <c r="S934" s="108"/>
    </row>
    <row r="935" spans="1:19" x14ac:dyDescent="0.3">
      <c r="A935" s="104" t="s">
        <v>7</v>
      </c>
      <c r="B935" s="105" t="s">
        <v>23</v>
      </c>
      <c r="C935" s="105">
        <v>128093</v>
      </c>
      <c r="D935" s="105" t="s">
        <v>264</v>
      </c>
      <c r="E935" s="105" t="s">
        <v>599</v>
      </c>
      <c r="F935" s="106" t="s">
        <v>636</v>
      </c>
      <c r="G935" s="106">
        <v>1002</v>
      </c>
      <c r="H935" s="107" t="s">
        <v>600</v>
      </c>
      <c r="I935" s="107">
        <v>250007367</v>
      </c>
      <c r="J935" s="107">
        <v>70496359</v>
      </c>
      <c r="K935" s="107" t="s">
        <v>598</v>
      </c>
      <c r="L935" s="107">
        <v>400000</v>
      </c>
      <c r="M935" s="110" t="s">
        <v>23</v>
      </c>
      <c r="N935" s="109">
        <v>-31033</v>
      </c>
      <c r="O935" s="88" t="s">
        <v>792</v>
      </c>
      <c r="P935" s="55"/>
      <c r="Q935" s="72" t="str">
        <f>IFERROR(VLOOKUP(C:C,DGS!$B$2:$C$12,2,FALSE),"")</f>
        <v/>
      </c>
      <c r="R935" s="70" t="str">
        <f>IFERROR(VLOOKUP(C:C,'[34]Q1''22 Cash Basis List'!A:A,1,FALSE),"")</f>
        <v/>
      </c>
      <c r="S935" s="108"/>
    </row>
    <row r="936" spans="1:19" x14ac:dyDescent="0.3">
      <c r="A936" s="104" t="s">
        <v>7</v>
      </c>
      <c r="B936" s="105" t="s">
        <v>23</v>
      </c>
      <c r="C936" s="105">
        <v>128420</v>
      </c>
      <c r="D936" s="105" t="s">
        <v>356</v>
      </c>
      <c r="E936" s="105" t="s">
        <v>595</v>
      </c>
      <c r="F936" s="106" t="s">
        <v>636</v>
      </c>
      <c r="G936" s="106">
        <v>1002</v>
      </c>
      <c r="H936" s="107" t="s">
        <v>597</v>
      </c>
      <c r="I936" s="107">
        <v>930049219</v>
      </c>
      <c r="J936" s="107">
        <v>70497487</v>
      </c>
      <c r="K936" s="107" t="s">
        <v>598</v>
      </c>
      <c r="L936" s="107">
        <v>400000</v>
      </c>
      <c r="M936" s="110" t="s">
        <v>23</v>
      </c>
      <c r="N936" s="109">
        <v>181.92</v>
      </c>
      <c r="O936" s="88" t="s">
        <v>792</v>
      </c>
      <c r="P936" s="55"/>
      <c r="Q936" s="72" t="str">
        <f>IFERROR(VLOOKUP(C:C,DGS!$B$2:$C$12,2,FALSE),"")</f>
        <v/>
      </c>
      <c r="R936" s="70" t="str">
        <f>IFERROR(VLOOKUP(C:C,'[34]Q1''22 Cash Basis List'!A:A,1,FALSE),"")</f>
        <v/>
      </c>
      <c r="S936" s="108"/>
    </row>
    <row r="937" spans="1:19" x14ac:dyDescent="0.3">
      <c r="A937" s="104" t="s">
        <v>7</v>
      </c>
      <c r="B937" s="105" t="s">
        <v>23</v>
      </c>
      <c r="C937" s="105">
        <v>128420</v>
      </c>
      <c r="D937" s="105" t="s">
        <v>356</v>
      </c>
      <c r="E937" s="105" t="s">
        <v>599</v>
      </c>
      <c r="F937" s="106" t="s">
        <v>636</v>
      </c>
      <c r="G937" s="106">
        <v>1002</v>
      </c>
      <c r="H937" s="107" t="s">
        <v>600</v>
      </c>
      <c r="I937" s="107">
        <v>250007499</v>
      </c>
      <c r="J937" s="107">
        <v>70497501</v>
      </c>
      <c r="K937" s="107" t="s">
        <v>598</v>
      </c>
      <c r="L937" s="107">
        <v>400000</v>
      </c>
      <c r="M937" s="110" t="s">
        <v>23</v>
      </c>
      <c r="N937" s="109">
        <v>-4302</v>
      </c>
      <c r="O937" s="88" t="s">
        <v>792</v>
      </c>
      <c r="P937" s="55"/>
      <c r="Q937" s="72" t="str">
        <f>IFERROR(VLOOKUP(C:C,DGS!$B$2:$C$12,2,FALSE),"")</f>
        <v/>
      </c>
      <c r="R937" s="70" t="str">
        <f>IFERROR(VLOOKUP(C:C,'[34]Q1''22 Cash Basis List'!A:A,1,FALSE),"")</f>
        <v/>
      </c>
      <c r="S937" s="108"/>
    </row>
    <row r="938" spans="1:19" x14ac:dyDescent="0.3">
      <c r="A938" s="104" t="s">
        <v>7</v>
      </c>
      <c r="B938" s="105" t="s">
        <v>23</v>
      </c>
      <c r="C938" s="105">
        <v>128519</v>
      </c>
      <c r="D938" s="105" t="s">
        <v>379</v>
      </c>
      <c r="E938" s="105" t="s">
        <v>595</v>
      </c>
      <c r="F938" s="106" t="s">
        <v>636</v>
      </c>
      <c r="G938" s="106">
        <v>2000</v>
      </c>
      <c r="H938" s="107" t="s">
        <v>597</v>
      </c>
      <c r="I938" s="107">
        <v>930049415</v>
      </c>
      <c r="J938" s="107">
        <v>70498255</v>
      </c>
      <c r="K938" s="107" t="s">
        <v>598</v>
      </c>
      <c r="L938" s="107">
        <v>400000</v>
      </c>
      <c r="M938" s="110" t="s">
        <v>639</v>
      </c>
      <c r="N938" s="109">
        <v>277.5</v>
      </c>
      <c r="O938" s="88" t="s">
        <v>792</v>
      </c>
      <c r="P938" s="55"/>
      <c r="Q938" s="72" t="str">
        <f>IFERROR(VLOOKUP(C:C,DGS!$B$2:$C$12,2,FALSE),"")</f>
        <v/>
      </c>
      <c r="R938" s="70" t="str">
        <f>IFERROR(VLOOKUP(C:C,'[34]Q1''22 Cash Basis List'!A:A,1,FALSE),"")</f>
        <v/>
      </c>
      <c r="S938" s="108"/>
    </row>
    <row r="939" spans="1:19" x14ac:dyDescent="0.3">
      <c r="A939" s="104" t="s">
        <v>7</v>
      </c>
      <c r="B939" s="105" t="s">
        <v>23</v>
      </c>
      <c r="C939" s="105">
        <v>128519</v>
      </c>
      <c r="D939" s="105" t="s">
        <v>379</v>
      </c>
      <c r="E939" s="105" t="s">
        <v>595</v>
      </c>
      <c r="F939" s="106" t="s">
        <v>602</v>
      </c>
      <c r="G939" s="106">
        <v>2000</v>
      </c>
      <c r="H939" s="107" t="s">
        <v>597</v>
      </c>
      <c r="I939" s="107">
        <v>930049414</v>
      </c>
      <c r="J939" s="107">
        <v>70498254</v>
      </c>
      <c r="K939" s="107" t="s">
        <v>598</v>
      </c>
      <c r="L939" s="107">
        <v>400000</v>
      </c>
      <c r="M939" s="110" t="s">
        <v>23</v>
      </c>
      <c r="N939" s="109">
        <v>107853.62</v>
      </c>
      <c r="O939" s="88" t="s">
        <v>792</v>
      </c>
      <c r="P939" s="55"/>
      <c r="Q939" s="72" t="str">
        <f>IFERROR(VLOOKUP(C:C,DGS!$B$2:$C$12,2,FALSE),"")</f>
        <v/>
      </c>
      <c r="R939" s="70" t="str">
        <f>IFERROR(VLOOKUP(C:C,'[34]Q1''22 Cash Basis List'!A:A,1,FALSE),"")</f>
        <v/>
      </c>
      <c r="S939" s="108"/>
    </row>
    <row r="940" spans="1:19" x14ac:dyDescent="0.3">
      <c r="A940" s="104" t="s">
        <v>7</v>
      </c>
      <c r="B940" s="105" t="s">
        <v>23</v>
      </c>
      <c r="C940" s="105">
        <v>128519</v>
      </c>
      <c r="D940" s="105" t="s">
        <v>379</v>
      </c>
      <c r="E940" s="105" t="s">
        <v>599</v>
      </c>
      <c r="F940" s="106" t="s">
        <v>602</v>
      </c>
      <c r="G940" s="106">
        <v>2000</v>
      </c>
      <c r="H940" s="107" t="s">
        <v>600</v>
      </c>
      <c r="I940" s="107">
        <v>250007586</v>
      </c>
      <c r="J940" s="107">
        <v>70498290</v>
      </c>
      <c r="K940" s="107" t="s">
        <v>598</v>
      </c>
      <c r="L940" s="107">
        <v>400000</v>
      </c>
      <c r="M940" s="110" t="s">
        <v>23</v>
      </c>
      <c r="N940" s="109">
        <v>-85548</v>
      </c>
      <c r="O940" s="88" t="s">
        <v>792</v>
      </c>
      <c r="P940" s="55"/>
      <c r="Q940" s="72" t="str">
        <f>IFERROR(VLOOKUP(C:C,DGS!$B$2:$C$12,2,FALSE),"")</f>
        <v/>
      </c>
      <c r="R940" s="70" t="str">
        <f>IFERROR(VLOOKUP(C:C,'[34]Q1''22 Cash Basis List'!A:A,1,FALSE),"")</f>
        <v/>
      </c>
      <c r="S940" s="108"/>
    </row>
    <row r="941" spans="1:19" x14ac:dyDescent="0.3">
      <c r="A941" s="104" t="s">
        <v>7</v>
      </c>
      <c r="B941" s="105" t="s">
        <v>23</v>
      </c>
      <c r="C941" s="105">
        <v>128882</v>
      </c>
      <c r="D941" s="105" t="s">
        <v>395</v>
      </c>
      <c r="E941" s="105" t="s">
        <v>595</v>
      </c>
      <c r="F941" s="106" t="s">
        <v>602</v>
      </c>
      <c r="G941" s="106">
        <v>1002</v>
      </c>
      <c r="H941" s="107" t="s">
        <v>597</v>
      </c>
      <c r="I941" s="107">
        <v>930049078</v>
      </c>
      <c r="J941" s="107">
        <v>70496893</v>
      </c>
      <c r="K941" s="107" t="s">
        <v>598</v>
      </c>
      <c r="L941" s="107">
        <v>400000</v>
      </c>
      <c r="M941" s="110" t="s">
        <v>23</v>
      </c>
      <c r="N941" s="109">
        <v>30572.720000000001</v>
      </c>
      <c r="O941" s="88" t="s">
        <v>792</v>
      </c>
      <c r="P941" s="55"/>
      <c r="Q941" s="72" t="str">
        <f>IFERROR(VLOOKUP(C:C,DGS!$B$2:$C$12,2,FALSE),"")</f>
        <v/>
      </c>
      <c r="R941" s="70" t="str">
        <f>IFERROR(VLOOKUP(C:C,'[34]Q1''22 Cash Basis List'!A:A,1,FALSE),"")</f>
        <v/>
      </c>
      <c r="S941" s="108"/>
    </row>
    <row r="942" spans="1:19" x14ac:dyDescent="0.3">
      <c r="A942" s="104" t="s">
        <v>7</v>
      </c>
      <c r="B942" s="105" t="s">
        <v>23</v>
      </c>
      <c r="C942" s="105">
        <v>128882</v>
      </c>
      <c r="D942" s="105" t="s">
        <v>395</v>
      </c>
      <c r="E942" s="105" t="s">
        <v>599</v>
      </c>
      <c r="F942" s="106" t="s">
        <v>602</v>
      </c>
      <c r="G942" s="106">
        <v>2000</v>
      </c>
      <c r="H942" s="107" t="s">
        <v>600</v>
      </c>
      <c r="I942" s="107">
        <v>250007423</v>
      </c>
      <c r="J942" s="107">
        <v>70496896</v>
      </c>
      <c r="K942" s="107" t="s">
        <v>598</v>
      </c>
      <c r="L942" s="107">
        <v>400000</v>
      </c>
      <c r="M942" s="110" t="s">
        <v>23</v>
      </c>
      <c r="N942" s="109">
        <v>-14847</v>
      </c>
      <c r="O942" s="88" t="s">
        <v>792</v>
      </c>
      <c r="P942" s="55"/>
      <c r="Q942" s="72" t="str">
        <f>IFERROR(VLOOKUP(C:C,DGS!$B$2:$C$12,2,FALSE),"")</f>
        <v/>
      </c>
      <c r="R942" s="108" t="str">
        <f>IFERROR(VLOOKUP(C:C,'[34]Q1''22 Cash Basis List'!A:A,1,FALSE),"")</f>
        <v/>
      </c>
      <c r="S942" s="108"/>
    </row>
    <row r="943" spans="1:19" x14ac:dyDescent="0.3">
      <c r="A943" s="104" t="s">
        <v>7</v>
      </c>
      <c r="B943" s="105" t="s">
        <v>23</v>
      </c>
      <c r="C943" s="105">
        <v>128959</v>
      </c>
      <c r="D943" s="105" t="s">
        <v>396</v>
      </c>
      <c r="E943" s="105" t="s">
        <v>595</v>
      </c>
      <c r="F943" s="106" t="s">
        <v>602</v>
      </c>
      <c r="G943" s="106">
        <v>1002</v>
      </c>
      <c r="H943" s="107" t="s">
        <v>597</v>
      </c>
      <c r="I943" s="107">
        <v>930049725</v>
      </c>
      <c r="J943" s="107">
        <v>70498904</v>
      </c>
      <c r="K943" s="107" t="s">
        <v>598</v>
      </c>
      <c r="L943" s="107">
        <v>400000</v>
      </c>
      <c r="M943" s="110" t="s">
        <v>23</v>
      </c>
      <c r="N943" s="109">
        <v>2250.52</v>
      </c>
      <c r="O943" s="88" t="s">
        <v>792</v>
      </c>
      <c r="P943" s="55"/>
      <c r="Q943" s="72" t="str">
        <f>IFERROR(VLOOKUP(C:C,DGS!$B$2:$C$12,2,FALSE),"")</f>
        <v/>
      </c>
      <c r="R943" s="108" t="str">
        <f>IFERROR(VLOOKUP(C:C,'[34]Q1''22 Cash Basis List'!A:A,1,FALSE),"")</f>
        <v/>
      </c>
      <c r="S943" s="108"/>
    </row>
    <row r="944" spans="1:19" x14ac:dyDescent="0.3">
      <c r="A944" s="104" t="s">
        <v>7</v>
      </c>
      <c r="B944" s="105" t="s">
        <v>23</v>
      </c>
      <c r="C944" s="105">
        <v>128959</v>
      </c>
      <c r="D944" s="105" t="s">
        <v>396</v>
      </c>
      <c r="E944" s="105" t="s">
        <v>599</v>
      </c>
      <c r="F944" s="106" t="s">
        <v>602</v>
      </c>
      <c r="G944" s="106">
        <v>1002</v>
      </c>
      <c r="H944" s="107" t="s">
        <v>600</v>
      </c>
      <c r="I944" s="107">
        <v>250007686</v>
      </c>
      <c r="J944" s="107">
        <v>70498911</v>
      </c>
      <c r="K944" s="107" t="s">
        <v>598</v>
      </c>
      <c r="L944" s="107">
        <v>400000</v>
      </c>
      <c r="M944" s="110" t="s">
        <v>23</v>
      </c>
      <c r="N944" s="109">
        <v>-2634</v>
      </c>
      <c r="O944" s="88" t="s">
        <v>792</v>
      </c>
      <c r="P944" s="55"/>
      <c r="Q944" s="72" t="str">
        <f>IFERROR(VLOOKUP(C:C,DGS!$B$2:$C$12,2,FALSE),"")</f>
        <v/>
      </c>
      <c r="R944" s="108" t="str">
        <f>IFERROR(VLOOKUP(C:C,'[34]Q1''22 Cash Basis List'!A:A,1,FALSE),"")</f>
        <v/>
      </c>
      <c r="S944" s="108"/>
    </row>
    <row r="945" spans="1:19" x14ac:dyDescent="0.3">
      <c r="A945" s="104" t="s">
        <v>7</v>
      </c>
      <c r="B945" s="105" t="s">
        <v>23</v>
      </c>
      <c r="C945" s="105">
        <v>129192</v>
      </c>
      <c r="D945" s="105" t="s">
        <v>754</v>
      </c>
      <c r="E945" s="105" t="s">
        <v>595</v>
      </c>
      <c r="F945" s="106" t="s">
        <v>636</v>
      </c>
      <c r="G945" s="106">
        <v>1002</v>
      </c>
      <c r="H945" s="107" t="s">
        <v>597</v>
      </c>
      <c r="I945" s="107">
        <v>930049585</v>
      </c>
      <c r="J945" s="107">
        <v>70498621</v>
      </c>
      <c r="K945" s="107" t="s">
        <v>598</v>
      </c>
      <c r="L945" s="107">
        <v>400000</v>
      </c>
      <c r="M945" s="110" t="s">
        <v>646</v>
      </c>
      <c r="N945" s="109">
        <v>285</v>
      </c>
      <c r="O945" s="88" t="s">
        <v>792</v>
      </c>
      <c r="P945" s="55"/>
      <c r="Q945" s="72" t="str">
        <f>IFERROR(VLOOKUP(C:C,DGS!$B$2:$C$12,2,FALSE),"")</f>
        <v/>
      </c>
      <c r="R945" s="108" t="str">
        <f>IFERROR(VLOOKUP(C:C,'[34]Q1''22 Cash Basis List'!A:A,1,FALSE),"")</f>
        <v/>
      </c>
      <c r="S945" s="108"/>
    </row>
    <row r="946" spans="1:19" x14ac:dyDescent="0.3">
      <c r="A946" s="104" t="s">
        <v>7</v>
      </c>
      <c r="B946" s="105" t="s">
        <v>23</v>
      </c>
      <c r="C946" s="105">
        <v>129591</v>
      </c>
      <c r="D946" s="105" t="s">
        <v>729</v>
      </c>
      <c r="E946" s="105" t="s">
        <v>595</v>
      </c>
      <c r="F946" s="106" t="s">
        <v>636</v>
      </c>
      <c r="G946" s="106">
        <v>2000</v>
      </c>
      <c r="H946" s="107" t="s">
        <v>597</v>
      </c>
      <c r="I946" s="107">
        <v>930049601</v>
      </c>
      <c r="J946" s="107">
        <v>70498628</v>
      </c>
      <c r="K946" s="107" t="s">
        <v>598</v>
      </c>
      <c r="L946" s="107">
        <v>400000</v>
      </c>
      <c r="M946" s="110" t="s">
        <v>23</v>
      </c>
      <c r="N946" s="109">
        <v>1145</v>
      </c>
      <c r="O946" s="88" t="s">
        <v>792</v>
      </c>
      <c r="P946" s="55"/>
      <c r="Q946" s="72" t="str">
        <f>IFERROR(VLOOKUP(C:C,DGS!$B$2:$C$12,2,FALSE),"")</f>
        <v/>
      </c>
      <c r="R946" s="108" t="str">
        <f>IFERROR(VLOOKUP(C:C,'[34]Q1''22 Cash Basis List'!A:A,1,FALSE),"")</f>
        <v/>
      </c>
      <c r="S946" s="108"/>
    </row>
    <row r="947" spans="1:19" x14ac:dyDescent="0.3">
      <c r="A947" s="104" t="s">
        <v>7</v>
      </c>
      <c r="B947" s="105" t="s">
        <v>23</v>
      </c>
      <c r="C947" s="105">
        <v>129591</v>
      </c>
      <c r="D947" s="105" t="s">
        <v>729</v>
      </c>
      <c r="E947" s="105" t="s">
        <v>599</v>
      </c>
      <c r="F947" s="106" t="s">
        <v>636</v>
      </c>
      <c r="G947" s="106">
        <v>2000</v>
      </c>
      <c r="H947" s="107" t="s">
        <v>600</v>
      </c>
      <c r="I947" s="107">
        <v>250007669</v>
      </c>
      <c r="J947" s="107">
        <v>70498705</v>
      </c>
      <c r="K947" s="107" t="s">
        <v>598</v>
      </c>
      <c r="L947" s="107">
        <v>400000</v>
      </c>
      <c r="M947" s="110" t="s">
        <v>23</v>
      </c>
      <c r="N947" s="109">
        <v>-5226</v>
      </c>
      <c r="O947" s="88" t="s">
        <v>792</v>
      </c>
      <c r="P947" s="55"/>
      <c r="Q947" s="72" t="str">
        <f>IFERROR(VLOOKUP(C:C,DGS!$B$2:$C$12,2,FALSE),"")</f>
        <v/>
      </c>
      <c r="R947" s="108" t="str">
        <f>IFERROR(VLOOKUP(C:C,'[34]Q1''22 Cash Basis List'!A:A,1,FALSE),"")</f>
        <v/>
      </c>
      <c r="S947" s="108"/>
    </row>
    <row r="948" spans="1:19" x14ac:dyDescent="0.3">
      <c r="A948" s="104" t="s">
        <v>7</v>
      </c>
      <c r="B948" s="105" t="s">
        <v>23</v>
      </c>
      <c r="C948" s="105">
        <v>129767</v>
      </c>
      <c r="D948" s="105" t="s">
        <v>462</v>
      </c>
      <c r="E948" s="105" t="s">
        <v>595</v>
      </c>
      <c r="F948" s="106" t="s">
        <v>636</v>
      </c>
      <c r="G948" s="106">
        <v>1002</v>
      </c>
      <c r="H948" s="107" t="s">
        <v>597</v>
      </c>
      <c r="I948" s="107">
        <v>930049345</v>
      </c>
      <c r="J948" s="107">
        <v>70497928</v>
      </c>
      <c r="K948" s="107" t="s">
        <v>598</v>
      </c>
      <c r="L948" s="107">
        <v>400000</v>
      </c>
      <c r="M948" s="110" t="s">
        <v>23</v>
      </c>
      <c r="N948" s="109">
        <v>74256.87</v>
      </c>
      <c r="O948" s="88" t="s">
        <v>792</v>
      </c>
      <c r="P948" s="55"/>
      <c r="Q948" s="72" t="str">
        <f>IFERROR(VLOOKUP(C:C,DGS!$B$2:$C$12,2,FALSE),"")</f>
        <v/>
      </c>
      <c r="R948" s="108" t="str">
        <f>IFERROR(VLOOKUP(C:C,'[34]Q1''22 Cash Basis List'!A:A,1,FALSE),"")</f>
        <v/>
      </c>
      <c r="S948" s="108"/>
    </row>
    <row r="949" spans="1:19" x14ac:dyDescent="0.3">
      <c r="A949" s="104" t="s">
        <v>7</v>
      </c>
      <c r="B949" s="105" t="s">
        <v>23</v>
      </c>
      <c r="C949" s="105">
        <v>129767</v>
      </c>
      <c r="D949" s="105" t="s">
        <v>462</v>
      </c>
      <c r="E949" s="105" t="s">
        <v>599</v>
      </c>
      <c r="F949" s="106" t="s">
        <v>636</v>
      </c>
      <c r="G949" s="106">
        <v>1002</v>
      </c>
      <c r="H949" s="107" t="s">
        <v>600</v>
      </c>
      <c r="I949" s="107">
        <v>250007571</v>
      </c>
      <c r="J949" s="107">
        <v>70497969</v>
      </c>
      <c r="K949" s="107" t="s">
        <v>598</v>
      </c>
      <c r="L949" s="107">
        <v>400000</v>
      </c>
      <c r="M949" s="110" t="s">
        <v>23</v>
      </c>
      <c r="N949" s="109">
        <v>-30733</v>
      </c>
      <c r="O949" s="88" t="s">
        <v>792</v>
      </c>
      <c r="P949" s="55"/>
      <c r="Q949" s="72" t="str">
        <f>IFERROR(VLOOKUP(C:C,DGS!$B$2:$C$12,2,FALSE),"")</f>
        <v/>
      </c>
      <c r="R949" s="108" t="str">
        <f>IFERROR(VLOOKUP(C:C,'[34]Q1''22 Cash Basis List'!A:A,1,FALSE),"")</f>
        <v/>
      </c>
      <c r="S949" s="108"/>
    </row>
    <row r="950" spans="1:19" x14ac:dyDescent="0.3">
      <c r="A950" s="104" t="s">
        <v>7</v>
      </c>
      <c r="B950" s="105" t="s">
        <v>23</v>
      </c>
      <c r="C950" s="105">
        <v>129837</v>
      </c>
      <c r="D950" s="105" t="s">
        <v>463</v>
      </c>
      <c r="E950" s="105" t="s">
        <v>595</v>
      </c>
      <c r="F950" s="106" t="s">
        <v>602</v>
      </c>
      <c r="G950" s="106">
        <v>1002</v>
      </c>
      <c r="H950" s="107" t="s">
        <v>597</v>
      </c>
      <c r="I950" s="107">
        <v>930049307</v>
      </c>
      <c r="J950" s="107">
        <v>70497766</v>
      </c>
      <c r="K950" s="107" t="s">
        <v>598</v>
      </c>
      <c r="L950" s="107">
        <v>400000</v>
      </c>
      <c r="M950" s="110" t="s">
        <v>23</v>
      </c>
      <c r="N950" s="109">
        <v>12810.65</v>
      </c>
      <c r="O950" s="88" t="s">
        <v>792</v>
      </c>
      <c r="P950" s="55"/>
      <c r="Q950" s="72" t="str">
        <f>IFERROR(VLOOKUP(C:C,DGS!$B$2:$C$12,2,FALSE),"")</f>
        <v/>
      </c>
      <c r="R950" s="108" t="str">
        <f>IFERROR(VLOOKUP(C:C,'[34]Q1''22 Cash Basis List'!A:A,1,FALSE),"")</f>
        <v/>
      </c>
      <c r="S950" s="108"/>
    </row>
    <row r="951" spans="1:19" x14ac:dyDescent="0.3">
      <c r="A951" s="104" t="s">
        <v>7</v>
      </c>
      <c r="B951" s="105" t="s">
        <v>23</v>
      </c>
      <c r="C951" s="105">
        <v>129837</v>
      </c>
      <c r="D951" s="105" t="s">
        <v>463</v>
      </c>
      <c r="E951" s="105" t="s">
        <v>599</v>
      </c>
      <c r="F951" s="106" t="s">
        <v>602</v>
      </c>
      <c r="G951" s="106">
        <v>1002</v>
      </c>
      <c r="H951" s="107" t="s">
        <v>600</v>
      </c>
      <c r="I951" s="107">
        <v>250007545</v>
      </c>
      <c r="J951" s="107">
        <v>70497795</v>
      </c>
      <c r="K951" s="107" t="s">
        <v>598</v>
      </c>
      <c r="L951" s="107">
        <v>400000</v>
      </c>
      <c r="M951" s="110" t="s">
        <v>23</v>
      </c>
      <c r="N951" s="109">
        <v>-7940</v>
      </c>
      <c r="O951" s="88" t="s">
        <v>792</v>
      </c>
      <c r="P951" s="55"/>
      <c r="Q951" s="72" t="str">
        <f>IFERROR(VLOOKUP(C:C,DGS!$B$2:$C$12,2,FALSE),"")</f>
        <v/>
      </c>
      <c r="R951" s="108" t="str">
        <f>IFERROR(VLOOKUP(C:C,'[34]Q1''22 Cash Basis List'!A:A,1,FALSE),"")</f>
        <v/>
      </c>
      <c r="S951" s="108"/>
    </row>
    <row r="952" spans="1:19" x14ac:dyDescent="0.3">
      <c r="A952" s="104" t="s">
        <v>7</v>
      </c>
      <c r="B952" s="105" t="s">
        <v>23</v>
      </c>
      <c r="C952" s="105">
        <v>129945</v>
      </c>
      <c r="D952" s="105" t="s">
        <v>755</v>
      </c>
      <c r="E952" s="105" t="s">
        <v>599</v>
      </c>
      <c r="F952" s="106" t="s">
        <v>636</v>
      </c>
      <c r="G952" s="106">
        <v>1002</v>
      </c>
      <c r="H952" s="107" t="s">
        <v>600</v>
      </c>
      <c r="I952" s="107">
        <v>250007495</v>
      </c>
      <c r="J952" s="107">
        <v>70497497</v>
      </c>
      <c r="K952" s="107" t="s">
        <v>598</v>
      </c>
      <c r="L952" s="107">
        <v>400000</v>
      </c>
      <c r="M952" s="110" t="s">
        <v>23</v>
      </c>
      <c r="N952" s="109">
        <v>-22936</v>
      </c>
      <c r="O952" s="88" t="s">
        <v>792</v>
      </c>
      <c r="P952" s="55"/>
      <c r="Q952" s="72" t="str">
        <f>IFERROR(VLOOKUP(C:C,DGS!$B$2:$C$12,2,FALSE),"")</f>
        <v/>
      </c>
      <c r="R952" s="108" t="str">
        <f>IFERROR(VLOOKUP(C:C,'[34]Q1''22 Cash Basis List'!A:A,1,FALSE),"")</f>
        <v/>
      </c>
      <c r="S952" s="108"/>
    </row>
    <row r="953" spans="1:19" x14ac:dyDescent="0.3">
      <c r="A953" s="104" t="s">
        <v>7</v>
      </c>
      <c r="B953" s="105" t="s">
        <v>23</v>
      </c>
      <c r="C953" s="105">
        <v>130011</v>
      </c>
      <c r="D953" s="105" t="s">
        <v>756</v>
      </c>
      <c r="E953" s="105" t="s">
        <v>595</v>
      </c>
      <c r="F953" s="106" t="s">
        <v>602</v>
      </c>
      <c r="G953" s="106">
        <v>2000</v>
      </c>
      <c r="H953" s="107" t="s">
        <v>597</v>
      </c>
      <c r="I953" s="107">
        <v>930049076</v>
      </c>
      <c r="J953" s="107">
        <v>70496891</v>
      </c>
      <c r="K953" s="107" t="s">
        <v>598</v>
      </c>
      <c r="L953" s="107">
        <v>400000</v>
      </c>
      <c r="M953" s="110" t="s">
        <v>23</v>
      </c>
      <c r="N953" s="109">
        <v>86940.03</v>
      </c>
      <c r="O953" s="88" t="s">
        <v>792</v>
      </c>
      <c r="P953" s="55"/>
      <c r="Q953" s="72" t="str">
        <f>IFERROR(VLOOKUP(C:C,DGS!$B$2:$C$12,2,FALSE),"")</f>
        <v/>
      </c>
      <c r="R953" s="108" t="str">
        <f>IFERROR(VLOOKUP(C:C,'[34]Q1''22 Cash Basis List'!A:A,1,FALSE),"")</f>
        <v/>
      </c>
      <c r="S953" s="108"/>
    </row>
    <row r="954" spans="1:19" x14ac:dyDescent="0.3">
      <c r="A954" s="104" t="s">
        <v>7</v>
      </c>
      <c r="B954" s="105" t="s">
        <v>23</v>
      </c>
      <c r="C954" s="105">
        <v>130011</v>
      </c>
      <c r="D954" s="105" t="s">
        <v>756</v>
      </c>
      <c r="E954" s="105" t="s">
        <v>599</v>
      </c>
      <c r="F954" s="106" t="s">
        <v>602</v>
      </c>
      <c r="G954" s="106">
        <v>2000</v>
      </c>
      <c r="H954" s="107" t="s">
        <v>600</v>
      </c>
      <c r="I954" s="107">
        <v>250007418</v>
      </c>
      <c r="J954" s="107">
        <v>70496898</v>
      </c>
      <c r="K954" s="107" t="s">
        <v>598</v>
      </c>
      <c r="L954" s="107">
        <v>400000</v>
      </c>
      <c r="M954" s="110" t="s">
        <v>23</v>
      </c>
      <c r="N954" s="109">
        <v>-37631.660000000003</v>
      </c>
      <c r="O954" s="88" t="s">
        <v>792</v>
      </c>
      <c r="P954" s="55"/>
      <c r="Q954" s="72" t="str">
        <f>IFERROR(VLOOKUP(C:C,DGS!$B$2:$C$12,2,FALSE),"")</f>
        <v/>
      </c>
      <c r="R954" s="108" t="str">
        <f>IFERROR(VLOOKUP(C:C,'[34]Q1''22 Cash Basis List'!A:A,1,FALSE),"")</f>
        <v/>
      </c>
      <c r="S954" s="108"/>
    </row>
    <row r="955" spans="1:19" x14ac:dyDescent="0.3">
      <c r="A955" s="104" t="s">
        <v>7</v>
      </c>
      <c r="B955" s="105" t="s">
        <v>23</v>
      </c>
      <c r="C955" s="105">
        <v>130400</v>
      </c>
      <c r="D955" s="105" t="s">
        <v>757</v>
      </c>
      <c r="E955" s="105" t="s">
        <v>595</v>
      </c>
      <c r="F955" s="106" t="s">
        <v>602</v>
      </c>
      <c r="G955" s="106">
        <v>1002</v>
      </c>
      <c r="H955" s="107" t="s">
        <v>597</v>
      </c>
      <c r="I955" s="107">
        <v>930049153</v>
      </c>
      <c r="J955" s="107">
        <v>70497236</v>
      </c>
      <c r="K955" s="107" t="s">
        <v>598</v>
      </c>
      <c r="L955" s="107">
        <v>400000</v>
      </c>
      <c r="M955" s="110" t="s">
        <v>23</v>
      </c>
      <c r="N955" s="109">
        <v>96.98</v>
      </c>
      <c r="O955" s="88" t="s">
        <v>792</v>
      </c>
      <c r="P955" s="55"/>
      <c r="Q955" s="72" t="str">
        <f>IFERROR(VLOOKUP(C:C,DGS!$B$2:$C$12,2,FALSE),"")</f>
        <v/>
      </c>
      <c r="R955" s="108" t="str">
        <f>IFERROR(VLOOKUP(C:C,'[34]Q1''22 Cash Basis List'!A:A,1,FALSE),"")</f>
        <v/>
      </c>
      <c r="S955" s="108"/>
    </row>
    <row r="956" spans="1:19" x14ac:dyDescent="0.3">
      <c r="A956" s="104" t="s">
        <v>7</v>
      </c>
      <c r="B956" s="105" t="s">
        <v>23</v>
      </c>
      <c r="C956" s="105">
        <v>130400</v>
      </c>
      <c r="D956" s="105" t="s">
        <v>757</v>
      </c>
      <c r="E956" s="105" t="s">
        <v>599</v>
      </c>
      <c r="F956" s="106" t="s">
        <v>602</v>
      </c>
      <c r="G956" s="106">
        <v>1002</v>
      </c>
      <c r="H956" s="107" t="s">
        <v>600</v>
      </c>
      <c r="I956" s="107">
        <v>250007454</v>
      </c>
      <c r="J956" s="107">
        <v>70497250</v>
      </c>
      <c r="K956" s="107" t="s">
        <v>598</v>
      </c>
      <c r="L956" s="107">
        <v>400000</v>
      </c>
      <c r="M956" s="110" t="s">
        <v>23</v>
      </c>
      <c r="N956" s="109">
        <v>-74</v>
      </c>
      <c r="O956" s="88" t="s">
        <v>792</v>
      </c>
      <c r="P956" s="55"/>
      <c r="Q956" s="72" t="str">
        <f>IFERROR(VLOOKUP(C:C,DGS!$B$2:$C$12,2,FALSE),"")</f>
        <v/>
      </c>
      <c r="R956" s="108" t="str">
        <f>IFERROR(VLOOKUP(C:C,'[34]Q1''22 Cash Basis List'!A:A,1,FALSE),"")</f>
        <v/>
      </c>
      <c r="S956" s="108"/>
    </row>
    <row r="957" spans="1:19" x14ac:dyDescent="0.3">
      <c r="A957" s="104" t="s">
        <v>8</v>
      </c>
      <c r="B957" s="105" t="s">
        <v>33</v>
      </c>
      <c r="C957" s="105">
        <v>126289</v>
      </c>
      <c r="D957" s="105" t="s">
        <v>653</v>
      </c>
      <c r="E957" s="105" t="s">
        <v>595</v>
      </c>
      <c r="F957" s="106" t="s">
        <v>654</v>
      </c>
      <c r="G957" s="106">
        <v>2000</v>
      </c>
      <c r="H957" s="107" t="s">
        <v>597</v>
      </c>
      <c r="I957" s="107">
        <v>930049294</v>
      </c>
      <c r="J957" s="107">
        <v>70497639</v>
      </c>
      <c r="K957" s="107" t="s">
        <v>598</v>
      </c>
      <c r="L957" s="107">
        <v>400000</v>
      </c>
      <c r="M957" s="110" t="s">
        <v>23</v>
      </c>
      <c r="N957" s="109">
        <v>209242.61</v>
      </c>
      <c r="O957" s="88" t="s">
        <v>792</v>
      </c>
      <c r="P957" s="55"/>
      <c r="Q957" s="72" t="str">
        <f>IFERROR(VLOOKUP(C:C,DGS!$B$2:$C$12,2,FALSE),"")</f>
        <v/>
      </c>
      <c r="R957" s="108" t="str">
        <f>IFERROR(VLOOKUP(C:C,'[34]Q1''22 Cash Basis List'!A:A,1,FALSE),"")</f>
        <v/>
      </c>
      <c r="S957" s="108"/>
    </row>
    <row r="958" spans="1:19" x14ac:dyDescent="0.3">
      <c r="A958" s="104" t="s">
        <v>8</v>
      </c>
      <c r="B958" s="105" t="s">
        <v>33</v>
      </c>
      <c r="C958" s="105">
        <v>126289</v>
      </c>
      <c r="D958" s="105" t="s">
        <v>653</v>
      </c>
      <c r="E958" s="105" t="s">
        <v>599</v>
      </c>
      <c r="F958" s="106" t="s">
        <v>654</v>
      </c>
      <c r="G958" s="106">
        <v>2000</v>
      </c>
      <c r="H958" s="107" t="s">
        <v>600</v>
      </c>
      <c r="I958" s="107">
        <v>250007526</v>
      </c>
      <c r="J958" s="107">
        <v>70497663</v>
      </c>
      <c r="K958" s="107" t="s">
        <v>598</v>
      </c>
      <c r="L958" s="107">
        <v>400000</v>
      </c>
      <c r="M958" s="110" t="s">
        <v>23</v>
      </c>
      <c r="N958" s="109">
        <v>-214277.75</v>
      </c>
      <c r="O958" s="88" t="s">
        <v>792</v>
      </c>
      <c r="P958" s="55"/>
      <c r="Q958" s="72" t="str">
        <f>IFERROR(VLOOKUP(C:C,DGS!$B$2:$C$12,2,FALSE),"")</f>
        <v/>
      </c>
      <c r="R958" s="108" t="str">
        <f>IFERROR(VLOOKUP(C:C,'[34]Q1''22 Cash Basis List'!A:A,1,FALSE),"")</f>
        <v/>
      </c>
      <c r="S958" s="108"/>
    </row>
    <row r="959" spans="1:19" x14ac:dyDescent="0.3">
      <c r="A959" s="104" t="s">
        <v>8</v>
      </c>
      <c r="B959" s="105" t="s">
        <v>23</v>
      </c>
      <c r="C959" s="105">
        <v>105127</v>
      </c>
      <c r="D959" s="105" t="s">
        <v>59</v>
      </c>
      <c r="E959" s="105" t="s">
        <v>595</v>
      </c>
      <c r="F959" s="106" t="s">
        <v>636</v>
      </c>
      <c r="G959" s="106">
        <v>2000</v>
      </c>
      <c r="H959" s="107" t="s">
        <v>597</v>
      </c>
      <c r="I959" s="107">
        <v>930049035</v>
      </c>
      <c r="J959" s="107">
        <v>70496798</v>
      </c>
      <c r="K959" s="107" t="s">
        <v>598</v>
      </c>
      <c r="L959" s="107">
        <v>400000</v>
      </c>
      <c r="M959" s="110" t="s">
        <v>23</v>
      </c>
      <c r="N959" s="109">
        <v>5379</v>
      </c>
      <c r="O959" s="88" t="s">
        <v>792</v>
      </c>
      <c r="P959" s="55"/>
      <c r="Q959" s="72" t="str">
        <f>IFERROR(VLOOKUP(C:C,DGS!$B$2:$C$12,2,FALSE),"")</f>
        <v/>
      </c>
      <c r="R959" s="108" t="str">
        <f>IFERROR(VLOOKUP(C:C,'[34]Q1''22 Cash Basis List'!A:A,1,FALSE),"")</f>
        <v/>
      </c>
      <c r="S959" s="108"/>
    </row>
    <row r="960" spans="1:19" x14ac:dyDescent="0.3">
      <c r="A960" s="104" t="s">
        <v>8</v>
      </c>
      <c r="B960" s="105" t="s">
        <v>23</v>
      </c>
      <c r="C960" s="105">
        <v>105127</v>
      </c>
      <c r="D960" s="105" t="s">
        <v>59</v>
      </c>
      <c r="E960" s="105" t="s">
        <v>599</v>
      </c>
      <c r="F960" s="106" t="s">
        <v>636</v>
      </c>
      <c r="G960" s="106">
        <v>2000</v>
      </c>
      <c r="H960" s="107" t="s">
        <v>600</v>
      </c>
      <c r="I960" s="107">
        <v>250007407</v>
      </c>
      <c r="J960" s="107">
        <v>70496821</v>
      </c>
      <c r="K960" s="107" t="s">
        <v>598</v>
      </c>
      <c r="L960" s="107">
        <v>400000</v>
      </c>
      <c r="M960" s="110" t="s">
        <v>23</v>
      </c>
      <c r="N960" s="109">
        <v>-22500</v>
      </c>
      <c r="O960" s="88" t="s">
        <v>792</v>
      </c>
      <c r="P960" s="55"/>
      <c r="Q960" s="72" t="str">
        <f>IFERROR(VLOOKUP(C:C,DGS!$B$2:$C$12,2,FALSE),"")</f>
        <v/>
      </c>
      <c r="R960" s="108" t="str">
        <f>IFERROR(VLOOKUP(C:C,'[34]Q1''22 Cash Basis List'!A:A,1,FALSE),"")</f>
        <v/>
      </c>
      <c r="S960" s="108"/>
    </row>
    <row r="961" spans="1:19" x14ac:dyDescent="0.3">
      <c r="A961" s="104" t="s">
        <v>8</v>
      </c>
      <c r="B961" s="105" t="s">
        <v>23</v>
      </c>
      <c r="C961" s="105">
        <v>105743</v>
      </c>
      <c r="D961" s="105" t="s">
        <v>98</v>
      </c>
      <c r="E961" s="105" t="s">
        <v>658</v>
      </c>
      <c r="F961" s="106" t="s">
        <v>641</v>
      </c>
      <c r="G961" s="106">
        <v>1002</v>
      </c>
      <c r="H961" s="107" t="s">
        <v>634</v>
      </c>
      <c r="I961" s="107" t="s">
        <v>632</v>
      </c>
      <c r="J961" s="107">
        <v>70503928</v>
      </c>
      <c r="K961" s="107" t="s">
        <v>635</v>
      </c>
      <c r="L961" s="107">
        <v>400000</v>
      </c>
      <c r="M961" s="110" t="s">
        <v>23</v>
      </c>
      <c r="N961" s="109">
        <v>1000000</v>
      </c>
      <c r="O961" s="88" t="s">
        <v>793</v>
      </c>
      <c r="P961" s="55"/>
      <c r="Q961" s="72" t="str">
        <f>IFERROR(VLOOKUP(C:C,DGS!$B$2:$C$12,2,FALSE),"")</f>
        <v/>
      </c>
      <c r="R961" s="108" t="str">
        <f>IFERROR(VLOOKUP(C:C,'[34]Q1''22 Cash Basis List'!A:A,1,FALSE),"")</f>
        <v/>
      </c>
      <c r="S961" s="108"/>
    </row>
    <row r="962" spans="1:19" x14ac:dyDescent="0.3">
      <c r="A962" s="104" t="s">
        <v>8</v>
      </c>
      <c r="B962" s="105" t="s">
        <v>23</v>
      </c>
      <c r="C962" s="105">
        <v>105743</v>
      </c>
      <c r="D962" s="105" t="s">
        <v>98</v>
      </c>
      <c r="E962" s="105" t="s">
        <v>595</v>
      </c>
      <c r="F962" s="106" t="s">
        <v>758</v>
      </c>
      <c r="G962" s="106">
        <v>1002</v>
      </c>
      <c r="H962" s="107" t="s">
        <v>597</v>
      </c>
      <c r="I962" s="107">
        <v>930050034</v>
      </c>
      <c r="J962" s="107">
        <v>70501233</v>
      </c>
      <c r="K962" s="107" t="s">
        <v>598</v>
      </c>
      <c r="L962" s="107">
        <v>400000</v>
      </c>
      <c r="M962" s="110" t="s">
        <v>23</v>
      </c>
      <c r="N962" s="109">
        <v>2528119.4500000002</v>
      </c>
      <c r="O962" s="88" t="s">
        <v>792</v>
      </c>
      <c r="P962" s="55"/>
      <c r="Q962" s="72" t="str">
        <f>IFERROR(VLOOKUP(C:C,DGS!$B$2:$C$12,2,FALSE),"")</f>
        <v/>
      </c>
      <c r="R962" s="108" t="str">
        <f>IFERROR(VLOOKUP(C:C,'[34]Q1''22 Cash Basis List'!A:A,1,FALSE),"")</f>
        <v/>
      </c>
      <c r="S962" s="108"/>
    </row>
    <row r="963" spans="1:19" x14ac:dyDescent="0.3">
      <c r="A963" s="104" t="s">
        <v>8</v>
      </c>
      <c r="B963" s="105" t="s">
        <v>23</v>
      </c>
      <c r="C963" s="105">
        <v>105743</v>
      </c>
      <c r="D963" s="105" t="s">
        <v>98</v>
      </c>
      <c r="E963" s="105" t="s">
        <v>640</v>
      </c>
      <c r="F963" s="106" t="s">
        <v>641</v>
      </c>
      <c r="G963" s="106">
        <v>1002</v>
      </c>
      <c r="H963" s="107" t="s">
        <v>634</v>
      </c>
      <c r="I963" s="107" t="s">
        <v>632</v>
      </c>
      <c r="J963" s="107">
        <v>70372822</v>
      </c>
      <c r="K963" s="107" t="s">
        <v>635</v>
      </c>
      <c r="L963" s="107">
        <v>400000</v>
      </c>
      <c r="M963" s="110" t="s">
        <v>23</v>
      </c>
      <c r="N963" s="109">
        <v>250000</v>
      </c>
      <c r="O963" s="88" t="s">
        <v>793</v>
      </c>
      <c r="P963" s="55"/>
      <c r="Q963" s="72" t="str">
        <f>IFERROR(VLOOKUP(C:C,DGS!$B$2:$C$12,2,FALSE),"")</f>
        <v/>
      </c>
      <c r="R963" s="108" t="str">
        <f>IFERROR(VLOOKUP(C:C,'[34]Q1''22 Cash Basis List'!A:A,1,FALSE),"")</f>
        <v/>
      </c>
      <c r="S963" s="108"/>
    </row>
    <row r="964" spans="1:19" x14ac:dyDescent="0.3">
      <c r="A964" s="104" t="s">
        <v>8</v>
      </c>
      <c r="B964" s="105" t="s">
        <v>23</v>
      </c>
      <c r="C964" s="105">
        <v>105743</v>
      </c>
      <c r="D964" s="105" t="s">
        <v>98</v>
      </c>
      <c r="E964" s="105" t="s">
        <v>640</v>
      </c>
      <c r="F964" s="106" t="s">
        <v>641</v>
      </c>
      <c r="G964" s="106">
        <v>1002</v>
      </c>
      <c r="H964" s="107" t="s">
        <v>634</v>
      </c>
      <c r="I964" s="107" t="s">
        <v>632</v>
      </c>
      <c r="J964" s="107">
        <v>70375848</v>
      </c>
      <c r="K964" s="107" t="s">
        <v>635</v>
      </c>
      <c r="L964" s="107">
        <v>400000</v>
      </c>
      <c r="M964" s="110" t="s">
        <v>23</v>
      </c>
      <c r="N964" s="109">
        <v>1000000</v>
      </c>
      <c r="O964" s="88" t="s">
        <v>793</v>
      </c>
      <c r="P964" s="55"/>
      <c r="Q964" s="72" t="str">
        <f>IFERROR(VLOOKUP(C:C,DGS!$B$2:$C$12,2,FALSE),"")</f>
        <v/>
      </c>
      <c r="R964" s="108" t="str">
        <f>IFERROR(VLOOKUP(C:C,'[34]Q1''22 Cash Basis List'!A:A,1,FALSE),"")</f>
        <v/>
      </c>
      <c r="S964" s="108"/>
    </row>
    <row r="965" spans="1:19" x14ac:dyDescent="0.3">
      <c r="A965" s="104" t="s">
        <v>8</v>
      </c>
      <c r="B965" s="105" t="s">
        <v>23</v>
      </c>
      <c r="C965" s="105">
        <v>105743</v>
      </c>
      <c r="D965" s="105" t="s">
        <v>98</v>
      </c>
      <c r="E965" s="105" t="s">
        <v>599</v>
      </c>
      <c r="F965" s="106" t="s">
        <v>758</v>
      </c>
      <c r="G965" s="106">
        <v>1002</v>
      </c>
      <c r="H965" s="107" t="s">
        <v>600</v>
      </c>
      <c r="I965" s="107">
        <v>250007753</v>
      </c>
      <c r="J965" s="107">
        <v>70501237</v>
      </c>
      <c r="K965" s="107" t="s">
        <v>598</v>
      </c>
      <c r="L965" s="107">
        <v>400000</v>
      </c>
      <c r="M965" s="110" t="s">
        <v>23</v>
      </c>
      <c r="N965" s="109">
        <v>-2477000</v>
      </c>
      <c r="O965" s="88" t="s">
        <v>792</v>
      </c>
      <c r="P965" s="55"/>
      <c r="Q965" s="72" t="str">
        <f>IFERROR(VLOOKUP(C:C,DGS!$B$2:$C$12,2,FALSE),"")</f>
        <v/>
      </c>
      <c r="R965" s="108" t="str">
        <f>IFERROR(VLOOKUP(C:C,'[34]Q1''22 Cash Basis List'!A:A,1,FALSE),"")</f>
        <v/>
      </c>
      <c r="S965" s="108"/>
    </row>
    <row r="966" spans="1:19" x14ac:dyDescent="0.3">
      <c r="A966" s="104" t="s">
        <v>8</v>
      </c>
      <c r="B966" s="105" t="s">
        <v>23</v>
      </c>
      <c r="C966" s="105">
        <v>105996</v>
      </c>
      <c r="D966" s="105" t="s">
        <v>31</v>
      </c>
      <c r="E966" s="105" t="s">
        <v>595</v>
      </c>
      <c r="F966" s="106" t="s">
        <v>617</v>
      </c>
      <c r="G966" s="106">
        <v>2000</v>
      </c>
      <c r="H966" s="107" t="s">
        <v>597</v>
      </c>
      <c r="I966" s="107">
        <v>930050391</v>
      </c>
      <c r="J966" s="107">
        <v>70504334</v>
      </c>
      <c r="K966" s="107" t="s">
        <v>598</v>
      </c>
      <c r="L966" s="107">
        <v>400000</v>
      </c>
      <c r="M966" s="110" t="s">
        <v>23</v>
      </c>
      <c r="N966" s="109">
        <v>2818044.24</v>
      </c>
      <c r="O966" s="88" t="s">
        <v>792</v>
      </c>
      <c r="P966" s="55"/>
      <c r="Q966" s="72" t="str">
        <f>IFERROR(VLOOKUP(C:C,DGS!$B$2:$C$12,2,FALSE),"")</f>
        <v/>
      </c>
      <c r="R966" s="108" t="str">
        <f>IFERROR(VLOOKUP(C:C,'[34]Q1''22 Cash Basis List'!A:A,1,FALSE),"")</f>
        <v/>
      </c>
      <c r="S966" s="108"/>
    </row>
    <row r="967" spans="1:19" x14ac:dyDescent="0.3">
      <c r="A967" s="104" t="s">
        <v>8</v>
      </c>
      <c r="B967" s="105" t="s">
        <v>23</v>
      </c>
      <c r="C967" s="105">
        <v>105996</v>
      </c>
      <c r="D967" s="105" t="s">
        <v>31</v>
      </c>
      <c r="E967" s="105" t="s">
        <v>595</v>
      </c>
      <c r="F967" s="106" t="s">
        <v>617</v>
      </c>
      <c r="G967" s="106">
        <v>2000</v>
      </c>
      <c r="H967" s="107" t="s">
        <v>597</v>
      </c>
      <c r="I967" s="107">
        <v>930050480</v>
      </c>
      <c r="J967" s="107">
        <v>70504770</v>
      </c>
      <c r="K967" s="107" t="s">
        <v>598</v>
      </c>
      <c r="L967" s="107">
        <v>400000</v>
      </c>
      <c r="M967" s="110" t="s">
        <v>23</v>
      </c>
      <c r="N967" s="109">
        <v>2818044.24</v>
      </c>
      <c r="O967" s="88" t="s">
        <v>792</v>
      </c>
      <c r="P967" s="55"/>
      <c r="Q967" s="72" t="str">
        <f>IFERROR(VLOOKUP(C:C,DGS!$B$2:$C$12,2,FALSE),"")</f>
        <v/>
      </c>
      <c r="R967" s="108" t="str">
        <f>IFERROR(VLOOKUP(C:C,'[34]Q1''22 Cash Basis List'!A:A,1,FALSE),"")</f>
        <v/>
      </c>
      <c r="S967" s="108"/>
    </row>
    <row r="968" spans="1:19" x14ac:dyDescent="0.3">
      <c r="A968" s="104" t="s">
        <v>8</v>
      </c>
      <c r="B968" s="105" t="s">
        <v>23</v>
      </c>
      <c r="C968" s="105">
        <v>105996</v>
      </c>
      <c r="D968" s="105" t="s">
        <v>31</v>
      </c>
      <c r="E968" s="105" t="s">
        <v>595</v>
      </c>
      <c r="F968" s="106" t="s">
        <v>617</v>
      </c>
      <c r="G968" s="106">
        <v>2000</v>
      </c>
      <c r="H968" s="107" t="s">
        <v>618</v>
      </c>
      <c r="I968" s="107">
        <v>830006846</v>
      </c>
      <c r="J968" s="107">
        <v>70504768</v>
      </c>
      <c r="K968" s="107" t="s">
        <v>598</v>
      </c>
      <c r="L968" s="107">
        <v>400000</v>
      </c>
      <c r="M968" s="110" t="s">
        <v>619</v>
      </c>
      <c r="N968" s="109">
        <v>-2818044.24</v>
      </c>
      <c r="O968" s="88" t="s">
        <v>792</v>
      </c>
      <c r="P968" s="55"/>
      <c r="Q968" s="72" t="str">
        <f>IFERROR(VLOOKUP(C:C,DGS!$B$2:$C$12,2,FALSE),"")</f>
        <v/>
      </c>
      <c r="R968" s="108" t="str">
        <f>IFERROR(VLOOKUP(C:C,'[34]Q1''22 Cash Basis List'!A:A,1,FALSE),"")</f>
        <v/>
      </c>
      <c r="S968" s="108"/>
    </row>
    <row r="969" spans="1:19" x14ac:dyDescent="0.3">
      <c r="A969" s="104" t="s">
        <v>8</v>
      </c>
      <c r="B969" s="105" t="s">
        <v>23</v>
      </c>
      <c r="C969" s="105">
        <v>105996</v>
      </c>
      <c r="D969" s="105" t="s">
        <v>31</v>
      </c>
      <c r="E969" s="105" t="s">
        <v>599</v>
      </c>
      <c r="F969" s="106" t="s">
        <v>617</v>
      </c>
      <c r="G969" s="106">
        <v>2000</v>
      </c>
      <c r="H969" s="107" t="s">
        <v>600</v>
      </c>
      <c r="I969" s="107">
        <v>250007819</v>
      </c>
      <c r="J969" s="107">
        <v>70504335</v>
      </c>
      <c r="K969" s="107" t="s">
        <v>598</v>
      </c>
      <c r="L969" s="107">
        <v>400000</v>
      </c>
      <c r="M969" s="110" t="s">
        <v>23</v>
      </c>
      <c r="N969" s="109">
        <v>-3062716.1</v>
      </c>
      <c r="O969" s="88" t="s">
        <v>792</v>
      </c>
      <c r="P969" s="55"/>
      <c r="Q969" s="72" t="str">
        <f>IFERROR(VLOOKUP(C:C,DGS!$B$2:$C$12,2,FALSE),"")</f>
        <v/>
      </c>
      <c r="R969" s="108" t="str">
        <f>IFERROR(VLOOKUP(C:C,'[34]Q1''22 Cash Basis List'!A:A,1,FALSE),"")</f>
        <v/>
      </c>
      <c r="S969" s="108"/>
    </row>
    <row r="970" spans="1:19" x14ac:dyDescent="0.3">
      <c r="A970" s="104" t="s">
        <v>8</v>
      </c>
      <c r="B970" s="105" t="s">
        <v>23</v>
      </c>
      <c r="C970" s="105">
        <v>106017</v>
      </c>
      <c r="D970" s="105" t="s">
        <v>265</v>
      </c>
      <c r="E970" s="105" t="s">
        <v>595</v>
      </c>
      <c r="F970" s="106" t="s">
        <v>602</v>
      </c>
      <c r="G970" s="106">
        <v>1002</v>
      </c>
      <c r="H970" s="107" t="s">
        <v>597</v>
      </c>
      <c r="I970" s="107">
        <v>930049077</v>
      </c>
      <c r="J970" s="107">
        <v>70496892</v>
      </c>
      <c r="K970" s="107" t="s">
        <v>598</v>
      </c>
      <c r="L970" s="107">
        <v>400000</v>
      </c>
      <c r="M970" s="110" t="s">
        <v>23</v>
      </c>
      <c r="N970" s="109">
        <v>4303.53</v>
      </c>
      <c r="O970" s="88" t="s">
        <v>792</v>
      </c>
      <c r="P970" s="55"/>
      <c r="Q970" s="72" t="str">
        <f>IFERROR(VLOOKUP(C:C,DGS!$B$2:$C$12,2,FALSE),"")</f>
        <v/>
      </c>
      <c r="R970" s="108" t="str">
        <f>IFERROR(VLOOKUP(C:C,'[34]Q1''22 Cash Basis List'!A:A,1,FALSE),"")</f>
        <v/>
      </c>
      <c r="S970" s="108"/>
    </row>
    <row r="971" spans="1:19" x14ac:dyDescent="0.3">
      <c r="A971" s="104" t="s">
        <v>8</v>
      </c>
      <c r="B971" s="105" t="s">
        <v>23</v>
      </c>
      <c r="C971" s="105">
        <v>106017</v>
      </c>
      <c r="D971" s="105" t="s">
        <v>265</v>
      </c>
      <c r="E971" s="105" t="s">
        <v>599</v>
      </c>
      <c r="F971" s="106" t="s">
        <v>602</v>
      </c>
      <c r="G971" s="106">
        <v>1002</v>
      </c>
      <c r="H971" s="107" t="s">
        <v>600</v>
      </c>
      <c r="I971" s="107">
        <v>250007422</v>
      </c>
      <c r="J971" s="107">
        <v>70496894</v>
      </c>
      <c r="K971" s="107" t="s">
        <v>598</v>
      </c>
      <c r="L971" s="107">
        <v>400000</v>
      </c>
      <c r="M971" s="110" t="s">
        <v>23</v>
      </c>
      <c r="N971" s="109">
        <v>-3535</v>
      </c>
      <c r="O971" s="88" t="s">
        <v>792</v>
      </c>
      <c r="P971" s="55"/>
      <c r="Q971" s="72" t="str">
        <f>IFERROR(VLOOKUP(C:C,DGS!$B$2:$C$12,2,FALSE),"")</f>
        <v/>
      </c>
      <c r="R971" s="108" t="str">
        <f>IFERROR(VLOOKUP(C:C,'[34]Q1''22 Cash Basis List'!A:A,1,FALSE),"")</f>
        <v/>
      </c>
      <c r="S971" s="108"/>
    </row>
    <row r="972" spans="1:19" x14ac:dyDescent="0.3">
      <c r="A972" s="104" t="s">
        <v>8</v>
      </c>
      <c r="B972" s="105" t="s">
        <v>23</v>
      </c>
      <c r="C972" s="105">
        <v>106092</v>
      </c>
      <c r="D972" s="105" t="s">
        <v>211</v>
      </c>
      <c r="E972" s="105" t="s">
        <v>595</v>
      </c>
      <c r="F972" s="106" t="s">
        <v>636</v>
      </c>
      <c r="G972" s="106">
        <v>2000</v>
      </c>
      <c r="H972" s="107" t="s">
        <v>597</v>
      </c>
      <c r="I972" s="107">
        <v>930049499</v>
      </c>
      <c r="J972" s="107">
        <v>70498395</v>
      </c>
      <c r="K972" s="107" t="s">
        <v>598</v>
      </c>
      <c r="L972" s="107">
        <v>400000</v>
      </c>
      <c r="M972" s="110" t="s">
        <v>23</v>
      </c>
      <c r="N972" s="109">
        <v>77676.5</v>
      </c>
      <c r="O972" s="88" t="s">
        <v>792</v>
      </c>
      <c r="P972" s="55"/>
      <c r="Q972" s="72" t="str">
        <f>IFERROR(VLOOKUP(C:C,DGS!$B$2:$C$12,2,FALSE),"")</f>
        <v/>
      </c>
      <c r="R972" s="108" t="str">
        <f>IFERROR(VLOOKUP(C:C,'[34]Q1''22 Cash Basis List'!A:A,1,FALSE),"")</f>
        <v/>
      </c>
      <c r="S972" s="108"/>
    </row>
    <row r="973" spans="1:19" x14ac:dyDescent="0.3">
      <c r="A973" s="104" t="s">
        <v>8</v>
      </c>
      <c r="B973" s="105" t="s">
        <v>23</v>
      </c>
      <c r="C973" s="105">
        <v>106092</v>
      </c>
      <c r="D973" s="105" t="s">
        <v>211</v>
      </c>
      <c r="E973" s="105" t="s">
        <v>595</v>
      </c>
      <c r="F973" s="106" t="s">
        <v>602</v>
      </c>
      <c r="G973" s="106">
        <v>2000</v>
      </c>
      <c r="H973" s="107" t="s">
        <v>597</v>
      </c>
      <c r="I973" s="107">
        <v>930049502</v>
      </c>
      <c r="J973" s="107">
        <v>70498398</v>
      </c>
      <c r="K973" s="107" t="s">
        <v>598</v>
      </c>
      <c r="L973" s="107">
        <v>400000</v>
      </c>
      <c r="M973" s="110" t="s">
        <v>23</v>
      </c>
      <c r="N973" s="109">
        <v>57185.32</v>
      </c>
      <c r="O973" s="88" t="s">
        <v>792</v>
      </c>
      <c r="P973" s="55"/>
      <c r="Q973" s="72" t="str">
        <f>IFERROR(VLOOKUP(C:C,DGS!$B$2:$C$12,2,FALSE),"")</f>
        <v/>
      </c>
      <c r="R973" s="108" t="str">
        <f>IFERROR(VLOOKUP(C:C,'[34]Q1''22 Cash Basis List'!A:A,1,FALSE),"")</f>
        <v/>
      </c>
      <c r="S973" s="108"/>
    </row>
    <row r="974" spans="1:19" x14ac:dyDescent="0.3">
      <c r="A974" s="104" t="s">
        <v>8</v>
      </c>
      <c r="B974" s="105" t="s">
        <v>23</v>
      </c>
      <c r="C974" s="105">
        <v>106092</v>
      </c>
      <c r="D974" s="105" t="s">
        <v>211</v>
      </c>
      <c r="E974" s="105" t="s">
        <v>599</v>
      </c>
      <c r="F974" s="106" t="s">
        <v>636</v>
      </c>
      <c r="G974" s="106">
        <v>2000</v>
      </c>
      <c r="H974" s="107" t="s">
        <v>600</v>
      </c>
      <c r="I974" s="107">
        <v>250007608</v>
      </c>
      <c r="J974" s="107">
        <v>70498417</v>
      </c>
      <c r="K974" s="107" t="s">
        <v>598</v>
      </c>
      <c r="L974" s="107">
        <v>400000</v>
      </c>
      <c r="M974" s="110" t="s">
        <v>23</v>
      </c>
      <c r="N974" s="109">
        <v>-150000</v>
      </c>
      <c r="O974" s="88" t="s">
        <v>792</v>
      </c>
      <c r="P974" s="55"/>
      <c r="Q974" s="72" t="str">
        <f>IFERROR(VLOOKUP(C:C,DGS!$B$2:$C$12,2,FALSE),"")</f>
        <v/>
      </c>
      <c r="R974" s="108" t="str">
        <f>IFERROR(VLOOKUP(C:C,'[34]Q1''22 Cash Basis List'!A:A,1,FALSE),"")</f>
        <v/>
      </c>
      <c r="S974" s="108"/>
    </row>
    <row r="975" spans="1:19" x14ac:dyDescent="0.3">
      <c r="A975" s="104" t="s">
        <v>8</v>
      </c>
      <c r="B975" s="105" t="s">
        <v>23</v>
      </c>
      <c r="C975" s="105">
        <v>106092</v>
      </c>
      <c r="D975" s="105" t="s">
        <v>211</v>
      </c>
      <c r="E975" s="105" t="s">
        <v>599</v>
      </c>
      <c r="F975" s="106" t="s">
        <v>602</v>
      </c>
      <c r="G975" s="106">
        <v>2000</v>
      </c>
      <c r="H975" s="107" t="s">
        <v>600</v>
      </c>
      <c r="I975" s="107">
        <v>250007619</v>
      </c>
      <c r="J975" s="107">
        <v>70498430</v>
      </c>
      <c r="K975" s="107" t="s">
        <v>598</v>
      </c>
      <c r="L975" s="107">
        <v>400000</v>
      </c>
      <c r="M975" s="110" t="s">
        <v>23</v>
      </c>
      <c r="N975" s="109">
        <v>-124386.99</v>
      </c>
      <c r="O975" s="88" t="s">
        <v>792</v>
      </c>
      <c r="P975" s="55"/>
      <c r="Q975" s="72" t="str">
        <f>IFERROR(VLOOKUP(C:C,DGS!$B$2:$C$12,2,FALSE),"")</f>
        <v/>
      </c>
      <c r="R975" s="108" t="str">
        <f>IFERROR(VLOOKUP(C:C,'[34]Q1''22 Cash Basis List'!A:A,1,FALSE),"")</f>
        <v/>
      </c>
      <c r="S975" s="108"/>
    </row>
    <row r="976" spans="1:19" x14ac:dyDescent="0.3">
      <c r="A976" s="104" t="s">
        <v>8</v>
      </c>
      <c r="B976" s="105" t="s">
        <v>23</v>
      </c>
      <c r="C976" s="105">
        <v>107454</v>
      </c>
      <c r="D976" s="105" t="s">
        <v>266</v>
      </c>
      <c r="E976" s="105" t="s">
        <v>595</v>
      </c>
      <c r="F976" s="106" t="s">
        <v>596</v>
      </c>
      <c r="G976" s="106">
        <v>1002</v>
      </c>
      <c r="H976" s="107" t="s">
        <v>597</v>
      </c>
      <c r="I976" s="107">
        <v>930049898</v>
      </c>
      <c r="J976" s="107">
        <v>70499682</v>
      </c>
      <c r="K976" s="107" t="s">
        <v>598</v>
      </c>
      <c r="L976" s="107">
        <v>400000</v>
      </c>
      <c r="M976" s="110" t="s">
        <v>23</v>
      </c>
      <c r="N976" s="109">
        <v>1263626.8999999999</v>
      </c>
      <c r="O976" s="88" t="s">
        <v>792</v>
      </c>
      <c r="P976" s="55"/>
      <c r="Q976" s="72" t="str">
        <f>IFERROR(VLOOKUP(C:C,DGS!$B$2:$C$12,2,FALSE),"")</f>
        <v/>
      </c>
      <c r="R976" s="108" t="str">
        <f>IFERROR(VLOOKUP(C:C,'[34]Q1''22 Cash Basis List'!A:A,1,FALSE),"")</f>
        <v/>
      </c>
      <c r="S976" s="108"/>
    </row>
    <row r="977" spans="1:19" x14ac:dyDescent="0.3">
      <c r="A977" s="104" t="s">
        <v>8</v>
      </c>
      <c r="B977" s="105" t="s">
        <v>23</v>
      </c>
      <c r="C977" s="105">
        <v>107454</v>
      </c>
      <c r="D977" s="105" t="s">
        <v>266</v>
      </c>
      <c r="E977" s="105" t="s">
        <v>595</v>
      </c>
      <c r="F977" s="106" t="s">
        <v>602</v>
      </c>
      <c r="G977" s="106">
        <v>1002</v>
      </c>
      <c r="H977" s="107" t="s">
        <v>597</v>
      </c>
      <c r="I977" s="107">
        <v>930049899</v>
      </c>
      <c r="J977" s="107">
        <v>70499683</v>
      </c>
      <c r="K977" s="107" t="s">
        <v>598</v>
      </c>
      <c r="L977" s="107">
        <v>400000</v>
      </c>
      <c r="M977" s="110" t="s">
        <v>23</v>
      </c>
      <c r="N977" s="109">
        <v>4177861.97</v>
      </c>
      <c r="O977" s="88" t="s">
        <v>792</v>
      </c>
      <c r="P977" s="55"/>
      <c r="Q977" s="72" t="str">
        <f>IFERROR(VLOOKUP(C:C,DGS!$B$2:$C$12,2,FALSE),"")</f>
        <v/>
      </c>
      <c r="R977" s="108" t="str">
        <f>IFERROR(VLOOKUP(C:C,'[34]Q1''22 Cash Basis List'!A:A,1,FALSE),"")</f>
        <v/>
      </c>
      <c r="S977" s="108"/>
    </row>
    <row r="978" spans="1:19" x14ac:dyDescent="0.3">
      <c r="A978" s="104" t="s">
        <v>8</v>
      </c>
      <c r="B978" s="105" t="s">
        <v>23</v>
      </c>
      <c r="C978" s="105">
        <v>107454</v>
      </c>
      <c r="D978" s="105" t="s">
        <v>266</v>
      </c>
      <c r="E978" s="105" t="s">
        <v>599</v>
      </c>
      <c r="F978" s="106" t="s">
        <v>596</v>
      </c>
      <c r="G978" s="106">
        <v>1002</v>
      </c>
      <c r="H978" s="107" t="s">
        <v>600</v>
      </c>
      <c r="I978" s="107">
        <v>250007717</v>
      </c>
      <c r="J978" s="107">
        <v>70499692</v>
      </c>
      <c r="K978" s="107" t="s">
        <v>598</v>
      </c>
      <c r="L978" s="107">
        <v>400000</v>
      </c>
      <c r="M978" s="110" t="s">
        <v>23</v>
      </c>
      <c r="N978" s="109">
        <v>-867860</v>
      </c>
      <c r="O978" s="88" t="s">
        <v>792</v>
      </c>
      <c r="P978" s="55"/>
      <c r="Q978" s="72" t="str">
        <f>IFERROR(VLOOKUP(C:C,DGS!$B$2:$C$12,2,FALSE),"")</f>
        <v/>
      </c>
      <c r="R978" s="108" t="str">
        <f>IFERROR(VLOOKUP(C:C,'[34]Q1''22 Cash Basis List'!A:A,1,FALSE),"")</f>
        <v/>
      </c>
      <c r="S978" s="108"/>
    </row>
    <row r="979" spans="1:19" x14ac:dyDescent="0.3">
      <c r="A979" s="104" t="s">
        <v>8</v>
      </c>
      <c r="B979" s="105" t="s">
        <v>23</v>
      </c>
      <c r="C979" s="105">
        <v>107454</v>
      </c>
      <c r="D979" s="105" t="s">
        <v>266</v>
      </c>
      <c r="E979" s="105" t="s">
        <v>599</v>
      </c>
      <c r="F979" s="106" t="s">
        <v>602</v>
      </c>
      <c r="G979" s="106">
        <v>1002</v>
      </c>
      <c r="H979" s="107" t="s">
        <v>600</v>
      </c>
      <c r="I979" s="107">
        <v>250007718</v>
      </c>
      <c r="J979" s="107">
        <v>70499693</v>
      </c>
      <c r="K979" s="107" t="s">
        <v>598</v>
      </c>
      <c r="L979" s="107">
        <v>400000</v>
      </c>
      <c r="M979" s="110" t="s">
        <v>23</v>
      </c>
      <c r="N979" s="109">
        <v>-2870140</v>
      </c>
      <c r="O979" s="88" t="s">
        <v>792</v>
      </c>
      <c r="P979" s="55"/>
      <c r="Q979" s="72" t="str">
        <f>IFERROR(VLOOKUP(C:C,DGS!$B$2:$C$12,2,FALSE),"")</f>
        <v/>
      </c>
      <c r="R979" s="108" t="str">
        <f>IFERROR(VLOOKUP(C:C,'[34]Q1''22 Cash Basis List'!A:A,1,FALSE),"")</f>
        <v/>
      </c>
      <c r="S979" s="108"/>
    </row>
    <row r="980" spans="1:19" x14ac:dyDescent="0.3">
      <c r="A980" s="104" t="s">
        <v>8</v>
      </c>
      <c r="B980" s="105" t="s">
        <v>23</v>
      </c>
      <c r="C980" s="105">
        <v>110843</v>
      </c>
      <c r="D980" s="105" t="s">
        <v>290</v>
      </c>
      <c r="E980" s="105" t="s">
        <v>595</v>
      </c>
      <c r="F980" s="106" t="s">
        <v>759</v>
      </c>
      <c r="G980" s="106">
        <v>1002</v>
      </c>
      <c r="H980" s="107" t="s">
        <v>597</v>
      </c>
      <c r="I980" s="107">
        <v>930049126</v>
      </c>
      <c r="J980" s="107">
        <v>70497144</v>
      </c>
      <c r="K980" s="107" t="s">
        <v>598</v>
      </c>
      <c r="L980" s="107">
        <v>400000</v>
      </c>
      <c r="M980" s="110" t="s">
        <v>23</v>
      </c>
      <c r="N980" s="109">
        <v>6322</v>
      </c>
      <c r="O980" s="88" t="s">
        <v>792</v>
      </c>
      <c r="P980" s="72"/>
      <c r="Q980" s="72" t="str">
        <f>IFERROR(VLOOKUP(C:C,DGS!$B$2:$C$12,2,FALSE),"")</f>
        <v/>
      </c>
      <c r="R980" s="108" t="str">
        <f>IFERROR(VLOOKUP(C:C,'[34]Q1''22 Cash Basis List'!A:A,1,FALSE),"")</f>
        <v/>
      </c>
      <c r="S980" s="108"/>
    </row>
    <row r="981" spans="1:19" x14ac:dyDescent="0.3">
      <c r="A981" s="104" t="s">
        <v>8</v>
      </c>
      <c r="B981" s="105" t="s">
        <v>23</v>
      </c>
      <c r="C981" s="105">
        <v>110843</v>
      </c>
      <c r="D981" s="105" t="s">
        <v>290</v>
      </c>
      <c r="E981" s="105" t="s">
        <v>599</v>
      </c>
      <c r="F981" s="106" t="s">
        <v>759</v>
      </c>
      <c r="G981" s="106">
        <v>1002</v>
      </c>
      <c r="H981" s="107" t="s">
        <v>600</v>
      </c>
      <c r="I981" s="107">
        <v>250007434</v>
      </c>
      <c r="J981" s="107">
        <v>70497165</v>
      </c>
      <c r="K981" s="107" t="s">
        <v>598</v>
      </c>
      <c r="L981" s="107">
        <v>400000</v>
      </c>
      <c r="M981" s="110" t="s">
        <v>23</v>
      </c>
      <c r="N981" s="109">
        <v>-3044</v>
      </c>
      <c r="O981" s="88" t="s">
        <v>792</v>
      </c>
      <c r="P981" s="55"/>
      <c r="Q981" s="72" t="str">
        <f>IFERROR(VLOOKUP(C:C,DGS!$B$2:$C$12,2,FALSE),"")</f>
        <v/>
      </c>
      <c r="R981" s="108" t="str">
        <f>IFERROR(VLOOKUP(C:C,'[34]Q1''22 Cash Basis List'!A:A,1,FALSE),"")</f>
        <v/>
      </c>
      <c r="S981" s="108"/>
    </row>
    <row r="982" spans="1:19" x14ac:dyDescent="0.3">
      <c r="A982" s="104" t="s">
        <v>8</v>
      </c>
      <c r="B982" s="105" t="s">
        <v>23</v>
      </c>
      <c r="C982" s="105">
        <v>111471</v>
      </c>
      <c r="D982" s="105" t="s">
        <v>227</v>
      </c>
      <c r="E982" s="105" t="s">
        <v>595</v>
      </c>
      <c r="F982" s="106" t="s">
        <v>602</v>
      </c>
      <c r="G982" s="106">
        <v>1002</v>
      </c>
      <c r="H982" s="107" t="s">
        <v>597</v>
      </c>
      <c r="I982" s="107">
        <v>930049616</v>
      </c>
      <c r="J982" s="107">
        <v>70498643</v>
      </c>
      <c r="K982" s="107" t="s">
        <v>598</v>
      </c>
      <c r="L982" s="107">
        <v>400000</v>
      </c>
      <c r="M982" s="110" t="s">
        <v>23</v>
      </c>
      <c r="N982" s="109">
        <v>0.14000000000000001</v>
      </c>
      <c r="O982" s="88" t="s">
        <v>792</v>
      </c>
      <c r="P982" s="55"/>
      <c r="Q982" s="72" t="str">
        <f>IFERROR(VLOOKUP(C:C,DGS!$B$2:$C$12,2,FALSE),"")</f>
        <v/>
      </c>
      <c r="R982" s="108" t="str">
        <f>IFERROR(VLOOKUP(C:C,'[34]Q1''22 Cash Basis List'!A:A,1,FALSE),"")</f>
        <v/>
      </c>
      <c r="S982" s="108"/>
    </row>
    <row r="983" spans="1:19" x14ac:dyDescent="0.3">
      <c r="A983" s="104" t="s">
        <v>8</v>
      </c>
      <c r="B983" s="105" t="s">
        <v>23</v>
      </c>
      <c r="C983" s="105">
        <v>111471</v>
      </c>
      <c r="D983" s="105" t="s">
        <v>227</v>
      </c>
      <c r="E983" s="105" t="s">
        <v>599</v>
      </c>
      <c r="F983" s="106" t="s">
        <v>602</v>
      </c>
      <c r="G983" s="106">
        <v>1002</v>
      </c>
      <c r="H983" s="107" t="s">
        <v>600</v>
      </c>
      <c r="I983" s="107">
        <v>250007659</v>
      </c>
      <c r="J983" s="107">
        <v>70498696</v>
      </c>
      <c r="K983" s="107" t="s">
        <v>598</v>
      </c>
      <c r="L983" s="107">
        <v>400000</v>
      </c>
      <c r="M983" s="110" t="s">
        <v>23</v>
      </c>
      <c r="N983" s="109">
        <v>-508</v>
      </c>
      <c r="O983" s="88" t="s">
        <v>792</v>
      </c>
      <c r="P983" s="55"/>
      <c r="Q983" s="72" t="str">
        <f>IFERROR(VLOOKUP(C:C,DGS!$B$2:$C$12,2,FALSE),"")</f>
        <v/>
      </c>
      <c r="R983" s="108" t="str">
        <f>IFERROR(VLOOKUP(C:C,'[34]Q1''22 Cash Basis List'!A:A,1,FALSE),"")</f>
        <v/>
      </c>
      <c r="S983" s="108"/>
    </row>
    <row r="984" spans="1:19" x14ac:dyDescent="0.3">
      <c r="A984" s="104" t="s">
        <v>8</v>
      </c>
      <c r="B984" s="105" t="s">
        <v>23</v>
      </c>
      <c r="C984" s="105">
        <v>113036</v>
      </c>
      <c r="D984" s="105" t="s">
        <v>380</v>
      </c>
      <c r="E984" s="105" t="s">
        <v>595</v>
      </c>
      <c r="F984" s="106" t="s">
        <v>636</v>
      </c>
      <c r="G984" s="106">
        <v>1002</v>
      </c>
      <c r="H984" s="107" t="s">
        <v>597</v>
      </c>
      <c r="I984" s="107">
        <v>930049372</v>
      </c>
      <c r="J984" s="107">
        <v>70497943</v>
      </c>
      <c r="K984" s="107" t="s">
        <v>598</v>
      </c>
      <c r="L984" s="107">
        <v>400000</v>
      </c>
      <c r="M984" s="110" t="s">
        <v>23</v>
      </c>
      <c r="N984" s="109">
        <v>514.25</v>
      </c>
      <c r="O984" s="88" t="s">
        <v>792</v>
      </c>
      <c r="P984" s="55"/>
      <c r="Q984" s="72" t="str">
        <f>IFERROR(VLOOKUP(C:C,DGS!$B$2:$C$12,2,FALSE),"")</f>
        <v/>
      </c>
      <c r="R984" s="108" t="str">
        <f>IFERROR(VLOOKUP(C:C,'[34]Q1''22 Cash Basis List'!A:A,1,FALSE),"")</f>
        <v/>
      </c>
      <c r="S984" s="108"/>
    </row>
    <row r="985" spans="1:19" x14ac:dyDescent="0.3">
      <c r="A985" s="104" t="s">
        <v>8</v>
      </c>
      <c r="B985" s="105" t="s">
        <v>23</v>
      </c>
      <c r="C985" s="105">
        <v>113036</v>
      </c>
      <c r="D985" s="105" t="s">
        <v>380</v>
      </c>
      <c r="E985" s="105" t="s">
        <v>595</v>
      </c>
      <c r="F985" s="106" t="s">
        <v>662</v>
      </c>
      <c r="G985" s="106">
        <v>1002</v>
      </c>
      <c r="H985" s="107" t="s">
        <v>597</v>
      </c>
      <c r="I985" s="107">
        <v>930049370</v>
      </c>
      <c r="J985" s="107">
        <v>70497941</v>
      </c>
      <c r="K985" s="107" t="s">
        <v>598</v>
      </c>
      <c r="L985" s="107">
        <v>400000</v>
      </c>
      <c r="M985" s="110" t="s">
        <v>646</v>
      </c>
      <c r="N985" s="109">
        <v>9407.5</v>
      </c>
      <c r="O985" s="88" t="s">
        <v>792</v>
      </c>
      <c r="P985" s="55"/>
      <c r="Q985" s="72" t="str">
        <f>IFERROR(VLOOKUP(C:C,DGS!$B$2:$C$12,2,FALSE),"")</f>
        <v/>
      </c>
      <c r="R985" s="108" t="str">
        <f>IFERROR(VLOOKUP(C:C,'[34]Q1''22 Cash Basis List'!A:A,1,FALSE),"")</f>
        <v/>
      </c>
      <c r="S985" s="108"/>
    </row>
    <row r="986" spans="1:19" x14ac:dyDescent="0.3">
      <c r="A986" s="104" t="s">
        <v>8</v>
      </c>
      <c r="B986" s="105" t="s">
        <v>23</v>
      </c>
      <c r="C986" s="105">
        <v>113036</v>
      </c>
      <c r="D986" s="105" t="s">
        <v>380</v>
      </c>
      <c r="E986" s="105" t="s">
        <v>595</v>
      </c>
      <c r="F986" s="106" t="s">
        <v>602</v>
      </c>
      <c r="G986" s="106">
        <v>1002</v>
      </c>
      <c r="H986" s="107" t="s">
        <v>597</v>
      </c>
      <c r="I986" s="107">
        <v>930049371</v>
      </c>
      <c r="J986" s="107">
        <v>70497942</v>
      </c>
      <c r="K986" s="107" t="s">
        <v>598</v>
      </c>
      <c r="L986" s="107">
        <v>400000</v>
      </c>
      <c r="M986" s="110" t="s">
        <v>23</v>
      </c>
      <c r="N986" s="109">
        <v>27.41</v>
      </c>
      <c r="O986" s="88" t="s">
        <v>792</v>
      </c>
      <c r="P986" s="55"/>
      <c r="Q986" s="72" t="str">
        <f>IFERROR(VLOOKUP(C:C,DGS!$B$2:$C$12,2,FALSE),"")</f>
        <v/>
      </c>
      <c r="R986" s="108" t="str">
        <f>IFERROR(VLOOKUP(C:C,'[34]Q1''22 Cash Basis List'!A:A,1,FALSE),"")</f>
        <v/>
      </c>
      <c r="S986" s="108"/>
    </row>
    <row r="987" spans="1:19" x14ac:dyDescent="0.3">
      <c r="A987" s="104" t="s">
        <v>8</v>
      </c>
      <c r="B987" s="105" t="s">
        <v>23</v>
      </c>
      <c r="C987" s="105">
        <v>113036</v>
      </c>
      <c r="D987" s="105" t="s">
        <v>380</v>
      </c>
      <c r="E987" s="105" t="s">
        <v>599</v>
      </c>
      <c r="F987" s="106" t="s">
        <v>636</v>
      </c>
      <c r="G987" s="106">
        <v>1002</v>
      </c>
      <c r="H987" s="107" t="s">
        <v>600</v>
      </c>
      <c r="I987" s="107">
        <v>250007563</v>
      </c>
      <c r="J987" s="107">
        <v>70497966</v>
      </c>
      <c r="K987" s="107" t="s">
        <v>598</v>
      </c>
      <c r="L987" s="107">
        <v>400000</v>
      </c>
      <c r="M987" s="110" t="s">
        <v>23</v>
      </c>
      <c r="N987" s="109">
        <v>-25000</v>
      </c>
      <c r="O987" s="88" t="s">
        <v>792</v>
      </c>
      <c r="P987" s="55"/>
      <c r="Q987" s="72" t="str">
        <f>IFERROR(VLOOKUP(C:C,DGS!$B$2:$C$12,2,FALSE),"")</f>
        <v/>
      </c>
      <c r="R987" s="108" t="str">
        <f>IFERROR(VLOOKUP(C:C,'[34]Q1''22 Cash Basis List'!A:A,1,FALSE),"")</f>
        <v/>
      </c>
      <c r="S987" s="108"/>
    </row>
    <row r="988" spans="1:19" x14ac:dyDescent="0.3">
      <c r="A988" s="104" t="s">
        <v>8</v>
      </c>
      <c r="B988" s="105" t="s">
        <v>23</v>
      </c>
      <c r="C988" s="105">
        <v>113036</v>
      </c>
      <c r="D988" s="105" t="s">
        <v>380</v>
      </c>
      <c r="E988" s="105" t="s">
        <v>599</v>
      </c>
      <c r="F988" s="106" t="s">
        <v>602</v>
      </c>
      <c r="G988" s="106">
        <v>1002</v>
      </c>
      <c r="H988" s="107" t="s">
        <v>600</v>
      </c>
      <c r="I988" s="107">
        <v>250007572</v>
      </c>
      <c r="J988" s="107">
        <v>70497974</v>
      </c>
      <c r="K988" s="107" t="s">
        <v>598</v>
      </c>
      <c r="L988" s="107">
        <v>400000</v>
      </c>
      <c r="M988" s="110" t="s">
        <v>23</v>
      </c>
      <c r="N988" s="109">
        <v>-9</v>
      </c>
      <c r="O988" s="88" t="s">
        <v>792</v>
      </c>
      <c r="P988" s="55"/>
      <c r="Q988" s="72" t="str">
        <f>IFERROR(VLOOKUP(C:C,DGS!$B$2:$C$12,2,FALSE),"")</f>
        <v/>
      </c>
      <c r="R988" s="108" t="str">
        <f>IFERROR(VLOOKUP(C:C,'[34]Q1''22 Cash Basis List'!A:A,1,FALSE),"")</f>
        <v/>
      </c>
      <c r="S988" s="108"/>
    </row>
    <row r="989" spans="1:19" x14ac:dyDescent="0.3">
      <c r="A989" s="104" t="s">
        <v>8</v>
      </c>
      <c r="B989" s="105" t="s">
        <v>23</v>
      </c>
      <c r="C989" s="105">
        <v>119470</v>
      </c>
      <c r="D989" s="105" t="s">
        <v>267</v>
      </c>
      <c r="E989" s="105" t="s">
        <v>595</v>
      </c>
      <c r="F989" s="106" t="s">
        <v>602</v>
      </c>
      <c r="G989" s="106">
        <v>2000</v>
      </c>
      <c r="H989" s="107" t="s">
        <v>597</v>
      </c>
      <c r="I989" s="107">
        <v>930049261</v>
      </c>
      <c r="J989" s="107">
        <v>70497622</v>
      </c>
      <c r="K989" s="107" t="s">
        <v>598</v>
      </c>
      <c r="L989" s="107">
        <v>400000</v>
      </c>
      <c r="M989" s="110" t="s">
        <v>23</v>
      </c>
      <c r="N989" s="109">
        <v>23014.97</v>
      </c>
      <c r="O989" s="88" t="s">
        <v>792</v>
      </c>
      <c r="P989" s="55"/>
      <c r="Q989" s="72" t="str">
        <f>IFERROR(VLOOKUP(C:C,DGS!$B$2:$C$12,2,FALSE),"")</f>
        <v/>
      </c>
      <c r="R989" s="108" t="str">
        <f>IFERROR(VLOOKUP(C:C,'[34]Q1''22 Cash Basis List'!A:A,1,FALSE),"")</f>
        <v/>
      </c>
      <c r="S989" s="108"/>
    </row>
    <row r="990" spans="1:19" x14ac:dyDescent="0.3">
      <c r="A990" s="104" t="s">
        <v>8</v>
      </c>
      <c r="B990" s="105" t="s">
        <v>23</v>
      </c>
      <c r="C990" s="105">
        <v>119470</v>
      </c>
      <c r="D990" s="105" t="s">
        <v>267</v>
      </c>
      <c r="E990" s="105" t="s">
        <v>599</v>
      </c>
      <c r="F990" s="106" t="s">
        <v>602</v>
      </c>
      <c r="G990" s="106">
        <v>2000</v>
      </c>
      <c r="H990" s="107" t="s">
        <v>600</v>
      </c>
      <c r="I990" s="107">
        <v>250007515</v>
      </c>
      <c r="J990" s="107">
        <v>70497648</v>
      </c>
      <c r="K990" s="107" t="s">
        <v>598</v>
      </c>
      <c r="L990" s="107">
        <v>400000</v>
      </c>
      <c r="M990" s="110" t="s">
        <v>23</v>
      </c>
      <c r="N990" s="109">
        <v>-17720.009999999998</v>
      </c>
      <c r="O990" s="88" t="s">
        <v>792</v>
      </c>
      <c r="P990" s="55"/>
      <c r="Q990" s="72" t="str">
        <f>IFERROR(VLOOKUP(C:C,DGS!$B$2:$C$12,2,FALSE),"")</f>
        <v/>
      </c>
      <c r="R990" s="108" t="str">
        <f>IFERROR(VLOOKUP(C:C,'[34]Q1''22 Cash Basis List'!A:A,1,FALSE),"")</f>
        <v/>
      </c>
      <c r="S990" s="108"/>
    </row>
    <row r="991" spans="1:19" x14ac:dyDescent="0.3">
      <c r="A991" s="104" t="s">
        <v>8</v>
      </c>
      <c r="B991" s="105" t="s">
        <v>23</v>
      </c>
      <c r="C991" s="105">
        <v>129406</v>
      </c>
      <c r="D991" s="105" t="s">
        <v>760</v>
      </c>
      <c r="E991" s="105" t="s">
        <v>595</v>
      </c>
      <c r="F991" s="106" t="s">
        <v>636</v>
      </c>
      <c r="G991" s="106">
        <v>1002</v>
      </c>
      <c r="H991" s="107" t="s">
        <v>597</v>
      </c>
      <c r="I991" s="107">
        <v>930049671</v>
      </c>
      <c r="J991" s="107">
        <v>70498767</v>
      </c>
      <c r="K991" s="107" t="s">
        <v>598</v>
      </c>
      <c r="L991" s="107">
        <v>400000</v>
      </c>
      <c r="M991" s="110" t="s">
        <v>23</v>
      </c>
      <c r="N991" s="109">
        <v>339898</v>
      </c>
      <c r="O991" s="88" t="s">
        <v>792</v>
      </c>
      <c r="P991" s="55"/>
      <c r="Q991" s="72" t="str">
        <f>IFERROR(VLOOKUP(C:C,DGS!$B$2:$C$12,2,FALSE),"")</f>
        <v/>
      </c>
      <c r="R991" s="108" t="str">
        <f>IFERROR(VLOOKUP(C:C,'[34]Q1''22 Cash Basis List'!A:A,1,FALSE),"")</f>
        <v/>
      </c>
      <c r="S991" s="108"/>
    </row>
    <row r="992" spans="1:19" x14ac:dyDescent="0.3">
      <c r="A992" s="104" t="s">
        <v>8</v>
      </c>
      <c r="B992" s="105" t="s">
        <v>23</v>
      </c>
      <c r="C992" s="105">
        <v>129406</v>
      </c>
      <c r="D992" s="105" t="s">
        <v>760</v>
      </c>
      <c r="E992" s="105" t="s">
        <v>599</v>
      </c>
      <c r="F992" s="106" t="s">
        <v>636</v>
      </c>
      <c r="G992" s="106">
        <v>2000</v>
      </c>
      <c r="H992" s="107" t="s">
        <v>600</v>
      </c>
      <c r="I992" s="107">
        <v>250007682</v>
      </c>
      <c r="J992" s="107">
        <v>70498784</v>
      </c>
      <c r="K992" s="107" t="s">
        <v>598</v>
      </c>
      <c r="L992" s="107">
        <v>400000</v>
      </c>
      <c r="M992" s="110" t="s">
        <v>23</v>
      </c>
      <c r="N992" s="109">
        <v>-50000</v>
      </c>
      <c r="O992" s="88" t="s">
        <v>792</v>
      </c>
      <c r="P992" s="55"/>
      <c r="Q992" s="72" t="str">
        <f>IFERROR(VLOOKUP(C:C,DGS!$B$2:$C$12,2,FALSE),"")</f>
        <v/>
      </c>
      <c r="R992" s="108" t="str">
        <f>IFERROR(VLOOKUP(C:C,'[34]Q1''22 Cash Basis List'!A:A,1,FALSE),"")</f>
        <v/>
      </c>
      <c r="S992" s="108"/>
    </row>
    <row r="993" spans="1:19" x14ac:dyDescent="0.3">
      <c r="A993" s="104" t="s">
        <v>8</v>
      </c>
      <c r="B993" s="105" t="s">
        <v>23</v>
      </c>
      <c r="C993" s="105">
        <v>129516</v>
      </c>
      <c r="D993" s="105" t="s">
        <v>761</v>
      </c>
      <c r="E993" s="105" t="s">
        <v>595</v>
      </c>
      <c r="F993" s="106" t="s">
        <v>636</v>
      </c>
      <c r="G993" s="106">
        <v>2000</v>
      </c>
      <c r="H993" s="107" t="s">
        <v>597</v>
      </c>
      <c r="I993" s="107">
        <v>930049613</v>
      </c>
      <c r="J993" s="107">
        <v>70498640</v>
      </c>
      <c r="K993" s="107" t="s">
        <v>598</v>
      </c>
      <c r="L993" s="107">
        <v>400000</v>
      </c>
      <c r="M993" s="110" t="s">
        <v>23</v>
      </c>
      <c r="N993" s="109">
        <v>27307.5</v>
      </c>
      <c r="O993" s="88" t="s">
        <v>792</v>
      </c>
      <c r="P993" s="55"/>
      <c r="Q993" s="72" t="str">
        <f>IFERROR(VLOOKUP(C:C,DGS!$B$2:$C$12,2,FALSE),"")</f>
        <v/>
      </c>
      <c r="R993" s="108" t="str">
        <f>IFERROR(VLOOKUP(C:C,'[34]Q1''22 Cash Basis List'!A:A,1,FALSE),"")</f>
        <v/>
      </c>
      <c r="S993" s="108"/>
    </row>
    <row r="994" spans="1:19" x14ac:dyDescent="0.3">
      <c r="A994" s="104" t="s">
        <v>8</v>
      </c>
      <c r="B994" s="105" t="s">
        <v>23</v>
      </c>
      <c r="C994" s="105">
        <v>129516</v>
      </c>
      <c r="D994" s="105" t="s">
        <v>761</v>
      </c>
      <c r="E994" s="105" t="s">
        <v>599</v>
      </c>
      <c r="F994" s="106" t="s">
        <v>636</v>
      </c>
      <c r="G994" s="106">
        <v>2000</v>
      </c>
      <c r="H994" s="107" t="s">
        <v>600</v>
      </c>
      <c r="I994" s="107">
        <v>250007668</v>
      </c>
      <c r="J994" s="107">
        <v>70498702</v>
      </c>
      <c r="K994" s="107" t="s">
        <v>598</v>
      </c>
      <c r="L994" s="107">
        <v>400000</v>
      </c>
      <c r="M994" s="110" t="s">
        <v>23</v>
      </c>
      <c r="N994" s="109">
        <v>-10000</v>
      </c>
      <c r="O994" s="88" t="s">
        <v>792</v>
      </c>
      <c r="P994" s="55"/>
      <c r="Q994" s="72" t="str">
        <f>IFERROR(VLOOKUP(C:C,DGS!$B$2:$C$12,2,FALSE),"")</f>
        <v/>
      </c>
      <c r="R994" s="108" t="str">
        <f>IFERROR(VLOOKUP(C:C,'[34]Q1''22 Cash Basis List'!A:A,1,FALSE),"")</f>
        <v/>
      </c>
      <c r="S994" s="108"/>
    </row>
    <row r="995" spans="1:19" x14ac:dyDescent="0.3">
      <c r="A995" s="104" t="s">
        <v>8</v>
      </c>
      <c r="B995" s="105" t="s">
        <v>23</v>
      </c>
      <c r="C995" s="105">
        <v>130377</v>
      </c>
      <c r="D995" s="105" t="s">
        <v>762</v>
      </c>
      <c r="E995" s="105" t="s">
        <v>595</v>
      </c>
      <c r="F995" s="106" t="s">
        <v>636</v>
      </c>
      <c r="G995" s="106">
        <v>2000</v>
      </c>
      <c r="H995" s="107" t="s">
        <v>597</v>
      </c>
      <c r="I995" s="107">
        <v>930049120</v>
      </c>
      <c r="J995" s="107">
        <v>70497140</v>
      </c>
      <c r="K995" s="107" t="s">
        <v>598</v>
      </c>
      <c r="L995" s="107">
        <v>400000</v>
      </c>
      <c r="M995" s="110" t="s">
        <v>23</v>
      </c>
      <c r="N995" s="109">
        <v>6305.75</v>
      </c>
      <c r="O995" s="88" t="s">
        <v>792</v>
      </c>
      <c r="P995" s="55"/>
      <c r="Q995" s="72" t="str">
        <f>IFERROR(VLOOKUP(C:C,DGS!$B$2:$C$12,2,FALSE),"")</f>
        <v/>
      </c>
      <c r="R995" s="108" t="str">
        <f>IFERROR(VLOOKUP(C:C,'[34]Q1''22 Cash Basis List'!A:A,1,FALSE),"")</f>
        <v/>
      </c>
      <c r="S995" s="108"/>
    </row>
    <row r="996" spans="1:19" x14ac:dyDescent="0.3">
      <c r="A996" s="104" t="s">
        <v>8</v>
      </c>
      <c r="B996" s="105" t="s">
        <v>23</v>
      </c>
      <c r="C996" s="105">
        <v>130377</v>
      </c>
      <c r="D996" s="105" t="s">
        <v>762</v>
      </c>
      <c r="E996" s="105" t="s">
        <v>595</v>
      </c>
      <c r="F996" s="106" t="s">
        <v>636</v>
      </c>
      <c r="G996" s="106">
        <v>2000</v>
      </c>
      <c r="H996" s="107" t="s">
        <v>597</v>
      </c>
      <c r="I996" s="107">
        <v>930049676</v>
      </c>
      <c r="J996" s="107">
        <v>70498770</v>
      </c>
      <c r="K996" s="107" t="s">
        <v>598</v>
      </c>
      <c r="L996" s="107">
        <v>400000</v>
      </c>
      <c r="M996" s="110" t="s">
        <v>23</v>
      </c>
      <c r="N996" s="109">
        <v>6305.75</v>
      </c>
      <c r="O996" s="88" t="s">
        <v>792</v>
      </c>
      <c r="P996" s="55"/>
      <c r="Q996" s="72" t="str">
        <f>IFERROR(VLOOKUP(C:C,DGS!$B$2:$C$12,2,FALSE),"")</f>
        <v/>
      </c>
      <c r="R996" s="108" t="str">
        <f>IFERROR(VLOOKUP(C:C,'[34]Q1''22 Cash Basis List'!A:A,1,FALSE),"")</f>
        <v/>
      </c>
      <c r="S996" s="108"/>
    </row>
    <row r="997" spans="1:19" x14ac:dyDescent="0.3">
      <c r="A997" s="104" t="s">
        <v>8</v>
      </c>
      <c r="B997" s="105" t="s">
        <v>23</v>
      </c>
      <c r="C997" s="105">
        <v>130377</v>
      </c>
      <c r="D997" s="105" t="s">
        <v>762</v>
      </c>
      <c r="E997" s="105" t="s">
        <v>595</v>
      </c>
      <c r="F997" s="106" t="s">
        <v>636</v>
      </c>
      <c r="G997" s="106">
        <v>2000</v>
      </c>
      <c r="H997" s="107" t="s">
        <v>597</v>
      </c>
      <c r="I997" s="107">
        <v>930049678</v>
      </c>
      <c r="J997" s="107">
        <v>70498772</v>
      </c>
      <c r="K997" s="107" t="s">
        <v>598</v>
      </c>
      <c r="L997" s="107">
        <v>400000</v>
      </c>
      <c r="M997" s="110" t="s">
        <v>23</v>
      </c>
      <c r="N997" s="109">
        <v>6305.75</v>
      </c>
      <c r="O997" s="88" t="s">
        <v>792</v>
      </c>
      <c r="P997" s="55"/>
      <c r="Q997" s="72" t="str">
        <f>IFERROR(VLOOKUP(C:C,DGS!$B$2:$C$12,2,FALSE),"")</f>
        <v/>
      </c>
      <c r="R997" s="108" t="str">
        <f>IFERROR(VLOOKUP(C:C,'[34]Q1''22 Cash Basis List'!A:A,1,FALSE),"")</f>
        <v/>
      </c>
      <c r="S997" s="108"/>
    </row>
    <row r="998" spans="1:19" x14ac:dyDescent="0.3">
      <c r="A998" s="104" t="s">
        <v>8</v>
      </c>
      <c r="B998" s="105" t="s">
        <v>23</v>
      </c>
      <c r="C998" s="105">
        <v>130377</v>
      </c>
      <c r="D998" s="105" t="s">
        <v>762</v>
      </c>
      <c r="E998" s="105" t="s">
        <v>595</v>
      </c>
      <c r="F998" s="106" t="s">
        <v>636</v>
      </c>
      <c r="G998" s="106">
        <v>2000</v>
      </c>
      <c r="H998" s="107" t="s">
        <v>597</v>
      </c>
      <c r="I998" s="107">
        <v>930049679</v>
      </c>
      <c r="J998" s="107">
        <v>70498773</v>
      </c>
      <c r="K998" s="107" t="s">
        <v>598</v>
      </c>
      <c r="L998" s="107">
        <v>400000</v>
      </c>
      <c r="M998" s="110" t="s">
        <v>23</v>
      </c>
      <c r="N998" s="109">
        <v>9088.75</v>
      </c>
      <c r="O998" s="88" t="s">
        <v>792</v>
      </c>
      <c r="P998" s="55"/>
      <c r="Q998" s="72" t="str">
        <f>IFERROR(VLOOKUP(C:C,DGS!$B$2:$C$12,2,FALSE),"")</f>
        <v/>
      </c>
      <c r="R998" s="108" t="str">
        <f>IFERROR(VLOOKUP(C:C,'[34]Q1''22 Cash Basis List'!A:A,1,FALSE),"")</f>
        <v/>
      </c>
      <c r="S998" s="108"/>
    </row>
    <row r="999" spans="1:19" x14ac:dyDescent="0.3">
      <c r="A999" s="104" t="s">
        <v>8</v>
      </c>
      <c r="B999" s="105" t="s">
        <v>23</v>
      </c>
      <c r="C999" s="105">
        <v>130377</v>
      </c>
      <c r="D999" s="105" t="s">
        <v>762</v>
      </c>
      <c r="E999" s="105" t="s">
        <v>595</v>
      </c>
      <c r="F999" s="106" t="s">
        <v>636</v>
      </c>
      <c r="G999" s="106">
        <v>2000</v>
      </c>
      <c r="H999" s="107" t="s">
        <v>618</v>
      </c>
      <c r="I999" s="107">
        <v>830006750</v>
      </c>
      <c r="J999" s="107">
        <v>70498758</v>
      </c>
      <c r="K999" s="107" t="s">
        <v>598</v>
      </c>
      <c r="L999" s="107">
        <v>400000</v>
      </c>
      <c r="M999" s="110" t="s">
        <v>23</v>
      </c>
      <c r="N999" s="109">
        <v>-6305.75</v>
      </c>
      <c r="O999" s="88" t="s">
        <v>792</v>
      </c>
      <c r="P999" s="55"/>
      <c r="Q999" s="72" t="str">
        <f>IFERROR(VLOOKUP(C:C,DGS!$B$2:$C$12,2,FALSE),"")</f>
        <v/>
      </c>
      <c r="R999" s="108" t="str">
        <f>IFERROR(VLOOKUP(C:C,'[34]Q1''22 Cash Basis List'!A:A,1,FALSE),"")</f>
        <v/>
      </c>
      <c r="S999" s="108"/>
    </row>
    <row r="1000" spans="1:19" x14ac:dyDescent="0.3">
      <c r="A1000" s="104" t="s">
        <v>8</v>
      </c>
      <c r="B1000" s="105" t="s">
        <v>23</v>
      </c>
      <c r="C1000" s="105">
        <v>130377</v>
      </c>
      <c r="D1000" s="105" t="s">
        <v>762</v>
      </c>
      <c r="E1000" s="105" t="s">
        <v>595</v>
      </c>
      <c r="F1000" s="106" t="s">
        <v>636</v>
      </c>
      <c r="G1000" s="106">
        <v>2000</v>
      </c>
      <c r="H1000" s="107" t="s">
        <v>618</v>
      </c>
      <c r="I1000" s="107">
        <v>830006752</v>
      </c>
      <c r="J1000" s="107">
        <v>70498760</v>
      </c>
      <c r="K1000" s="107" t="s">
        <v>598</v>
      </c>
      <c r="L1000" s="107">
        <v>400000</v>
      </c>
      <c r="M1000" s="110" t="s">
        <v>23</v>
      </c>
      <c r="N1000" s="109">
        <v>-6305.75</v>
      </c>
      <c r="O1000" s="88" t="s">
        <v>792</v>
      </c>
      <c r="P1000" s="55"/>
      <c r="Q1000" s="72" t="str">
        <f>IFERROR(VLOOKUP(C:C,DGS!$B$2:$C$12,2,FALSE),"")</f>
        <v/>
      </c>
      <c r="R1000" s="108" t="str">
        <f>IFERROR(VLOOKUP(C:C,'[34]Q1''22 Cash Basis List'!A:A,1,FALSE),"")</f>
        <v/>
      </c>
      <c r="S1000" s="108"/>
    </row>
    <row r="1001" spans="1:19" x14ac:dyDescent="0.3">
      <c r="A1001" s="104" t="s">
        <v>8</v>
      </c>
      <c r="B1001" s="105" t="s">
        <v>23</v>
      </c>
      <c r="C1001" s="105">
        <v>130377</v>
      </c>
      <c r="D1001" s="105" t="s">
        <v>762</v>
      </c>
      <c r="E1001" s="105" t="s">
        <v>595</v>
      </c>
      <c r="F1001" s="106" t="s">
        <v>636</v>
      </c>
      <c r="G1001" s="106">
        <v>2000</v>
      </c>
      <c r="H1001" s="107" t="s">
        <v>618</v>
      </c>
      <c r="I1001" s="107">
        <v>830006753</v>
      </c>
      <c r="J1001" s="107">
        <v>70498761</v>
      </c>
      <c r="K1001" s="107" t="s">
        <v>598</v>
      </c>
      <c r="L1001" s="107">
        <v>400000</v>
      </c>
      <c r="M1001" s="110" t="s">
        <v>23</v>
      </c>
      <c r="N1001" s="109">
        <v>-6305.75</v>
      </c>
      <c r="O1001" s="88" t="s">
        <v>792</v>
      </c>
      <c r="P1001" s="55"/>
      <c r="Q1001" s="72" t="str">
        <f>IFERROR(VLOOKUP(C:C,DGS!$B$2:$C$12,2,FALSE),"")</f>
        <v/>
      </c>
      <c r="R1001" s="108" t="str">
        <f>IFERROR(VLOOKUP(C:C,'[34]Q1''22 Cash Basis List'!A:A,1,FALSE),"")</f>
        <v/>
      </c>
      <c r="S1001" s="108"/>
    </row>
    <row r="1002" spans="1:19" x14ac:dyDescent="0.3">
      <c r="A1002" s="104" t="s">
        <v>8</v>
      </c>
      <c r="B1002" s="105" t="s">
        <v>23</v>
      </c>
      <c r="C1002" s="105">
        <v>130377</v>
      </c>
      <c r="D1002" s="105" t="s">
        <v>762</v>
      </c>
      <c r="E1002" s="105" t="s">
        <v>599</v>
      </c>
      <c r="F1002" s="106" t="s">
        <v>636</v>
      </c>
      <c r="G1002" s="106">
        <v>2000</v>
      </c>
      <c r="H1002" s="107" t="s">
        <v>600</v>
      </c>
      <c r="I1002" s="107">
        <v>250007432</v>
      </c>
      <c r="J1002" s="107">
        <v>70497160</v>
      </c>
      <c r="K1002" s="107" t="s">
        <v>598</v>
      </c>
      <c r="L1002" s="107">
        <v>400000</v>
      </c>
      <c r="M1002" s="110" t="s">
        <v>23</v>
      </c>
      <c r="N1002" s="109">
        <v>-3000</v>
      </c>
      <c r="O1002" s="88" t="s">
        <v>792</v>
      </c>
      <c r="P1002" s="55"/>
      <c r="Q1002" s="72" t="str">
        <f>IFERROR(VLOOKUP(C:C,DGS!$B$2:$C$12,2,FALSE),"")</f>
        <v/>
      </c>
      <c r="R1002" s="108" t="str">
        <f>IFERROR(VLOOKUP(C:C,'[34]Q1''22 Cash Basis List'!A:A,1,FALSE),"")</f>
        <v/>
      </c>
      <c r="S1002" s="108"/>
    </row>
    <row r="1003" spans="1:19" x14ac:dyDescent="0.3">
      <c r="A1003" s="104" t="s">
        <v>8</v>
      </c>
      <c r="B1003" s="105" t="s">
        <v>23</v>
      </c>
      <c r="C1003" s="105">
        <v>130399</v>
      </c>
      <c r="D1003" s="105" t="s">
        <v>464</v>
      </c>
      <c r="E1003" s="105" t="s">
        <v>595</v>
      </c>
      <c r="F1003" s="106" t="s">
        <v>602</v>
      </c>
      <c r="G1003" s="106">
        <v>1002</v>
      </c>
      <c r="H1003" s="107" t="s">
        <v>597</v>
      </c>
      <c r="I1003" s="107">
        <v>930049283</v>
      </c>
      <c r="J1003" s="107">
        <v>70497636</v>
      </c>
      <c r="K1003" s="107" t="s">
        <v>598</v>
      </c>
      <c r="L1003" s="107">
        <v>400000</v>
      </c>
      <c r="M1003" s="110" t="s">
        <v>23</v>
      </c>
      <c r="N1003" s="109">
        <v>1808.73</v>
      </c>
      <c r="O1003" s="88" t="s">
        <v>792</v>
      </c>
      <c r="P1003" s="55"/>
      <c r="Q1003" s="72" t="str">
        <f>IFERROR(VLOOKUP(C:C,DGS!$B$2:$C$12,2,FALSE),"")</f>
        <v/>
      </c>
      <c r="R1003" s="108" t="str">
        <f>IFERROR(VLOOKUP(C:C,'[34]Q1''22 Cash Basis List'!A:A,1,FALSE),"")</f>
        <v/>
      </c>
      <c r="S1003" s="108"/>
    </row>
    <row r="1004" spans="1:19" x14ac:dyDescent="0.3">
      <c r="A1004" s="104" t="s">
        <v>8</v>
      </c>
      <c r="B1004" s="105" t="s">
        <v>23</v>
      </c>
      <c r="C1004" s="105">
        <v>130399</v>
      </c>
      <c r="D1004" s="105" t="s">
        <v>464</v>
      </c>
      <c r="E1004" s="105" t="s">
        <v>599</v>
      </c>
      <c r="F1004" s="106" t="s">
        <v>602</v>
      </c>
      <c r="G1004" s="106">
        <v>1002</v>
      </c>
      <c r="H1004" s="107" t="s">
        <v>600</v>
      </c>
      <c r="I1004" s="107">
        <v>250007528</v>
      </c>
      <c r="J1004" s="107">
        <v>70497662</v>
      </c>
      <c r="K1004" s="107" t="s">
        <v>598</v>
      </c>
      <c r="L1004" s="107">
        <v>400000</v>
      </c>
      <c r="M1004" s="110" t="s">
        <v>23</v>
      </c>
      <c r="N1004" s="109">
        <v>-3841</v>
      </c>
      <c r="O1004" s="88" t="s">
        <v>792</v>
      </c>
      <c r="P1004" s="55"/>
      <c r="Q1004" s="72" t="str">
        <f>IFERROR(VLOOKUP(C:C,DGS!$B$2:$C$12,2,FALSE),"")</f>
        <v/>
      </c>
      <c r="R1004" s="108" t="str">
        <f>IFERROR(VLOOKUP(C:C,'[34]Q1''22 Cash Basis List'!A:A,1,FALSE),"")</f>
        <v/>
      </c>
      <c r="S1004" s="108"/>
    </row>
    <row r="1005" spans="1:19" x14ac:dyDescent="0.3">
      <c r="A1005" s="104" t="s">
        <v>8</v>
      </c>
      <c r="B1005" s="105" t="s">
        <v>23</v>
      </c>
      <c r="C1005" s="105">
        <v>130832</v>
      </c>
      <c r="D1005" s="105" t="s">
        <v>763</v>
      </c>
      <c r="E1005" s="105" t="s">
        <v>595</v>
      </c>
      <c r="F1005" s="106" t="s">
        <v>636</v>
      </c>
      <c r="G1005" s="106">
        <v>2000</v>
      </c>
      <c r="H1005" s="107" t="s">
        <v>597</v>
      </c>
      <c r="I1005" s="107">
        <v>930049976</v>
      </c>
      <c r="J1005" s="107">
        <v>70500159</v>
      </c>
      <c r="K1005" s="107" t="s">
        <v>598</v>
      </c>
      <c r="L1005" s="107">
        <v>400000</v>
      </c>
      <c r="M1005" s="110" t="s">
        <v>646</v>
      </c>
      <c r="N1005" s="109">
        <v>1314.5</v>
      </c>
      <c r="O1005" s="88" t="s">
        <v>792</v>
      </c>
      <c r="P1005" s="72"/>
      <c r="Q1005" s="72" t="str">
        <f>IFERROR(VLOOKUP(C:C,DGS!$B$2:$C$12,2,FALSE),"")</f>
        <v/>
      </c>
      <c r="R1005" s="108" t="str">
        <f>IFERROR(VLOOKUP(C:C,'[34]Q1''22 Cash Basis List'!A:A,1,FALSE),"")</f>
        <v/>
      </c>
      <c r="S1005" s="108"/>
    </row>
    <row r="1006" spans="1:19" x14ac:dyDescent="0.3">
      <c r="A1006" s="104" t="s">
        <v>9</v>
      </c>
      <c r="B1006" s="105" t="s">
        <v>33</v>
      </c>
      <c r="C1006" s="105">
        <v>104943</v>
      </c>
      <c r="D1006" s="105" t="s">
        <v>268</v>
      </c>
      <c r="E1006" s="105" t="s">
        <v>599</v>
      </c>
      <c r="F1006" s="106" t="s">
        <v>636</v>
      </c>
      <c r="G1006" s="106">
        <v>2000</v>
      </c>
      <c r="H1006" s="107" t="s">
        <v>600</v>
      </c>
      <c r="I1006" s="107">
        <v>250007699</v>
      </c>
      <c r="J1006" s="107">
        <v>70499134</v>
      </c>
      <c r="K1006" s="107" t="s">
        <v>598</v>
      </c>
      <c r="L1006" s="107">
        <v>400000</v>
      </c>
      <c r="M1006" s="110" t="s">
        <v>23</v>
      </c>
      <c r="N1006" s="109">
        <v>-25000</v>
      </c>
      <c r="O1006" s="88" t="s">
        <v>792</v>
      </c>
      <c r="P1006" s="55"/>
      <c r="Q1006" s="72" t="str">
        <f>IFERROR(VLOOKUP(C:C,DGS!$B$2:$C$12,2,FALSE),"")</f>
        <v/>
      </c>
      <c r="R1006" s="108" t="str">
        <f>IFERROR(VLOOKUP(C:C,'[34]Q1''22 Cash Basis List'!A:A,1,FALSE),"")</f>
        <v/>
      </c>
      <c r="S1006" s="108"/>
    </row>
    <row r="1007" spans="1:19" x14ac:dyDescent="0.3">
      <c r="A1007" s="104" t="s">
        <v>9</v>
      </c>
      <c r="B1007" s="105" t="s">
        <v>33</v>
      </c>
      <c r="C1007" s="105">
        <v>105765</v>
      </c>
      <c r="D1007" s="105" t="s">
        <v>642</v>
      </c>
      <c r="E1007" s="105" t="s">
        <v>595</v>
      </c>
      <c r="F1007" s="106" t="s">
        <v>643</v>
      </c>
      <c r="G1007" s="106">
        <v>2000</v>
      </c>
      <c r="H1007" s="107" t="s">
        <v>597</v>
      </c>
      <c r="I1007" s="107">
        <v>930049871</v>
      </c>
      <c r="J1007" s="107">
        <v>70499375</v>
      </c>
      <c r="K1007" s="107" t="s">
        <v>598</v>
      </c>
      <c r="L1007" s="107">
        <v>400000</v>
      </c>
      <c r="M1007" s="110" t="s">
        <v>23</v>
      </c>
      <c r="N1007" s="109">
        <v>4392620.22</v>
      </c>
      <c r="O1007" s="88" t="s">
        <v>792</v>
      </c>
      <c r="P1007" s="55"/>
      <c r="Q1007" s="72" t="str">
        <f>IFERROR(VLOOKUP(C:C,DGS!$B$2:$C$12,2,FALSE),"")</f>
        <v/>
      </c>
      <c r="R1007" s="108" t="str">
        <f>IFERROR(VLOOKUP(C:C,'[34]Q1''22 Cash Basis List'!A:A,1,FALSE),"")</f>
        <v/>
      </c>
      <c r="S1007" s="108"/>
    </row>
    <row r="1008" spans="1:19" x14ac:dyDescent="0.3">
      <c r="A1008" s="104" t="s">
        <v>9</v>
      </c>
      <c r="B1008" s="105" t="s">
        <v>33</v>
      </c>
      <c r="C1008" s="105">
        <v>105765</v>
      </c>
      <c r="D1008" s="105" t="s">
        <v>642</v>
      </c>
      <c r="E1008" s="105" t="s">
        <v>595</v>
      </c>
      <c r="F1008" s="106" t="s">
        <v>644</v>
      </c>
      <c r="G1008" s="106">
        <v>2000</v>
      </c>
      <c r="H1008" s="107" t="s">
        <v>597</v>
      </c>
      <c r="I1008" s="107">
        <v>930049993</v>
      </c>
      <c r="J1008" s="107">
        <v>70500625</v>
      </c>
      <c r="K1008" s="107" t="s">
        <v>598</v>
      </c>
      <c r="L1008" s="107">
        <v>400000</v>
      </c>
      <c r="M1008" s="110" t="s">
        <v>23</v>
      </c>
      <c r="N1008" s="109">
        <v>47032.25</v>
      </c>
      <c r="O1008" s="88" t="s">
        <v>792</v>
      </c>
      <c r="P1008" s="55"/>
      <c r="Q1008" s="72" t="str">
        <f>IFERROR(VLOOKUP(C:C,DGS!$B$2:$C$12,2,FALSE),"")</f>
        <v/>
      </c>
      <c r="R1008" s="108" t="str">
        <f>IFERROR(VLOOKUP(C:C,'[34]Q1''22 Cash Basis List'!A:A,1,FALSE),"")</f>
        <v/>
      </c>
      <c r="S1008" s="108"/>
    </row>
    <row r="1009" spans="1:19" x14ac:dyDescent="0.3">
      <c r="A1009" s="104" t="s">
        <v>9</v>
      </c>
      <c r="B1009" s="105" t="s">
        <v>33</v>
      </c>
      <c r="C1009" s="105">
        <v>105765</v>
      </c>
      <c r="D1009" s="105" t="s">
        <v>642</v>
      </c>
      <c r="E1009" s="105" t="s">
        <v>595</v>
      </c>
      <c r="F1009" s="106" t="s">
        <v>645</v>
      </c>
      <c r="G1009" s="106">
        <v>2000</v>
      </c>
      <c r="H1009" s="107" t="s">
        <v>597</v>
      </c>
      <c r="I1009" s="107">
        <v>930049872</v>
      </c>
      <c r="J1009" s="107">
        <v>70499376</v>
      </c>
      <c r="K1009" s="107" t="s">
        <v>598</v>
      </c>
      <c r="L1009" s="107">
        <v>400000</v>
      </c>
      <c r="M1009" s="110" t="s">
        <v>646</v>
      </c>
      <c r="N1009" s="109">
        <v>628.22</v>
      </c>
      <c r="O1009" s="88" t="s">
        <v>792</v>
      </c>
      <c r="P1009" s="55"/>
      <c r="Q1009" s="72" t="str">
        <f>IFERROR(VLOOKUP(C:C,DGS!$B$2:$C$12,2,FALSE),"")</f>
        <v/>
      </c>
      <c r="R1009" s="108" t="str">
        <f>IFERROR(VLOOKUP(C:C,'[34]Q1''22 Cash Basis List'!A:A,1,FALSE),"")</f>
        <v/>
      </c>
      <c r="S1009" s="108"/>
    </row>
    <row r="1010" spans="1:19" x14ac:dyDescent="0.3">
      <c r="A1010" s="104" t="s">
        <v>9</v>
      </c>
      <c r="B1010" s="105" t="s">
        <v>33</v>
      </c>
      <c r="C1010" s="105">
        <v>105765</v>
      </c>
      <c r="D1010" s="105" t="s">
        <v>642</v>
      </c>
      <c r="E1010" s="105" t="s">
        <v>595</v>
      </c>
      <c r="F1010" s="106" t="s">
        <v>647</v>
      </c>
      <c r="G1010" s="106">
        <v>2000</v>
      </c>
      <c r="H1010" s="107" t="s">
        <v>597</v>
      </c>
      <c r="I1010" s="107">
        <v>930049992</v>
      </c>
      <c r="J1010" s="107">
        <v>70500624</v>
      </c>
      <c r="K1010" s="107" t="s">
        <v>598</v>
      </c>
      <c r="L1010" s="107">
        <v>400000</v>
      </c>
      <c r="M1010" s="110" t="s">
        <v>23</v>
      </c>
      <c r="N1010" s="109">
        <v>408067.28</v>
      </c>
      <c r="O1010" s="88" t="s">
        <v>792</v>
      </c>
      <c r="P1010" s="55"/>
      <c r="Q1010" s="72" t="str">
        <f>IFERROR(VLOOKUP(C:C,DGS!$B$2:$C$12,2,FALSE),"")</f>
        <v/>
      </c>
      <c r="R1010" s="108" t="str">
        <f>IFERROR(VLOOKUP(C:C,'[34]Q1''22 Cash Basis List'!A:A,1,FALSE),"")</f>
        <v/>
      </c>
      <c r="S1010" s="108"/>
    </row>
    <row r="1011" spans="1:19" x14ac:dyDescent="0.3">
      <c r="A1011" s="104" t="s">
        <v>9</v>
      </c>
      <c r="B1011" s="105" t="s">
        <v>33</v>
      </c>
      <c r="C1011" s="105">
        <v>105765</v>
      </c>
      <c r="D1011" s="105" t="s">
        <v>642</v>
      </c>
      <c r="E1011" s="105" t="s">
        <v>599</v>
      </c>
      <c r="F1011" s="106" t="s">
        <v>643</v>
      </c>
      <c r="G1011" s="106">
        <v>2000</v>
      </c>
      <c r="H1011" s="107" t="s">
        <v>600</v>
      </c>
      <c r="I1011" s="107">
        <v>250007703</v>
      </c>
      <c r="J1011" s="107">
        <v>70499379</v>
      </c>
      <c r="K1011" s="107" t="s">
        <v>598</v>
      </c>
      <c r="L1011" s="107">
        <v>400000</v>
      </c>
      <c r="M1011" s="110" t="s">
        <v>23</v>
      </c>
      <c r="N1011" s="109">
        <v>-4320000</v>
      </c>
      <c r="O1011" s="88" t="s">
        <v>792</v>
      </c>
      <c r="P1011" s="55"/>
      <c r="Q1011" s="72" t="str">
        <f>IFERROR(VLOOKUP(C:C,DGS!$B$2:$C$12,2,FALSE),"")</f>
        <v/>
      </c>
      <c r="R1011" s="108" t="str">
        <f>IFERROR(VLOOKUP(C:C,'[34]Q1''22 Cash Basis List'!A:A,1,FALSE),"")</f>
        <v/>
      </c>
      <c r="S1011" s="108"/>
    </row>
    <row r="1012" spans="1:19" x14ac:dyDescent="0.3">
      <c r="A1012" s="104" t="s">
        <v>9</v>
      </c>
      <c r="B1012" s="105" t="s">
        <v>33</v>
      </c>
      <c r="C1012" s="105">
        <v>105765</v>
      </c>
      <c r="D1012" s="105" t="s">
        <v>642</v>
      </c>
      <c r="E1012" s="105" t="s">
        <v>599</v>
      </c>
      <c r="F1012" s="106" t="s">
        <v>644</v>
      </c>
      <c r="G1012" s="106">
        <v>2000</v>
      </c>
      <c r="H1012" s="107" t="s">
        <v>600</v>
      </c>
      <c r="I1012" s="107">
        <v>250007744</v>
      </c>
      <c r="J1012" s="107">
        <v>70500628</v>
      </c>
      <c r="K1012" s="107" t="s">
        <v>598</v>
      </c>
      <c r="L1012" s="107">
        <v>400000</v>
      </c>
      <c r="M1012" s="110" t="s">
        <v>23</v>
      </c>
      <c r="N1012" s="109">
        <v>-47200</v>
      </c>
      <c r="O1012" s="88" t="s">
        <v>792</v>
      </c>
      <c r="P1012" s="55"/>
      <c r="Q1012" s="72" t="str">
        <f>IFERROR(VLOOKUP(C:C,DGS!$B$2:$C$12,2,FALSE),"")</f>
        <v/>
      </c>
      <c r="R1012" s="108" t="str">
        <f>IFERROR(VLOOKUP(C:C,'[34]Q1''22 Cash Basis List'!A:A,1,FALSE),"")</f>
        <v/>
      </c>
      <c r="S1012" s="108"/>
    </row>
    <row r="1013" spans="1:19" x14ac:dyDescent="0.3">
      <c r="A1013" s="104" t="s">
        <v>9</v>
      </c>
      <c r="B1013" s="105" t="s">
        <v>33</v>
      </c>
      <c r="C1013" s="105">
        <v>105765</v>
      </c>
      <c r="D1013" s="105" t="s">
        <v>642</v>
      </c>
      <c r="E1013" s="105" t="s">
        <v>599</v>
      </c>
      <c r="F1013" s="106" t="s">
        <v>647</v>
      </c>
      <c r="G1013" s="106">
        <v>2000</v>
      </c>
      <c r="H1013" s="107" t="s">
        <v>600</v>
      </c>
      <c r="I1013" s="107">
        <v>250007742</v>
      </c>
      <c r="J1013" s="107">
        <v>70500627</v>
      </c>
      <c r="K1013" s="107" t="s">
        <v>598</v>
      </c>
      <c r="L1013" s="107">
        <v>400000</v>
      </c>
      <c r="M1013" s="110" t="s">
        <v>23</v>
      </c>
      <c r="N1013" s="109">
        <v>-400000</v>
      </c>
      <c r="O1013" s="88" t="s">
        <v>792</v>
      </c>
      <c r="P1013" s="55"/>
      <c r="Q1013" s="72" t="str">
        <f>IFERROR(VLOOKUP(C:C,DGS!$B$2:$C$12,2,FALSE),"")</f>
        <v/>
      </c>
      <c r="R1013" s="108" t="str">
        <f>IFERROR(VLOOKUP(C:C,'[34]Q1''22 Cash Basis List'!A:A,1,FALSE),"")</f>
        <v/>
      </c>
      <c r="S1013" s="108"/>
    </row>
    <row r="1014" spans="1:19" x14ac:dyDescent="0.3">
      <c r="A1014" s="104" t="s">
        <v>9</v>
      </c>
      <c r="B1014" s="105" t="s">
        <v>33</v>
      </c>
      <c r="C1014" s="105">
        <v>126086</v>
      </c>
      <c r="D1014" s="105" t="s">
        <v>764</v>
      </c>
      <c r="E1014" s="105" t="s">
        <v>640</v>
      </c>
      <c r="F1014" s="106" t="s">
        <v>641</v>
      </c>
      <c r="G1014" s="106">
        <v>2000</v>
      </c>
      <c r="H1014" s="107" t="s">
        <v>634</v>
      </c>
      <c r="I1014" s="107" t="s">
        <v>632</v>
      </c>
      <c r="J1014" s="107">
        <v>70422093</v>
      </c>
      <c r="K1014" s="107" t="s">
        <v>635</v>
      </c>
      <c r="L1014" s="107">
        <v>400000</v>
      </c>
      <c r="M1014" s="110" t="s">
        <v>23</v>
      </c>
      <c r="N1014" s="109">
        <v>10000000</v>
      </c>
      <c r="O1014" s="88" t="s">
        <v>793</v>
      </c>
      <c r="P1014" s="55"/>
      <c r="Q1014" s="72" t="str">
        <f>IFERROR(VLOOKUP(C:C,DGS!$B$2:$C$12,2,FALSE),"")</f>
        <v/>
      </c>
      <c r="R1014" s="108" t="str">
        <f>IFERROR(VLOOKUP(C:C,'[34]Q1''22 Cash Basis List'!A:A,1,FALSE),"")</f>
        <v/>
      </c>
      <c r="S1014" s="108"/>
    </row>
    <row r="1015" spans="1:19" x14ac:dyDescent="0.3">
      <c r="A1015" s="104" t="s">
        <v>9</v>
      </c>
      <c r="B1015" s="105" t="s">
        <v>33</v>
      </c>
      <c r="C1015" s="105">
        <v>126092</v>
      </c>
      <c r="D1015" s="105" t="s">
        <v>570</v>
      </c>
      <c r="E1015" s="105" t="s">
        <v>640</v>
      </c>
      <c r="F1015" s="106" t="s">
        <v>23</v>
      </c>
      <c r="G1015" s="106">
        <v>2000</v>
      </c>
      <c r="H1015" s="107" t="s">
        <v>634</v>
      </c>
      <c r="I1015" s="107" t="s">
        <v>632</v>
      </c>
      <c r="J1015" s="107">
        <v>70358662</v>
      </c>
      <c r="K1015" s="107" t="s">
        <v>635</v>
      </c>
      <c r="L1015" s="107">
        <v>400000</v>
      </c>
      <c r="M1015" s="110" t="s">
        <v>23</v>
      </c>
      <c r="N1015" s="109">
        <v>1450000</v>
      </c>
      <c r="O1015" s="88" t="s">
        <v>793</v>
      </c>
      <c r="P1015" s="55"/>
      <c r="Q1015" s="72" t="str">
        <f>IFERROR(VLOOKUP(C:C,DGS!$B$2:$C$12,2,FALSE),"")</f>
        <v/>
      </c>
      <c r="R1015" s="108" t="str">
        <f>IFERROR(VLOOKUP(C:C,'[34]Q1''22 Cash Basis List'!A:A,1,FALSE),"")</f>
        <v/>
      </c>
      <c r="S1015" s="108"/>
    </row>
    <row r="1016" spans="1:19" x14ac:dyDescent="0.3">
      <c r="A1016" s="104" t="s">
        <v>9</v>
      </c>
      <c r="B1016" s="105" t="s">
        <v>33</v>
      </c>
      <c r="C1016" s="105">
        <v>126092</v>
      </c>
      <c r="D1016" s="105" t="s">
        <v>570</v>
      </c>
      <c r="E1016" s="105" t="s">
        <v>640</v>
      </c>
      <c r="F1016" s="106" t="s">
        <v>23</v>
      </c>
      <c r="G1016" s="106">
        <v>2000</v>
      </c>
      <c r="H1016" s="107" t="s">
        <v>634</v>
      </c>
      <c r="I1016" s="107" t="s">
        <v>632</v>
      </c>
      <c r="J1016" s="107">
        <v>70358663</v>
      </c>
      <c r="K1016" s="107" t="s">
        <v>635</v>
      </c>
      <c r="L1016" s="107">
        <v>400000</v>
      </c>
      <c r="M1016" s="110" t="s">
        <v>23</v>
      </c>
      <c r="N1016" s="109">
        <v>550000</v>
      </c>
      <c r="O1016" s="88" t="s">
        <v>793</v>
      </c>
      <c r="P1016" s="55"/>
      <c r="Q1016" s="72" t="str">
        <f>IFERROR(VLOOKUP(C:C,DGS!$B$2:$C$12,2,FALSE),"")</f>
        <v/>
      </c>
      <c r="R1016" s="108" t="str">
        <f>IFERROR(VLOOKUP(C:C,'[34]Q1''22 Cash Basis List'!A:A,1,FALSE),"")</f>
        <v/>
      </c>
      <c r="S1016" s="108"/>
    </row>
    <row r="1017" spans="1:19" x14ac:dyDescent="0.3">
      <c r="A1017" s="104" t="s">
        <v>9</v>
      </c>
      <c r="B1017" s="105" t="s">
        <v>33</v>
      </c>
      <c r="C1017" s="105">
        <v>126289</v>
      </c>
      <c r="D1017" s="105" t="s">
        <v>653</v>
      </c>
      <c r="E1017" s="105" t="s">
        <v>595</v>
      </c>
      <c r="F1017" s="106" t="s">
        <v>654</v>
      </c>
      <c r="G1017" s="106">
        <v>2000</v>
      </c>
      <c r="H1017" s="107" t="s">
        <v>597</v>
      </c>
      <c r="I1017" s="107">
        <v>930049294</v>
      </c>
      <c r="J1017" s="107">
        <v>70497639</v>
      </c>
      <c r="K1017" s="107" t="s">
        <v>598</v>
      </c>
      <c r="L1017" s="107">
        <v>400000</v>
      </c>
      <c r="M1017" s="110" t="s">
        <v>23</v>
      </c>
      <c r="N1017" s="109">
        <v>2092426.12</v>
      </c>
      <c r="O1017" s="88" t="s">
        <v>792</v>
      </c>
      <c r="P1017" s="55"/>
      <c r="Q1017" s="72" t="str">
        <f>IFERROR(VLOOKUP(C:C,DGS!$B$2:$C$12,2,FALSE),"")</f>
        <v/>
      </c>
      <c r="R1017" s="108" t="str">
        <f>IFERROR(VLOOKUP(C:C,'[34]Q1''22 Cash Basis List'!A:A,1,FALSE),"")</f>
        <v/>
      </c>
      <c r="S1017" s="108"/>
    </row>
    <row r="1018" spans="1:19" x14ac:dyDescent="0.3">
      <c r="A1018" s="104" t="s">
        <v>9</v>
      </c>
      <c r="B1018" s="105" t="s">
        <v>33</v>
      </c>
      <c r="C1018" s="105">
        <v>126289</v>
      </c>
      <c r="D1018" s="105" t="s">
        <v>653</v>
      </c>
      <c r="E1018" s="105" t="s">
        <v>599</v>
      </c>
      <c r="F1018" s="106" t="s">
        <v>654</v>
      </c>
      <c r="G1018" s="106">
        <v>2000</v>
      </c>
      <c r="H1018" s="107" t="s">
        <v>600</v>
      </c>
      <c r="I1018" s="107">
        <v>250007526</v>
      </c>
      <c r="J1018" s="107">
        <v>70497663</v>
      </c>
      <c r="K1018" s="107" t="s">
        <v>598</v>
      </c>
      <c r="L1018" s="107">
        <v>400000</v>
      </c>
      <c r="M1018" s="110" t="s">
        <v>23</v>
      </c>
      <c r="N1018" s="109">
        <v>-2142777.5099999998</v>
      </c>
      <c r="O1018" s="88" t="s">
        <v>792</v>
      </c>
      <c r="P1018" s="55"/>
      <c r="Q1018" s="72" t="str">
        <f>IFERROR(VLOOKUP(C:C,DGS!$B$2:$C$12,2,FALSE),"")</f>
        <v/>
      </c>
      <c r="R1018" s="108" t="str">
        <f>IFERROR(VLOOKUP(C:C,'[34]Q1''22 Cash Basis List'!A:A,1,FALSE),"")</f>
        <v/>
      </c>
      <c r="S1018" s="108"/>
    </row>
    <row r="1019" spans="1:19" x14ac:dyDescent="0.3">
      <c r="A1019" s="104" t="s">
        <v>9</v>
      </c>
      <c r="B1019" s="105" t="s">
        <v>33</v>
      </c>
      <c r="C1019" s="105">
        <v>126776</v>
      </c>
      <c r="D1019" s="105" t="s">
        <v>765</v>
      </c>
      <c r="E1019" s="105" t="s">
        <v>595</v>
      </c>
      <c r="F1019" s="106" t="s">
        <v>636</v>
      </c>
      <c r="G1019" s="106">
        <v>2000</v>
      </c>
      <c r="H1019" s="107" t="s">
        <v>597</v>
      </c>
      <c r="I1019" s="107">
        <v>930050168</v>
      </c>
      <c r="J1019" s="107">
        <v>70502179</v>
      </c>
      <c r="K1019" s="107" t="s">
        <v>598</v>
      </c>
      <c r="L1019" s="107">
        <v>400000</v>
      </c>
      <c r="M1019" s="110" t="s">
        <v>23</v>
      </c>
      <c r="N1019" s="109">
        <v>13916.92</v>
      </c>
      <c r="O1019" s="88" t="s">
        <v>792</v>
      </c>
      <c r="P1019" s="55"/>
      <c r="Q1019" s="72" t="str">
        <f>IFERROR(VLOOKUP(C:C,DGS!$B$2:$C$12,2,FALSE),"")</f>
        <v/>
      </c>
      <c r="R1019" s="108" t="str">
        <f>IFERROR(VLOOKUP(C:C,'[34]Q1''22 Cash Basis List'!A:A,1,FALSE),"")</f>
        <v/>
      </c>
      <c r="S1019" s="108"/>
    </row>
    <row r="1020" spans="1:19" x14ac:dyDescent="0.3">
      <c r="A1020" s="104" t="s">
        <v>9</v>
      </c>
      <c r="B1020" s="105" t="s">
        <v>33</v>
      </c>
      <c r="C1020" s="105">
        <v>126776</v>
      </c>
      <c r="D1020" s="105" t="s">
        <v>765</v>
      </c>
      <c r="E1020" s="105" t="s">
        <v>599</v>
      </c>
      <c r="F1020" s="106" t="s">
        <v>636</v>
      </c>
      <c r="G1020" s="106">
        <v>2000</v>
      </c>
      <c r="H1020" s="107" t="s">
        <v>600</v>
      </c>
      <c r="I1020" s="107">
        <v>250007778</v>
      </c>
      <c r="J1020" s="107">
        <v>70502187</v>
      </c>
      <c r="K1020" s="107" t="s">
        <v>598</v>
      </c>
      <c r="L1020" s="107">
        <v>400000</v>
      </c>
      <c r="M1020" s="110" t="s">
        <v>23</v>
      </c>
      <c r="N1020" s="109">
        <v>-25000</v>
      </c>
      <c r="O1020" s="88" t="s">
        <v>792</v>
      </c>
      <c r="P1020" s="55"/>
      <c r="Q1020" s="72" t="str">
        <f>IFERROR(VLOOKUP(C:C,DGS!$B$2:$C$12,2,FALSE),"")</f>
        <v/>
      </c>
      <c r="R1020" s="108" t="str">
        <f>IFERROR(VLOOKUP(C:C,'[34]Q1''22 Cash Basis List'!A:A,1,FALSE),"")</f>
        <v/>
      </c>
      <c r="S1020" s="108"/>
    </row>
    <row r="1021" spans="1:19" x14ac:dyDescent="0.3">
      <c r="A1021" s="104" t="s">
        <v>9</v>
      </c>
      <c r="B1021" s="105" t="s">
        <v>23</v>
      </c>
      <c r="C1021" s="105">
        <v>105036</v>
      </c>
      <c r="D1021" s="105" t="s">
        <v>664</v>
      </c>
      <c r="E1021" s="105" t="s">
        <v>658</v>
      </c>
      <c r="F1021" s="106" t="s">
        <v>641</v>
      </c>
      <c r="G1021" s="106">
        <v>1002</v>
      </c>
      <c r="H1021" s="107" t="s">
        <v>634</v>
      </c>
      <c r="I1021" s="107" t="s">
        <v>632</v>
      </c>
      <c r="J1021" s="107">
        <v>70504007</v>
      </c>
      <c r="K1021" s="107" t="s">
        <v>635</v>
      </c>
      <c r="L1021" s="107">
        <v>400000</v>
      </c>
      <c r="M1021" s="110" t="s">
        <v>23</v>
      </c>
      <c r="N1021" s="109">
        <v>1805000</v>
      </c>
      <c r="O1021" s="88" t="s">
        <v>793</v>
      </c>
      <c r="P1021" s="55"/>
      <c r="Q1021" s="72" t="str">
        <f>IFERROR(VLOOKUP(C:C,DGS!$B$2:$C$12,2,FALSE),"")</f>
        <v/>
      </c>
      <c r="R1021" s="108" t="str">
        <f>IFERROR(VLOOKUP(C:C,'[34]Q1''22 Cash Basis List'!A:A,1,FALSE),"")</f>
        <v/>
      </c>
      <c r="S1021" s="108"/>
    </row>
    <row r="1022" spans="1:19" x14ac:dyDescent="0.3">
      <c r="A1022" s="104" t="s">
        <v>9</v>
      </c>
      <c r="B1022" s="105" t="s">
        <v>23</v>
      </c>
      <c r="C1022" s="105">
        <v>105036</v>
      </c>
      <c r="D1022" s="105" t="s">
        <v>664</v>
      </c>
      <c r="E1022" s="105" t="s">
        <v>595</v>
      </c>
      <c r="F1022" s="106" t="s">
        <v>636</v>
      </c>
      <c r="G1022" s="106">
        <v>1002</v>
      </c>
      <c r="H1022" s="107" t="s">
        <v>597</v>
      </c>
      <c r="I1022" s="107">
        <v>930049446</v>
      </c>
      <c r="J1022" s="107">
        <v>70498367</v>
      </c>
      <c r="K1022" s="107" t="s">
        <v>598</v>
      </c>
      <c r="L1022" s="107">
        <v>400000</v>
      </c>
      <c r="M1022" s="110" t="s">
        <v>23</v>
      </c>
      <c r="N1022" s="109">
        <v>10345</v>
      </c>
      <c r="O1022" s="88" t="s">
        <v>792</v>
      </c>
      <c r="P1022" s="55"/>
      <c r="Q1022" s="72" t="str">
        <f>IFERROR(VLOOKUP(C:C,DGS!$B$2:$C$12,2,FALSE),"")</f>
        <v/>
      </c>
      <c r="R1022" s="108" t="str">
        <f>IFERROR(VLOOKUP(C:C,'[34]Q1''22 Cash Basis List'!A:A,1,FALSE),"")</f>
        <v/>
      </c>
      <c r="S1022" s="108"/>
    </row>
    <row r="1023" spans="1:19" x14ac:dyDescent="0.3">
      <c r="A1023" s="104" t="s">
        <v>9</v>
      </c>
      <c r="B1023" s="105" t="s">
        <v>23</v>
      </c>
      <c r="C1023" s="105">
        <v>105036</v>
      </c>
      <c r="D1023" s="105" t="s">
        <v>664</v>
      </c>
      <c r="E1023" s="105" t="s">
        <v>667</v>
      </c>
      <c r="F1023" s="106" t="s">
        <v>641</v>
      </c>
      <c r="G1023" s="106">
        <v>1002</v>
      </c>
      <c r="H1023" s="107" t="s">
        <v>634</v>
      </c>
      <c r="I1023" s="107" t="s">
        <v>668</v>
      </c>
      <c r="J1023" s="107">
        <v>70486513</v>
      </c>
      <c r="K1023" s="107" t="s">
        <v>635</v>
      </c>
      <c r="L1023" s="107">
        <v>400015</v>
      </c>
      <c r="M1023" s="110" t="s">
        <v>23</v>
      </c>
      <c r="N1023" s="109">
        <v>47415.78</v>
      </c>
      <c r="O1023" s="88" t="s">
        <v>793</v>
      </c>
      <c r="P1023" s="55"/>
      <c r="Q1023" s="72" t="str">
        <f>IFERROR(VLOOKUP(C:C,DGS!$B$2:$C$12,2,FALSE),"")</f>
        <v/>
      </c>
      <c r="R1023" s="108" t="str">
        <f>IFERROR(VLOOKUP(C:C,'[34]Q1''22 Cash Basis List'!A:A,1,FALSE),"")</f>
        <v/>
      </c>
      <c r="S1023" s="108"/>
    </row>
    <row r="1024" spans="1:19" x14ac:dyDescent="0.3">
      <c r="A1024" s="104" t="s">
        <v>9</v>
      </c>
      <c r="B1024" s="105" t="s">
        <v>23</v>
      </c>
      <c r="C1024" s="105">
        <v>105036</v>
      </c>
      <c r="D1024" s="105" t="s">
        <v>664</v>
      </c>
      <c r="E1024" s="105" t="s">
        <v>599</v>
      </c>
      <c r="F1024" s="106" t="s">
        <v>636</v>
      </c>
      <c r="G1024" s="106">
        <v>1002</v>
      </c>
      <c r="H1024" s="107" t="s">
        <v>600</v>
      </c>
      <c r="I1024" s="107">
        <v>250007599</v>
      </c>
      <c r="J1024" s="107">
        <v>70498407</v>
      </c>
      <c r="K1024" s="107" t="s">
        <v>598</v>
      </c>
      <c r="L1024" s="107">
        <v>400000</v>
      </c>
      <c r="M1024" s="110" t="s">
        <v>23</v>
      </c>
      <c r="N1024" s="109">
        <v>-50000</v>
      </c>
      <c r="O1024" s="88" t="s">
        <v>792</v>
      </c>
      <c r="P1024" s="55"/>
      <c r="Q1024" s="72" t="str">
        <f>IFERROR(VLOOKUP(C:C,DGS!$B$2:$C$12,2,FALSE),"")</f>
        <v/>
      </c>
      <c r="R1024" s="108" t="str">
        <f>IFERROR(VLOOKUP(C:C,'[34]Q1''22 Cash Basis List'!A:A,1,FALSE),"")</f>
        <v/>
      </c>
      <c r="S1024" s="108"/>
    </row>
    <row r="1025" spans="1:19" x14ac:dyDescent="0.3">
      <c r="A1025" s="104" t="s">
        <v>9</v>
      </c>
      <c r="B1025" s="105" t="s">
        <v>23</v>
      </c>
      <c r="C1025" s="105">
        <v>105045</v>
      </c>
      <c r="D1025" s="105" t="s">
        <v>49</v>
      </c>
      <c r="E1025" s="105" t="s">
        <v>595</v>
      </c>
      <c r="F1025" s="106" t="s">
        <v>766</v>
      </c>
      <c r="G1025" s="106">
        <v>1002</v>
      </c>
      <c r="H1025" s="107" t="s">
        <v>597</v>
      </c>
      <c r="I1025" s="107">
        <v>930049660</v>
      </c>
      <c r="J1025" s="107">
        <v>70498668</v>
      </c>
      <c r="K1025" s="107" t="s">
        <v>598</v>
      </c>
      <c r="L1025" s="107">
        <v>400000</v>
      </c>
      <c r="M1025" s="110" t="s">
        <v>630</v>
      </c>
      <c r="N1025" s="109">
        <v>417985</v>
      </c>
      <c r="O1025" s="88" t="s">
        <v>792</v>
      </c>
      <c r="P1025" s="55"/>
      <c r="Q1025" s="72" t="str">
        <f>IFERROR(VLOOKUP(C:C,DGS!$B$2:$C$12,2,FALSE),"")</f>
        <v/>
      </c>
      <c r="R1025" s="108" t="str">
        <f>IFERROR(VLOOKUP(C:C,'[34]Q1''22 Cash Basis List'!A:A,1,FALSE),"")</f>
        <v/>
      </c>
      <c r="S1025" s="108"/>
    </row>
    <row r="1026" spans="1:19" x14ac:dyDescent="0.3">
      <c r="A1026" s="104" t="s">
        <v>9</v>
      </c>
      <c r="B1026" s="105" t="s">
        <v>23</v>
      </c>
      <c r="C1026" s="105">
        <v>105305</v>
      </c>
      <c r="D1026" s="105" t="s">
        <v>767</v>
      </c>
      <c r="E1026" s="105" t="s">
        <v>667</v>
      </c>
      <c r="F1026" s="106" t="s">
        <v>641</v>
      </c>
      <c r="G1026" s="106">
        <v>2000</v>
      </c>
      <c r="H1026" s="107" t="s">
        <v>634</v>
      </c>
      <c r="I1026" s="107" t="s">
        <v>632</v>
      </c>
      <c r="J1026" s="107">
        <v>60014552</v>
      </c>
      <c r="K1026" s="107" t="s">
        <v>635</v>
      </c>
      <c r="L1026" s="107">
        <v>400015</v>
      </c>
      <c r="M1026" s="110" t="s">
        <v>23</v>
      </c>
      <c r="N1026" s="109">
        <v>-1111.1099999999999</v>
      </c>
      <c r="O1026" s="88" t="s">
        <v>793</v>
      </c>
      <c r="P1026" s="55"/>
      <c r="Q1026" s="72" t="str">
        <f>IFERROR(VLOOKUP(C:C,DGS!$B$2:$C$12,2,FALSE),"")</f>
        <v/>
      </c>
      <c r="R1026" s="108" t="str">
        <f>IFERROR(VLOOKUP(C:C,'[34]Q1''22 Cash Basis List'!A:A,1,FALSE),"")</f>
        <v/>
      </c>
      <c r="S1026" s="108"/>
    </row>
    <row r="1027" spans="1:19" x14ac:dyDescent="0.3">
      <c r="A1027" s="104" t="s">
        <v>9</v>
      </c>
      <c r="B1027" s="105" t="s">
        <v>23</v>
      </c>
      <c r="C1027" s="105">
        <v>105305</v>
      </c>
      <c r="D1027" s="105" t="s">
        <v>767</v>
      </c>
      <c r="E1027" s="105" t="s">
        <v>667</v>
      </c>
      <c r="F1027" s="106" t="s">
        <v>641</v>
      </c>
      <c r="G1027" s="106">
        <v>2000</v>
      </c>
      <c r="H1027" s="107" t="s">
        <v>634</v>
      </c>
      <c r="I1027" s="107" t="s">
        <v>632</v>
      </c>
      <c r="J1027" s="107">
        <v>60014553</v>
      </c>
      <c r="K1027" s="107" t="s">
        <v>635</v>
      </c>
      <c r="L1027" s="107">
        <v>400015</v>
      </c>
      <c r="M1027" s="110" t="s">
        <v>23</v>
      </c>
      <c r="N1027" s="109">
        <v>-2222.2199999999998</v>
      </c>
      <c r="O1027" s="88" t="s">
        <v>793</v>
      </c>
      <c r="P1027" s="55"/>
      <c r="Q1027" s="72" t="str">
        <f>IFERROR(VLOOKUP(C:C,DGS!$B$2:$C$12,2,FALSE),"")</f>
        <v/>
      </c>
      <c r="R1027" s="108" t="str">
        <f>IFERROR(VLOOKUP(C:C,'[34]Q1''22 Cash Basis List'!A:A,1,FALSE),"")</f>
        <v/>
      </c>
      <c r="S1027" s="108"/>
    </row>
    <row r="1028" spans="1:19" x14ac:dyDescent="0.3">
      <c r="A1028" s="104" t="s">
        <v>9</v>
      </c>
      <c r="B1028" s="105" t="s">
        <v>23</v>
      </c>
      <c r="C1028" s="105">
        <v>105305</v>
      </c>
      <c r="D1028" s="105" t="s">
        <v>767</v>
      </c>
      <c r="E1028" s="105" t="s">
        <v>667</v>
      </c>
      <c r="F1028" s="106" t="s">
        <v>641</v>
      </c>
      <c r="G1028" s="106">
        <v>2000</v>
      </c>
      <c r="H1028" s="107" t="s">
        <v>634</v>
      </c>
      <c r="I1028" s="107" t="s">
        <v>632</v>
      </c>
      <c r="J1028" s="107">
        <v>70450524</v>
      </c>
      <c r="K1028" s="107" t="s">
        <v>635</v>
      </c>
      <c r="L1028" s="107">
        <v>400015</v>
      </c>
      <c r="M1028" s="110" t="s">
        <v>23</v>
      </c>
      <c r="N1028" s="109">
        <v>3333.33</v>
      </c>
      <c r="O1028" s="88" t="s">
        <v>793</v>
      </c>
      <c r="P1028" s="55"/>
      <c r="Q1028" s="72" t="str">
        <f>IFERROR(VLOOKUP(C:C,DGS!$B$2:$C$12,2,FALSE),"")</f>
        <v/>
      </c>
      <c r="R1028" s="108" t="str">
        <f>IFERROR(VLOOKUP(C:C,'[34]Q1''22 Cash Basis List'!A:A,1,FALSE),"")</f>
        <v/>
      </c>
      <c r="S1028" s="108"/>
    </row>
    <row r="1029" spans="1:19" x14ac:dyDescent="0.3">
      <c r="A1029" s="104" t="s">
        <v>9</v>
      </c>
      <c r="B1029" s="105" t="s">
        <v>23</v>
      </c>
      <c r="C1029" s="105">
        <v>105309</v>
      </c>
      <c r="D1029" s="105" t="s">
        <v>29</v>
      </c>
      <c r="E1029" s="105" t="s">
        <v>595</v>
      </c>
      <c r="F1029" s="106" t="s">
        <v>612</v>
      </c>
      <c r="G1029" s="106">
        <v>2000</v>
      </c>
      <c r="H1029" s="107" t="s">
        <v>597</v>
      </c>
      <c r="I1029" s="107">
        <v>930050071</v>
      </c>
      <c r="J1029" s="107">
        <v>70501609</v>
      </c>
      <c r="K1029" s="107" t="s">
        <v>598</v>
      </c>
      <c r="L1029" s="107">
        <v>400000</v>
      </c>
      <c r="M1029" s="110" t="s">
        <v>23</v>
      </c>
      <c r="N1029" s="109">
        <v>4092.66</v>
      </c>
      <c r="O1029" s="88" t="s">
        <v>792</v>
      </c>
      <c r="P1029" s="55"/>
      <c r="Q1029" s="72" t="str">
        <f>IFERROR(VLOOKUP(C:C,DGS!$B$2:$C$12,2,FALSE),"")</f>
        <v/>
      </c>
      <c r="R1029" s="108" t="str">
        <f>IFERROR(VLOOKUP(C:C,'[34]Q1''22 Cash Basis List'!A:A,1,FALSE),"")</f>
        <v/>
      </c>
      <c r="S1029" s="108"/>
    </row>
    <row r="1030" spans="1:19" x14ac:dyDescent="0.3">
      <c r="A1030" s="104" t="s">
        <v>9</v>
      </c>
      <c r="B1030" s="105" t="s">
        <v>23</v>
      </c>
      <c r="C1030" s="105">
        <v>105309</v>
      </c>
      <c r="D1030" s="105" t="s">
        <v>29</v>
      </c>
      <c r="E1030" s="105" t="s">
        <v>599</v>
      </c>
      <c r="F1030" s="106" t="s">
        <v>612</v>
      </c>
      <c r="G1030" s="106">
        <v>2000</v>
      </c>
      <c r="H1030" s="107" t="s">
        <v>600</v>
      </c>
      <c r="I1030" s="107">
        <v>250007768</v>
      </c>
      <c r="J1030" s="107">
        <v>70501654</v>
      </c>
      <c r="K1030" s="107" t="s">
        <v>598</v>
      </c>
      <c r="L1030" s="107">
        <v>400000</v>
      </c>
      <c r="M1030" s="110" t="s">
        <v>23</v>
      </c>
      <c r="N1030" s="109">
        <v>-48750</v>
      </c>
      <c r="O1030" s="88" t="s">
        <v>792</v>
      </c>
      <c r="P1030" s="55"/>
      <c r="Q1030" s="72" t="str">
        <f>IFERROR(VLOOKUP(C:C,DGS!$B$2:$C$12,2,FALSE),"")</f>
        <v/>
      </c>
      <c r="R1030" s="108" t="str">
        <f>IFERROR(VLOOKUP(C:C,'[34]Q1''22 Cash Basis List'!A:A,1,FALSE),"")</f>
        <v/>
      </c>
      <c r="S1030" s="108"/>
    </row>
    <row r="1031" spans="1:19" x14ac:dyDescent="0.3">
      <c r="A1031" s="104" t="s">
        <v>9</v>
      </c>
      <c r="B1031" s="105" t="s">
        <v>23</v>
      </c>
      <c r="C1031" s="105">
        <v>105325</v>
      </c>
      <c r="D1031" s="105" t="s">
        <v>77</v>
      </c>
      <c r="E1031" s="105" t="s">
        <v>667</v>
      </c>
      <c r="F1031" s="106" t="s">
        <v>641</v>
      </c>
      <c r="G1031" s="106">
        <v>2000</v>
      </c>
      <c r="H1031" s="107" t="s">
        <v>634</v>
      </c>
      <c r="I1031" s="107" t="s">
        <v>632</v>
      </c>
      <c r="J1031" s="107">
        <v>70433115</v>
      </c>
      <c r="K1031" s="107" t="s">
        <v>635</v>
      </c>
      <c r="L1031" s="107">
        <v>400015</v>
      </c>
      <c r="M1031" s="110" t="s">
        <v>23</v>
      </c>
      <c r="N1031" s="109">
        <v>44999.99</v>
      </c>
      <c r="O1031" s="88" t="s">
        <v>793</v>
      </c>
      <c r="P1031" s="55"/>
      <c r="Q1031" s="72" t="str">
        <f>IFERROR(VLOOKUP(C:C,DGS!$B$2:$C$12,2,FALSE),"")</f>
        <v/>
      </c>
      <c r="R1031" s="108" t="str">
        <f>IFERROR(VLOOKUP(C:C,'[34]Q1''22 Cash Basis List'!A:A,1,FALSE),"")</f>
        <v/>
      </c>
      <c r="S1031" s="108"/>
    </row>
    <row r="1032" spans="1:19" x14ac:dyDescent="0.3">
      <c r="A1032" s="104" t="s">
        <v>9</v>
      </c>
      <c r="B1032" s="105" t="s">
        <v>23</v>
      </c>
      <c r="C1032" s="105">
        <v>105325</v>
      </c>
      <c r="D1032" s="105" t="s">
        <v>77</v>
      </c>
      <c r="E1032" s="105" t="s">
        <v>667</v>
      </c>
      <c r="F1032" s="106" t="s">
        <v>641</v>
      </c>
      <c r="G1032" s="106">
        <v>2000</v>
      </c>
      <c r="H1032" s="107" t="s">
        <v>634</v>
      </c>
      <c r="I1032" s="107" t="s">
        <v>632</v>
      </c>
      <c r="J1032" s="107">
        <v>70450630</v>
      </c>
      <c r="K1032" s="107" t="s">
        <v>635</v>
      </c>
      <c r="L1032" s="107">
        <v>400015</v>
      </c>
      <c r="M1032" s="110" t="s">
        <v>23</v>
      </c>
      <c r="N1032" s="109">
        <v>3333.33</v>
      </c>
      <c r="O1032" s="88" t="s">
        <v>793</v>
      </c>
      <c r="P1032" s="55"/>
      <c r="Q1032" s="72" t="str">
        <f>IFERROR(VLOOKUP(C:C,DGS!$B$2:$C$12,2,FALSE),"")</f>
        <v/>
      </c>
      <c r="R1032" s="108" t="str">
        <f>IFERROR(VLOOKUP(C:C,'[34]Q1''22 Cash Basis List'!A:A,1,FALSE),"")</f>
        <v/>
      </c>
      <c r="S1032" s="108"/>
    </row>
    <row r="1033" spans="1:19" x14ac:dyDescent="0.3">
      <c r="A1033" s="104" t="s">
        <v>9</v>
      </c>
      <c r="B1033" s="105" t="s">
        <v>23</v>
      </c>
      <c r="C1033" s="105">
        <v>105441</v>
      </c>
      <c r="D1033" s="105" t="s">
        <v>88</v>
      </c>
      <c r="E1033" s="105" t="s">
        <v>667</v>
      </c>
      <c r="F1033" s="106" t="s">
        <v>641</v>
      </c>
      <c r="G1033" s="106">
        <v>1002</v>
      </c>
      <c r="H1033" s="107" t="s">
        <v>634</v>
      </c>
      <c r="I1033" s="107" t="s">
        <v>632</v>
      </c>
      <c r="J1033" s="107">
        <v>70436325</v>
      </c>
      <c r="K1033" s="107" t="s">
        <v>635</v>
      </c>
      <c r="L1033" s="107">
        <v>400015</v>
      </c>
      <c r="M1033" s="110" t="s">
        <v>23</v>
      </c>
      <c r="N1033" s="109">
        <v>7500</v>
      </c>
      <c r="O1033" s="88" t="s">
        <v>793</v>
      </c>
      <c r="P1033" s="55"/>
      <c r="Q1033" s="72" t="str">
        <f>IFERROR(VLOOKUP(C:C,DGS!$B$2:$C$12,2,FALSE),"")</f>
        <v/>
      </c>
      <c r="R1033" s="108" t="str">
        <f>IFERROR(VLOOKUP(C:C,'[34]Q1''22 Cash Basis List'!A:A,1,FALSE),"")</f>
        <v/>
      </c>
      <c r="S1033" s="108"/>
    </row>
    <row r="1034" spans="1:19" x14ac:dyDescent="0.3">
      <c r="A1034" s="104" t="s">
        <v>9</v>
      </c>
      <c r="B1034" s="105" t="s">
        <v>23</v>
      </c>
      <c r="C1034" s="105">
        <v>105441</v>
      </c>
      <c r="D1034" s="105" t="s">
        <v>88</v>
      </c>
      <c r="E1034" s="105" t="s">
        <v>640</v>
      </c>
      <c r="F1034" s="106" t="s">
        <v>641</v>
      </c>
      <c r="G1034" s="106">
        <v>1002</v>
      </c>
      <c r="H1034" s="107" t="s">
        <v>634</v>
      </c>
      <c r="I1034" s="107" t="s">
        <v>632</v>
      </c>
      <c r="J1034" s="107">
        <v>70484814</v>
      </c>
      <c r="K1034" s="107" t="s">
        <v>635</v>
      </c>
      <c r="L1034" s="107">
        <v>400000</v>
      </c>
      <c r="M1034" s="110" t="s">
        <v>23</v>
      </c>
      <c r="N1034" s="109">
        <v>3946642.72</v>
      </c>
      <c r="O1034" s="88" t="s">
        <v>793</v>
      </c>
      <c r="P1034" s="55"/>
      <c r="Q1034" s="72" t="str">
        <f>IFERROR(VLOOKUP(C:C,DGS!$B$2:$C$12,2,FALSE),"")</f>
        <v/>
      </c>
      <c r="R1034" s="108" t="str">
        <f>IFERROR(VLOOKUP(C:C,'[34]Q1''22 Cash Basis List'!A:A,1,FALSE),"")</f>
        <v/>
      </c>
      <c r="S1034" s="108"/>
    </row>
    <row r="1035" spans="1:19" x14ac:dyDescent="0.3">
      <c r="A1035" s="104" t="s">
        <v>9</v>
      </c>
      <c r="B1035" s="105" t="s">
        <v>23</v>
      </c>
      <c r="C1035" s="105">
        <v>105996</v>
      </c>
      <c r="D1035" s="105" t="s">
        <v>31</v>
      </c>
      <c r="E1035" s="105" t="s">
        <v>595</v>
      </c>
      <c r="F1035" s="106" t="s">
        <v>617</v>
      </c>
      <c r="G1035" s="106">
        <v>2000</v>
      </c>
      <c r="H1035" s="107" t="s">
        <v>597</v>
      </c>
      <c r="I1035" s="107">
        <v>930050391</v>
      </c>
      <c r="J1035" s="107">
        <v>70504334</v>
      </c>
      <c r="K1035" s="107" t="s">
        <v>598</v>
      </c>
      <c r="L1035" s="107">
        <v>400000</v>
      </c>
      <c r="M1035" s="110" t="s">
        <v>23</v>
      </c>
      <c r="N1035" s="109">
        <v>3826488.21</v>
      </c>
      <c r="O1035" s="88" t="s">
        <v>792</v>
      </c>
      <c r="P1035" s="55"/>
      <c r="Q1035" s="72" t="str">
        <f>IFERROR(VLOOKUP(C:C,DGS!$B$2:$C$12,2,FALSE),"")</f>
        <v/>
      </c>
      <c r="R1035" s="108" t="str">
        <f>IFERROR(VLOOKUP(C:C,'[34]Q1''22 Cash Basis List'!A:A,1,FALSE),"")</f>
        <v/>
      </c>
      <c r="S1035" s="108"/>
    </row>
    <row r="1036" spans="1:19" x14ac:dyDescent="0.3">
      <c r="A1036" s="104" t="s">
        <v>9</v>
      </c>
      <c r="B1036" s="105" t="s">
        <v>23</v>
      </c>
      <c r="C1036" s="105">
        <v>105996</v>
      </c>
      <c r="D1036" s="105" t="s">
        <v>31</v>
      </c>
      <c r="E1036" s="105" t="s">
        <v>595</v>
      </c>
      <c r="F1036" s="106" t="s">
        <v>617</v>
      </c>
      <c r="G1036" s="106">
        <v>2000</v>
      </c>
      <c r="H1036" s="107" t="s">
        <v>597</v>
      </c>
      <c r="I1036" s="107">
        <v>930050480</v>
      </c>
      <c r="J1036" s="107">
        <v>70504770</v>
      </c>
      <c r="K1036" s="107" t="s">
        <v>598</v>
      </c>
      <c r="L1036" s="107">
        <v>400000</v>
      </c>
      <c r="M1036" s="110" t="s">
        <v>23</v>
      </c>
      <c r="N1036" s="109">
        <v>3826488.21</v>
      </c>
      <c r="O1036" s="88" t="s">
        <v>792</v>
      </c>
      <c r="P1036" s="55"/>
      <c r="Q1036" s="72" t="str">
        <f>IFERROR(VLOOKUP(C:C,DGS!$B$2:$C$12,2,FALSE),"")</f>
        <v/>
      </c>
      <c r="R1036" s="108" t="str">
        <f>IFERROR(VLOOKUP(C:C,'[34]Q1''22 Cash Basis List'!A:A,1,FALSE),"")</f>
        <v/>
      </c>
      <c r="S1036" s="108"/>
    </row>
    <row r="1037" spans="1:19" x14ac:dyDescent="0.3">
      <c r="A1037" s="104" t="s">
        <v>9</v>
      </c>
      <c r="B1037" s="105" t="s">
        <v>23</v>
      </c>
      <c r="C1037" s="105">
        <v>105996</v>
      </c>
      <c r="D1037" s="105" t="s">
        <v>31</v>
      </c>
      <c r="E1037" s="105" t="s">
        <v>595</v>
      </c>
      <c r="F1037" s="106" t="s">
        <v>617</v>
      </c>
      <c r="G1037" s="106">
        <v>2000</v>
      </c>
      <c r="H1037" s="107" t="s">
        <v>618</v>
      </c>
      <c r="I1037" s="107">
        <v>830006846</v>
      </c>
      <c r="J1037" s="107">
        <v>70504768</v>
      </c>
      <c r="K1037" s="107" t="s">
        <v>598</v>
      </c>
      <c r="L1037" s="107">
        <v>400000</v>
      </c>
      <c r="M1037" s="110" t="s">
        <v>619</v>
      </c>
      <c r="N1037" s="109">
        <v>-3826488.21</v>
      </c>
      <c r="O1037" s="88" t="s">
        <v>792</v>
      </c>
      <c r="P1037" s="55"/>
      <c r="Q1037" s="72" t="str">
        <f>IFERROR(VLOOKUP(C:C,DGS!$B$2:$C$12,2,FALSE),"")</f>
        <v/>
      </c>
      <c r="R1037" s="108" t="str">
        <f>IFERROR(VLOOKUP(C:C,'[34]Q1''22 Cash Basis List'!A:A,1,FALSE),"")</f>
        <v/>
      </c>
      <c r="S1037" s="108"/>
    </row>
    <row r="1038" spans="1:19" x14ac:dyDescent="0.3">
      <c r="A1038" s="104" t="s">
        <v>9</v>
      </c>
      <c r="B1038" s="105" t="s">
        <v>23</v>
      </c>
      <c r="C1038" s="105">
        <v>105996</v>
      </c>
      <c r="D1038" s="105" t="s">
        <v>31</v>
      </c>
      <c r="E1038" s="105" t="s">
        <v>620</v>
      </c>
      <c r="F1038" s="106" t="s">
        <v>617</v>
      </c>
      <c r="G1038" s="106">
        <v>2000</v>
      </c>
      <c r="H1038" s="107" t="s">
        <v>621</v>
      </c>
      <c r="I1038" s="107">
        <v>150007987</v>
      </c>
      <c r="J1038" s="107">
        <v>70504338</v>
      </c>
      <c r="K1038" s="107" t="s">
        <v>598</v>
      </c>
      <c r="L1038" s="107">
        <v>400000</v>
      </c>
      <c r="M1038" s="110" t="s">
        <v>23</v>
      </c>
      <c r="N1038" s="109">
        <v>4247.47</v>
      </c>
      <c r="O1038" s="88" t="s">
        <v>792</v>
      </c>
      <c r="P1038" s="55"/>
      <c r="Q1038" s="72" t="str">
        <f>IFERROR(VLOOKUP(C:C,DGS!$B$2:$C$12,2,FALSE),"")</f>
        <v/>
      </c>
      <c r="R1038" s="108" t="str">
        <f>IFERROR(VLOOKUP(C:C,'[34]Q1''22 Cash Basis List'!A:A,1,FALSE),"")</f>
        <v/>
      </c>
      <c r="S1038" s="108"/>
    </row>
    <row r="1039" spans="1:19" x14ac:dyDescent="0.3">
      <c r="A1039" s="104" t="s">
        <v>9</v>
      </c>
      <c r="B1039" s="105" t="s">
        <v>23</v>
      </c>
      <c r="C1039" s="105">
        <v>105996</v>
      </c>
      <c r="D1039" s="105" t="s">
        <v>31</v>
      </c>
      <c r="E1039" s="105" t="s">
        <v>599</v>
      </c>
      <c r="F1039" s="106" t="s">
        <v>617</v>
      </c>
      <c r="G1039" s="106">
        <v>2000</v>
      </c>
      <c r="H1039" s="107" t="s">
        <v>600</v>
      </c>
      <c r="I1039" s="107">
        <v>250007819</v>
      </c>
      <c r="J1039" s="107">
        <v>70504335</v>
      </c>
      <c r="K1039" s="107" t="s">
        <v>598</v>
      </c>
      <c r="L1039" s="107">
        <v>400000</v>
      </c>
      <c r="M1039" s="110" t="s">
        <v>23</v>
      </c>
      <c r="N1039" s="109">
        <v>-3145899.73</v>
      </c>
      <c r="O1039" s="88" t="s">
        <v>792</v>
      </c>
      <c r="P1039" s="55"/>
      <c r="Q1039" s="72" t="str">
        <f>IFERROR(VLOOKUP(C:C,DGS!$B$2:$C$12,2,FALSE),"")</f>
        <v/>
      </c>
      <c r="R1039" s="108" t="str">
        <f>IFERROR(VLOOKUP(C:C,'[34]Q1''22 Cash Basis List'!A:A,1,FALSE),"")</f>
        <v/>
      </c>
      <c r="S1039" s="108"/>
    </row>
    <row r="1040" spans="1:19" x14ac:dyDescent="0.3">
      <c r="A1040" s="104" t="s">
        <v>9</v>
      </c>
      <c r="B1040" s="105" t="s">
        <v>23</v>
      </c>
      <c r="C1040" s="105">
        <v>106966</v>
      </c>
      <c r="D1040" s="105" t="s">
        <v>465</v>
      </c>
      <c r="E1040" s="105" t="s">
        <v>595</v>
      </c>
      <c r="F1040" s="106" t="s">
        <v>768</v>
      </c>
      <c r="G1040" s="106">
        <v>1002</v>
      </c>
      <c r="H1040" s="107" t="s">
        <v>597</v>
      </c>
      <c r="I1040" s="107">
        <v>930050162</v>
      </c>
      <c r="J1040" s="107">
        <v>70502085</v>
      </c>
      <c r="K1040" s="107" t="s">
        <v>598</v>
      </c>
      <c r="L1040" s="107">
        <v>400000</v>
      </c>
      <c r="M1040" s="110" t="s">
        <v>639</v>
      </c>
      <c r="N1040" s="109">
        <v>176913.56</v>
      </c>
      <c r="O1040" s="88" t="s">
        <v>792</v>
      </c>
      <c r="P1040" s="55"/>
      <c r="Q1040" s="72" t="str">
        <f>IFERROR(VLOOKUP(C:C,DGS!$B$2:$C$12,2,FALSE),"")</f>
        <v/>
      </c>
      <c r="R1040" s="108" t="str">
        <f>IFERROR(VLOOKUP(C:C,'[34]Q1''22 Cash Basis List'!A:A,1,FALSE),"")</f>
        <v/>
      </c>
      <c r="S1040" s="108"/>
    </row>
    <row r="1041" spans="1:19" x14ac:dyDescent="0.3">
      <c r="A1041" s="104" t="s">
        <v>9</v>
      </c>
      <c r="B1041" s="105" t="s">
        <v>23</v>
      </c>
      <c r="C1041" s="105">
        <v>106966</v>
      </c>
      <c r="D1041" s="105" t="s">
        <v>465</v>
      </c>
      <c r="E1041" s="105" t="s">
        <v>595</v>
      </c>
      <c r="F1041" s="106" t="s">
        <v>636</v>
      </c>
      <c r="G1041" s="106">
        <v>1002</v>
      </c>
      <c r="H1041" s="107" t="s">
        <v>597</v>
      </c>
      <c r="I1041" s="107">
        <v>930050069</v>
      </c>
      <c r="J1041" s="107">
        <v>70501467</v>
      </c>
      <c r="K1041" s="107" t="s">
        <v>598</v>
      </c>
      <c r="L1041" s="107">
        <v>400000</v>
      </c>
      <c r="M1041" s="110" t="s">
        <v>23</v>
      </c>
      <c r="N1041" s="109">
        <v>67144.3</v>
      </c>
      <c r="O1041" s="88" t="s">
        <v>792</v>
      </c>
      <c r="P1041" s="55"/>
      <c r="Q1041" s="72" t="str">
        <f>IFERROR(VLOOKUP(C:C,DGS!$B$2:$C$12,2,FALSE),"")</f>
        <v/>
      </c>
      <c r="R1041" s="108" t="str">
        <f>IFERROR(VLOOKUP(C:C,'[34]Q1''22 Cash Basis List'!A:A,1,FALSE),"")</f>
        <v/>
      </c>
      <c r="S1041" s="108"/>
    </row>
    <row r="1042" spans="1:19" x14ac:dyDescent="0.3">
      <c r="A1042" s="104" t="s">
        <v>9</v>
      </c>
      <c r="B1042" s="105" t="s">
        <v>23</v>
      </c>
      <c r="C1042" s="105">
        <v>106966</v>
      </c>
      <c r="D1042" s="105" t="s">
        <v>465</v>
      </c>
      <c r="E1042" s="105" t="s">
        <v>667</v>
      </c>
      <c r="F1042" s="106" t="s">
        <v>641</v>
      </c>
      <c r="G1042" s="106">
        <v>1002</v>
      </c>
      <c r="H1042" s="107" t="s">
        <v>634</v>
      </c>
      <c r="I1042" s="107" t="s">
        <v>668</v>
      </c>
      <c r="J1042" s="107">
        <v>70485284</v>
      </c>
      <c r="K1042" s="107" t="s">
        <v>635</v>
      </c>
      <c r="L1042" s="107">
        <v>400015</v>
      </c>
      <c r="M1042" s="110" t="s">
        <v>23</v>
      </c>
      <c r="N1042" s="109">
        <v>135000.04</v>
      </c>
      <c r="O1042" s="88" t="s">
        <v>793</v>
      </c>
      <c r="P1042" s="55"/>
      <c r="Q1042" s="72" t="str">
        <f>IFERROR(VLOOKUP(C:C,DGS!$B$2:$C$12,2,FALSE),"")</f>
        <v/>
      </c>
      <c r="R1042" s="108" t="str">
        <f>IFERROR(VLOOKUP(C:C,'[34]Q1''22 Cash Basis List'!A:A,1,FALSE),"")</f>
        <v/>
      </c>
      <c r="S1042" s="108"/>
    </row>
    <row r="1043" spans="1:19" x14ac:dyDescent="0.3">
      <c r="A1043" s="104" t="s">
        <v>9</v>
      </c>
      <c r="B1043" s="105" t="s">
        <v>23</v>
      </c>
      <c r="C1043" s="105">
        <v>106966</v>
      </c>
      <c r="D1043" s="105" t="s">
        <v>465</v>
      </c>
      <c r="E1043" s="105" t="s">
        <v>599</v>
      </c>
      <c r="F1043" s="106" t="s">
        <v>636</v>
      </c>
      <c r="G1043" s="106">
        <v>1002</v>
      </c>
      <c r="H1043" s="107" t="s">
        <v>600</v>
      </c>
      <c r="I1043" s="107">
        <v>250007765</v>
      </c>
      <c r="J1043" s="107">
        <v>70501468</v>
      </c>
      <c r="K1043" s="107" t="s">
        <v>598</v>
      </c>
      <c r="L1043" s="107">
        <v>400000</v>
      </c>
      <c r="M1043" s="110" t="s">
        <v>23</v>
      </c>
      <c r="N1043" s="109">
        <v>-87640</v>
      </c>
      <c r="O1043" s="88" t="s">
        <v>792</v>
      </c>
      <c r="P1043" s="55"/>
      <c r="Q1043" s="72" t="str">
        <f>IFERROR(VLOOKUP(C:C,DGS!$B$2:$C$12,2,FALSE),"")</f>
        <v/>
      </c>
      <c r="R1043" s="108" t="str">
        <f>IFERROR(VLOOKUP(C:C,'[34]Q1''22 Cash Basis List'!A:A,1,FALSE),"")</f>
        <v/>
      </c>
      <c r="S1043" s="108"/>
    </row>
    <row r="1044" spans="1:19" x14ac:dyDescent="0.3">
      <c r="A1044" s="104" t="s">
        <v>9</v>
      </c>
      <c r="B1044" s="105" t="s">
        <v>23</v>
      </c>
      <c r="C1044" s="105">
        <v>114885</v>
      </c>
      <c r="D1044" s="105" t="s">
        <v>338</v>
      </c>
      <c r="E1044" s="105" t="s">
        <v>595</v>
      </c>
      <c r="F1044" s="106" t="s">
        <v>602</v>
      </c>
      <c r="G1044" s="106">
        <v>1002</v>
      </c>
      <c r="H1044" s="107" t="s">
        <v>597</v>
      </c>
      <c r="I1044" s="107">
        <v>930049209</v>
      </c>
      <c r="J1044" s="107">
        <v>70497410</v>
      </c>
      <c r="K1044" s="107" t="s">
        <v>598</v>
      </c>
      <c r="L1044" s="107">
        <v>400000</v>
      </c>
      <c r="M1044" s="110" t="s">
        <v>23</v>
      </c>
      <c r="N1044" s="109">
        <v>509275.2</v>
      </c>
      <c r="O1044" s="88" t="s">
        <v>792</v>
      </c>
      <c r="P1044" s="55"/>
      <c r="Q1044" s="72" t="str">
        <f>IFERROR(VLOOKUP(C:C,DGS!$B$2:$C$12,2,FALSE),"")</f>
        <v/>
      </c>
      <c r="R1044" s="108" t="str">
        <f>IFERROR(VLOOKUP(C:C,'[34]Q1''22 Cash Basis List'!A:A,1,FALSE),"")</f>
        <v/>
      </c>
      <c r="S1044" s="108"/>
    </row>
    <row r="1045" spans="1:19" x14ac:dyDescent="0.3">
      <c r="A1045" s="104" t="s">
        <v>9</v>
      </c>
      <c r="B1045" s="105" t="s">
        <v>23</v>
      </c>
      <c r="C1045" s="105">
        <v>114885</v>
      </c>
      <c r="D1045" s="105" t="s">
        <v>338</v>
      </c>
      <c r="E1045" s="105" t="s">
        <v>599</v>
      </c>
      <c r="F1045" s="106" t="s">
        <v>602</v>
      </c>
      <c r="G1045" s="106">
        <v>1002</v>
      </c>
      <c r="H1045" s="107" t="s">
        <v>600</v>
      </c>
      <c r="I1045" s="107">
        <v>250007479</v>
      </c>
      <c r="J1045" s="107">
        <v>70497420</v>
      </c>
      <c r="K1045" s="107" t="s">
        <v>598</v>
      </c>
      <c r="L1045" s="107">
        <v>400000</v>
      </c>
      <c r="M1045" s="110" t="s">
        <v>23</v>
      </c>
      <c r="N1045" s="109">
        <v>-382000</v>
      </c>
      <c r="O1045" s="88" t="s">
        <v>792</v>
      </c>
      <c r="P1045" s="55"/>
      <c r="Q1045" s="72" t="str">
        <f>IFERROR(VLOOKUP(C:C,DGS!$B$2:$C$12,2,FALSE),"")</f>
        <v/>
      </c>
      <c r="R1045" s="108" t="str">
        <f>IFERROR(VLOOKUP(C:C,'[34]Q1''22 Cash Basis List'!A:A,1,FALSE),"")</f>
        <v/>
      </c>
      <c r="S1045" s="108"/>
    </row>
    <row r="1046" spans="1:19" x14ac:dyDescent="0.3">
      <c r="A1046" s="104" t="s">
        <v>9</v>
      </c>
      <c r="B1046" s="105" t="s">
        <v>23</v>
      </c>
      <c r="C1046" s="105">
        <v>115062</v>
      </c>
      <c r="D1046" s="105" t="s">
        <v>352</v>
      </c>
      <c r="E1046" s="105" t="s">
        <v>667</v>
      </c>
      <c r="F1046" s="106" t="s">
        <v>641</v>
      </c>
      <c r="G1046" s="106">
        <v>1002</v>
      </c>
      <c r="H1046" s="107" t="s">
        <v>634</v>
      </c>
      <c r="I1046" s="107" t="s">
        <v>674</v>
      </c>
      <c r="J1046" s="107">
        <v>70494620</v>
      </c>
      <c r="K1046" s="107" t="s">
        <v>635</v>
      </c>
      <c r="L1046" s="107">
        <v>400015</v>
      </c>
      <c r="M1046" s="110" t="s">
        <v>23</v>
      </c>
      <c r="N1046" s="109">
        <v>224734.8</v>
      </c>
      <c r="O1046" s="88" t="s">
        <v>793</v>
      </c>
      <c r="P1046" s="55"/>
      <c r="Q1046" s="72" t="str">
        <f>IFERROR(VLOOKUP(C:C,DGS!$B$2:$C$12,2,FALSE),"")</f>
        <v/>
      </c>
      <c r="R1046" s="108" t="str">
        <f>IFERROR(VLOOKUP(C:C,'[34]Q1''22 Cash Basis List'!A:A,1,FALSE),"")</f>
        <v/>
      </c>
      <c r="S1046" s="108"/>
    </row>
    <row r="1047" spans="1:19" x14ac:dyDescent="0.3">
      <c r="A1047" s="104" t="s">
        <v>9</v>
      </c>
      <c r="B1047" s="105" t="s">
        <v>23</v>
      </c>
      <c r="C1047" s="105">
        <v>115062</v>
      </c>
      <c r="D1047" s="105" t="s">
        <v>352</v>
      </c>
      <c r="E1047" s="105" t="s">
        <v>667</v>
      </c>
      <c r="F1047" s="106" t="s">
        <v>641</v>
      </c>
      <c r="G1047" s="106">
        <v>1002</v>
      </c>
      <c r="H1047" s="107" t="s">
        <v>634</v>
      </c>
      <c r="I1047" s="107" t="s">
        <v>632</v>
      </c>
      <c r="J1047" s="107">
        <v>60015990</v>
      </c>
      <c r="K1047" s="107" t="s">
        <v>635</v>
      </c>
      <c r="L1047" s="107">
        <v>400015</v>
      </c>
      <c r="M1047" s="110" t="s">
        <v>23</v>
      </c>
      <c r="N1047" s="109">
        <v>-180994.48</v>
      </c>
      <c r="O1047" s="88" t="s">
        <v>793</v>
      </c>
      <c r="P1047" s="55"/>
      <c r="Q1047" s="72" t="str">
        <f>IFERROR(VLOOKUP(C:C,DGS!$B$2:$C$12,2,FALSE),"")</f>
        <v/>
      </c>
      <c r="R1047" s="108" t="str">
        <f>IFERROR(VLOOKUP(C:C,'[34]Q1''22 Cash Basis List'!A:A,1,FALSE),"")</f>
        <v/>
      </c>
      <c r="S1047" s="108"/>
    </row>
    <row r="1048" spans="1:19" x14ac:dyDescent="0.3">
      <c r="A1048" s="104" t="s">
        <v>9</v>
      </c>
      <c r="B1048" s="105" t="s">
        <v>23</v>
      </c>
      <c r="C1048" s="105">
        <v>115062</v>
      </c>
      <c r="D1048" s="105" t="s">
        <v>352</v>
      </c>
      <c r="E1048" s="105" t="s">
        <v>667</v>
      </c>
      <c r="F1048" s="106" t="s">
        <v>641</v>
      </c>
      <c r="G1048" s="106">
        <v>1002</v>
      </c>
      <c r="H1048" s="107" t="s">
        <v>634</v>
      </c>
      <c r="I1048" s="107" t="s">
        <v>632</v>
      </c>
      <c r="J1048" s="107">
        <v>70461110</v>
      </c>
      <c r="K1048" s="107" t="s">
        <v>635</v>
      </c>
      <c r="L1048" s="107">
        <v>400015</v>
      </c>
      <c r="M1048" s="110" t="s">
        <v>23</v>
      </c>
      <c r="N1048" s="109">
        <v>180994.48</v>
      </c>
      <c r="O1048" s="88" t="s">
        <v>793</v>
      </c>
      <c r="P1048" s="55"/>
      <c r="Q1048" s="72" t="str">
        <f>IFERROR(VLOOKUP(C:C,DGS!$B$2:$C$12,2,FALSE),"")</f>
        <v/>
      </c>
      <c r="R1048" s="108" t="str">
        <f>IFERROR(VLOOKUP(C:C,'[34]Q1''22 Cash Basis List'!A:A,1,FALSE),"")</f>
        <v/>
      </c>
      <c r="S1048" s="108"/>
    </row>
    <row r="1049" spans="1:19" x14ac:dyDescent="0.3">
      <c r="A1049" s="104" t="s">
        <v>9</v>
      </c>
      <c r="B1049" s="105" t="s">
        <v>23</v>
      </c>
      <c r="C1049" s="105">
        <v>118071</v>
      </c>
      <c r="D1049" s="105" t="s">
        <v>698</v>
      </c>
      <c r="E1049" s="105" t="s">
        <v>667</v>
      </c>
      <c r="F1049" s="106" t="s">
        <v>641</v>
      </c>
      <c r="G1049" s="106">
        <v>1002</v>
      </c>
      <c r="H1049" s="107" t="s">
        <v>634</v>
      </c>
      <c r="I1049" s="107" t="s">
        <v>668</v>
      </c>
      <c r="J1049" s="107">
        <v>70472695</v>
      </c>
      <c r="K1049" s="107" t="s">
        <v>635</v>
      </c>
      <c r="L1049" s="107">
        <v>400015</v>
      </c>
      <c r="M1049" s="110" t="s">
        <v>23</v>
      </c>
      <c r="N1049" s="109">
        <v>5000</v>
      </c>
      <c r="O1049" s="88" t="s">
        <v>793</v>
      </c>
      <c r="P1049" s="55"/>
      <c r="Q1049" s="72" t="str">
        <f>IFERROR(VLOOKUP(C:C,DGS!$B$2:$C$12,2,FALSE),"")</f>
        <v/>
      </c>
      <c r="R1049" s="108" t="str">
        <f>IFERROR(VLOOKUP(C:C,'[34]Q1''22 Cash Basis List'!A:A,1,FALSE),"")</f>
        <v/>
      </c>
      <c r="S1049" s="108"/>
    </row>
    <row r="1050" spans="1:19" x14ac:dyDescent="0.3">
      <c r="A1050" s="104" t="s">
        <v>9</v>
      </c>
      <c r="B1050" s="105" t="s">
        <v>23</v>
      </c>
      <c r="C1050" s="105">
        <v>118199</v>
      </c>
      <c r="D1050" s="105" t="s">
        <v>269</v>
      </c>
      <c r="E1050" s="105" t="s">
        <v>595</v>
      </c>
      <c r="F1050" s="106" t="s">
        <v>636</v>
      </c>
      <c r="G1050" s="106">
        <v>1002</v>
      </c>
      <c r="H1050" s="107" t="s">
        <v>597</v>
      </c>
      <c r="I1050" s="107">
        <v>930049298</v>
      </c>
      <c r="J1050" s="107">
        <v>70497759</v>
      </c>
      <c r="K1050" s="107" t="s">
        <v>598</v>
      </c>
      <c r="L1050" s="107">
        <v>400000</v>
      </c>
      <c r="M1050" s="110" t="s">
        <v>23</v>
      </c>
      <c r="N1050" s="109">
        <v>0.25</v>
      </c>
      <c r="O1050" s="97" t="s">
        <v>792</v>
      </c>
      <c r="P1050" s="108"/>
      <c r="Q1050" s="72" t="str">
        <f>IFERROR(VLOOKUP(C:C,DGS!$B$2:$C$12,2,FALSE),"")</f>
        <v/>
      </c>
      <c r="R1050" s="108" t="str">
        <f>IFERROR(VLOOKUP(C:C,'[34]Q1''22 Cash Basis List'!A:A,1,FALSE),"")</f>
        <v/>
      </c>
      <c r="S1050" s="108"/>
    </row>
    <row r="1051" spans="1:19" x14ac:dyDescent="0.3">
      <c r="A1051" s="104" t="s">
        <v>9</v>
      </c>
      <c r="B1051" s="105" t="s">
        <v>23</v>
      </c>
      <c r="C1051" s="105">
        <v>118199</v>
      </c>
      <c r="D1051" s="105" t="s">
        <v>269</v>
      </c>
      <c r="E1051" s="105" t="s">
        <v>595</v>
      </c>
      <c r="F1051" s="106" t="s">
        <v>636</v>
      </c>
      <c r="G1051" s="106">
        <v>1002</v>
      </c>
      <c r="H1051" s="107" t="s">
        <v>597</v>
      </c>
      <c r="I1051" s="107">
        <v>930049305</v>
      </c>
      <c r="J1051" s="107">
        <v>70497764</v>
      </c>
      <c r="K1051" s="107" t="s">
        <v>598</v>
      </c>
      <c r="L1051" s="107">
        <v>400000</v>
      </c>
      <c r="M1051" s="110" t="s">
        <v>23</v>
      </c>
      <c r="N1051" s="109">
        <v>0.25</v>
      </c>
      <c r="O1051" s="88" t="s">
        <v>792</v>
      </c>
      <c r="P1051" s="55"/>
      <c r="Q1051" s="72" t="str">
        <f>IFERROR(VLOOKUP(C:C,DGS!$B$2:$C$12,2,FALSE),"")</f>
        <v/>
      </c>
      <c r="R1051" s="108" t="str">
        <f>IFERROR(VLOOKUP(C:C,'[34]Q1''22 Cash Basis List'!A:A,1,FALSE),"")</f>
        <v/>
      </c>
      <c r="S1051" s="108"/>
    </row>
    <row r="1052" spans="1:19" x14ac:dyDescent="0.3">
      <c r="A1052" s="104" t="s">
        <v>9</v>
      </c>
      <c r="B1052" s="105" t="s">
        <v>23</v>
      </c>
      <c r="C1052" s="105">
        <v>118199</v>
      </c>
      <c r="D1052" s="105" t="s">
        <v>269</v>
      </c>
      <c r="E1052" s="105" t="s">
        <v>595</v>
      </c>
      <c r="F1052" s="106" t="s">
        <v>636</v>
      </c>
      <c r="G1052" s="106">
        <v>1002</v>
      </c>
      <c r="H1052" s="107" t="s">
        <v>618</v>
      </c>
      <c r="I1052" s="107">
        <v>830006725</v>
      </c>
      <c r="J1052" s="107">
        <v>70497758</v>
      </c>
      <c r="K1052" s="107" t="s">
        <v>598</v>
      </c>
      <c r="L1052" s="107">
        <v>400000</v>
      </c>
      <c r="M1052" s="110" t="s">
        <v>23</v>
      </c>
      <c r="N1052" s="109">
        <v>-0.25</v>
      </c>
      <c r="O1052" s="88" t="s">
        <v>792</v>
      </c>
      <c r="P1052" s="55"/>
      <c r="Q1052" s="72" t="str">
        <f>IFERROR(VLOOKUP(C:C,DGS!$B$2:$C$12,2,FALSE),"")</f>
        <v/>
      </c>
      <c r="R1052" s="108" t="str">
        <f>IFERROR(VLOOKUP(C:C,'[34]Q1''22 Cash Basis List'!A:A,1,FALSE),"")</f>
        <v/>
      </c>
      <c r="S1052" s="108"/>
    </row>
    <row r="1053" spans="1:19" x14ac:dyDescent="0.3">
      <c r="A1053" s="104" t="s">
        <v>9</v>
      </c>
      <c r="B1053" s="105" t="s">
        <v>23</v>
      </c>
      <c r="C1053" s="105">
        <v>119247</v>
      </c>
      <c r="D1053" s="105" t="s">
        <v>270</v>
      </c>
      <c r="E1053" s="105" t="s">
        <v>595</v>
      </c>
      <c r="F1053" s="106" t="s">
        <v>662</v>
      </c>
      <c r="G1053" s="106">
        <v>2000</v>
      </c>
      <c r="H1053" s="107" t="s">
        <v>597</v>
      </c>
      <c r="I1053" s="107">
        <v>930049378</v>
      </c>
      <c r="J1053" s="107">
        <v>70498240</v>
      </c>
      <c r="K1053" s="107" t="s">
        <v>598</v>
      </c>
      <c r="L1053" s="107">
        <v>400000</v>
      </c>
      <c r="M1053" s="110" t="s">
        <v>646</v>
      </c>
      <c r="N1053" s="109">
        <v>2919.51</v>
      </c>
      <c r="O1053" s="88" t="s">
        <v>792</v>
      </c>
      <c r="P1053" s="55"/>
      <c r="Q1053" s="72" t="str">
        <f>IFERROR(VLOOKUP(C:C,DGS!$B$2:$C$12,2,FALSE),"")</f>
        <v/>
      </c>
      <c r="R1053" s="108" t="str">
        <f>IFERROR(VLOOKUP(C:C,'[34]Q1''22 Cash Basis List'!A:A,1,FALSE),"")</f>
        <v/>
      </c>
      <c r="S1053" s="108"/>
    </row>
    <row r="1054" spans="1:19" x14ac:dyDescent="0.3">
      <c r="A1054" s="104" t="s">
        <v>9</v>
      </c>
      <c r="B1054" s="105" t="s">
        <v>23</v>
      </c>
      <c r="C1054" s="105">
        <v>119247</v>
      </c>
      <c r="D1054" s="105" t="s">
        <v>270</v>
      </c>
      <c r="E1054" s="105" t="s">
        <v>599</v>
      </c>
      <c r="F1054" s="106" t="s">
        <v>662</v>
      </c>
      <c r="G1054" s="106">
        <v>2000</v>
      </c>
      <c r="H1054" s="107" t="s">
        <v>600</v>
      </c>
      <c r="I1054" s="107">
        <v>250007565</v>
      </c>
      <c r="J1054" s="107">
        <v>70497965</v>
      </c>
      <c r="K1054" s="107" t="s">
        <v>598</v>
      </c>
      <c r="L1054" s="107">
        <v>400000</v>
      </c>
      <c r="M1054" s="110" t="s">
        <v>23</v>
      </c>
      <c r="N1054" s="109">
        <v>-3000</v>
      </c>
      <c r="O1054" s="88" t="s">
        <v>792</v>
      </c>
      <c r="P1054" s="55"/>
      <c r="Q1054" s="72" t="str">
        <f>IFERROR(VLOOKUP(C:C,DGS!$B$2:$C$12,2,FALSE),"")</f>
        <v/>
      </c>
      <c r="R1054" s="108" t="str">
        <f>IFERROR(VLOOKUP(C:C,'[34]Q1''22 Cash Basis List'!A:A,1,FALSE),"")</f>
        <v/>
      </c>
      <c r="S1054" s="108"/>
    </row>
    <row r="1055" spans="1:19" x14ac:dyDescent="0.3">
      <c r="A1055" s="104" t="s">
        <v>9</v>
      </c>
      <c r="B1055" s="105" t="s">
        <v>23</v>
      </c>
      <c r="C1055" s="105">
        <v>119395</v>
      </c>
      <c r="D1055" s="105" t="s">
        <v>271</v>
      </c>
      <c r="E1055" s="105" t="s">
        <v>595</v>
      </c>
      <c r="F1055" s="106" t="s">
        <v>662</v>
      </c>
      <c r="G1055" s="106">
        <v>1002</v>
      </c>
      <c r="H1055" s="107" t="s">
        <v>597</v>
      </c>
      <c r="I1055" s="107">
        <v>930049507</v>
      </c>
      <c r="J1055" s="107">
        <v>70498400</v>
      </c>
      <c r="K1055" s="107" t="s">
        <v>598</v>
      </c>
      <c r="L1055" s="107">
        <v>400000</v>
      </c>
      <c r="M1055" s="110" t="s">
        <v>646</v>
      </c>
      <c r="N1055" s="109">
        <v>2311.65</v>
      </c>
      <c r="O1055" s="88" t="s">
        <v>792</v>
      </c>
      <c r="P1055" s="55"/>
      <c r="Q1055" s="72" t="str">
        <f>IFERROR(VLOOKUP(C:C,DGS!$B$2:$C$12,2,FALSE),"")</f>
        <v/>
      </c>
      <c r="R1055" s="108" t="str">
        <f>IFERROR(VLOOKUP(C:C,'[34]Q1''22 Cash Basis List'!A:A,1,FALSE),"")</f>
        <v/>
      </c>
      <c r="S1055" s="108"/>
    </row>
    <row r="1056" spans="1:19" x14ac:dyDescent="0.3">
      <c r="A1056" s="104" t="s">
        <v>9</v>
      </c>
      <c r="B1056" s="105" t="s">
        <v>23</v>
      </c>
      <c r="C1056" s="105">
        <v>121612</v>
      </c>
      <c r="D1056" s="105" t="s">
        <v>28</v>
      </c>
      <c r="E1056" s="105" t="s">
        <v>595</v>
      </c>
      <c r="F1056" s="106" t="s">
        <v>636</v>
      </c>
      <c r="G1056" s="106">
        <v>1002</v>
      </c>
      <c r="H1056" s="107" t="s">
        <v>597</v>
      </c>
      <c r="I1056" s="107">
        <v>930048952</v>
      </c>
      <c r="J1056" s="107">
        <v>70496302</v>
      </c>
      <c r="K1056" s="107" t="s">
        <v>598</v>
      </c>
      <c r="L1056" s="107">
        <v>400000</v>
      </c>
      <c r="M1056" s="110" t="s">
        <v>23</v>
      </c>
      <c r="N1056" s="109">
        <v>51977.7</v>
      </c>
      <c r="O1056" s="88" t="s">
        <v>792</v>
      </c>
      <c r="P1056" s="72"/>
      <c r="Q1056" s="72" t="str">
        <f>IFERROR(VLOOKUP(C:C,DGS!$B$2:$C$12,2,FALSE),"")</f>
        <v/>
      </c>
      <c r="R1056" s="108" t="str">
        <f>IFERROR(VLOOKUP(C:C,'[34]Q1''22 Cash Basis List'!A:A,1,FALSE),"")</f>
        <v/>
      </c>
      <c r="S1056" s="108"/>
    </row>
    <row r="1057" spans="1:19" x14ac:dyDescent="0.3">
      <c r="A1057" s="104" t="s">
        <v>9</v>
      </c>
      <c r="B1057" s="105" t="s">
        <v>23</v>
      </c>
      <c r="C1057" s="105">
        <v>121612</v>
      </c>
      <c r="D1057" s="105" t="s">
        <v>28</v>
      </c>
      <c r="E1057" s="105" t="s">
        <v>599</v>
      </c>
      <c r="F1057" s="106" t="s">
        <v>636</v>
      </c>
      <c r="G1057" s="106">
        <v>1002</v>
      </c>
      <c r="H1057" s="107" t="s">
        <v>600</v>
      </c>
      <c r="I1057" s="107">
        <v>250007363</v>
      </c>
      <c r="J1057" s="107">
        <v>70496324</v>
      </c>
      <c r="K1057" s="107" t="s">
        <v>598</v>
      </c>
      <c r="L1057" s="107">
        <v>400000</v>
      </c>
      <c r="M1057" s="110" t="s">
        <v>23</v>
      </c>
      <c r="N1057" s="109">
        <v>-72000</v>
      </c>
      <c r="O1057" s="88" t="s">
        <v>792</v>
      </c>
      <c r="P1057" s="72"/>
      <c r="Q1057" s="72" t="str">
        <f>IFERROR(VLOOKUP(C:C,DGS!$B$2:$C$12,2,FALSE),"")</f>
        <v/>
      </c>
      <c r="R1057" s="108" t="str">
        <f>IFERROR(VLOOKUP(C:C,'[34]Q1''22 Cash Basis List'!A:A,1,FALSE),"")</f>
        <v/>
      </c>
      <c r="S1057" s="108"/>
    </row>
    <row r="1058" spans="1:19" x14ac:dyDescent="0.3">
      <c r="A1058" s="104" t="s">
        <v>9</v>
      </c>
      <c r="B1058" s="105" t="s">
        <v>23</v>
      </c>
      <c r="C1058" s="105">
        <v>123973</v>
      </c>
      <c r="D1058" s="105" t="s">
        <v>272</v>
      </c>
      <c r="E1058" s="105" t="s">
        <v>595</v>
      </c>
      <c r="F1058" s="106" t="s">
        <v>596</v>
      </c>
      <c r="G1058" s="106">
        <v>1002</v>
      </c>
      <c r="H1058" s="107" t="s">
        <v>597</v>
      </c>
      <c r="I1058" s="107">
        <v>930049107</v>
      </c>
      <c r="J1058" s="107">
        <v>70497132</v>
      </c>
      <c r="K1058" s="107" t="s">
        <v>598</v>
      </c>
      <c r="L1058" s="107">
        <v>400000</v>
      </c>
      <c r="M1058" s="110" t="s">
        <v>646</v>
      </c>
      <c r="N1058" s="109">
        <v>527.79999999999995</v>
      </c>
      <c r="O1058" s="88" t="s">
        <v>792</v>
      </c>
      <c r="P1058" s="72"/>
      <c r="Q1058" s="72" t="str">
        <f>IFERROR(VLOOKUP(C:C,DGS!$B$2:$C$12,2,FALSE),"")</f>
        <v/>
      </c>
      <c r="R1058" s="108" t="str">
        <f>IFERROR(VLOOKUP(C:C,'[34]Q1''22 Cash Basis List'!A:A,1,FALSE),"")</f>
        <v/>
      </c>
      <c r="S1058" s="108"/>
    </row>
    <row r="1059" spans="1:19" x14ac:dyDescent="0.3">
      <c r="A1059" s="104" t="s">
        <v>9</v>
      </c>
      <c r="B1059" s="105" t="s">
        <v>23</v>
      </c>
      <c r="C1059" s="105">
        <v>124351</v>
      </c>
      <c r="D1059" s="105" t="s">
        <v>273</v>
      </c>
      <c r="E1059" s="105" t="s">
        <v>667</v>
      </c>
      <c r="F1059" s="106" t="s">
        <v>641</v>
      </c>
      <c r="G1059" s="106">
        <v>1002</v>
      </c>
      <c r="H1059" s="107" t="s">
        <v>634</v>
      </c>
      <c r="I1059" s="107" t="s">
        <v>668</v>
      </c>
      <c r="J1059" s="107">
        <v>70494487</v>
      </c>
      <c r="K1059" s="107" t="s">
        <v>635</v>
      </c>
      <c r="L1059" s="107">
        <v>400015</v>
      </c>
      <c r="M1059" s="110" t="s">
        <v>23</v>
      </c>
      <c r="N1059" s="109">
        <v>9750.0400000000009</v>
      </c>
      <c r="O1059" s="88" t="s">
        <v>793</v>
      </c>
      <c r="P1059" s="55"/>
      <c r="Q1059" s="72" t="str">
        <f>IFERROR(VLOOKUP(C:C,DGS!$B$2:$C$12,2,FALSE),"")</f>
        <v/>
      </c>
      <c r="R1059" s="108" t="str">
        <f>IFERROR(VLOOKUP(C:C,'[34]Q1''22 Cash Basis List'!A:A,1,FALSE),"")</f>
        <v/>
      </c>
      <c r="S1059" s="108"/>
    </row>
    <row r="1060" spans="1:19" x14ac:dyDescent="0.3">
      <c r="A1060" s="104" t="s">
        <v>9</v>
      </c>
      <c r="B1060" s="105" t="s">
        <v>23</v>
      </c>
      <c r="C1060" s="105">
        <v>124421</v>
      </c>
      <c r="D1060" s="105" t="s">
        <v>274</v>
      </c>
      <c r="E1060" s="105" t="s">
        <v>658</v>
      </c>
      <c r="F1060" s="106" t="s">
        <v>641</v>
      </c>
      <c r="G1060" s="106">
        <v>1002</v>
      </c>
      <c r="H1060" s="107" t="s">
        <v>634</v>
      </c>
      <c r="I1060" s="107" t="s">
        <v>632</v>
      </c>
      <c r="J1060" s="107">
        <v>70504013</v>
      </c>
      <c r="K1060" s="107" t="s">
        <v>635</v>
      </c>
      <c r="L1060" s="107">
        <v>400000</v>
      </c>
      <c r="M1060" s="110" t="s">
        <v>23</v>
      </c>
      <c r="N1060" s="109">
        <v>582000</v>
      </c>
      <c r="O1060" s="88" t="s">
        <v>793</v>
      </c>
      <c r="P1060" s="55"/>
      <c r="Q1060" s="72" t="str">
        <f>IFERROR(VLOOKUP(C:C,DGS!$B$2:$C$12,2,FALSE),"")</f>
        <v/>
      </c>
      <c r="R1060" s="108" t="str">
        <f>IFERROR(VLOOKUP(C:C,'[34]Q1''22 Cash Basis List'!A:A,1,FALSE),"")</f>
        <v/>
      </c>
      <c r="S1060" s="108"/>
    </row>
    <row r="1061" spans="1:19" x14ac:dyDescent="0.3">
      <c r="A1061" s="104" t="s">
        <v>9</v>
      </c>
      <c r="B1061" s="105" t="s">
        <v>23</v>
      </c>
      <c r="C1061" s="105">
        <v>124421</v>
      </c>
      <c r="D1061" s="105" t="s">
        <v>274</v>
      </c>
      <c r="E1061" s="105" t="s">
        <v>667</v>
      </c>
      <c r="F1061" s="106" t="s">
        <v>641</v>
      </c>
      <c r="G1061" s="106">
        <v>1002</v>
      </c>
      <c r="H1061" s="107" t="s">
        <v>634</v>
      </c>
      <c r="I1061" s="107" t="s">
        <v>668</v>
      </c>
      <c r="J1061" s="107">
        <v>60015834</v>
      </c>
      <c r="K1061" s="107" t="s">
        <v>635</v>
      </c>
      <c r="L1061" s="107">
        <v>400015</v>
      </c>
      <c r="M1061" s="110" t="s">
        <v>23</v>
      </c>
      <c r="N1061" s="109">
        <v>-1121.93</v>
      </c>
      <c r="O1061" s="88" t="s">
        <v>793</v>
      </c>
      <c r="P1061" s="55"/>
      <c r="Q1061" s="72" t="str">
        <f>IFERROR(VLOOKUP(C:C,DGS!$B$2:$C$12,2,FALSE),"")</f>
        <v/>
      </c>
      <c r="R1061" s="108" t="str">
        <f>IFERROR(VLOOKUP(C:C,'[34]Q1''22 Cash Basis List'!A:A,1,FALSE),"")</f>
        <v/>
      </c>
      <c r="S1061" s="108"/>
    </row>
    <row r="1062" spans="1:19" x14ac:dyDescent="0.3">
      <c r="A1062" s="104" t="s">
        <v>9</v>
      </c>
      <c r="B1062" s="105" t="s">
        <v>23</v>
      </c>
      <c r="C1062" s="105">
        <v>124421</v>
      </c>
      <c r="D1062" s="105" t="s">
        <v>274</v>
      </c>
      <c r="E1062" s="105" t="s">
        <v>667</v>
      </c>
      <c r="F1062" s="106" t="s">
        <v>641</v>
      </c>
      <c r="G1062" s="106">
        <v>1002</v>
      </c>
      <c r="H1062" s="107" t="s">
        <v>634</v>
      </c>
      <c r="I1062" s="107" t="s">
        <v>668</v>
      </c>
      <c r="J1062" s="107">
        <v>60015835</v>
      </c>
      <c r="K1062" s="107" t="s">
        <v>635</v>
      </c>
      <c r="L1062" s="107">
        <v>400015</v>
      </c>
      <c r="M1062" s="110" t="s">
        <v>23</v>
      </c>
      <c r="N1062" s="109">
        <v>-1121.93</v>
      </c>
      <c r="O1062" s="88" t="s">
        <v>793</v>
      </c>
      <c r="P1062" s="55"/>
      <c r="Q1062" s="72" t="str">
        <f>IFERROR(VLOOKUP(C:C,DGS!$B$2:$C$12,2,FALSE),"")</f>
        <v/>
      </c>
      <c r="R1062" s="108" t="str">
        <f>IFERROR(VLOOKUP(C:C,'[34]Q1''22 Cash Basis List'!A:A,1,FALSE),"")</f>
        <v/>
      </c>
      <c r="S1062" s="108"/>
    </row>
    <row r="1063" spans="1:19" x14ac:dyDescent="0.3">
      <c r="A1063" s="104" t="s">
        <v>9</v>
      </c>
      <c r="B1063" s="105" t="s">
        <v>23</v>
      </c>
      <c r="C1063" s="105">
        <v>124421</v>
      </c>
      <c r="D1063" s="105" t="s">
        <v>274</v>
      </c>
      <c r="E1063" s="105" t="s">
        <v>667</v>
      </c>
      <c r="F1063" s="106" t="s">
        <v>641</v>
      </c>
      <c r="G1063" s="106">
        <v>1002</v>
      </c>
      <c r="H1063" s="107" t="s">
        <v>634</v>
      </c>
      <c r="I1063" s="107" t="s">
        <v>668</v>
      </c>
      <c r="J1063" s="107">
        <v>60015836</v>
      </c>
      <c r="K1063" s="107" t="s">
        <v>635</v>
      </c>
      <c r="L1063" s="107">
        <v>400015</v>
      </c>
      <c r="M1063" s="110" t="s">
        <v>23</v>
      </c>
      <c r="N1063" s="109">
        <v>-2243.86</v>
      </c>
      <c r="O1063" s="88" t="s">
        <v>793</v>
      </c>
      <c r="P1063" s="55"/>
      <c r="Q1063" s="72" t="str">
        <f>IFERROR(VLOOKUP(C:C,DGS!$B$2:$C$12,2,FALSE),"")</f>
        <v/>
      </c>
      <c r="R1063" s="108" t="str">
        <f>IFERROR(VLOOKUP(C:C,'[34]Q1''22 Cash Basis List'!A:A,1,FALSE),"")</f>
        <v/>
      </c>
      <c r="S1063" s="108"/>
    </row>
    <row r="1064" spans="1:19" x14ac:dyDescent="0.3">
      <c r="A1064" s="104" t="s">
        <v>9</v>
      </c>
      <c r="B1064" s="105" t="s">
        <v>23</v>
      </c>
      <c r="C1064" s="105">
        <v>124421</v>
      </c>
      <c r="D1064" s="105" t="s">
        <v>274</v>
      </c>
      <c r="E1064" s="105" t="s">
        <v>667</v>
      </c>
      <c r="F1064" s="106" t="s">
        <v>641</v>
      </c>
      <c r="G1064" s="106">
        <v>1002</v>
      </c>
      <c r="H1064" s="107" t="s">
        <v>634</v>
      </c>
      <c r="I1064" s="107" t="s">
        <v>668</v>
      </c>
      <c r="J1064" s="107">
        <v>60015914</v>
      </c>
      <c r="K1064" s="107" t="s">
        <v>635</v>
      </c>
      <c r="L1064" s="107">
        <v>400015</v>
      </c>
      <c r="M1064" s="110" t="s">
        <v>23</v>
      </c>
      <c r="N1064" s="109">
        <v>-1121.93</v>
      </c>
      <c r="O1064" s="88" t="s">
        <v>793</v>
      </c>
      <c r="P1064" s="55"/>
      <c r="Q1064" s="72" t="str">
        <f>IFERROR(VLOOKUP(C:C,DGS!$B$2:$C$12,2,FALSE),"")</f>
        <v/>
      </c>
      <c r="R1064" s="108" t="str">
        <f>IFERROR(VLOOKUP(C:C,'[34]Q1''22 Cash Basis List'!A:A,1,FALSE),"")</f>
        <v/>
      </c>
      <c r="S1064" s="108"/>
    </row>
    <row r="1065" spans="1:19" x14ac:dyDescent="0.3">
      <c r="A1065" s="104" t="s">
        <v>9</v>
      </c>
      <c r="B1065" s="105" t="s">
        <v>23</v>
      </c>
      <c r="C1065" s="105">
        <v>124421</v>
      </c>
      <c r="D1065" s="105" t="s">
        <v>274</v>
      </c>
      <c r="E1065" s="105" t="s">
        <v>667</v>
      </c>
      <c r="F1065" s="106" t="s">
        <v>641</v>
      </c>
      <c r="G1065" s="106">
        <v>1002</v>
      </c>
      <c r="H1065" s="107" t="s">
        <v>634</v>
      </c>
      <c r="I1065" s="107" t="s">
        <v>668</v>
      </c>
      <c r="J1065" s="107">
        <v>60015915</v>
      </c>
      <c r="K1065" s="107" t="s">
        <v>635</v>
      </c>
      <c r="L1065" s="107">
        <v>400015</v>
      </c>
      <c r="M1065" s="110" t="s">
        <v>23</v>
      </c>
      <c r="N1065" s="109">
        <v>-3365.79</v>
      </c>
      <c r="O1065" s="88" t="s">
        <v>793</v>
      </c>
      <c r="P1065" s="55"/>
      <c r="Q1065" s="72" t="str">
        <f>IFERROR(VLOOKUP(C:C,DGS!$B$2:$C$12,2,FALSE),"")</f>
        <v/>
      </c>
      <c r="R1065" s="108" t="str">
        <f>IFERROR(VLOOKUP(C:C,'[34]Q1''22 Cash Basis List'!A:A,1,FALSE),"")</f>
        <v/>
      </c>
      <c r="S1065" s="108"/>
    </row>
    <row r="1066" spans="1:19" x14ac:dyDescent="0.3">
      <c r="A1066" s="104" t="s">
        <v>9</v>
      </c>
      <c r="B1066" s="105" t="s">
        <v>23</v>
      </c>
      <c r="C1066" s="105">
        <v>124421</v>
      </c>
      <c r="D1066" s="105" t="s">
        <v>274</v>
      </c>
      <c r="E1066" s="105" t="s">
        <v>667</v>
      </c>
      <c r="F1066" s="106" t="s">
        <v>641</v>
      </c>
      <c r="G1066" s="106">
        <v>1002</v>
      </c>
      <c r="H1066" s="107" t="s">
        <v>634</v>
      </c>
      <c r="I1066" s="107" t="s">
        <v>668</v>
      </c>
      <c r="J1066" s="107">
        <v>70486510</v>
      </c>
      <c r="K1066" s="107" t="s">
        <v>635</v>
      </c>
      <c r="L1066" s="107">
        <v>400015</v>
      </c>
      <c r="M1066" s="110" t="s">
        <v>23</v>
      </c>
      <c r="N1066" s="109">
        <v>4487.72</v>
      </c>
      <c r="O1066" s="88" t="s">
        <v>793</v>
      </c>
      <c r="P1066" s="55"/>
      <c r="Q1066" s="72" t="str">
        <f>IFERROR(VLOOKUP(C:C,DGS!$B$2:$C$12,2,FALSE),"")</f>
        <v/>
      </c>
      <c r="R1066" s="108" t="str">
        <f>IFERROR(VLOOKUP(C:C,'[34]Q1''22 Cash Basis List'!A:A,1,FALSE),"")</f>
        <v/>
      </c>
      <c r="S1066" s="108"/>
    </row>
    <row r="1067" spans="1:19" x14ac:dyDescent="0.3">
      <c r="A1067" s="104" t="s">
        <v>9</v>
      </c>
      <c r="B1067" s="105" t="s">
        <v>23</v>
      </c>
      <c r="C1067" s="105">
        <v>124421</v>
      </c>
      <c r="D1067" s="105" t="s">
        <v>274</v>
      </c>
      <c r="E1067" s="105" t="s">
        <v>667</v>
      </c>
      <c r="F1067" s="106" t="s">
        <v>641</v>
      </c>
      <c r="G1067" s="106">
        <v>1002</v>
      </c>
      <c r="H1067" s="107" t="s">
        <v>634</v>
      </c>
      <c r="I1067" s="107" t="s">
        <v>668</v>
      </c>
      <c r="J1067" s="107">
        <v>70486641</v>
      </c>
      <c r="K1067" s="107" t="s">
        <v>635</v>
      </c>
      <c r="L1067" s="107">
        <v>400015</v>
      </c>
      <c r="M1067" s="110" t="s">
        <v>23</v>
      </c>
      <c r="N1067" s="109">
        <v>4487.72</v>
      </c>
      <c r="O1067" s="88" t="s">
        <v>793</v>
      </c>
      <c r="P1067" s="55"/>
      <c r="Q1067" s="72" t="str">
        <f>IFERROR(VLOOKUP(C:C,DGS!$B$2:$C$12,2,FALSE),"")</f>
        <v/>
      </c>
      <c r="R1067" s="108" t="str">
        <f>IFERROR(VLOOKUP(C:C,'[34]Q1''22 Cash Basis List'!A:A,1,FALSE),"")</f>
        <v/>
      </c>
      <c r="S1067" s="108"/>
    </row>
    <row r="1068" spans="1:19" x14ac:dyDescent="0.3">
      <c r="A1068" s="104" t="s">
        <v>9</v>
      </c>
      <c r="B1068" s="105" t="s">
        <v>23</v>
      </c>
      <c r="C1068" s="105">
        <v>124421</v>
      </c>
      <c r="D1068" s="105" t="s">
        <v>274</v>
      </c>
      <c r="E1068" s="105" t="s">
        <v>667</v>
      </c>
      <c r="F1068" s="106" t="s">
        <v>641</v>
      </c>
      <c r="G1068" s="106">
        <v>1002</v>
      </c>
      <c r="H1068" s="107" t="s">
        <v>634</v>
      </c>
      <c r="I1068" s="107" t="s">
        <v>668</v>
      </c>
      <c r="J1068" s="107">
        <v>70491479</v>
      </c>
      <c r="K1068" s="107" t="s">
        <v>635</v>
      </c>
      <c r="L1068" s="107">
        <v>400015</v>
      </c>
      <c r="M1068" s="110" t="s">
        <v>23</v>
      </c>
      <c r="N1068" s="109">
        <v>4487.6400000000003</v>
      </c>
      <c r="O1068" s="88" t="s">
        <v>793</v>
      </c>
      <c r="P1068" s="55"/>
      <c r="Q1068" s="72" t="str">
        <f>IFERROR(VLOOKUP(C:C,DGS!$B$2:$C$12,2,FALSE),"")</f>
        <v/>
      </c>
      <c r="R1068" s="108" t="str">
        <f>IFERROR(VLOOKUP(C:C,'[34]Q1''22 Cash Basis List'!A:A,1,FALSE),"")</f>
        <v/>
      </c>
      <c r="S1068" s="108"/>
    </row>
    <row r="1069" spans="1:19" x14ac:dyDescent="0.3">
      <c r="A1069" s="104" t="s">
        <v>9</v>
      </c>
      <c r="B1069" s="105" t="s">
        <v>23</v>
      </c>
      <c r="C1069" s="105">
        <v>126086</v>
      </c>
      <c r="D1069" s="105" t="s">
        <v>764</v>
      </c>
      <c r="E1069" s="105" t="s">
        <v>595</v>
      </c>
      <c r="F1069" s="106" t="s">
        <v>636</v>
      </c>
      <c r="G1069" s="106">
        <v>1002</v>
      </c>
      <c r="H1069" s="107" t="s">
        <v>597</v>
      </c>
      <c r="I1069" s="107">
        <v>930049008</v>
      </c>
      <c r="J1069" s="107">
        <v>70496700</v>
      </c>
      <c r="K1069" s="107" t="s">
        <v>598</v>
      </c>
      <c r="L1069" s="107">
        <v>400000</v>
      </c>
      <c r="M1069" s="110" t="s">
        <v>639</v>
      </c>
      <c r="N1069" s="109">
        <v>87077.25</v>
      </c>
      <c r="O1069" s="88" t="s">
        <v>792</v>
      </c>
      <c r="P1069" s="55"/>
      <c r="Q1069" s="72" t="str">
        <f>IFERROR(VLOOKUP(C:C,DGS!$B$2:$C$12,2,FALSE),"")</f>
        <v/>
      </c>
      <c r="R1069" s="108" t="str">
        <f>IFERROR(VLOOKUP(C:C,'[34]Q1''22 Cash Basis List'!A:A,1,FALSE),"")</f>
        <v/>
      </c>
      <c r="S1069" s="108"/>
    </row>
    <row r="1070" spans="1:19" x14ac:dyDescent="0.3">
      <c r="A1070" s="104" t="s">
        <v>9</v>
      </c>
      <c r="B1070" s="105" t="s">
        <v>23</v>
      </c>
      <c r="C1070" s="105">
        <v>126086</v>
      </c>
      <c r="D1070" s="105" t="s">
        <v>764</v>
      </c>
      <c r="E1070" s="105" t="s">
        <v>667</v>
      </c>
      <c r="F1070" s="106" t="s">
        <v>641</v>
      </c>
      <c r="G1070" s="106">
        <v>1002</v>
      </c>
      <c r="H1070" s="107" t="s">
        <v>634</v>
      </c>
      <c r="I1070" s="107" t="s">
        <v>668</v>
      </c>
      <c r="J1070" s="107">
        <v>70504012</v>
      </c>
      <c r="K1070" s="107" t="s">
        <v>635</v>
      </c>
      <c r="L1070" s="107">
        <v>400015</v>
      </c>
      <c r="M1070" s="110" t="s">
        <v>23</v>
      </c>
      <c r="N1070" s="109">
        <v>200000</v>
      </c>
      <c r="O1070" s="88" t="s">
        <v>793</v>
      </c>
      <c r="P1070" s="55"/>
      <c r="Q1070" s="72" t="str">
        <f>IFERROR(VLOOKUP(C:C,DGS!$B$2:$C$12,2,FALSE),"")</f>
        <v/>
      </c>
      <c r="R1070" s="108" t="str">
        <f>IFERROR(VLOOKUP(C:C,'[34]Q1''22 Cash Basis List'!A:A,1,FALSE),"")</f>
        <v/>
      </c>
      <c r="S1070" s="108"/>
    </row>
    <row r="1071" spans="1:19" x14ac:dyDescent="0.3">
      <c r="A1071" s="104" t="s">
        <v>9</v>
      </c>
      <c r="B1071" s="105" t="s">
        <v>23</v>
      </c>
      <c r="C1071" s="105">
        <v>126488</v>
      </c>
      <c r="D1071" s="105" t="s">
        <v>275</v>
      </c>
      <c r="E1071" s="105" t="s">
        <v>599</v>
      </c>
      <c r="F1071" s="106" t="s">
        <v>636</v>
      </c>
      <c r="G1071" s="106">
        <v>2000</v>
      </c>
      <c r="H1071" s="107" t="s">
        <v>600</v>
      </c>
      <c r="I1071" s="107">
        <v>250007800</v>
      </c>
      <c r="J1071" s="107">
        <v>70503954</v>
      </c>
      <c r="K1071" s="107" t="s">
        <v>598</v>
      </c>
      <c r="L1071" s="107">
        <v>400000</v>
      </c>
      <c r="M1071" s="110" t="s">
        <v>691</v>
      </c>
      <c r="N1071" s="109">
        <v>-10000</v>
      </c>
      <c r="O1071" s="88" t="s">
        <v>792</v>
      </c>
      <c r="P1071" s="55"/>
      <c r="Q1071" s="72" t="str">
        <f>IFERROR(VLOOKUP(C:C,DGS!$B$2:$C$12,2,FALSE),"")</f>
        <v/>
      </c>
      <c r="R1071" s="70" t="str">
        <f>IFERROR(VLOOKUP(C:C,'[34]Q1''22 Cash Basis List'!A:A,1,FALSE),"")</f>
        <v/>
      </c>
      <c r="S1071" s="108"/>
    </row>
    <row r="1072" spans="1:19" x14ac:dyDescent="0.3">
      <c r="A1072" s="104" t="s">
        <v>9</v>
      </c>
      <c r="B1072" s="105" t="s">
        <v>23</v>
      </c>
      <c r="C1072" s="105">
        <v>127158</v>
      </c>
      <c r="D1072" s="105" t="s">
        <v>466</v>
      </c>
      <c r="E1072" s="105" t="s">
        <v>595</v>
      </c>
      <c r="F1072" s="106" t="s">
        <v>596</v>
      </c>
      <c r="G1072" s="106">
        <v>1002</v>
      </c>
      <c r="H1072" s="107" t="s">
        <v>597</v>
      </c>
      <c r="I1072" s="107">
        <v>930048968</v>
      </c>
      <c r="J1072" s="107">
        <v>70496386</v>
      </c>
      <c r="K1072" s="107" t="s">
        <v>598</v>
      </c>
      <c r="L1072" s="107">
        <v>400000</v>
      </c>
      <c r="M1072" s="110" t="s">
        <v>23</v>
      </c>
      <c r="N1072" s="109">
        <v>3.1</v>
      </c>
      <c r="O1072" s="88" t="s">
        <v>792</v>
      </c>
      <c r="P1072" s="55"/>
      <c r="Q1072" s="72" t="str">
        <f>IFERROR(VLOOKUP(C:C,DGS!$B$2:$C$12,2,FALSE),"")</f>
        <v/>
      </c>
      <c r="R1072" s="70" t="str">
        <f>IFERROR(VLOOKUP(C:C,'[34]Q1''22 Cash Basis List'!A:A,1,FALSE),"")</f>
        <v/>
      </c>
      <c r="S1072" s="108"/>
    </row>
    <row r="1073" spans="1:19" x14ac:dyDescent="0.3">
      <c r="A1073" s="104" t="s">
        <v>9</v>
      </c>
      <c r="B1073" s="105" t="s">
        <v>23</v>
      </c>
      <c r="C1073" s="105">
        <v>127158</v>
      </c>
      <c r="D1073" s="105" t="s">
        <v>466</v>
      </c>
      <c r="E1073" s="105" t="s">
        <v>599</v>
      </c>
      <c r="F1073" s="106" t="s">
        <v>596</v>
      </c>
      <c r="G1073" s="106">
        <v>1002</v>
      </c>
      <c r="H1073" s="107" t="s">
        <v>600</v>
      </c>
      <c r="I1073" s="107">
        <v>250007368</v>
      </c>
      <c r="J1073" s="107">
        <v>70496389</v>
      </c>
      <c r="K1073" s="107" t="s">
        <v>598</v>
      </c>
      <c r="L1073" s="107">
        <v>400000</v>
      </c>
      <c r="M1073" s="110" t="s">
        <v>23</v>
      </c>
      <c r="N1073" s="109">
        <v>-2000</v>
      </c>
      <c r="O1073" s="88" t="s">
        <v>792</v>
      </c>
      <c r="P1073" s="55"/>
      <c r="Q1073" s="72" t="str">
        <f>IFERROR(VLOOKUP(C:C,DGS!$B$2:$C$12,2,FALSE),"")</f>
        <v/>
      </c>
      <c r="R1073" s="108" t="str">
        <f>IFERROR(VLOOKUP(C:C,'[34]Q1''22 Cash Basis List'!A:A,1,FALSE),"")</f>
        <v/>
      </c>
      <c r="S1073" s="108"/>
    </row>
    <row r="1074" spans="1:19" x14ac:dyDescent="0.3">
      <c r="A1074" s="104" t="s">
        <v>9</v>
      </c>
      <c r="B1074" s="105" t="s">
        <v>23</v>
      </c>
      <c r="C1074" s="105">
        <v>127234</v>
      </c>
      <c r="D1074" s="105" t="s">
        <v>713</v>
      </c>
      <c r="E1074" s="105" t="s">
        <v>667</v>
      </c>
      <c r="F1074" s="106" t="s">
        <v>641</v>
      </c>
      <c r="G1074" s="106">
        <v>2000</v>
      </c>
      <c r="H1074" s="107" t="s">
        <v>634</v>
      </c>
      <c r="I1074" s="107" t="s">
        <v>668</v>
      </c>
      <c r="J1074" s="107">
        <v>60015382</v>
      </c>
      <c r="K1074" s="107" t="s">
        <v>635</v>
      </c>
      <c r="L1074" s="107">
        <v>400015</v>
      </c>
      <c r="M1074" s="110" t="s">
        <v>23</v>
      </c>
      <c r="N1074" s="109">
        <v>-900.01</v>
      </c>
      <c r="O1074" s="88" t="s">
        <v>793</v>
      </c>
      <c r="P1074" s="55"/>
      <c r="Q1074" s="72" t="str">
        <f>IFERROR(VLOOKUP(C:C,DGS!$B$2:$C$12,2,FALSE),"")</f>
        <v/>
      </c>
      <c r="R1074" s="108" t="str">
        <f>IFERROR(VLOOKUP(C:C,'[34]Q1''22 Cash Basis List'!A:A,1,FALSE),"")</f>
        <v/>
      </c>
      <c r="S1074" s="108"/>
    </row>
    <row r="1075" spans="1:19" x14ac:dyDescent="0.3">
      <c r="A1075" s="104" t="s">
        <v>9</v>
      </c>
      <c r="B1075" s="105" t="s">
        <v>23</v>
      </c>
      <c r="C1075" s="105">
        <v>127234</v>
      </c>
      <c r="D1075" s="105" t="s">
        <v>713</v>
      </c>
      <c r="E1075" s="105" t="s">
        <v>667</v>
      </c>
      <c r="F1075" s="106" t="s">
        <v>641</v>
      </c>
      <c r="G1075" s="106">
        <v>2000</v>
      </c>
      <c r="H1075" s="107" t="s">
        <v>634</v>
      </c>
      <c r="I1075" s="107" t="s">
        <v>668</v>
      </c>
      <c r="J1075" s="107">
        <v>60015383</v>
      </c>
      <c r="K1075" s="107" t="s">
        <v>635</v>
      </c>
      <c r="L1075" s="107">
        <v>400015</v>
      </c>
      <c r="M1075" s="110" t="s">
        <v>23</v>
      </c>
      <c r="N1075" s="109">
        <v>-2700.03</v>
      </c>
      <c r="O1075" s="88" t="s">
        <v>793</v>
      </c>
      <c r="P1075" s="55"/>
      <c r="Q1075" s="72" t="str">
        <f>IFERROR(VLOOKUP(C:C,DGS!$B$2:$C$12,2,FALSE),"")</f>
        <v/>
      </c>
      <c r="R1075" s="108" t="str">
        <f>IFERROR(VLOOKUP(C:C,'[34]Q1''22 Cash Basis List'!A:A,1,FALSE),"")</f>
        <v/>
      </c>
      <c r="S1075" s="108"/>
    </row>
    <row r="1076" spans="1:19" x14ac:dyDescent="0.3">
      <c r="A1076" s="104" t="s">
        <v>9</v>
      </c>
      <c r="B1076" s="105" t="s">
        <v>23</v>
      </c>
      <c r="C1076" s="105">
        <v>127234</v>
      </c>
      <c r="D1076" s="105" t="s">
        <v>713</v>
      </c>
      <c r="E1076" s="105" t="s">
        <v>667</v>
      </c>
      <c r="F1076" s="106" t="s">
        <v>641</v>
      </c>
      <c r="G1076" s="106">
        <v>2000</v>
      </c>
      <c r="H1076" s="107" t="s">
        <v>634</v>
      </c>
      <c r="I1076" s="107" t="s">
        <v>668</v>
      </c>
      <c r="J1076" s="107">
        <v>70473497</v>
      </c>
      <c r="K1076" s="107" t="s">
        <v>635</v>
      </c>
      <c r="L1076" s="107">
        <v>400015</v>
      </c>
      <c r="M1076" s="110" t="s">
        <v>23</v>
      </c>
      <c r="N1076" s="109">
        <v>3600.04</v>
      </c>
      <c r="O1076" s="88" t="s">
        <v>793</v>
      </c>
      <c r="P1076" s="55"/>
      <c r="Q1076" s="72" t="str">
        <f>IFERROR(VLOOKUP(C:C,DGS!$B$2:$C$12,2,FALSE),"")</f>
        <v/>
      </c>
      <c r="R1076" s="108" t="str">
        <f>IFERROR(VLOOKUP(C:C,'[34]Q1''22 Cash Basis List'!A:A,1,FALSE),"")</f>
        <v/>
      </c>
      <c r="S1076" s="108"/>
    </row>
    <row r="1077" spans="1:19" x14ac:dyDescent="0.3">
      <c r="A1077" s="104" t="s">
        <v>9</v>
      </c>
      <c r="B1077" s="105" t="s">
        <v>23</v>
      </c>
      <c r="C1077" s="105">
        <v>127234</v>
      </c>
      <c r="D1077" s="105" t="s">
        <v>713</v>
      </c>
      <c r="E1077" s="105" t="s">
        <v>667</v>
      </c>
      <c r="F1077" s="106" t="s">
        <v>641</v>
      </c>
      <c r="G1077" s="106">
        <v>2000</v>
      </c>
      <c r="H1077" s="107" t="s">
        <v>634</v>
      </c>
      <c r="I1077" s="107" t="s">
        <v>668</v>
      </c>
      <c r="J1077" s="107">
        <v>70473499</v>
      </c>
      <c r="K1077" s="107" t="s">
        <v>635</v>
      </c>
      <c r="L1077" s="107">
        <v>400015</v>
      </c>
      <c r="M1077" s="110" t="s">
        <v>23</v>
      </c>
      <c r="N1077" s="109">
        <v>3600.04</v>
      </c>
      <c r="O1077" s="88" t="s">
        <v>793</v>
      </c>
      <c r="P1077" s="55"/>
      <c r="Q1077" s="72" t="str">
        <f>IFERROR(VLOOKUP(C:C,DGS!$B$2:$C$12,2,FALSE),"")</f>
        <v/>
      </c>
      <c r="R1077" s="108" t="str">
        <f>IFERROR(VLOOKUP(C:C,'[34]Q1''22 Cash Basis List'!A:A,1,FALSE),"")</f>
        <v/>
      </c>
      <c r="S1077" s="108"/>
    </row>
    <row r="1078" spans="1:19" x14ac:dyDescent="0.3">
      <c r="A1078" s="104" t="s">
        <v>9</v>
      </c>
      <c r="B1078" s="105" t="s">
        <v>23</v>
      </c>
      <c r="C1078" s="105">
        <v>128242</v>
      </c>
      <c r="D1078" s="105" t="s">
        <v>381</v>
      </c>
      <c r="E1078" s="105" t="s">
        <v>595</v>
      </c>
      <c r="F1078" s="106" t="s">
        <v>596</v>
      </c>
      <c r="G1078" s="106">
        <v>1002</v>
      </c>
      <c r="H1078" s="107" t="s">
        <v>597</v>
      </c>
      <c r="I1078" s="107">
        <v>930049881</v>
      </c>
      <c r="J1078" s="107">
        <v>70499609</v>
      </c>
      <c r="K1078" s="107" t="s">
        <v>598</v>
      </c>
      <c r="L1078" s="107">
        <v>400000</v>
      </c>
      <c r="M1078" s="110" t="s">
        <v>23</v>
      </c>
      <c r="N1078" s="109">
        <v>256.14999999999998</v>
      </c>
      <c r="O1078" s="88" t="s">
        <v>792</v>
      </c>
      <c r="P1078" s="55"/>
      <c r="Q1078" s="72" t="str">
        <f>IFERROR(VLOOKUP(C:C,DGS!$B$2:$C$12,2,FALSE),"")</f>
        <v/>
      </c>
      <c r="R1078" s="108" t="str">
        <f>IFERROR(VLOOKUP(C:C,'[34]Q1''22 Cash Basis List'!A:A,1,FALSE),"")</f>
        <v/>
      </c>
      <c r="S1078" s="108"/>
    </row>
    <row r="1079" spans="1:19" x14ac:dyDescent="0.3">
      <c r="A1079" s="104" t="s">
        <v>9</v>
      </c>
      <c r="B1079" s="105" t="s">
        <v>23</v>
      </c>
      <c r="C1079" s="105">
        <v>128242</v>
      </c>
      <c r="D1079" s="105" t="s">
        <v>381</v>
      </c>
      <c r="E1079" s="105" t="s">
        <v>599</v>
      </c>
      <c r="F1079" s="106" t="s">
        <v>596</v>
      </c>
      <c r="G1079" s="106">
        <v>1002</v>
      </c>
      <c r="H1079" s="107" t="s">
        <v>600</v>
      </c>
      <c r="I1079" s="107">
        <v>250007713</v>
      </c>
      <c r="J1079" s="107">
        <v>70499615</v>
      </c>
      <c r="K1079" s="107" t="s">
        <v>598</v>
      </c>
      <c r="L1079" s="107">
        <v>400000</v>
      </c>
      <c r="M1079" s="110" t="s">
        <v>23</v>
      </c>
      <c r="N1079" s="109">
        <v>-2000</v>
      </c>
      <c r="O1079" s="88" t="s">
        <v>792</v>
      </c>
      <c r="P1079" s="55"/>
      <c r="Q1079" s="72" t="str">
        <f>IFERROR(VLOOKUP(C:C,DGS!$B$2:$C$12,2,FALSE),"")</f>
        <v/>
      </c>
      <c r="R1079" s="108" t="str">
        <f>IFERROR(VLOOKUP(C:C,'[34]Q1''22 Cash Basis List'!A:A,1,FALSE),"")</f>
        <v/>
      </c>
      <c r="S1079" s="108"/>
    </row>
    <row r="1080" spans="1:19" x14ac:dyDescent="0.3">
      <c r="A1080" s="104" t="s">
        <v>9</v>
      </c>
      <c r="B1080" s="105" t="s">
        <v>23</v>
      </c>
      <c r="C1080" s="105">
        <v>129311</v>
      </c>
      <c r="D1080" s="105" t="s">
        <v>70</v>
      </c>
      <c r="E1080" s="105" t="s">
        <v>595</v>
      </c>
      <c r="F1080" s="106" t="s">
        <v>636</v>
      </c>
      <c r="G1080" s="106">
        <v>1002</v>
      </c>
      <c r="H1080" s="107" t="s">
        <v>597</v>
      </c>
      <c r="I1080" s="107">
        <v>930049032</v>
      </c>
      <c r="J1080" s="107">
        <v>70496795</v>
      </c>
      <c r="K1080" s="107" t="s">
        <v>598</v>
      </c>
      <c r="L1080" s="107">
        <v>400000</v>
      </c>
      <c r="M1080" s="110" t="s">
        <v>23</v>
      </c>
      <c r="N1080" s="109">
        <v>24598.560000000001</v>
      </c>
      <c r="O1080" s="88" t="s">
        <v>792</v>
      </c>
      <c r="P1080" s="55"/>
      <c r="Q1080" s="72" t="str">
        <f>IFERROR(VLOOKUP(C:C,DGS!$B$2:$C$12,2,FALSE),"")</f>
        <v/>
      </c>
      <c r="R1080" s="108" t="str">
        <f>IFERROR(VLOOKUP(C:C,'[34]Q1''22 Cash Basis List'!A:A,1,FALSE),"")</f>
        <v/>
      </c>
      <c r="S1080" s="108"/>
    </row>
    <row r="1081" spans="1:19" x14ac:dyDescent="0.3">
      <c r="A1081" s="104" t="s">
        <v>9</v>
      </c>
      <c r="B1081" s="105" t="s">
        <v>23</v>
      </c>
      <c r="C1081" s="105">
        <v>129311</v>
      </c>
      <c r="D1081" s="105" t="s">
        <v>70</v>
      </c>
      <c r="E1081" s="105" t="s">
        <v>599</v>
      </c>
      <c r="F1081" s="106" t="s">
        <v>636</v>
      </c>
      <c r="G1081" s="106">
        <v>1002</v>
      </c>
      <c r="H1081" s="107" t="s">
        <v>600</v>
      </c>
      <c r="I1081" s="107">
        <v>250007400</v>
      </c>
      <c r="J1081" s="107">
        <v>70496817</v>
      </c>
      <c r="K1081" s="107" t="s">
        <v>598</v>
      </c>
      <c r="L1081" s="107">
        <v>400000</v>
      </c>
      <c r="M1081" s="110" t="s">
        <v>23</v>
      </c>
      <c r="N1081" s="109">
        <v>-12330</v>
      </c>
      <c r="O1081" s="88" t="s">
        <v>792</v>
      </c>
      <c r="P1081" s="55"/>
      <c r="Q1081" s="72" t="str">
        <f>IFERROR(VLOOKUP(C:C,DGS!$B$2:$C$12,2,FALSE),"")</f>
        <v/>
      </c>
      <c r="R1081" s="108" t="str">
        <f>IFERROR(VLOOKUP(C:C,'[34]Q1''22 Cash Basis List'!A:A,1,FALSE),"")</f>
        <v/>
      </c>
      <c r="S1081" s="108"/>
    </row>
    <row r="1082" spans="1:19" x14ac:dyDescent="0.3">
      <c r="A1082" s="104" t="s">
        <v>9</v>
      </c>
      <c r="B1082" s="105" t="s">
        <v>23</v>
      </c>
      <c r="C1082" s="105">
        <v>129538</v>
      </c>
      <c r="D1082" s="105" t="s">
        <v>382</v>
      </c>
      <c r="E1082" s="105" t="s">
        <v>595</v>
      </c>
      <c r="F1082" s="106" t="s">
        <v>636</v>
      </c>
      <c r="G1082" s="106">
        <v>1002</v>
      </c>
      <c r="H1082" s="107" t="s">
        <v>597</v>
      </c>
      <c r="I1082" s="107">
        <v>930049003</v>
      </c>
      <c r="J1082" s="107">
        <v>70496571</v>
      </c>
      <c r="K1082" s="107" t="s">
        <v>598</v>
      </c>
      <c r="L1082" s="107">
        <v>400000</v>
      </c>
      <c r="M1082" s="110" t="s">
        <v>23</v>
      </c>
      <c r="N1082" s="109">
        <v>229.33</v>
      </c>
      <c r="O1082" s="88" t="s">
        <v>792</v>
      </c>
      <c r="P1082" s="55"/>
      <c r="Q1082" s="72" t="str">
        <f>IFERROR(VLOOKUP(C:C,DGS!$B$2:$C$12,2,FALSE),"")</f>
        <v/>
      </c>
      <c r="R1082" s="108" t="str">
        <f>IFERROR(VLOOKUP(C:C,'[34]Q1''22 Cash Basis List'!A:A,1,FALSE),"")</f>
        <v/>
      </c>
      <c r="S1082" s="108"/>
    </row>
    <row r="1083" spans="1:19" x14ac:dyDescent="0.3">
      <c r="A1083" s="104" t="s">
        <v>9</v>
      </c>
      <c r="B1083" s="105" t="s">
        <v>23</v>
      </c>
      <c r="C1083" s="105">
        <v>129538</v>
      </c>
      <c r="D1083" s="105" t="s">
        <v>382</v>
      </c>
      <c r="E1083" s="105" t="s">
        <v>599</v>
      </c>
      <c r="F1083" s="106" t="s">
        <v>636</v>
      </c>
      <c r="G1083" s="106">
        <v>1002</v>
      </c>
      <c r="H1083" s="107" t="s">
        <v>600</v>
      </c>
      <c r="I1083" s="107">
        <v>250007381</v>
      </c>
      <c r="J1083" s="107">
        <v>70496578</v>
      </c>
      <c r="K1083" s="107" t="s">
        <v>598</v>
      </c>
      <c r="L1083" s="107">
        <v>400000</v>
      </c>
      <c r="M1083" s="110" t="s">
        <v>23</v>
      </c>
      <c r="N1083" s="109">
        <v>-17750</v>
      </c>
      <c r="O1083" s="88" t="s">
        <v>792</v>
      </c>
      <c r="P1083" s="55"/>
      <c r="Q1083" s="72" t="str">
        <f>IFERROR(VLOOKUP(C:C,DGS!$B$2:$C$12,2,FALSE),"")</f>
        <v/>
      </c>
      <c r="R1083" s="108" t="str">
        <f>IFERROR(VLOOKUP(C:C,'[34]Q1''22 Cash Basis List'!A:A,1,FALSE),"")</f>
        <v/>
      </c>
      <c r="S1083" s="108"/>
    </row>
    <row r="1084" spans="1:19" x14ac:dyDescent="0.3">
      <c r="A1084" s="104" t="s">
        <v>9</v>
      </c>
      <c r="B1084" s="105" t="s">
        <v>23</v>
      </c>
      <c r="C1084" s="105">
        <v>129576</v>
      </c>
      <c r="D1084" s="105" t="s">
        <v>769</v>
      </c>
      <c r="E1084" s="105" t="s">
        <v>658</v>
      </c>
      <c r="F1084" s="106" t="s">
        <v>641</v>
      </c>
      <c r="G1084" s="106">
        <v>1002</v>
      </c>
      <c r="H1084" s="107" t="s">
        <v>634</v>
      </c>
      <c r="I1084" s="107" t="s">
        <v>632</v>
      </c>
      <c r="J1084" s="107">
        <v>70504776</v>
      </c>
      <c r="K1084" s="107" t="s">
        <v>635</v>
      </c>
      <c r="L1084" s="107">
        <v>400000</v>
      </c>
      <c r="M1084" s="110" t="s">
        <v>23</v>
      </c>
      <c r="N1084" s="109">
        <v>882000</v>
      </c>
      <c r="O1084" s="88" t="s">
        <v>793</v>
      </c>
      <c r="P1084" s="55"/>
      <c r="Q1084" s="72" t="str">
        <f>IFERROR(VLOOKUP(C:C,DGS!$B$2:$C$12,2,FALSE),"")</f>
        <v/>
      </c>
      <c r="R1084" s="108" t="str">
        <f>IFERROR(VLOOKUP(C:C,'[34]Q1''22 Cash Basis List'!A:A,1,FALSE),"")</f>
        <v/>
      </c>
      <c r="S1084" s="108"/>
    </row>
    <row r="1085" spans="1:19" x14ac:dyDescent="0.3">
      <c r="A1085" s="104" t="s">
        <v>9</v>
      </c>
      <c r="B1085" s="105" t="s">
        <v>23</v>
      </c>
      <c r="C1085" s="105">
        <v>129576</v>
      </c>
      <c r="D1085" s="105" t="s">
        <v>769</v>
      </c>
      <c r="E1085" s="105" t="s">
        <v>667</v>
      </c>
      <c r="F1085" s="106" t="s">
        <v>641</v>
      </c>
      <c r="G1085" s="106">
        <v>1002</v>
      </c>
      <c r="H1085" s="107" t="s">
        <v>634</v>
      </c>
      <c r="I1085" s="107" t="s">
        <v>668</v>
      </c>
      <c r="J1085" s="107">
        <v>70472568</v>
      </c>
      <c r="K1085" s="107" t="s">
        <v>635</v>
      </c>
      <c r="L1085" s="107">
        <v>400015</v>
      </c>
      <c r="M1085" s="110" t="s">
        <v>23</v>
      </c>
      <c r="N1085" s="109">
        <v>4462.92</v>
      </c>
      <c r="O1085" s="88" t="s">
        <v>793</v>
      </c>
      <c r="P1085" s="55"/>
      <c r="Q1085" s="72" t="str">
        <f>IFERROR(VLOOKUP(C:C,DGS!$B$2:$C$12,2,FALSE),"")</f>
        <v/>
      </c>
      <c r="R1085" s="108" t="str">
        <f>IFERROR(VLOOKUP(C:C,'[34]Q1''22 Cash Basis List'!A:A,1,FALSE),"")</f>
        <v/>
      </c>
      <c r="S1085" s="108"/>
    </row>
    <row r="1086" spans="1:19" x14ac:dyDescent="0.3">
      <c r="A1086" s="104" t="s">
        <v>10</v>
      </c>
      <c r="B1086" s="105" t="s">
        <v>33</v>
      </c>
      <c r="C1086" s="105">
        <v>105207</v>
      </c>
      <c r="D1086" s="105" t="s">
        <v>194</v>
      </c>
      <c r="E1086" s="105" t="s">
        <v>595</v>
      </c>
      <c r="F1086" s="106" t="s">
        <v>602</v>
      </c>
      <c r="G1086" s="106">
        <v>2000</v>
      </c>
      <c r="H1086" s="107" t="s">
        <v>597</v>
      </c>
      <c r="I1086" s="107">
        <v>930048909</v>
      </c>
      <c r="J1086" s="107">
        <v>70496209</v>
      </c>
      <c r="K1086" s="107" t="s">
        <v>598</v>
      </c>
      <c r="L1086" s="107">
        <v>400000</v>
      </c>
      <c r="M1086" s="110" t="s">
        <v>23</v>
      </c>
      <c r="N1086" s="109">
        <v>960</v>
      </c>
      <c r="O1086" s="88" t="s">
        <v>792</v>
      </c>
      <c r="P1086" s="55"/>
      <c r="Q1086" s="72" t="str">
        <f>IFERROR(VLOOKUP(C:C,DGS!$B$2:$C$12,2,FALSE),"")</f>
        <v/>
      </c>
      <c r="R1086" s="108" t="str">
        <f>IFERROR(VLOOKUP(C:C,'[34]Q1''22 Cash Basis List'!A:A,1,FALSE),"")</f>
        <v/>
      </c>
      <c r="S1086" s="108"/>
    </row>
    <row r="1087" spans="1:19" x14ac:dyDescent="0.3">
      <c r="A1087" s="104" t="s">
        <v>10</v>
      </c>
      <c r="B1087" s="105" t="s">
        <v>33</v>
      </c>
      <c r="C1087" s="105">
        <v>105207</v>
      </c>
      <c r="D1087" s="105" t="s">
        <v>194</v>
      </c>
      <c r="E1087" s="105" t="s">
        <v>595</v>
      </c>
      <c r="F1087" s="106" t="s">
        <v>602</v>
      </c>
      <c r="G1087" s="106">
        <v>2000</v>
      </c>
      <c r="H1087" s="107" t="s">
        <v>597</v>
      </c>
      <c r="I1087" s="107">
        <v>930049004</v>
      </c>
      <c r="J1087" s="107">
        <v>70496572</v>
      </c>
      <c r="K1087" s="107" t="s">
        <v>598</v>
      </c>
      <c r="L1087" s="107">
        <v>400000</v>
      </c>
      <c r="M1087" s="110" t="s">
        <v>23</v>
      </c>
      <c r="N1087" s="109">
        <v>960</v>
      </c>
      <c r="O1087" s="88" t="s">
        <v>792</v>
      </c>
      <c r="P1087" s="55"/>
      <c r="Q1087" s="72" t="str">
        <f>IFERROR(VLOOKUP(C:C,DGS!$B$2:$C$12,2,FALSE),"")</f>
        <v/>
      </c>
      <c r="R1087" s="108" t="str">
        <f>IFERROR(VLOOKUP(C:C,'[34]Q1''22 Cash Basis List'!A:A,1,FALSE),"")</f>
        <v/>
      </c>
      <c r="S1087" s="108"/>
    </row>
    <row r="1088" spans="1:19" x14ac:dyDescent="0.3">
      <c r="A1088" s="104" t="s">
        <v>10</v>
      </c>
      <c r="B1088" s="105" t="s">
        <v>33</v>
      </c>
      <c r="C1088" s="105">
        <v>105207</v>
      </c>
      <c r="D1088" s="105" t="s">
        <v>194</v>
      </c>
      <c r="E1088" s="105" t="s">
        <v>595</v>
      </c>
      <c r="F1088" s="106" t="s">
        <v>602</v>
      </c>
      <c r="G1088" s="106">
        <v>2000</v>
      </c>
      <c r="H1088" s="107" t="s">
        <v>618</v>
      </c>
      <c r="I1088" s="107">
        <v>830006700</v>
      </c>
      <c r="J1088" s="107">
        <v>70496561</v>
      </c>
      <c r="K1088" s="107" t="s">
        <v>598</v>
      </c>
      <c r="L1088" s="107">
        <v>400000</v>
      </c>
      <c r="M1088" s="110" t="s">
        <v>23</v>
      </c>
      <c r="N1088" s="109">
        <v>-960</v>
      </c>
      <c r="O1088" s="88" t="s">
        <v>792</v>
      </c>
      <c r="P1088" s="55"/>
      <c r="Q1088" s="72" t="str">
        <f>IFERROR(VLOOKUP(C:C,DGS!$B$2:$C$12,2,FALSE),"")</f>
        <v/>
      </c>
      <c r="R1088" s="108" t="str">
        <f>IFERROR(VLOOKUP(C:C,'[34]Q1''22 Cash Basis List'!A:A,1,FALSE),"")</f>
        <v/>
      </c>
      <c r="S1088" s="108"/>
    </row>
    <row r="1089" spans="1:19" x14ac:dyDescent="0.3">
      <c r="A1089" s="104" t="s">
        <v>10</v>
      </c>
      <c r="B1089" s="105" t="s">
        <v>33</v>
      </c>
      <c r="C1089" s="105">
        <v>105207</v>
      </c>
      <c r="D1089" s="105" t="s">
        <v>194</v>
      </c>
      <c r="E1089" s="105" t="s">
        <v>599</v>
      </c>
      <c r="F1089" s="106" t="s">
        <v>602</v>
      </c>
      <c r="G1089" s="106">
        <v>2000</v>
      </c>
      <c r="H1089" s="107" t="s">
        <v>600</v>
      </c>
      <c r="I1089" s="107">
        <v>250007351</v>
      </c>
      <c r="J1089" s="107">
        <v>70496312</v>
      </c>
      <c r="K1089" s="107" t="s">
        <v>598</v>
      </c>
      <c r="L1089" s="107">
        <v>400000</v>
      </c>
      <c r="M1089" s="110" t="s">
        <v>23</v>
      </c>
      <c r="N1089" s="109">
        <v>-2000</v>
      </c>
      <c r="O1089" s="88" t="s">
        <v>792</v>
      </c>
      <c r="P1089" s="55"/>
      <c r="Q1089" s="72" t="str">
        <f>IFERROR(VLOOKUP(C:C,DGS!$B$2:$C$12,2,FALSE),"")</f>
        <v/>
      </c>
      <c r="R1089" s="108" t="str">
        <f>IFERROR(VLOOKUP(C:C,'[34]Q1''22 Cash Basis List'!A:A,1,FALSE),"")</f>
        <v/>
      </c>
      <c r="S1089" s="108"/>
    </row>
    <row r="1090" spans="1:19" x14ac:dyDescent="0.3">
      <c r="A1090" s="104" t="s">
        <v>10</v>
      </c>
      <c r="B1090" s="105" t="s">
        <v>23</v>
      </c>
      <c r="C1090" s="105">
        <v>105982</v>
      </c>
      <c r="D1090" s="105" t="s">
        <v>770</v>
      </c>
      <c r="E1090" s="105" t="s">
        <v>595</v>
      </c>
      <c r="F1090" s="106" t="s">
        <v>636</v>
      </c>
      <c r="G1090" s="106">
        <v>1002</v>
      </c>
      <c r="H1090" s="107" t="s">
        <v>597</v>
      </c>
      <c r="I1090" s="107">
        <v>930049022</v>
      </c>
      <c r="J1090" s="107">
        <v>70496707</v>
      </c>
      <c r="K1090" s="107" t="s">
        <v>598</v>
      </c>
      <c r="L1090" s="107">
        <v>400000</v>
      </c>
      <c r="M1090" s="110" t="s">
        <v>646</v>
      </c>
      <c r="N1090" s="109">
        <v>360</v>
      </c>
      <c r="O1090" s="88" t="s">
        <v>792</v>
      </c>
      <c r="P1090" s="55"/>
      <c r="Q1090" s="72" t="str">
        <f>IFERROR(VLOOKUP(C:C,DGS!$B$2:$C$12,2,FALSE),"")</f>
        <v/>
      </c>
      <c r="R1090" s="108" t="str">
        <f>IFERROR(VLOOKUP(C:C,'[34]Q1''22 Cash Basis List'!A:A,1,FALSE),"")</f>
        <v/>
      </c>
      <c r="S1090" s="108"/>
    </row>
    <row r="1091" spans="1:19" x14ac:dyDescent="0.3">
      <c r="A1091" s="104" t="s">
        <v>11</v>
      </c>
      <c r="B1091" s="105" t="s">
        <v>33</v>
      </c>
      <c r="C1091" s="105">
        <v>105765</v>
      </c>
      <c r="D1091" s="105" t="s">
        <v>642</v>
      </c>
      <c r="E1091" s="105" t="s">
        <v>595</v>
      </c>
      <c r="F1091" s="106" t="s">
        <v>643</v>
      </c>
      <c r="G1091" s="106">
        <v>2000</v>
      </c>
      <c r="H1091" s="107" t="s">
        <v>597</v>
      </c>
      <c r="I1091" s="107">
        <v>930049871</v>
      </c>
      <c r="J1091" s="107">
        <v>70499375</v>
      </c>
      <c r="K1091" s="107" t="s">
        <v>598</v>
      </c>
      <c r="L1091" s="107">
        <v>400000</v>
      </c>
      <c r="M1091" s="110" t="s">
        <v>23</v>
      </c>
      <c r="N1091" s="109">
        <v>1647232.58</v>
      </c>
      <c r="O1091" s="88" t="s">
        <v>792</v>
      </c>
      <c r="P1091" s="55"/>
      <c r="Q1091" s="72" t="str">
        <f>IFERROR(VLOOKUP(C:C,DGS!$B$2:$C$12,2,FALSE),"")</f>
        <v/>
      </c>
      <c r="R1091" s="108" t="str">
        <f>IFERROR(VLOOKUP(C:C,'[34]Q1''22 Cash Basis List'!A:A,1,FALSE),"")</f>
        <v/>
      </c>
      <c r="S1091" s="108"/>
    </row>
    <row r="1092" spans="1:19" x14ac:dyDescent="0.3">
      <c r="A1092" s="104" t="s">
        <v>11</v>
      </c>
      <c r="B1092" s="105" t="s">
        <v>33</v>
      </c>
      <c r="C1092" s="105">
        <v>105765</v>
      </c>
      <c r="D1092" s="105" t="s">
        <v>642</v>
      </c>
      <c r="E1092" s="105" t="s">
        <v>595</v>
      </c>
      <c r="F1092" s="106" t="s">
        <v>644</v>
      </c>
      <c r="G1092" s="106">
        <v>2000</v>
      </c>
      <c r="H1092" s="107" t="s">
        <v>597</v>
      </c>
      <c r="I1092" s="107">
        <v>930049993</v>
      </c>
      <c r="J1092" s="107">
        <v>70500625</v>
      </c>
      <c r="K1092" s="107" t="s">
        <v>598</v>
      </c>
      <c r="L1092" s="107">
        <v>400000</v>
      </c>
      <c r="M1092" s="110" t="s">
        <v>23</v>
      </c>
      <c r="N1092" s="109">
        <v>17637.09</v>
      </c>
      <c r="O1092" s="88" t="s">
        <v>792</v>
      </c>
      <c r="P1092" s="55"/>
      <c r="Q1092" s="72" t="str">
        <f>IFERROR(VLOOKUP(C:C,DGS!$B$2:$C$12,2,FALSE),"")</f>
        <v/>
      </c>
      <c r="R1092" s="108" t="str">
        <f>IFERROR(VLOOKUP(C:C,'[34]Q1''22 Cash Basis List'!A:A,1,FALSE),"")</f>
        <v/>
      </c>
      <c r="S1092" s="108"/>
    </row>
    <row r="1093" spans="1:19" x14ac:dyDescent="0.3">
      <c r="A1093" s="104" t="s">
        <v>11</v>
      </c>
      <c r="B1093" s="105" t="s">
        <v>33</v>
      </c>
      <c r="C1093" s="105">
        <v>105765</v>
      </c>
      <c r="D1093" s="105" t="s">
        <v>642</v>
      </c>
      <c r="E1093" s="105" t="s">
        <v>595</v>
      </c>
      <c r="F1093" s="106" t="s">
        <v>645</v>
      </c>
      <c r="G1093" s="106">
        <v>2000</v>
      </c>
      <c r="H1093" s="107" t="s">
        <v>597</v>
      </c>
      <c r="I1093" s="107">
        <v>930049872</v>
      </c>
      <c r="J1093" s="107">
        <v>70499376</v>
      </c>
      <c r="K1093" s="107" t="s">
        <v>598</v>
      </c>
      <c r="L1093" s="107">
        <v>400000</v>
      </c>
      <c r="M1093" s="110" t="s">
        <v>646</v>
      </c>
      <c r="N1093" s="109">
        <v>235.58</v>
      </c>
      <c r="O1093" s="88" t="s">
        <v>792</v>
      </c>
      <c r="P1093" s="55"/>
      <c r="Q1093" s="72" t="str">
        <f>IFERROR(VLOOKUP(C:C,DGS!$B$2:$C$12,2,FALSE),"")</f>
        <v/>
      </c>
      <c r="R1093" s="108" t="str">
        <f>IFERROR(VLOOKUP(C:C,'[34]Q1''22 Cash Basis List'!A:A,1,FALSE),"")</f>
        <v/>
      </c>
      <c r="S1093" s="108"/>
    </row>
    <row r="1094" spans="1:19" x14ac:dyDescent="0.3">
      <c r="A1094" s="104" t="s">
        <v>11</v>
      </c>
      <c r="B1094" s="105" t="s">
        <v>33</v>
      </c>
      <c r="C1094" s="105">
        <v>105765</v>
      </c>
      <c r="D1094" s="105" t="s">
        <v>642</v>
      </c>
      <c r="E1094" s="105" t="s">
        <v>595</v>
      </c>
      <c r="F1094" s="106" t="s">
        <v>647</v>
      </c>
      <c r="G1094" s="106">
        <v>2000</v>
      </c>
      <c r="H1094" s="107" t="s">
        <v>597</v>
      </c>
      <c r="I1094" s="107">
        <v>930049992</v>
      </c>
      <c r="J1094" s="107">
        <v>70500624</v>
      </c>
      <c r="K1094" s="107" t="s">
        <v>598</v>
      </c>
      <c r="L1094" s="107">
        <v>400000</v>
      </c>
      <c r="M1094" s="110" t="s">
        <v>23</v>
      </c>
      <c r="N1094" s="109">
        <v>153025.23000000001</v>
      </c>
      <c r="O1094" s="88" t="s">
        <v>792</v>
      </c>
      <c r="P1094" s="55"/>
      <c r="Q1094" s="72" t="str">
        <f>IFERROR(VLOOKUP(C:C,DGS!$B$2:$C$12,2,FALSE),"")</f>
        <v/>
      </c>
      <c r="R1094" s="108" t="str">
        <f>IFERROR(VLOOKUP(C:C,'[34]Q1''22 Cash Basis List'!A:A,1,FALSE),"")</f>
        <v/>
      </c>
      <c r="S1094" s="108"/>
    </row>
    <row r="1095" spans="1:19" x14ac:dyDescent="0.3">
      <c r="A1095" s="104" t="s">
        <v>11</v>
      </c>
      <c r="B1095" s="105" t="s">
        <v>33</v>
      </c>
      <c r="C1095" s="105">
        <v>105765</v>
      </c>
      <c r="D1095" s="105" t="s">
        <v>642</v>
      </c>
      <c r="E1095" s="105" t="s">
        <v>599</v>
      </c>
      <c r="F1095" s="106" t="s">
        <v>643</v>
      </c>
      <c r="G1095" s="106">
        <v>2000</v>
      </c>
      <c r="H1095" s="107" t="s">
        <v>600</v>
      </c>
      <c r="I1095" s="107">
        <v>250007703</v>
      </c>
      <c r="J1095" s="107">
        <v>70499379</v>
      </c>
      <c r="K1095" s="107" t="s">
        <v>598</v>
      </c>
      <c r="L1095" s="107">
        <v>400000</v>
      </c>
      <c r="M1095" s="110" t="s">
        <v>23</v>
      </c>
      <c r="N1095" s="109">
        <v>-1620000</v>
      </c>
      <c r="O1095" s="88" t="s">
        <v>792</v>
      </c>
      <c r="P1095" s="55"/>
      <c r="Q1095" s="72" t="str">
        <f>IFERROR(VLOOKUP(C:C,DGS!$B$2:$C$12,2,FALSE),"")</f>
        <v/>
      </c>
      <c r="R1095" s="108" t="str">
        <f>IFERROR(VLOOKUP(C:C,'[34]Q1''22 Cash Basis List'!A:A,1,FALSE),"")</f>
        <v/>
      </c>
      <c r="S1095" s="108"/>
    </row>
    <row r="1096" spans="1:19" x14ac:dyDescent="0.3">
      <c r="A1096" s="104" t="s">
        <v>11</v>
      </c>
      <c r="B1096" s="105" t="s">
        <v>33</v>
      </c>
      <c r="C1096" s="105">
        <v>105765</v>
      </c>
      <c r="D1096" s="105" t="s">
        <v>642</v>
      </c>
      <c r="E1096" s="105" t="s">
        <v>599</v>
      </c>
      <c r="F1096" s="106" t="s">
        <v>644</v>
      </c>
      <c r="G1096" s="106">
        <v>2000</v>
      </c>
      <c r="H1096" s="107" t="s">
        <v>600</v>
      </c>
      <c r="I1096" s="107">
        <v>250007744</v>
      </c>
      <c r="J1096" s="107">
        <v>70500628</v>
      </c>
      <c r="K1096" s="107" t="s">
        <v>598</v>
      </c>
      <c r="L1096" s="107">
        <v>400000</v>
      </c>
      <c r="M1096" s="110" t="s">
        <v>23</v>
      </c>
      <c r="N1096" s="109">
        <v>-17700</v>
      </c>
      <c r="O1096" s="88" t="s">
        <v>792</v>
      </c>
      <c r="P1096" s="55"/>
      <c r="Q1096" s="72" t="str">
        <f>IFERROR(VLOOKUP(C:C,DGS!$B$2:$C$12,2,FALSE),"")</f>
        <v/>
      </c>
      <c r="R1096" s="108" t="str">
        <f>IFERROR(VLOOKUP(C:C,'[34]Q1''22 Cash Basis List'!A:A,1,FALSE),"")</f>
        <v/>
      </c>
      <c r="S1096" s="108"/>
    </row>
    <row r="1097" spans="1:19" x14ac:dyDescent="0.3">
      <c r="A1097" s="104" t="s">
        <v>11</v>
      </c>
      <c r="B1097" s="105" t="s">
        <v>33</v>
      </c>
      <c r="C1097" s="105">
        <v>105765</v>
      </c>
      <c r="D1097" s="105" t="s">
        <v>642</v>
      </c>
      <c r="E1097" s="105" t="s">
        <v>599</v>
      </c>
      <c r="F1097" s="106" t="s">
        <v>647</v>
      </c>
      <c r="G1097" s="106">
        <v>2000</v>
      </c>
      <c r="H1097" s="107" t="s">
        <v>600</v>
      </c>
      <c r="I1097" s="107">
        <v>250007742</v>
      </c>
      <c r="J1097" s="107">
        <v>70500627</v>
      </c>
      <c r="K1097" s="107" t="s">
        <v>598</v>
      </c>
      <c r="L1097" s="107">
        <v>400000</v>
      </c>
      <c r="M1097" s="110" t="s">
        <v>23</v>
      </c>
      <c r="N1097" s="109">
        <v>-150000</v>
      </c>
      <c r="O1097" s="88" t="s">
        <v>792</v>
      </c>
      <c r="P1097" s="55"/>
      <c r="Q1097" s="72" t="str">
        <f>IFERROR(VLOOKUP(C:C,DGS!$B$2:$C$12,2,FALSE),"")</f>
        <v/>
      </c>
      <c r="R1097" s="108" t="str">
        <f>IFERROR(VLOOKUP(C:C,'[34]Q1''22 Cash Basis List'!A:A,1,FALSE),"")</f>
        <v/>
      </c>
      <c r="S1097" s="108"/>
    </row>
    <row r="1098" spans="1:19" x14ac:dyDescent="0.3">
      <c r="A1098" s="104" t="s">
        <v>11</v>
      </c>
      <c r="B1098" s="105" t="s">
        <v>33</v>
      </c>
      <c r="C1098" s="105">
        <v>126289</v>
      </c>
      <c r="D1098" s="105" t="s">
        <v>653</v>
      </c>
      <c r="E1098" s="105" t="s">
        <v>595</v>
      </c>
      <c r="F1098" s="106" t="s">
        <v>654</v>
      </c>
      <c r="G1098" s="106">
        <v>2000</v>
      </c>
      <c r="H1098" s="107" t="s">
        <v>597</v>
      </c>
      <c r="I1098" s="107">
        <v>930049294</v>
      </c>
      <c r="J1098" s="107">
        <v>70497639</v>
      </c>
      <c r="K1098" s="107" t="s">
        <v>598</v>
      </c>
      <c r="L1098" s="107">
        <v>400000</v>
      </c>
      <c r="M1098" s="110" t="s">
        <v>23</v>
      </c>
      <c r="N1098" s="109">
        <v>209242.61</v>
      </c>
      <c r="O1098" s="88" t="s">
        <v>792</v>
      </c>
      <c r="P1098" s="55"/>
      <c r="Q1098" s="72" t="str">
        <f>IFERROR(VLOOKUP(C:C,DGS!$B$2:$C$12,2,FALSE),"")</f>
        <v/>
      </c>
      <c r="R1098" s="108" t="str">
        <f>IFERROR(VLOOKUP(C:C,'[34]Q1''22 Cash Basis List'!A:A,1,FALSE),"")</f>
        <v/>
      </c>
      <c r="S1098" s="108"/>
    </row>
    <row r="1099" spans="1:19" x14ac:dyDescent="0.3">
      <c r="A1099" s="104" t="s">
        <v>11</v>
      </c>
      <c r="B1099" s="105" t="s">
        <v>33</v>
      </c>
      <c r="C1099" s="105">
        <v>126289</v>
      </c>
      <c r="D1099" s="105" t="s">
        <v>653</v>
      </c>
      <c r="E1099" s="105" t="s">
        <v>599</v>
      </c>
      <c r="F1099" s="106" t="s">
        <v>654</v>
      </c>
      <c r="G1099" s="106">
        <v>2000</v>
      </c>
      <c r="H1099" s="107" t="s">
        <v>600</v>
      </c>
      <c r="I1099" s="107">
        <v>250007526</v>
      </c>
      <c r="J1099" s="107">
        <v>70497663</v>
      </c>
      <c r="K1099" s="107" t="s">
        <v>598</v>
      </c>
      <c r="L1099" s="107">
        <v>400000</v>
      </c>
      <c r="M1099" s="110" t="s">
        <v>23</v>
      </c>
      <c r="N1099" s="109">
        <v>-214277.75</v>
      </c>
      <c r="O1099" s="88" t="s">
        <v>792</v>
      </c>
      <c r="P1099" s="55"/>
      <c r="Q1099" s="72" t="str">
        <f>IFERROR(VLOOKUP(C:C,DGS!$B$2:$C$12,2,FALSE),"")</f>
        <v/>
      </c>
      <c r="R1099" s="108" t="str">
        <f>IFERROR(VLOOKUP(C:C,'[34]Q1''22 Cash Basis List'!A:A,1,FALSE),"")</f>
        <v/>
      </c>
      <c r="S1099" s="108"/>
    </row>
    <row r="1100" spans="1:19" x14ac:dyDescent="0.3">
      <c r="A1100" s="104" t="s">
        <v>11</v>
      </c>
      <c r="B1100" s="105" t="s">
        <v>23</v>
      </c>
      <c r="C1100" s="105">
        <v>104943</v>
      </c>
      <c r="D1100" s="105" t="s">
        <v>268</v>
      </c>
      <c r="E1100" s="105" t="s">
        <v>595</v>
      </c>
      <c r="F1100" s="106" t="s">
        <v>636</v>
      </c>
      <c r="G1100" s="106">
        <v>1002</v>
      </c>
      <c r="H1100" s="107" t="s">
        <v>597</v>
      </c>
      <c r="I1100" s="107">
        <v>930049760</v>
      </c>
      <c r="J1100" s="107">
        <v>70499127</v>
      </c>
      <c r="K1100" s="107" t="s">
        <v>598</v>
      </c>
      <c r="L1100" s="107">
        <v>400000</v>
      </c>
      <c r="M1100" s="110" t="s">
        <v>23</v>
      </c>
      <c r="N1100" s="109">
        <v>26177.25</v>
      </c>
      <c r="O1100" s="88" t="s">
        <v>792</v>
      </c>
      <c r="P1100" s="55"/>
      <c r="Q1100" s="72" t="str">
        <f>IFERROR(VLOOKUP(C:C,DGS!$B$2:$C$12,2,FALSE),"")</f>
        <v/>
      </c>
      <c r="R1100" s="108" t="str">
        <f>IFERROR(VLOOKUP(C:C,'[34]Q1''22 Cash Basis List'!A:A,1,FALSE),"")</f>
        <v/>
      </c>
      <c r="S1100" s="108"/>
    </row>
    <row r="1101" spans="1:19" x14ac:dyDescent="0.3">
      <c r="A1101" s="104" t="s">
        <v>11</v>
      </c>
      <c r="B1101" s="105" t="s">
        <v>23</v>
      </c>
      <c r="C1101" s="105">
        <v>104943</v>
      </c>
      <c r="D1101" s="105" t="s">
        <v>268</v>
      </c>
      <c r="E1101" s="105" t="s">
        <v>670</v>
      </c>
      <c r="F1101" s="106" t="s">
        <v>636</v>
      </c>
      <c r="G1101" s="106">
        <v>1002</v>
      </c>
      <c r="H1101" s="107" t="s">
        <v>600</v>
      </c>
      <c r="I1101" s="107">
        <v>250007699</v>
      </c>
      <c r="J1101" s="107">
        <v>70499134</v>
      </c>
      <c r="K1101" s="107" t="s">
        <v>598</v>
      </c>
      <c r="L1101" s="107">
        <v>400000</v>
      </c>
      <c r="M1101" s="110" t="s">
        <v>23</v>
      </c>
      <c r="N1101" s="109">
        <v>-22775</v>
      </c>
      <c r="O1101" s="88" t="s">
        <v>792</v>
      </c>
      <c r="P1101" s="55"/>
      <c r="Q1101" s="72" t="str">
        <f>IFERROR(VLOOKUP(C:C,DGS!$B$2:$C$12,2,FALSE),"")</f>
        <v/>
      </c>
      <c r="R1101" s="108" t="str">
        <f>IFERROR(VLOOKUP(C:C,'[34]Q1''22 Cash Basis List'!A:A,1,FALSE),"")</f>
        <v/>
      </c>
      <c r="S1101" s="108"/>
    </row>
    <row r="1102" spans="1:19" x14ac:dyDescent="0.3">
      <c r="A1102" s="104" t="s">
        <v>11</v>
      </c>
      <c r="B1102" s="105" t="s">
        <v>23</v>
      </c>
      <c r="C1102" s="105">
        <v>104943</v>
      </c>
      <c r="D1102" s="105" t="s">
        <v>268</v>
      </c>
      <c r="E1102" s="105" t="s">
        <v>670</v>
      </c>
      <c r="F1102" s="106" t="s">
        <v>636</v>
      </c>
      <c r="G1102" s="106">
        <v>2000</v>
      </c>
      <c r="H1102" s="107" t="s">
        <v>600</v>
      </c>
      <c r="I1102" s="107">
        <v>250007699</v>
      </c>
      <c r="J1102" s="107">
        <v>70499134</v>
      </c>
      <c r="K1102" s="107" t="s">
        <v>598</v>
      </c>
      <c r="L1102" s="107">
        <v>400000</v>
      </c>
      <c r="M1102" s="110" t="s">
        <v>23</v>
      </c>
      <c r="N1102" s="109">
        <v>22775</v>
      </c>
      <c r="O1102" s="88" t="s">
        <v>792</v>
      </c>
      <c r="P1102" s="55"/>
      <c r="Q1102" s="72" t="str">
        <f>IFERROR(VLOOKUP(C:C,DGS!$B$2:$C$12,2,FALSE),"")</f>
        <v/>
      </c>
      <c r="R1102" s="108" t="str">
        <f>IFERROR(VLOOKUP(C:C,'[34]Q1''22 Cash Basis List'!A:A,1,FALSE),"")</f>
        <v/>
      </c>
      <c r="S1102" s="108"/>
    </row>
    <row r="1103" spans="1:19" x14ac:dyDescent="0.3">
      <c r="A1103" s="104" t="s">
        <v>11</v>
      </c>
      <c r="B1103" s="105" t="s">
        <v>23</v>
      </c>
      <c r="C1103" s="105">
        <v>104943</v>
      </c>
      <c r="D1103" s="105" t="s">
        <v>268</v>
      </c>
      <c r="E1103" s="105" t="s">
        <v>599</v>
      </c>
      <c r="F1103" s="106" t="s">
        <v>636</v>
      </c>
      <c r="G1103" s="106">
        <v>2000</v>
      </c>
      <c r="H1103" s="107" t="s">
        <v>600</v>
      </c>
      <c r="I1103" s="107">
        <v>250007699</v>
      </c>
      <c r="J1103" s="107">
        <v>70499134</v>
      </c>
      <c r="K1103" s="107" t="s">
        <v>598</v>
      </c>
      <c r="L1103" s="107">
        <v>400000</v>
      </c>
      <c r="M1103" s="110" t="s">
        <v>23</v>
      </c>
      <c r="N1103" s="109">
        <v>-22775</v>
      </c>
      <c r="O1103" s="88" t="s">
        <v>792</v>
      </c>
      <c r="P1103" s="55"/>
      <c r="Q1103" s="72" t="str">
        <f>IFERROR(VLOOKUP(C:C,DGS!$B$2:$C$12,2,FALSE),"")</f>
        <v/>
      </c>
      <c r="R1103" s="108" t="str">
        <f>IFERROR(VLOOKUP(C:C,'[34]Q1''22 Cash Basis List'!A:A,1,FALSE),"")</f>
        <v/>
      </c>
      <c r="S1103" s="108"/>
    </row>
    <row r="1104" spans="1:19" x14ac:dyDescent="0.3">
      <c r="A1104" s="104" t="s">
        <v>11</v>
      </c>
      <c r="B1104" s="105" t="s">
        <v>23</v>
      </c>
      <c r="C1104" s="105">
        <v>105045</v>
      </c>
      <c r="D1104" s="105" t="s">
        <v>49</v>
      </c>
      <c r="E1104" s="105" t="s">
        <v>595</v>
      </c>
      <c r="F1104" s="106" t="s">
        <v>766</v>
      </c>
      <c r="G1104" s="106">
        <v>1002</v>
      </c>
      <c r="H1104" s="107" t="s">
        <v>597</v>
      </c>
      <c r="I1104" s="107">
        <v>930049660</v>
      </c>
      <c r="J1104" s="107">
        <v>70498668</v>
      </c>
      <c r="K1104" s="107" t="s">
        <v>598</v>
      </c>
      <c r="L1104" s="107">
        <v>400000</v>
      </c>
      <c r="M1104" s="110" t="s">
        <v>630</v>
      </c>
      <c r="N1104" s="109">
        <v>28</v>
      </c>
      <c r="O1104" s="88" t="s">
        <v>792</v>
      </c>
      <c r="P1104" s="55"/>
      <c r="Q1104" s="72" t="str">
        <f>IFERROR(VLOOKUP(C:C,DGS!$B$2:$C$12,2,FALSE),"")</f>
        <v/>
      </c>
      <c r="R1104" s="108" t="str">
        <f>IFERROR(VLOOKUP(C:C,'[34]Q1''22 Cash Basis List'!A:A,1,FALSE),"")</f>
        <v/>
      </c>
      <c r="S1104" s="108"/>
    </row>
    <row r="1105" spans="1:19" x14ac:dyDescent="0.3">
      <c r="A1105" s="104" t="s">
        <v>11</v>
      </c>
      <c r="B1105" s="105" t="s">
        <v>23</v>
      </c>
      <c r="C1105" s="105">
        <v>105054</v>
      </c>
      <c r="D1105" s="105" t="s">
        <v>276</v>
      </c>
      <c r="E1105" s="105" t="s">
        <v>595</v>
      </c>
      <c r="F1105" s="106" t="s">
        <v>636</v>
      </c>
      <c r="G1105" s="106">
        <v>1002</v>
      </c>
      <c r="H1105" s="107" t="s">
        <v>597</v>
      </c>
      <c r="I1105" s="107">
        <v>930049604</v>
      </c>
      <c r="J1105" s="107">
        <v>70498631</v>
      </c>
      <c r="K1105" s="107" t="s">
        <v>598</v>
      </c>
      <c r="L1105" s="107">
        <v>400000</v>
      </c>
      <c r="M1105" s="110" t="s">
        <v>23</v>
      </c>
      <c r="N1105" s="109">
        <v>182154.5</v>
      </c>
      <c r="O1105" s="88" t="s">
        <v>792</v>
      </c>
      <c r="P1105" s="55"/>
      <c r="Q1105" s="72" t="str">
        <f>IFERROR(VLOOKUP(C:C,DGS!$B$2:$C$12,2,FALSE),"")</f>
        <v/>
      </c>
      <c r="R1105" s="108" t="str">
        <f>IFERROR(VLOOKUP(C:C,'[34]Q1''22 Cash Basis List'!A:A,1,FALSE),"")</f>
        <v/>
      </c>
      <c r="S1105" s="108"/>
    </row>
    <row r="1106" spans="1:19" x14ac:dyDescent="0.3">
      <c r="A1106" s="104" t="s">
        <v>11</v>
      </c>
      <c r="B1106" s="105" t="s">
        <v>23</v>
      </c>
      <c r="C1106" s="105">
        <v>105054</v>
      </c>
      <c r="D1106" s="105" t="s">
        <v>276</v>
      </c>
      <c r="E1106" s="105" t="s">
        <v>599</v>
      </c>
      <c r="F1106" s="106" t="s">
        <v>636</v>
      </c>
      <c r="G1106" s="106">
        <v>1002</v>
      </c>
      <c r="H1106" s="107" t="s">
        <v>600</v>
      </c>
      <c r="I1106" s="107">
        <v>250007647</v>
      </c>
      <c r="J1106" s="107">
        <v>70498672</v>
      </c>
      <c r="K1106" s="107" t="s">
        <v>598</v>
      </c>
      <c r="L1106" s="107">
        <v>400000</v>
      </c>
      <c r="M1106" s="110" t="s">
        <v>23</v>
      </c>
      <c r="N1106" s="109">
        <v>-144779</v>
      </c>
      <c r="O1106" s="88" t="s">
        <v>792</v>
      </c>
      <c r="P1106" s="55"/>
      <c r="Q1106" s="72" t="str">
        <f>IFERROR(VLOOKUP(C:C,DGS!$B$2:$C$12,2,FALSE),"")</f>
        <v/>
      </c>
      <c r="R1106" s="108" t="str">
        <f>IFERROR(VLOOKUP(C:C,'[34]Q1''22 Cash Basis List'!A:A,1,FALSE),"")</f>
        <v/>
      </c>
      <c r="S1106" s="108"/>
    </row>
    <row r="1107" spans="1:19" x14ac:dyDescent="0.3">
      <c r="A1107" s="104" t="s">
        <v>11</v>
      </c>
      <c r="B1107" s="105" t="s">
        <v>23</v>
      </c>
      <c r="C1107" s="105">
        <v>105116</v>
      </c>
      <c r="D1107" s="105" t="s">
        <v>57</v>
      </c>
      <c r="E1107" s="105" t="s">
        <v>595</v>
      </c>
      <c r="F1107" s="106" t="s">
        <v>602</v>
      </c>
      <c r="G1107" s="106">
        <v>2000</v>
      </c>
      <c r="H1107" s="107" t="s">
        <v>597</v>
      </c>
      <c r="I1107" s="107">
        <v>930049197</v>
      </c>
      <c r="J1107" s="107">
        <v>70497399</v>
      </c>
      <c r="K1107" s="107" t="s">
        <v>598</v>
      </c>
      <c r="L1107" s="107">
        <v>400000</v>
      </c>
      <c r="M1107" s="110" t="s">
        <v>23</v>
      </c>
      <c r="N1107" s="109">
        <v>169.57</v>
      </c>
      <c r="O1107" s="88" t="s">
        <v>792</v>
      </c>
      <c r="P1107" s="55"/>
      <c r="Q1107" s="72" t="str">
        <f>IFERROR(VLOOKUP(C:C,DGS!$B$2:$C$12,2,FALSE),"")</f>
        <v/>
      </c>
      <c r="R1107" s="108" t="str">
        <f>IFERROR(VLOOKUP(C:C,'[34]Q1''22 Cash Basis List'!A:A,1,FALSE),"")</f>
        <v/>
      </c>
      <c r="S1107" s="108"/>
    </row>
    <row r="1108" spans="1:19" x14ac:dyDescent="0.3">
      <c r="A1108" s="104" t="s">
        <v>11</v>
      </c>
      <c r="B1108" s="105" t="s">
        <v>23</v>
      </c>
      <c r="C1108" s="105">
        <v>105116</v>
      </c>
      <c r="D1108" s="105" t="s">
        <v>57</v>
      </c>
      <c r="E1108" s="105" t="s">
        <v>595</v>
      </c>
      <c r="F1108" s="106" t="s">
        <v>602</v>
      </c>
      <c r="G1108" s="106">
        <v>2000</v>
      </c>
      <c r="H1108" s="107" t="s">
        <v>618</v>
      </c>
      <c r="I1108" s="107">
        <v>830006708</v>
      </c>
      <c r="J1108" s="107">
        <v>70497392</v>
      </c>
      <c r="K1108" s="107" t="s">
        <v>598</v>
      </c>
      <c r="L1108" s="107">
        <v>400000</v>
      </c>
      <c r="M1108" s="110" t="s">
        <v>23</v>
      </c>
      <c r="N1108" s="109">
        <v>-169.57</v>
      </c>
      <c r="O1108" s="88" t="s">
        <v>792</v>
      </c>
      <c r="P1108" s="55"/>
      <c r="Q1108" s="72" t="str">
        <f>IFERROR(VLOOKUP(C:C,DGS!$B$2:$C$12,2,FALSE),"")</f>
        <v/>
      </c>
      <c r="R1108" s="108" t="str">
        <f>IFERROR(VLOOKUP(C:C,'[34]Q1''22 Cash Basis List'!A:A,1,FALSE),"")</f>
        <v/>
      </c>
      <c r="S1108" s="108"/>
    </row>
    <row r="1109" spans="1:19" x14ac:dyDescent="0.3">
      <c r="A1109" s="104" t="s">
        <v>11</v>
      </c>
      <c r="B1109" s="105" t="s">
        <v>23</v>
      </c>
      <c r="C1109" s="105">
        <v>105130</v>
      </c>
      <c r="D1109" s="105" t="s">
        <v>277</v>
      </c>
      <c r="E1109" s="105" t="s">
        <v>595</v>
      </c>
      <c r="F1109" s="106" t="s">
        <v>771</v>
      </c>
      <c r="G1109" s="106">
        <v>2000</v>
      </c>
      <c r="H1109" s="107" t="s">
        <v>597</v>
      </c>
      <c r="I1109" s="107">
        <v>930049360</v>
      </c>
      <c r="J1109" s="107">
        <v>70497934</v>
      </c>
      <c r="K1109" s="107" t="s">
        <v>598</v>
      </c>
      <c r="L1109" s="107">
        <v>400000</v>
      </c>
      <c r="M1109" s="110" t="s">
        <v>23</v>
      </c>
      <c r="N1109" s="109">
        <v>27.04</v>
      </c>
      <c r="O1109" s="88" t="s">
        <v>792</v>
      </c>
      <c r="P1109" s="55"/>
      <c r="Q1109" s="72" t="str">
        <f>IFERROR(VLOOKUP(C:C,DGS!$B$2:$C$12,2,FALSE),"")</f>
        <v/>
      </c>
      <c r="R1109" s="108" t="str">
        <f>IFERROR(VLOOKUP(C:C,'[34]Q1''22 Cash Basis List'!A:A,1,FALSE),"")</f>
        <v/>
      </c>
      <c r="S1109" s="108"/>
    </row>
    <row r="1110" spans="1:19" x14ac:dyDescent="0.3">
      <c r="A1110" s="104" t="s">
        <v>11</v>
      </c>
      <c r="B1110" s="105" t="s">
        <v>23</v>
      </c>
      <c r="C1110" s="105">
        <v>105130</v>
      </c>
      <c r="D1110" s="105" t="s">
        <v>277</v>
      </c>
      <c r="E1110" s="105" t="s">
        <v>599</v>
      </c>
      <c r="F1110" s="106" t="s">
        <v>771</v>
      </c>
      <c r="G1110" s="106">
        <v>2000</v>
      </c>
      <c r="H1110" s="107" t="s">
        <v>600</v>
      </c>
      <c r="I1110" s="107">
        <v>250007553</v>
      </c>
      <c r="J1110" s="107">
        <v>70497957</v>
      </c>
      <c r="K1110" s="107" t="s">
        <v>598</v>
      </c>
      <c r="L1110" s="107">
        <v>400000</v>
      </c>
      <c r="M1110" s="110" t="s">
        <v>23</v>
      </c>
      <c r="N1110" s="109">
        <v>-23</v>
      </c>
      <c r="O1110" s="88" t="s">
        <v>792</v>
      </c>
      <c r="P1110" s="55"/>
      <c r="Q1110" s="72" t="str">
        <f>IFERROR(VLOOKUP(C:C,DGS!$B$2:$C$12,2,FALSE),"")</f>
        <v/>
      </c>
      <c r="R1110" s="108" t="str">
        <f>IFERROR(VLOOKUP(C:C,'[34]Q1''22 Cash Basis List'!A:A,1,FALSE),"")</f>
        <v/>
      </c>
      <c r="S1110" s="108"/>
    </row>
    <row r="1111" spans="1:19" x14ac:dyDescent="0.3">
      <c r="A1111" s="104" t="s">
        <v>11</v>
      </c>
      <c r="B1111" s="105" t="s">
        <v>23</v>
      </c>
      <c r="C1111" s="105">
        <v>105218</v>
      </c>
      <c r="D1111" s="105" t="s">
        <v>278</v>
      </c>
      <c r="E1111" s="105" t="s">
        <v>595</v>
      </c>
      <c r="F1111" s="106" t="s">
        <v>772</v>
      </c>
      <c r="G1111" s="106">
        <v>1002</v>
      </c>
      <c r="H1111" s="107" t="s">
        <v>597</v>
      </c>
      <c r="I1111" s="107">
        <v>930049015</v>
      </c>
      <c r="J1111" s="107">
        <v>70496702</v>
      </c>
      <c r="K1111" s="107" t="s">
        <v>598</v>
      </c>
      <c r="L1111" s="107">
        <v>400000</v>
      </c>
      <c r="M1111" s="110" t="s">
        <v>23</v>
      </c>
      <c r="N1111" s="109">
        <v>12606.88</v>
      </c>
      <c r="O1111" s="88" t="s">
        <v>792</v>
      </c>
      <c r="P1111" s="55"/>
      <c r="Q1111" s="72" t="str">
        <f>IFERROR(VLOOKUP(C:C,DGS!$B$2:$C$12,2,FALSE),"")</f>
        <v/>
      </c>
      <c r="R1111" s="70" t="str">
        <f>IFERROR(VLOOKUP(C:C,'[34]Q1''22 Cash Basis List'!A:A,1,FALSE),"")</f>
        <v/>
      </c>
      <c r="S1111" s="108"/>
    </row>
    <row r="1112" spans="1:19" x14ac:dyDescent="0.3">
      <c r="A1112" s="104" t="s">
        <v>11</v>
      </c>
      <c r="B1112" s="105" t="s">
        <v>23</v>
      </c>
      <c r="C1112" s="105">
        <v>105218</v>
      </c>
      <c r="D1112" s="105" t="s">
        <v>278</v>
      </c>
      <c r="E1112" s="105" t="s">
        <v>599</v>
      </c>
      <c r="F1112" s="106" t="s">
        <v>772</v>
      </c>
      <c r="G1112" s="106">
        <v>1002</v>
      </c>
      <c r="H1112" s="107" t="s">
        <v>600</v>
      </c>
      <c r="I1112" s="107">
        <v>250007391</v>
      </c>
      <c r="J1112" s="107">
        <v>70496714</v>
      </c>
      <c r="K1112" s="107" t="s">
        <v>598</v>
      </c>
      <c r="L1112" s="107">
        <v>400000</v>
      </c>
      <c r="M1112" s="110" t="s">
        <v>23</v>
      </c>
      <c r="N1112" s="109">
        <v>-32840</v>
      </c>
      <c r="O1112" s="88" t="s">
        <v>792</v>
      </c>
      <c r="P1112" s="55"/>
      <c r="Q1112" s="72" t="str">
        <f>IFERROR(VLOOKUP(C:C,DGS!$B$2:$C$12,2,FALSE),"")</f>
        <v/>
      </c>
      <c r="R1112" s="108" t="str">
        <f>IFERROR(VLOOKUP(C:C,'[34]Q1''22 Cash Basis List'!A:A,1,FALSE),"")</f>
        <v/>
      </c>
      <c r="S1112" s="108"/>
    </row>
    <row r="1113" spans="1:19" x14ac:dyDescent="0.3">
      <c r="A1113" s="104" t="s">
        <v>11</v>
      </c>
      <c r="B1113" s="105" t="s">
        <v>23</v>
      </c>
      <c r="C1113" s="105">
        <v>105221</v>
      </c>
      <c r="D1113" s="105" t="s">
        <v>26</v>
      </c>
      <c r="E1113" s="105" t="s">
        <v>595</v>
      </c>
      <c r="F1113" s="106" t="s">
        <v>662</v>
      </c>
      <c r="G1113" s="106">
        <v>1002</v>
      </c>
      <c r="H1113" s="107" t="s">
        <v>597</v>
      </c>
      <c r="I1113" s="107">
        <v>930049183</v>
      </c>
      <c r="J1113" s="107">
        <v>70497300</v>
      </c>
      <c r="K1113" s="107" t="s">
        <v>598</v>
      </c>
      <c r="L1113" s="107">
        <v>400000</v>
      </c>
      <c r="M1113" s="110" t="s">
        <v>23</v>
      </c>
      <c r="N1113" s="109">
        <v>11.05</v>
      </c>
      <c r="O1113" s="88" t="s">
        <v>792</v>
      </c>
      <c r="P1113" s="55"/>
      <c r="Q1113" s="72" t="str">
        <f>IFERROR(VLOOKUP(C:C,DGS!$B$2:$C$12,2,FALSE),"")</f>
        <v/>
      </c>
      <c r="R1113" s="108" t="str">
        <f>IFERROR(VLOOKUP(C:C,'[34]Q1''22 Cash Basis List'!A:A,1,FALSE),"")</f>
        <v/>
      </c>
      <c r="S1113" s="108"/>
    </row>
    <row r="1114" spans="1:19" x14ac:dyDescent="0.3">
      <c r="A1114" s="104" t="s">
        <v>11</v>
      </c>
      <c r="B1114" s="105" t="s">
        <v>23</v>
      </c>
      <c r="C1114" s="105">
        <v>105221</v>
      </c>
      <c r="D1114" s="105" t="s">
        <v>26</v>
      </c>
      <c r="E1114" s="105" t="s">
        <v>599</v>
      </c>
      <c r="F1114" s="106" t="s">
        <v>662</v>
      </c>
      <c r="G1114" s="106">
        <v>1002</v>
      </c>
      <c r="H1114" s="107" t="s">
        <v>600</v>
      </c>
      <c r="I1114" s="107">
        <v>250007470</v>
      </c>
      <c r="J1114" s="107">
        <v>70497317</v>
      </c>
      <c r="K1114" s="107" t="s">
        <v>598</v>
      </c>
      <c r="L1114" s="107">
        <v>400000</v>
      </c>
      <c r="M1114" s="110" t="s">
        <v>23</v>
      </c>
      <c r="N1114" s="109">
        <v>-128</v>
      </c>
      <c r="O1114" s="88" t="s">
        <v>792</v>
      </c>
      <c r="P1114" s="55"/>
      <c r="Q1114" s="72" t="str">
        <f>IFERROR(VLOOKUP(C:C,DGS!$B$2:$C$12,2,FALSE),"")</f>
        <v/>
      </c>
      <c r="R1114" s="108" t="str">
        <f>IFERROR(VLOOKUP(C:C,'[34]Q1''22 Cash Basis List'!A:A,1,FALSE),"")</f>
        <v/>
      </c>
      <c r="S1114" s="108"/>
    </row>
    <row r="1115" spans="1:19" x14ac:dyDescent="0.3">
      <c r="A1115" s="104" t="s">
        <v>11</v>
      </c>
      <c r="B1115" s="105" t="s">
        <v>23</v>
      </c>
      <c r="C1115" s="105">
        <v>105226</v>
      </c>
      <c r="D1115" s="105" t="s">
        <v>279</v>
      </c>
      <c r="E1115" s="105" t="s">
        <v>595</v>
      </c>
      <c r="F1115" s="106" t="s">
        <v>772</v>
      </c>
      <c r="G1115" s="106">
        <v>1002</v>
      </c>
      <c r="H1115" s="107" t="s">
        <v>597</v>
      </c>
      <c r="I1115" s="107">
        <v>930049160</v>
      </c>
      <c r="J1115" s="107">
        <v>70497287</v>
      </c>
      <c r="K1115" s="107" t="s">
        <v>598</v>
      </c>
      <c r="L1115" s="107">
        <v>400000</v>
      </c>
      <c r="M1115" s="110" t="s">
        <v>23</v>
      </c>
      <c r="N1115" s="109">
        <v>161.37</v>
      </c>
      <c r="O1115" s="88" t="s">
        <v>792</v>
      </c>
      <c r="P1115" s="55"/>
      <c r="Q1115" s="72" t="str">
        <f>IFERROR(VLOOKUP(C:C,DGS!$B$2:$C$12,2,FALSE),"")</f>
        <v/>
      </c>
      <c r="R1115" s="108" t="str">
        <f>IFERROR(VLOOKUP(C:C,'[34]Q1''22 Cash Basis List'!A:A,1,FALSE),"")</f>
        <v/>
      </c>
      <c r="S1115" s="108"/>
    </row>
    <row r="1116" spans="1:19" x14ac:dyDescent="0.3">
      <c r="A1116" s="104" t="s">
        <v>11</v>
      </c>
      <c r="B1116" s="105" t="s">
        <v>23</v>
      </c>
      <c r="C1116" s="105">
        <v>105226</v>
      </c>
      <c r="D1116" s="105" t="s">
        <v>279</v>
      </c>
      <c r="E1116" s="105" t="s">
        <v>599</v>
      </c>
      <c r="F1116" s="106" t="s">
        <v>772</v>
      </c>
      <c r="G1116" s="106">
        <v>1002</v>
      </c>
      <c r="H1116" s="107" t="s">
        <v>600</v>
      </c>
      <c r="I1116" s="107">
        <v>250007455</v>
      </c>
      <c r="J1116" s="107">
        <v>70497307</v>
      </c>
      <c r="K1116" s="107" t="s">
        <v>598</v>
      </c>
      <c r="L1116" s="107">
        <v>400000</v>
      </c>
      <c r="M1116" s="110" t="s">
        <v>23</v>
      </c>
      <c r="N1116" s="109">
        <v>-255</v>
      </c>
      <c r="O1116" s="88" t="s">
        <v>792</v>
      </c>
      <c r="P1116" s="55"/>
      <c r="Q1116" s="72" t="str">
        <f>IFERROR(VLOOKUP(C:C,DGS!$B$2:$C$12,2,FALSE),"")</f>
        <v/>
      </c>
      <c r="R1116" s="108" t="str">
        <f>IFERROR(VLOOKUP(C:C,'[34]Q1''22 Cash Basis List'!A:A,1,FALSE),"")</f>
        <v/>
      </c>
      <c r="S1116" s="108"/>
    </row>
    <row r="1117" spans="1:19" x14ac:dyDescent="0.3">
      <c r="A1117" s="104" t="s">
        <v>11</v>
      </c>
      <c r="B1117" s="105" t="s">
        <v>23</v>
      </c>
      <c r="C1117" s="105">
        <v>105238</v>
      </c>
      <c r="D1117" s="105" t="s">
        <v>476</v>
      </c>
      <c r="E1117" s="105" t="s">
        <v>595</v>
      </c>
      <c r="F1117" s="106" t="s">
        <v>773</v>
      </c>
      <c r="G1117" s="106">
        <v>1002</v>
      </c>
      <c r="H1117" s="107" t="s">
        <v>597</v>
      </c>
      <c r="I1117" s="107">
        <v>930049293</v>
      </c>
      <c r="J1117" s="107">
        <v>70497638</v>
      </c>
      <c r="K1117" s="107" t="s">
        <v>598</v>
      </c>
      <c r="L1117" s="107">
        <v>400000</v>
      </c>
      <c r="M1117" s="110" t="s">
        <v>23</v>
      </c>
      <c r="N1117" s="109">
        <v>7299.5</v>
      </c>
      <c r="O1117" s="88" t="s">
        <v>792</v>
      </c>
      <c r="P1117" s="55"/>
      <c r="Q1117" s="72" t="str">
        <f>IFERROR(VLOOKUP(C:C,DGS!$B$2:$C$12,2,FALSE),"")</f>
        <v/>
      </c>
      <c r="R1117" s="108" t="str">
        <f>IFERROR(VLOOKUP(C:C,'[34]Q1''22 Cash Basis List'!A:A,1,FALSE),"")</f>
        <v/>
      </c>
      <c r="S1117" s="108"/>
    </row>
    <row r="1118" spans="1:19" x14ac:dyDescent="0.3">
      <c r="A1118" s="104" t="s">
        <v>11</v>
      </c>
      <c r="B1118" s="105" t="s">
        <v>23</v>
      </c>
      <c r="C1118" s="105">
        <v>105238</v>
      </c>
      <c r="D1118" s="105" t="s">
        <v>476</v>
      </c>
      <c r="E1118" s="105" t="s">
        <v>595</v>
      </c>
      <c r="F1118" s="106" t="s">
        <v>636</v>
      </c>
      <c r="G1118" s="106">
        <v>1002</v>
      </c>
      <c r="H1118" s="107" t="s">
        <v>597</v>
      </c>
      <c r="I1118" s="107">
        <v>930049366</v>
      </c>
      <c r="J1118" s="107">
        <v>70497940</v>
      </c>
      <c r="K1118" s="107" t="s">
        <v>598</v>
      </c>
      <c r="L1118" s="107">
        <v>400000</v>
      </c>
      <c r="M1118" s="110" t="s">
        <v>23</v>
      </c>
      <c r="N1118" s="109">
        <v>22704.5</v>
      </c>
      <c r="O1118" s="88" t="s">
        <v>792</v>
      </c>
      <c r="P1118" s="55"/>
      <c r="Q1118" s="72" t="str">
        <f>IFERROR(VLOOKUP(C:C,DGS!$B$2:$C$12,2,FALSE),"")</f>
        <v/>
      </c>
      <c r="R1118" s="108" t="str">
        <f>IFERROR(VLOOKUP(C:C,'[34]Q1''22 Cash Basis List'!A:A,1,FALSE),"")</f>
        <v/>
      </c>
      <c r="S1118" s="108"/>
    </row>
    <row r="1119" spans="1:19" x14ac:dyDescent="0.3">
      <c r="A1119" s="104" t="s">
        <v>11</v>
      </c>
      <c r="B1119" s="105" t="s">
        <v>23</v>
      </c>
      <c r="C1119" s="105">
        <v>105238</v>
      </c>
      <c r="D1119" s="105" t="s">
        <v>476</v>
      </c>
      <c r="E1119" s="105" t="s">
        <v>599</v>
      </c>
      <c r="F1119" s="106" t="s">
        <v>773</v>
      </c>
      <c r="G1119" s="106">
        <v>1002</v>
      </c>
      <c r="H1119" s="107" t="s">
        <v>600</v>
      </c>
      <c r="I1119" s="107">
        <v>250007519</v>
      </c>
      <c r="J1119" s="107">
        <v>70497653</v>
      </c>
      <c r="K1119" s="107" t="s">
        <v>598</v>
      </c>
      <c r="L1119" s="107">
        <v>400000</v>
      </c>
      <c r="M1119" s="110" t="s">
        <v>23</v>
      </c>
      <c r="N1119" s="109">
        <v>-14740</v>
      </c>
      <c r="O1119" s="88" t="s">
        <v>792</v>
      </c>
      <c r="P1119" s="55"/>
      <c r="Q1119" s="72" t="str">
        <f>IFERROR(VLOOKUP(C:C,DGS!$B$2:$C$12,2,FALSE),"")</f>
        <v/>
      </c>
      <c r="R1119" s="108" t="str">
        <f>IFERROR(VLOOKUP(C:C,'[34]Q1''22 Cash Basis List'!A:A,1,FALSE),"")</f>
        <v/>
      </c>
      <c r="S1119" s="108"/>
    </row>
    <row r="1120" spans="1:19" x14ac:dyDescent="0.3">
      <c r="A1120" s="104" t="s">
        <v>11</v>
      </c>
      <c r="B1120" s="105" t="s">
        <v>23</v>
      </c>
      <c r="C1120" s="105">
        <v>105238</v>
      </c>
      <c r="D1120" s="105" t="s">
        <v>476</v>
      </c>
      <c r="E1120" s="105" t="s">
        <v>599</v>
      </c>
      <c r="F1120" s="106" t="s">
        <v>636</v>
      </c>
      <c r="G1120" s="106">
        <v>1002</v>
      </c>
      <c r="H1120" s="107" t="s">
        <v>600</v>
      </c>
      <c r="I1120" s="107">
        <v>250007551</v>
      </c>
      <c r="J1120" s="107">
        <v>70497955</v>
      </c>
      <c r="K1120" s="107" t="s">
        <v>598</v>
      </c>
      <c r="L1120" s="107">
        <v>400000</v>
      </c>
      <c r="M1120" s="110" t="s">
        <v>23</v>
      </c>
      <c r="N1120" s="109">
        <v>-23390</v>
      </c>
      <c r="O1120" s="88" t="s">
        <v>792</v>
      </c>
      <c r="P1120" s="55"/>
      <c r="Q1120" s="72" t="str">
        <f>IFERROR(VLOOKUP(C:C,DGS!$B$2:$C$12,2,FALSE),"")</f>
        <v/>
      </c>
      <c r="R1120" s="70" t="str">
        <f>IFERROR(VLOOKUP(C:C,'[34]Q1''22 Cash Basis List'!A:A,1,FALSE),"")</f>
        <v/>
      </c>
      <c r="S1120" s="108"/>
    </row>
    <row r="1121" spans="1:19" x14ac:dyDescent="0.3">
      <c r="A1121" s="104" t="s">
        <v>11</v>
      </c>
      <c r="B1121" s="105" t="s">
        <v>23</v>
      </c>
      <c r="C1121" s="105">
        <v>105239</v>
      </c>
      <c r="D1121" s="105" t="s">
        <v>280</v>
      </c>
      <c r="E1121" s="105" t="s">
        <v>595</v>
      </c>
      <c r="F1121" s="106" t="s">
        <v>772</v>
      </c>
      <c r="G1121" s="106">
        <v>1002</v>
      </c>
      <c r="H1121" s="107" t="s">
        <v>597</v>
      </c>
      <c r="I1121" s="107">
        <v>930049158</v>
      </c>
      <c r="J1121" s="107">
        <v>70497286</v>
      </c>
      <c r="K1121" s="107" t="s">
        <v>598</v>
      </c>
      <c r="L1121" s="107">
        <v>400000</v>
      </c>
      <c r="M1121" s="110" t="s">
        <v>23</v>
      </c>
      <c r="N1121" s="109">
        <v>2208.69</v>
      </c>
      <c r="O1121" s="88" t="s">
        <v>792</v>
      </c>
      <c r="P1121" s="55"/>
      <c r="Q1121" s="72" t="str">
        <f>IFERROR(VLOOKUP(C:C,DGS!$B$2:$C$12,2,FALSE),"")</f>
        <v/>
      </c>
      <c r="R1121" s="70" t="str">
        <f>IFERROR(VLOOKUP(C:C,'[34]Q1''22 Cash Basis List'!A:A,1,FALSE),"")</f>
        <v/>
      </c>
      <c r="S1121" s="108"/>
    </row>
    <row r="1122" spans="1:19" x14ac:dyDescent="0.3">
      <c r="A1122" s="104" t="s">
        <v>11</v>
      </c>
      <c r="B1122" s="105" t="s">
        <v>23</v>
      </c>
      <c r="C1122" s="105">
        <v>105239</v>
      </c>
      <c r="D1122" s="105" t="s">
        <v>280</v>
      </c>
      <c r="E1122" s="105" t="s">
        <v>599</v>
      </c>
      <c r="F1122" s="106" t="s">
        <v>772</v>
      </c>
      <c r="G1122" s="106">
        <v>1002</v>
      </c>
      <c r="H1122" s="107" t="s">
        <v>600</v>
      </c>
      <c r="I1122" s="107">
        <v>250007459</v>
      </c>
      <c r="J1122" s="107">
        <v>70497308</v>
      </c>
      <c r="K1122" s="107" t="s">
        <v>598</v>
      </c>
      <c r="L1122" s="107">
        <v>400000</v>
      </c>
      <c r="M1122" s="110" t="s">
        <v>23</v>
      </c>
      <c r="N1122" s="109">
        <v>-3810</v>
      </c>
      <c r="O1122" s="88" t="s">
        <v>792</v>
      </c>
      <c r="P1122" s="55"/>
      <c r="Q1122" s="72" t="str">
        <f>IFERROR(VLOOKUP(C:C,DGS!$B$2:$C$12,2,FALSE),"")</f>
        <v/>
      </c>
      <c r="R1122" s="108" t="str">
        <f>IFERROR(VLOOKUP(C:C,'[34]Q1''22 Cash Basis List'!A:A,1,FALSE),"")</f>
        <v/>
      </c>
      <c r="S1122" s="108"/>
    </row>
    <row r="1123" spans="1:19" x14ac:dyDescent="0.3">
      <c r="A1123" s="104" t="s">
        <v>11</v>
      </c>
      <c r="B1123" s="105" t="s">
        <v>23</v>
      </c>
      <c r="C1123" s="105">
        <v>105241</v>
      </c>
      <c r="D1123" s="105" t="s">
        <v>69</v>
      </c>
      <c r="E1123" s="105" t="s">
        <v>595</v>
      </c>
      <c r="F1123" s="106" t="s">
        <v>772</v>
      </c>
      <c r="G1123" s="106">
        <v>1002</v>
      </c>
      <c r="H1123" s="107" t="s">
        <v>597</v>
      </c>
      <c r="I1123" s="107">
        <v>930049249</v>
      </c>
      <c r="J1123" s="107">
        <v>70497562</v>
      </c>
      <c r="K1123" s="107" t="s">
        <v>598</v>
      </c>
      <c r="L1123" s="107">
        <v>400000</v>
      </c>
      <c r="M1123" s="110" t="s">
        <v>23</v>
      </c>
      <c r="N1123" s="109">
        <v>2166.67</v>
      </c>
      <c r="O1123" s="88" t="s">
        <v>792</v>
      </c>
      <c r="P1123" s="55"/>
      <c r="Q1123" s="72" t="str">
        <f>IFERROR(VLOOKUP(C:C,DGS!$B$2:$C$12,2,FALSE),"")</f>
        <v/>
      </c>
      <c r="R1123" s="108" t="str">
        <f>IFERROR(VLOOKUP(C:C,'[34]Q1''22 Cash Basis List'!A:A,1,FALSE),"")</f>
        <v/>
      </c>
      <c r="S1123" s="108"/>
    </row>
    <row r="1124" spans="1:19" x14ac:dyDescent="0.3">
      <c r="A1124" s="104" t="s">
        <v>11</v>
      </c>
      <c r="B1124" s="105" t="s">
        <v>23</v>
      </c>
      <c r="C1124" s="105">
        <v>105241</v>
      </c>
      <c r="D1124" s="105" t="s">
        <v>69</v>
      </c>
      <c r="E1124" s="105" t="s">
        <v>599</v>
      </c>
      <c r="F1124" s="106" t="s">
        <v>772</v>
      </c>
      <c r="G1124" s="106">
        <v>1002</v>
      </c>
      <c r="H1124" s="107" t="s">
        <v>600</v>
      </c>
      <c r="I1124" s="107">
        <v>250007505</v>
      </c>
      <c r="J1124" s="107">
        <v>70497564</v>
      </c>
      <c r="K1124" s="107" t="s">
        <v>598</v>
      </c>
      <c r="L1124" s="107">
        <v>400000</v>
      </c>
      <c r="M1124" s="110" t="s">
        <v>23</v>
      </c>
      <c r="N1124" s="109">
        <v>-2688</v>
      </c>
      <c r="O1124" s="88" t="s">
        <v>792</v>
      </c>
      <c r="P1124" s="55"/>
      <c r="Q1124" s="72" t="str">
        <f>IFERROR(VLOOKUP(C:C,DGS!$B$2:$C$12,2,FALSE),"")</f>
        <v/>
      </c>
      <c r="R1124" s="108" t="str">
        <f>IFERROR(VLOOKUP(C:C,'[34]Q1''22 Cash Basis List'!A:A,1,FALSE),"")</f>
        <v/>
      </c>
      <c r="S1124" s="108"/>
    </row>
    <row r="1125" spans="1:19" x14ac:dyDescent="0.3">
      <c r="A1125" s="104" t="s">
        <v>11</v>
      </c>
      <c r="B1125" s="105" t="s">
        <v>23</v>
      </c>
      <c r="C1125" s="105">
        <v>105245</v>
      </c>
      <c r="D1125" s="105" t="s">
        <v>383</v>
      </c>
      <c r="E1125" s="105" t="s">
        <v>595</v>
      </c>
      <c r="F1125" s="106" t="s">
        <v>681</v>
      </c>
      <c r="G1125" s="106">
        <v>1002</v>
      </c>
      <c r="H1125" s="107" t="s">
        <v>597</v>
      </c>
      <c r="I1125" s="107">
        <v>930050068</v>
      </c>
      <c r="J1125" s="107">
        <v>70501466</v>
      </c>
      <c r="K1125" s="107" t="s">
        <v>598</v>
      </c>
      <c r="L1125" s="107">
        <v>400000</v>
      </c>
      <c r="M1125" s="110" t="s">
        <v>23</v>
      </c>
      <c r="N1125" s="109">
        <v>3.07</v>
      </c>
      <c r="O1125" s="88" t="s">
        <v>792</v>
      </c>
      <c r="P1125" s="55"/>
      <c r="Q1125" s="72" t="str">
        <f>IFERROR(VLOOKUP(C:C,DGS!$B$2:$C$12,2,FALSE),"")</f>
        <v/>
      </c>
      <c r="R1125" s="108" t="str">
        <f>IFERROR(VLOOKUP(C:C,'[34]Q1''22 Cash Basis List'!A:A,1,FALSE),"")</f>
        <v/>
      </c>
      <c r="S1125" s="108"/>
    </row>
    <row r="1126" spans="1:19" x14ac:dyDescent="0.3">
      <c r="A1126" s="104" t="s">
        <v>11</v>
      </c>
      <c r="B1126" s="105" t="s">
        <v>23</v>
      </c>
      <c r="C1126" s="105">
        <v>105309</v>
      </c>
      <c r="D1126" s="105" t="s">
        <v>29</v>
      </c>
      <c r="E1126" s="105" t="s">
        <v>595</v>
      </c>
      <c r="F1126" s="106" t="s">
        <v>774</v>
      </c>
      <c r="G1126" s="106">
        <v>2000</v>
      </c>
      <c r="H1126" s="107" t="s">
        <v>597</v>
      </c>
      <c r="I1126" s="107">
        <v>930049890</v>
      </c>
      <c r="J1126" s="107">
        <v>70499965</v>
      </c>
      <c r="K1126" s="107" t="s">
        <v>598</v>
      </c>
      <c r="L1126" s="107">
        <v>400000</v>
      </c>
      <c r="M1126" s="110" t="s">
        <v>23</v>
      </c>
      <c r="N1126" s="109">
        <v>50195.91</v>
      </c>
      <c r="O1126" s="88" t="s">
        <v>792</v>
      </c>
      <c r="P1126" s="55"/>
      <c r="Q1126" s="72" t="str">
        <f>IFERROR(VLOOKUP(C:C,DGS!$B$2:$C$12,2,FALSE),"")</f>
        <v/>
      </c>
      <c r="R1126" s="108" t="str">
        <f>IFERROR(VLOOKUP(C:C,'[34]Q1''22 Cash Basis List'!A:A,1,FALSE),"")</f>
        <v/>
      </c>
      <c r="S1126" s="108"/>
    </row>
    <row r="1127" spans="1:19" x14ac:dyDescent="0.3">
      <c r="A1127" s="104" t="s">
        <v>11</v>
      </c>
      <c r="B1127" s="105" t="s">
        <v>23</v>
      </c>
      <c r="C1127" s="105">
        <v>105309</v>
      </c>
      <c r="D1127" s="105" t="s">
        <v>29</v>
      </c>
      <c r="E1127" s="105" t="s">
        <v>599</v>
      </c>
      <c r="F1127" s="106" t="s">
        <v>774</v>
      </c>
      <c r="G1127" s="106">
        <v>2000</v>
      </c>
      <c r="H1127" s="107" t="s">
        <v>600</v>
      </c>
      <c r="I1127" s="107">
        <v>250007733</v>
      </c>
      <c r="J1127" s="107">
        <v>70499970</v>
      </c>
      <c r="K1127" s="107" t="s">
        <v>598</v>
      </c>
      <c r="L1127" s="107">
        <v>400000</v>
      </c>
      <c r="M1127" s="110" t="s">
        <v>23</v>
      </c>
      <c r="N1127" s="109">
        <v>-61419</v>
      </c>
      <c r="O1127" s="88" t="s">
        <v>792</v>
      </c>
      <c r="P1127" s="55"/>
      <c r="Q1127" s="72" t="str">
        <f>IFERROR(VLOOKUP(C:C,DGS!$B$2:$C$12,2,FALSE),"")</f>
        <v/>
      </c>
      <c r="R1127" s="108" t="str">
        <f>IFERROR(VLOOKUP(C:C,'[34]Q1''22 Cash Basis List'!A:A,1,FALSE),"")</f>
        <v/>
      </c>
      <c r="S1127" s="108"/>
    </row>
    <row r="1128" spans="1:19" x14ac:dyDescent="0.3">
      <c r="A1128" s="104" t="s">
        <v>11</v>
      </c>
      <c r="B1128" s="105" t="s">
        <v>23</v>
      </c>
      <c r="C1128" s="105">
        <v>105309</v>
      </c>
      <c r="D1128" s="105" t="s">
        <v>29</v>
      </c>
      <c r="E1128" s="105" t="s">
        <v>599</v>
      </c>
      <c r="F1128" s="106" t="s">
        <v>612</v>
      </c>
      <c r="G1128" s="106">
        <v>2000</v>
      </c>
      <c r="H1128" s="107" t="s">
        <v>600</v>
      </c>
      <c r="I1128" s="107">
        <v>250007768</v>
      </c>
      <c r="J1128" s="107">
        <v>70501654</v>
      </c>
      <c r="K1128" s="107" t="s">
        <v>598</v>
      </c>
      <c r="L1128" s="107">
        <v>400000</v>
      </c>
      <c r="M1128" s="110" t="s">
        <v>23</v>
      </c>
      <c r="N1128" s="109">
        <v>-4290</v>
      </c>
      <c r="O1128" s="88" t="s">
        <v>792</v>
      </c>
      <c r="P1128" s="55"/>
      <c r="Q1128" s="72" t="str">
        <f>IFERROR(VLOOKUP(C:C,DGS!$B$2:$C$12,2,FALSE),"")</f>
        <v/>
      </c>
      <c r="R1128" s="108" t="str">
        <f>IFERROR(VLOOKUP(C:C,'[34]Q1''22 Cash Basis List'!A:A,1,FALSE),"")</f>
        <v/>
      </c>
      <c r="S1128" s="108"/>
    </row>
    <row r="1129" spans="1:19" x14ac:dyDescent="0.3">
      <c r="A1129" s="104" t="s">
        <v>11</v>
      </c>
      <c r="B1129" s="105" t="s">
        <v>23</v>
      </c>
      <c r="C1129" s="105">
        <v>105325</v>
      </c>
      <c r="D1129" s="105" t="s">
        <v>77</v>
      </c>
      <c r="E1129" s="105" t="s">
        <v>595</v>
      </c>
      <c r="F1129" s="106" t="s">
        <v>766</v>
      </c>
      <c r="G1129" s="106">
        <v>2000</v>
      </c>
      <c r="H1129" s="107" t="s">
        <v>597</v>
      </c>
      <c r="I1129" s="107">
        <v>930049813</v>
      </c>
      <c r="J1129" s="107">
        <v>70499237</v>
      </c>
      <c r="K1129" s="107" t="s">
        <v>598</v>
      </c>
      <c r="L1129" s="107">
        <v>400000</v>
      </c>
      <c r="M1129" s="110" t="s">
        <v>23</v>
      </c>
      <c r="N1129" s="109">
        <v>142198.75</v>
      </c>
      <c r="O1129" s="88" t="s">
        <v>792</v>
      </c>
      <c r="P1129" s="55"/>
      <c r="Q1129" s="72" t="str">
        <f>IFERROR(VLOOKUP(C:C,DGS!$B$2:$C$12,2,FALSE),"")</f>
        <v/>
      </c>
      <c r="R1129" s="108" t="str">
        <f>IFERROR(VLOOKUP(C:C,'[34]Q1''22 Cash Basis List'!A:A,1,FALSE),"")</f>
        <v/>
      </c>
      <c r="S1129" s="108"/>
    </row>
    <row r="1130" spans="1:19" x14ac:dyDescent="0.3">
      <c r="A1130" s="104" t="s">
        <v>11</v>
      </c>
      <c r="B1130" s="105" t="s">
        <v>23</v>
      </c>
      <c r="C1130" s="105">
        <v>105325</v>
      </c>
      <c r="D1130" s="105" t="s">
        <v>77</v>
      </c>
      <c r="E1130" s="105" t="s">
        <v>667</v>
      </c>
      <c r="F1130" s="106" t="s">
        <v>641</v>
      </c>
      <c r="G1130" s="106">
        <v>2000</v>
      </c>
      <c r="H1130" s="107" t="s">
        <v>634</v>
      </c>
      <c r="I1130" s="107" t="s">
        <v>632</v>
      </c>
      <c r="J1130" s="107">
        <v>70461212</v>
      </c>
      <c r="K1130" s="107" t="s">
        <v>635</v>
      </c>
      <c r="L1130" s="107">
        <v>400015</v>
      </c>
      <c r="M1130" s="110" t="s">
        <v>23</v>
      </c>
      <c r="N1130" s="109">
        <v>15915.64</v>
      </c>
      <c r="O1130" s="88" t="s">
        <v>793</v>
      </c>
      <c r="P1130" s="55"/>
      <c r="Q1130" s="72" t="str">
        <f>IFERROR(VLOOKUP(C:C,DGS!$B$2:$C$12,2,FALSE),"")</f>
        <v/>
      </c>
      <c r="R1130" s="108" t="str">
        <f>IFERROR(VLOOKUP(C:C,'[34]Q1''22 Cash Basis List'!A:A,1,FALSE),"")</f>
        <v/>
      </c>
      <c r="S1130" s="108"/>
    </row>
    <row r="1131" spans="1:19" x14ac:dyDescent="0.3">
      <c r="A1131" s="104" t="s">
        <v>11</v>
      </c>
      <c r="B1131" s="105" t="s">
        <v>23</v>
      </c>
      <c r="C1131" s="105">
        <v>105325</v>
      </c>
      <c r="D1131" s="105" t="s">
        <v>77</v>
      </c>
      <c r="E1131" s="105" t="s">
        <v>599</v>
      </c>
      <c r="F1131" s="106" t="s">
        <v>766</v>
      </c>
      <c r="G1131" s="106">
        <v>2000</v>
      </c>
      <c r="H1131" s="107" t="s">
        <v>600</v>
      </c>
      <c r="I1131" s="107">
        <v>250007702</v>
      </c>
      <c r="J1131" s="107">
        <v>70499317</v>
      </c>
      <c r="K1131" s="107" t="s">
        <v>598</v>
      </c>
      <c r="L1131" s="107">
        <v>400000</v>
      </c>
      <c r="M1131" s="110" t="s">
        <v>23</v>
      </c>
      <c r="N1131" s="109">
        <v>-172723</v>
      </c>
      <c r="O1131" s="88" t="s">
        <v>792</v>
      </c>
      <c r="P1131" s="55"/>
      <c r="Q1131" s="72" t="str">
        <f>IFERROR(VLOOKUP(C:C,DGS!$B$2:$C$12,2,FALSE),"")</f>
        <v/>
      </c>
      <c r="R1131" s="108" t="str">
        <f>IFERROR(VLOOKUP(C:C,'[34]Q1''22 Cash Basis List'!A:A,1,FALSE),"")</f>
        <v/>
      </c>
      <c r="S1131" s="108"/>
    </row>
    <row r="1132" spans="1:19" x14ac:dyDescent="0.3">
      <c r="A1132" s="104" t="s">
        <v>11</v>
      </c>
      <c r="B1132" s="105" t="s">
        <v>23</v>
      </c>
      <c r="C1132" s="105">
        <v>105348</v>
      </c>
      <c r="D1132" s="105" t="s">
        <v>281</v>
      </c>
      <c r="E1132" s="105" t="s">
        <v>599</v>
      </c>
      <c r="F1132" s="106" t="s">
        <v>636</v>
      </c>
      <c r="G1132" s="106">
        <v>1002</v>
      </c>
      <c r="H1132" s="107" t="s">
        <v>600</v>
      </c>
      <c r="I1132" s="107">
        <v>250007779</v>
      </c>
      <c r="J1132" s="107">
        <v>70502215</v>
      </c>
      <c r="K1132" s="107" t="s">
        <v>598</v>
      </c>
      <c r="L1132" s="107">
        <v>400000</v>
      </c>
      <c r="M1132" s="110" t="s">
        <v>775</v>
      </c>
      <c r="N1132" s="109">
        <v>-14545</v>
      </c>
      <c r="O1132" s="88" t="s">
        <v>792</v>
      </c>
      <c r="P1132" s="55"/>
      <c r="Q1132" s="72" t="str">
        <f>IFERROR(VLOOKUP(C:C,DGS!$B$2:$C$12,2,FALSE),"")</f>
        <v/>
      </c>
      <c r="R1132" s="70" t="str">
        <f>IFERROR(VLOOKUP(C:C,'[34]Q1''22 Cash Basis List'!A:A,1,FALSE),"")</f>
        <v/>
      </c>
      <c r="S1132" s="108"/>
    </row>
    <row r="1133" spans="1:19" x14ac:dyDescent="0.3">
      <c r="A1133" s="104" t="s">
        <v>11</v>
      </c>
      <c r="B1133" s="105" t="s">
        <v>23</v>
      </c>
      <c r="C1133" s="105">
        <v>105352</v>
      </c>
      <c r="D1133" s="105" t="s">
        <v>282</v>
      </c>
      <c r="E1133" s="105" t="s">
        <v>595</v>
      </c>
      <c r="F1133" s="106" t="s">
        <v>636</v>
      </c>
      <c r="G1133" s="106">
        <v>1002</v>
      </c>
      <c r="H1133" s="107" t="s">
        <v>597</v>
      </c>
      <c r="I1133" s="107">
        <v>930049661</v>
      </c>
      <c r="J1133" s="107">
        <v>70498762</v>
      </c>
      <c r="K1133" s="107" t="s">
        <v>598</v>
      </c>
      <c r="L1133" s="107">
        <v>400000</v>
      </c>
      <c r="M1133" s="110" t="s">
        <v>23</v>
      </c>
      <c r="N1133" s="109">
        <v>428453.75</v>
      </c>
      <c r="O1133" s="88" t="s">
        <v>792</v>
      </c>
      <c r="P1133" s="55"/>
      <c r="Q1133" s="72" t="str">
        <f>IFERROR(VLOOKUP(C:C,DGS!$B$2:$C$12,2,FALSE),"")</f>
        <v/>
      </c>
      <c r="R1133" s="108" t="str">
        <f>IFERROR(VLOOKUP(C:C,'[34]Q1''22 Cash Basis List'!A:A,1,FALSE),"")</f>
        <v/>
      </c>
      <c r="S1133" s="108"/>
    </row>
    <row r="1134" spans="1:19" x14ac:dyDescent="0.3">
      <c r="A1134" s="104" t="s">
        <v>11</v>
      </c>
      <c r="B1134" s="105" t="s">
        <v>23</v>
      </c>
      <c r="C1134" s="105">
        <v>105352</v>
      </c>
      <c r="D1134" s="105" t="s">
        <v>282</v>
      </c>
      <c r="E1134" s="105" t="s">
        <v>599</v>
      </c>
      <c r="F1134" s="106" t="s">
        <v>636</v>
      </c>
      <c r="G1134" s="106">
        <v>1002</v>
      </c>
      <c r="H1134" s="107" t="s">
        <v>600</v>
      </c>
      <c r="I1134" s="107">
        <v>250007675</v>
      </c>
      <c r="J1134" s="107">
        <v>70498778</v>
      </c>
      <c r="K1134" s="107" t="s">
        <v>598</v>
      </c>
      <c r="L1134" s="107">
        <v>400000</v>
      </c>
      <c r="M1134" s="110" t="s">
        <v>23</v>
      </c>
      <c r="N1134" s="109">
        <v>-490238</v>
      </c>
      <c r="O1134" s="88" t="s">
        <v>792</v>
      </c>
      <c r="P1134" s="55"/>
      <c r="Q1134" s="72" t="str">
        <f>IFERROR(VLOOKUP(C:C,DGS!$B$2:$C$12,2,FALSE),"")</f>
        <v/>
      </c>
      <c r="R1134" s="70" t="str">
        <f>IFERROR(VLOOKUP(C:C,'[34]Q1''22 Cash Basis List'!A:A,1,FALSE),"")</f>
        <v/>
      </c>
      <c r="S1134" s="108"/>
    </row>
    <row r="1135" spans="1:19" x14ac:dyDescent="0.3">
      <c r="A1135" s="104" t="s">
        <v>11</v>
      </c>
      <c r="B1135" s="105" t="s">
        <v>23</v>
      </c>
      <c r="C1135" s="105">
        <v>105366</v>
      </c>
      <c r="D1135" s="105" t="s">
        <v>283</v>
      </c>
      <c r="E1135" s="105" t="s">
        <v>595</v>
      </c>
      <c r="F1135" s="106" t="s">
        <v>772</v>
      </c>
      <c r="G1135" s="106">
        <v>1002</v>
      </c>
      <c r="H1135" s="107" t="s">
        <v>597</v>
      </c>
      <c r="I1135" s="107">
        <v>930049648</v>
      </c>
      <c r="J1135" s="107">
        <v>70498661</v>
      </c>
      <c r="K1135" s="107" t="s">
        <v>598</v>
      </c>
      <c r="L1135" s="107">
        <v>400000</v>
      </c>
      <c r="M1135" s="110" t="s">
        <v>23</v>
      </c>
      <c r="N1135" s="109">
        <v>305161.78000000003</v>
      </c>
      <c r="O1135" s="88" t="s">
        <v>792</v>
      </c>
      <c r="P1135" s="55"/>
      <c r="Q1135" s="72" t="str">
        <f>IFERROR(VLOOKUP(C:C,DGS!$B$2:$C$12,2,FALSE),"")</f>
        <v/>
      </c>
      <c r="R1135" s="70" t="str">
        <f>IFERROR(VLOOKUP(C:C,'[34]Q1''22 Cash Basis List'!A:A,1,FALSE),"")</f>
        <v/>
      </c>
      <c r="S1135" s="108"/>
    </row>
    <row r="1136" spans="1:19" x14ac:dyDescent="0.3">
      <c r="A1136" s="104" t="s">
        <v>11</v>
      </c>
      <c r="B1136" s="105" t="s">
        <v>23</v>
      </c>
      <c r="C1136" s="105">
        <v>105366</v>
      </c>
      <c r="D1136" s="105" t="s">
        <v>283</v>
      </c>
      <c r="E1136" s="105" t="s">
        <v>599</v>
      </c>
      <c r="F1136" s="106" t="s">
        <v>772</v>
      </c>
      <c r="G1136" s="106">
        <v>1002</v>
      </c>
      <c r="H1136" s="107" t="s">
        <v>600</v>
      </c>
      <c r="I1136" s="107">
        <v>250007646</v>
      </c>
      <c r="J1136" s="107">
        <v>70498682</v>
      </c>
      <c r="K1136" s="107" t="s">
        <v>598</v>
      </c>
      <c r="L1136" s="107">
        <v>400000</v>
      </c>
      <c r="M1136" s="110" t="s">
        <v>23</v>
      </c>
      <c r="N1136" s="109">
        <v>-384911.01</v>
      </c>
      <c r="O1136" s="88" t="s">
        <v>792</v>
      </c>
      <c r="P1136" s="55"/>
      <c r="Q1136" s="72" t="str">
        <f>IFERROR(VLOOKUP(C:C,DGS!$B$2:$C$12,2,FALSE),"")</f>
        <v/>
      </c>
      <c r="R1136" s="70" t="str">
        <f>IFERROR(VLOOKUP(C:C,'[34]Q1''22 Cash Basis List'!A:A,1,FALSE),"")</f>
        <v/>
      </c>
      <c r="S1136" s="108"/>
    </row>
    <row r="1137" spans="1:19" x14ac:dyDescent="0.3">
      <c r="A1137" s="104" t="s">
        <v>11</v>
      </c>
      <c r="B1137" s="105" t="s">
        <v>23</v>
      </c>
      <c r="C1137" s="105">
        <v>105387</v>
      </c>
      <c r="D1137" s="105" t="s">
        <v>284</v>
      </c>
      <c r="E1137" s="105" t="s">
        <v>595</v>
      </c>
      <c r="F1137" s="106" t="s">
        <v>636</v>
      </c>
      <c r="G1137" s="106">
        <v>1002</v>
      </c>
      <c r="H1137" s="107" t="s">
        <v>597</v>
      </c>
      <c r="I1137" s="107">
        <v>930049301</v>
      </c>
      <c r="J1137" s="107">
        <v>70497760</v>
      </c>
      <c r="K1137" s="107" t="s">
        <v>598</v>
      </c>
      <c r="L1137" s="107">
        <v>400000</v>
      </c>
      <c r="M1137" s="110" t="s">
        <v>23</v>
      </c>
      <c r="N1137" s="109">
        <v>91214.62</v>
      </c>
      <c r="O1137" s="88" t="s">
        <v>792</v>
      </c>
      <c r="P1137" s="55"/>
      <c r="Q1137" s="72" t="str">
        <f>IFERROR(VLOOKUP(C:C,DGS!$B$2:$C$12,2,FALSE),"")</f>
        <v/>
      </c>
      <c r="R1137" s="70" t="str">
        <f>IFERROR(VLOOKUP(C:C,'[34]Q1''22 Cash Basis List'!A:A,1,FALSE),"")</f>
        <v/>
      </c>
      <c r="S1137" s="108"/>
    </row>
    <row r="1138" spans="1:19" x14ac:dyDescent="0.3">
      <c r="A1138" s="104" t="s">
        <v>11</v>
      </c>
      <c r="B1138" s="105" t="s">
        <v>23</v>
      </c>
      <c r="C1138" s="105">
        <v>105387</v>
      </c>
      <c r="D1138" s="105" t="s">
        <v>284</v>
      </c>
      <c r="E1138" s="105" t="s">
        <v>599</v>
      </c>
      <c r="F1138" s="106" t="s">
        <v>636</v>
      </c>
      <c r="G1138" s="106">
        <v>1002</v>
      </c>
      <c r="H1138" s="107" t="s">
        <v>600</v>
      </c>
      <c r="I1138" s="107">
        <v>250007534</v>
      </c>
      <c r="J1138" s="107">
        <v>70497787</v>
      </c>
      <c r="K1138" s="107" t="s">
        <v>598</v>
      </c>
      <c r="L1138" s="107">
        <v>400000</v>
      </c>
      <c r="M1138" s="110" t="s">
        <v>23</v>
      </c>
      <c r="N1138" s="109">
        <v>-124412</v>
      </c>
      <c r="O1138" s="88" t="s">
        <v>792</v>
      </c>
      <c r="P1138" s="55"/>
      <c r="Q1138" s="72" t="str">
        <f>IFERROR(VLOOKUP(C:C,DGS!$B$2:$C$12,2,FALSE),"")</f>
        <v/>
      </c>
      <c r="R1138" s="70" t="str">
        <f>IFERROR(VLOOKUP(C:C,'[34]Q1''22 Cash Basis List'!A:A,1,FALSE),"")</f>
        <v/>
      </c>
      <c r="S1138" s="108"/>
    </row>
    <row r="1139" spans="1:19" x14ac:dyDescent="0.3">
      <c r="A1139" s="104" t="s">
        <v>11</v>
      </c>
      <c r="B1139" s="105" t="s">
        <v>23</v>
      </c>
      <c r="C1139" s="105">
        <v>105441</v>
      </c>
      <c r="D1139" s="105" t="s">
        <v>88</v>
      </c>
      <c r="E1139" s="105" t="s">
        <v>595</v>
      </c>
      <c r="F1139" s="106" t="s">
        <v>662</v>
      </c>
      <c r="G1139" s="106">
        <v>1002</v>
      </c>
      <c r="H1139" s="107" t="s">
        <v>597</v>
      </c>
      <c r="I1139" s="107">
        <v>930049426</v>
      </c>
      <c r="J1139" s="107">
        <v>70498266</v>
      </c>
      <c r="K1139" s="107" t="s">
        <v>598</v>
      </c>
      <c r="L1139" s="107">
        <v>400000</v>
      </c>
      <c r="M1139" s="110" t="s">
        <v>23</v>
      </c>
      <c r="N1139" s="109">
        <v>4154</v>
      </c>
      <c r="O1139" s="88" t="s">
        <v>792</v>
      </c>
      <c r="P1139" s="55"/>
      <c r="Q1139" s="72" t="str">
        <f>IFERROR(VLOOKUP(C:C,DGS!$B$2:$C$12,2,FALSE),"")</f>
        <v/>
      </c>
      <c r="R1139" s="70" t="str">
        <f>IFERROR(VLOOKUP(C:C,'[34]Q1''22 Cash Basis List'!A:A,1,FALSE),"")</f>
        <v/>
      </c>
      <c r="S1139" s="108"/>
    </row>
    <row r="1140" spans="1:19" x14ac:dyDescent="0.3">
      <c r="A1140" s="104" t="s">
        <v>11</v>
      </c>
      <c r="B1140" s="105" t="s">
        <v>23</v>
      </c>
      <c r="C1140" s="105">
        <v>105441</v>
      </c>
      <c r="D1140" s="105" t="s">
        <v>88</v>
      </c>
      <c r="E1140" s="105" t="s">
        <v>640</v>
      </c>
      <c r="F1140" s="106" t="s">
        <v>641</v>
      </c>
      <c r="G1140" s="106">
        <v>1002</v>
      </c>
      <c r="H1140" s="107" t="s">
        <v>634</v>
      </c>
      <c r="I1140" s="107" t="s">
        <v>632</v>
      </c>
      <c r="J1140" s="107">
        <v>70484814</v>
      </c>
      <c r="K1140" s="107" t="s">
        <v>635</v>
      </c>
      <c r="L1140" s="107">
        <v>400000</v>
      </c>
      <c r="M1140" s="110" t="s">
        <v>23</v>
      </c>
      <c r="N1140" s="109">
        <v>266484.65000000002</v>
      </c>
      <c r="O1140" s="88" t="s">
        <v>793</v>
      </c>
      <c r="P1140" s="55"/>
      <c r="Q1140" s="72" t="str">
        <f>IFERROR(VLOOKUP(C:C,DGS!$B$2:$C$12,2,FALSE),"")</f>
        <v/>
      </c>
      <c r="R1140" s="70" t="str">
        <f>IFERROR(VLOOKUP(C:C,'[34]Q1''22 Cash Basis List'!A:A,1,FALSE),"")</f>
        <v/>
      </c>
      <c r="S1140" s="108"/>
    </row>
    <row r="1141" spans="1:19" x14ac:dyDescent="0.3">
      <c r="A1141" s="104" t="s">
        <v>11</v>
      </c>
      <c r="B1141" s="105" t="s">
        <v>23</v>
      </c>
      <c r="C1141" s="105">
        <v>105441</v>
      </c>
      <c r="D1141" s="105" t="s">
        <v>88</v>
      </c>
      <c r="E1141" s="105" t="s">
        <v>599</v>
      </c>
      <c r="F1141" s="106" t="s">
        <v>662</v>
      </c>
      <c r="G1141" s="106">
        <v>1002</v>
      </c>
      <c r="H1141" s="107" t="s">
        <v>600</v>
      </c>
      <c r="I1141" s="107">
        <v>250007588</v>
      </c>
      <c r="J1141" s="107">
        <v>70498286</v>
      </c>
      <c r="K1141" s="107" t="s">
        <v>598</v>
      </c>
      <c r="L1141" s="107">
        <v>400000</v>
      </c>
      <c r="M1141" s="110" t="s">
        <v>23</v>
      </c>
      <c r="N1141" s="109">
        <v>-5000</v>
      </c>
      <c r="O1141" s="88" t="s">
        <v>792</v>
      </c>
      <c r="P1141" s="55"/>
      <c r="Q1141" s="72" t="str">
        <f>IFERROR(VLOOKUP(C:C,DGS!$B$2:$C$12,2,FALSE),"")</f>
        <v/>
      </c>
      <c r="R1141" s="70" t="str">
        <f>IFERROR(VLOOKUP(C:C,'[34]Q1''22 Cash Basis List'!A:A,1,FALSE),"")</f>
        <v/>
      </c>
      <c r="S1141" s="108"/>
    </row>
    <row r="1142" spans="1:19" x14ac:dyDescent="0.3">
      <c r="A1142" s="104" t="s">
        <v>11</v>
      </c>
      <c r="B1142" s="105" t="s">
        <v>23</v>
      </c>
      <c r="C1142" s="105">
        <v>105529</v>
      </c>
      <c r="D1142" s="105" t="s">
        <v>285</v>
      </c>
      <c r="E1142" s="105" t="s">
        <v>595</v>
      </c>
      <c r="F1142" s="106" t="s">
        <v>772</v>
      </c>
      <c r="G1142" s="106">
        <v>1002</v>
      </c>
      <c r="H1142" s="107" t="s">
        <v>597</v>
      </c>
      <c r="I1142" s="107">
        <v>930049365</v>
      </c>
      <c r="J1142" s="107">
        <v>70497939</v>
      </c>
      <c r="K1142" s="107" t="s">
        <v>598</v>
      </c>
      <c r="L1142" s="107">
        <v>400000</v>
      </c>
      <c r="M1142" s="110" t="s">
        <v>23</v>
      </c>
      <c r="N1142" s="109">
        <v>35322.76</v>
      </c>
      <c r="O1142" s="88" t="s">
        <v>792</v>
      </c>
      <c r="P1142" s="55"/>
      <c r="Q1142" s="72" t="str">
        <f>IFERROR(VLOOKUP(C:C,DGS!$B$2:$C$12,2,FALSE),"")</f>
        <v/>
      </c>
      <c r="R1142" s="70" t="str">
        <f>IFERROR(VLOOKUP(C:C,'[34]Q1''22 Cash Basis List'!A:A,1,FALSE),"")</f>
        <v/>
      </c>
      <c r="S1142" s="108"/>
    </row>
    <row r="1143" spans="1:19" x14ac:dyDescent="0.3">
      <c r="A1143" s="104" t="s">
        <v>11</v>
      </c>
      <c r="B1143" s="105" t="s">
        <v>23</v>
      </c>
      <c r="C1143" s="105">
        <v>105529</v>
      </c>
      <c r="D1143" s="105" t="s">
        <v>285</v>
      </c>
      <c r="E1143" s="105" t="s">
        <v>599</v>
      </c>
      <c r="F1143" s="106" t="s">
        <v>772</v>
      </c>
      <c r="G1143" s="106">
        <v>1002</v>
      </c>
      <c r="H1143" s="107" t="s">
        <v>600</v>
      </c>
      <c r="I1143" s="107">
        <v>250007550</v>
      </c>
      <c r="J1143" s="107">
        <v>70497952</v>
      </c>
      <c r="K1143" s="107" t="s">
        <v>598</v>
      </c>
      <c r="L1143" s="107">
        <v>400000</v>
      </c>
      <c r="M1143" s="110" t="s">
        <v>23</v>
      </c>
      <c r="N1143" s="109">
        <v>-20754</v>
      </c>
      <c r="O1143" s="88" t="s">
        <v>792</v>
      </c>
      <c r="P1143" s="55"/>
      <c r="Q1143" s="72" t="str">
        <f>IFERROR(VLOOKUP(C:C,DGS!$B$2:$C$12,2,FALSE),"")</f>
        <v/>
      </c>
      <c r="R1143" s="108" t="str">
        <f>IFERROR(VLOOKUP(C:C,'[34]Q1''22 Cash Basis List'!A:A,1,FALSE),"")</f>
        <v/>
      </c>
      <c r="S1143" s="108"/>
    </row>
    <row r="1144" spans="1:19" x14ac:dyDescent="0.3">
      <c r="A1144" s="104" t="s">
        <v>11</v>
      </c>
      <c r="B1144" s="105" t="s">
        <v>23</v>
      </c>
      <c r="C1144" s="105">
        <v>105531</v>
      </c>
      <c r="D1144" s="105" t="s">
        <v>200</v>
      </c>
      <c r="E1144" s="105" t="s">
        <v>595</v>
      </c>
      <c r="F1144" s="106" t="s">
        <v>771</v>
      </c>
      <c r="G1144" s="106">
        <v>1002</v>
      </c>
      <c r="H1144" s="107" t="s">
        <v>597</v>
      </c>
      <c r="I1144" s="107">
        <v>930049561</v>
      </c>
      <c r="J1144" s="107">
        <v>70498521</v>
      </c>
      <c r="K1144" s="107" t="s">
        <v>598</v>
      </c>
      <c r="L1144" s="107">
        <v>400000</v>
      </c>
      <c r="M1144" s="110" t="s">
        <v>23</v>
      </c>
      <c r="N1144" s="109">
        <v>12565.45</v>
      </c>
      <c r="O1144" s="88" t="s">
        <v>792</v>
      </c>
      <c r="P1144" s="55"/>
      <c r="Q1144" s="72" t="str">
        <f>IFERROR(VLOOKUP(C:C,DGS!$B$2:$C$12,2,FALSE),"")</f>
        <v/>
      </c>
      <c r="R1144" s="108" t="str">
        <f>IFERROR(VLOOKUP(C:C,'[34]Q1''22 Cash Basis List'!A:A,1,FALSE),"")</f>
        <v/>
      </c>
      <c r="S1144" s="108"/>
    </row>
    <row r="1145" spans="1:19" x14ac:dyDescent="0.3">
      <c r="A1145" s="104" t="s">
        <v>11</v>
      </c>
      <c r="B1145" s="105" t="s">
        <v>23</v>
      </c>
      <c r="C1145" s="105">
        <v>105531</v>
      </c>
      <c r="D1145" s="105" t="s">
        <v>200</v>
      </c>
      <c r="E1145" s="105" t="s">
        <v>599</v>
      </c>
      <c r="F1145" s="106" t="s">
        <v>771</v>
      </c>
      <c r="G1145" s="106">
        <v>1002</v>
      </c>
      <c r="H1145" s="107" t="s">
        <v>600</v>
      </c>
      <c r="I1145" s="107">
        <v>250007631</v>
      </c>
      <c r="J1145" s="107">
        <v>70498534</v>
      </c>
      <c r="K1145" s="107" t="s">
        <v>598</v>
      </c>
      <c r="L1145" s="107">
        <v>400000</v>
      </c>
      <c r="M1145" s="110" t="s">
        <v>23</v>
      </c>
      <c r="N1145" s="109">
        <v>-44813</v>
      </c>
      <c r="O1145" s="88" t="s">
        <v>792</v>
      </c>
      <c r="P1145" s="55"/>
      <c r="Q1145" s="72" t="str">
        <f>IFERROR(VLOOKUP(C:C,DGS!$B$2:$C$12,2,FALSE),"")</f>
        <v/>
      </c>
      <c r="R1145" s="108" t="str">
        <f>IFERROR(VLOOKUP(C:C,'[34]Q1''22 Cash Basis List'!A:A,1,FALSE),"")</f>
        <v/>
      </c>
      <c r="S1145" s="108"/>
    </row>
    <row r="1146" spans="1:19" x14ac:dyDescent="0.3">
      <c r="A1146" s="104" t="s">
        <v>11</v>
      </c>
      <c r="B1146" s="105" t="s">
        <v>23</v>
      </c>
      <c r="C1146" s="105">
        <v>105634</v>
      </c>
      <c r="D1146" s="105" t="s">
        <v>286</v>
      </c>
      <c r="E1146" s="105" t="s">
        <v>595</v>
      </c>
      <c r="F1146" s="106" t="s">
        <v>776</v>
      </c>
      <c r="G1146" s="106">
        <v>1002</v>
      </c>
      <c r="H1146" s="107" t="s">
        <v>597</v>
      </c>
      <c r="I1146" s="107">
        <v>930050149</v>
      </c>
      <c r="J1146" s="107">
        <v>70502014</v>
      </c>
      <c r="K1146" s="107" t="s">
        <v>598</v>
      </c>
      <c r="L1146" s="107">
        <v>400000</v>
      </c>
      <c r="M1146" s="110" t="s">
        <v>23</v>
      </c>
      <c r="N1146" s="109">
        <v>1755744.76</v>
      </c>
      <c r="O1146" s="88" t="s">
        <v>792</v>
      </c>
      <c r="P1146" s="55"/>
      <c r="Q1146" s="72" t="str">
        <f>IFERROR(VLOOKUP(C:C,DGS!$B$2:$C$12,2,FALSE),"")</f>
        <v/>
      </c>
      <c r="R1146" s="108" t="str">
        <f>IFERROR(VLOOKUP(C:C,'[34]Q1''22 Cash Basis List'!A:A,1,FALSE),"")</f>
        <v/>
      </c>
      <c r="S1146" s="108"/>
    </row>
    <row r="1147" spans="1:19" x14ac:dyDescent="0.3">
      <c r="A1147" s="104" t="s">
        <v>11</v>
      </c>
      <c r="B1147" s="105" t="s">
        <v>23</v>
      </c>
      <c r="C1147" s="105">
        <v>105634</v>
      </c>
      <c r="D1147" s="105" t="s">
        <v>286</v>
      </c>
      <c r="E1147" s="105" t="s">
        <v>599</v>
      </c>
      <c r="F1147" s="106" t="s">
        <v>776</v>
      </c>
      <c r="G1147" s="106">
        <v>1002</v>
      </c>
      <c r="H1147" s="107" t="s">
        <v>600</v>
      </c>
      <c r="I1147" s="107">
        <v>250007775</v>
      </c>
      <c r="J1147" s="107">
        <v>70502017</v>
      </c>
      <c r="K1147" s="107" t="s">
        <v>598</v>
      </c>
      <c r="L1147" s="107">
        <v>400000</v>
      </c>
      <c r="M1147" s="110" t="s">
        <v>23</v>
      </c>
      <c r="N1147" s="109">
        <v>-2172294.56</v>
      </c>
      <c r="O1147" s="88" t="s">
        <v>792</v>
      </c>
      <c r="P1147" s="55"/>
      <c r="Q1147" s="72" t="str">
        <f>IFERROR(VLOOKUP(C:C,DGS!$B$2:$C$12,2,FALSE),"")</f>
        <v/>
      </c>
      <c r="R1147" s="108" t="str">
        <f>IFERROR(VLOOKUP(C:C,'[34]Q1''22 Cash Basis List'!A:A,1,FALSE),"")</f>
        <v/>
      </c>
      <c r="S1147" s="108"/>
    </row>
    <row r="1148" spans="1:19" x14ac:dyDescent="0.3">
      <c r="A1148" s="104" t="s">
        <v>11</v>
      </c>
      <c r="B1148" s="105" t="s">
        <v>23</v>
      </c>
      <c r="C1148" s="105">
        <v>105743</v>
      </c>
      <c r="D1148" s="105" t="s">
        <v>98</v>
      </c>
      <c r="E1148" s="105" t="s">
        <v>658</v>
      </c>
      <c r="F1148" s="106" t="s">
        <v>641</v>
      </c>
      <c r="G1148" s="106">
        <v>1002</v>
      </c>
      <c r="H1148" s="107" t="s">
        <v>634</v>
      </c>
      <c r="I1148" s="107" t="s">
        <v>632</v>
      </c>
      <c r="J1148" s="107">
        <v>70497268</v>
      </c>
      <c r="K1148" s="107" t="s">
        <v>635</v>
      </c>
      <c r="L1148" s="107">
        <v>400000</v>
      </c>
      <c r="M1148" s="110" t="s">
        <v>23</v>
      </c>
      <c r="N1148" s="109">
        <v>10000</v>
      </c>
      <c r="O1148" s="88" t="s">
        <v>793</v>
      </c>
      <c r="P1148" s="55"/>
      <c r="Q1148" s="72" t="str">
        <f>IFERROR(VLOOKUP(C:C,DGS!$B$2:$C$12,2,FALSE),"")</f>
        <v/>
      </c>
      <c r="R1148" s="108" t="str">
        <f>IFERROR(VLOOKUP(C:C,'[34]Q1''22 Cash Basis List'!A:A,1,FALSE),"")</f>
        <v/>
      </c>
      <c r="S1148" s="108"/>
    </row>
    <row r="1149" spans="1:19" x14ac:dyDescent="0.3">
      <c r="A1149" s="104" t="s">
        <v>11</v>
      </c>
      <c r="B1149" s="105" t="s">
        <v>23</v>
      </c>
      <c r="C1149" s="105">
        <v>105743</v>
      </c>
      <c r="D1149" s="105" t="s">
        <v>98</v>
      </c>
      <c r="E1149" s="105" t="s">
        <v>658</v>
      </c>
      <c r="F1149" s="106" t="s">
        <v>641</v>
      </c>
      <c r="G1149" s="106">
        <v>1002</v>
      </c>
      <c r="H1149" s="107" t="s">
        <v>634</v>
      </c>
      <c r="I1149" s="107" t="s">
        <v>632</v>
      </c>
      <c r="J1149" s="107">
        <v>70497281</v>
      </c>
      <c r="K1149" s="107" t="s">
        <v>635</v>
      </c>
      <c r="L1149" s="107">
        <v>400000</v>
      </c>
      <c r="M1149" s="110" t="s">
        <v>23</v>
      </c>
      <c r="N1149" s="109">
        <v>10000</v>
      </c>
      <c r="O1149" s="88" t="s">
        <v>793</v>
      </c>
      <c r="P1149" s="55"/>
      <c r="Q1149" s="72" t="str">
        <f>IFERROR(VLOOKUP(C:C,DGS!$B$2:$C$12,2,FALSE),"")</f>
        <v/>
      </c>
      <c r="R1149" s="70" t="str">
        <f>IFERROR(VLOOKUP(C:C,'[34]Q1''22 Cash Basis List'!A:A,1,FALSE),"")</f>
        <v/>
      </c>
      <c r="S1149" s="108"/>
    </row>
    <row r="1150" spans="1:19" x14ac:dyDescent="0.3">
      <c r="A1150" s="104" t="s">
        <v>11</v>
      </c>
      <c r="B1150" s="105" t="s">
        <v>23</v>
      </c>
      <c r="C1150" s="105">
        <v>105743</v>
      </c>
      <c r="D1150" s="105" t="s">
        <v>98</v>
      </c>
      <c r="E1150" s="105" t="s">
        <v>658</v>
      </c>
      <c r="F1150" s="106" t="s">
        <v>641</v>
      </c>
      <c r="G1150" s="106">
        <v>1002</v>
      </c>
      <c r="H1150" s="107" t="s">
        <v>634</v>
      </c>
      <c r="I1150" s="107" t="s">
        <v>632</v>
      </c>
      <c r="J1150" s="107">
        <v>70503928</v>
      </c>
      <c r="K1150" s="107" t="s">
        <v>635</v>
      </c>
      <c r="L1150" s="107">
        <v>400000</v>
      </c>
      <c r="M1150" s="110" t="s">
        <v>23</v>
      </c>
      <c r="N1150" s="109">
        <v>230000</v>
      </c>
      <c r="O1150" s="88" t="s">
        <v>793</v>
      </c>
      <c r="P1150" s="55"/>
      <c r="Q1150" s="72" t="str">
        <f>IFERROR(VLOOKUP(C:C,DGS!$B$2:$C$12,2,FALSE),"")</f>
        <v/>
      </c>
      <c r="R1150" s="70" t="str">
        <f>IFERROR(VLOOKUP(C:C,'[34]Q1''22 Cash Basis List'!A:A,1,FALSE),"")</f>
        <v/>
      </c>
      <c r="S1150" s="108"/>
    </row>
    <row r="1151" spans="1:19" x14ac:dyDescent="0.3">
      <c r="A1151" s="104" t="s">
        <v>11</v>
      </c>
      <c r="B1151" s="105" t="s">
        <v>23</v>
      </c>
      <c r="C1151" s="105">
        <v>105743</v>
      </c>
      <c r="D1151" s="105" t="s">
        <v>98</v>
      </c>
      <c r="E1151" s="105" t="s">
        <v>595</v>
      </c>
      <c r="F1151" s="106" t="s">
        <v>777</v>
      </c>
      <c r="G1151" s="106">
        <v>1002</v>
      </c>
      <c r="H1151" s="107" t="s">
        <v>597</v>
      </c>
      <c r="I1151" s="107">
        <v>930050042</v>
      </c>
      <c r="J1151" s="107">
        <v>70501395</v>
      </c>
      <c r="K1151" s="107" t="s">
        <v>598</v>
      </c>
      <c r="L1151" s="107">
        <v>400000</v>
      </c>
      <c r="M1151" s="110" t="s">
        <v>23</v>
      </c>
      <c r="N1151" s="109">
        <v>799347.38</v>
      </c>
      <c r="O1151" s="88" t="s">
        <v>792</v>
      </c>
      <c r="P1151" s="55"/>
      <c r="Q1151" s="72" t="str">
        <f>IFERROR(VLOOKUP(C:C,DGS!$B$2:$C$12,2,FALSE),"")</f>
        <v/>
      </c>
      <c r="R1151" s="70" t="str">
        <f>IFERROR(VLOOKUP(C:C,'[34]Q1''22 Cash Basis List'!A:A,1,FALSE),"")</f>
        <v/>
      </c>
      <c r="S1151" s="108"/>
    </row>
    <row r="1152" spans="1:19" x14ac:dyDescent="0.3">
      <c r="A1152" s="104" t="s">
        <v>11</v>
      </c>
      <c r="B1152" s="105" t="s">
        <v>23</v>
      </c>
      <c r="C1152" s="105">
        <v>105743</v>
      </c>
      <c r="D1152" s="105" t="s">
        <v>98</v>
      </c>
      <c r="E1152" s="105" t="s">
        <v>595</v>
      </c>
      <c r="F1152" s="106" t="s">
        <v>641</v>
      </c>
      <c r="G1152" s="106">
        <v>1002</v>
      </c>
      <c r="H1152" s="107" t="s">
        <v>634</v>
      </c>
      <c r="I1152" s="107" t="s">
        <v>632</v>
      </c>
      <c r="J1152" s="107">
        <v>60016078</v>
      </c>
      <c r="K1152" s="107" t="s">
        <v>635</v>
      </c>
      <c r="L1152" s="107">
        <v>400000</v>
      </c>
      <c r="M1152" s="110" t="s">
        <v>23</v>
      </c>
      <c r="N1152" s="109">
        <v>-10000</v>
      </c>
      <c r="O1152" s="88" t="s">
        <v>793</v>
      </c>
      <c r="P1152" s="55"/>
      <c r="Q1152" s="72" t="str">
        <f>IFERROR(VLOOKUP(C:C,DGS!$B$2:$C$12,2,FALSE),"")</f>
        <v/>
      </c>
      <c r="R1152" s="70" t="str">
        <f>IFERROR(VLOOKUP(C:C,'[34]Q1''22 Cash Basis List'!A:A,1,FALSE),"")</f>
        <v/>
      </c>
      <c r="S1152" s="108"/>
    </row>
    <row r="1153" spans="1:19" x14ac:dyDescent="0.3">
      <c r="A1153" s="104" t="s">
        <v>11</v>
      </c>
      <c r="B1153" s="105" t="s">
        <v>23</v>
      </c>
      <c r="C1153" s="105">
        <v>105743</v>
      </c>
      <c r="D1153" s="105" t="s">
        <v>98</v>
      </c>
      <c r="E1153" s="105" t="s">
        <v>595</v>
      </c>
      <c r="F1153" s="106" t="s">
        <v>778</v>
      </c>
      <c r="G1153" s="106">
        <v>1002</v>
      </c>
      <c r="H1153" s="107" t="s">
        <v>597</v>
      </c>
      <c r="I1153" s="107">
        <v>930050035</v>
      </c>
      <c r="J1153" s="107">
        <v>70501234</v>
      </c>
      <c r="K1153" s="107" t="s">
        <v>598</v>
      </c>
      <c r="L1153" s="107">
        <v>400000</v>
      </c>
      <c r="M1153" s="110" t="s">
        <v>23</v>
      </c>
      <c r="N1153" s="109">
        <v>11903.76</v>
      </c>
      <c r="O1153" s="88" t="s">
        <v>792</v>
      </c>
      <c r="P1153" s="55"/>
      <c r="Q1153" s="72" t="str">
        <f>IFERROR(VLOOKUP(C:C,DGS!$B$2:$C$12,2,FALSE),"")</f>
        <v/>
      </c>
      <c r="R1153" s="70" t="str">
        <f>IFERROR(VLOOKUP(C:C,'[34]Q1''22 Cash Basis List'!A:A,1,FALSE),"")</f>
        <v/>
      </c>
      <c r="S1153" s="108"/>
    </row>
    <row r="1154" spans="1:19" x14ac:dyDescent="0.3">
      <c r="A1154" s="104" t="s">
        <v>11</v>
      </c>
      <c r="B1154" s="105" t="s">
        <v>23</v>
      </c>
      <c r="C1154" s="105">
        <v>105743</v>
      </c>
      <c r="D1154" s="105" t="s">
        <v>98</v>
      </c>
      <c r="E1154" s="105" t="s">
        <v>667</v>
      </c>
      <c r="F1154" s="106" t="s">
        <v>641</v>
      </c>
      <c r="G1154" s="106">
        <v>1002</v>
      </c>
      <c r="H1154" s="107" t="s">
        <v>634</v>
      </c>
      <c r="I1154" s="107" t="s">
        <v>632</v>
      </c>
      <c r="J1154" s="107">
        <v>70375851</v>
      </c>
      <c r="K1154" s="107" t="s">
        <v>635</v>
      </c>
      <c r="L1154" s="107">
        <v>400015</v>
      </c>
      <c r="M1154" s="110" t="s">
        <v>23</v>
      </c>
      <c r="N1154" s="109">
        <v>5000</v>
      </c>
      <c r="O1154" s="88" t="s">
        <v>793</v>
      </c>
      <c r="P1154" s="55"/>
      <c r="Q1154" s="72" t="str">
        <f>IFERROR(VLOOKUP(C:C,DGS!$B$2:$C$12,2,FALSE),"")</f>
        <v/>
      </c>
      <c r="R1154" s="70" t="str">
        <f>IFERROR(VLOOKUP(C:C,'[34]Q1''22 Cash Basis List'!A:A,1,FALSE),"")</f>
        <v/>
      </c>
      <c r="S1154" s="108"/>
    </row>
    <row r="1155" spans="1:19" x14ac:dyDescent="0.3">
      <c r="A1155" s="104" t="s">
        <v>11</v>
      </c>
      <c r="B1155" s="105" t="s">
        <v>23</v>
      </c>
      <c r="C1155" s="105">
        <v>105743</v>
      </c>
      <c r="D1155" s="105" t="s">
        <v>98</v>
      </c>
      <c r="E1155" s="105" t="s">
        <v>640</v>
      </c>
      <c r="F1155" s="106" t="s">
        <v>641</v>
      </c>
      <c r="G1155" s="106">
        <v>1002</v>
      </c>
      <c r="H1155" s="107" t="s">
        <v>634</v>
      </c>
      <c r="I1155" s="107" t="s">
        <v>632</v>
      </c>
      <c r="J1155" s="107">
        <v>70375848</v>
      </c>
      <c r="K1155" s="107" t="s">
        <v>635</v>
      </c>
      <c r="L1155" s="107">
        <v>400000</v>
      </c>
      <c r="M1155" s="110" t="s">
        <v>23</v>
      </c>
      <c r="N1155" s="109">
        <v>250000</v>
      </c>
      <c r="O1155" s="88" t="s">
        <v>793</v>
      </c>
      <c r="P1155" s="55"/>
      <c r="Q1155" s="72" t="str">
        <f>IFERROR(VLOOKUP(C:C,DGS!$B$2:$C$12,2,FALSE),"")</f>
        <v/>
      </c>
      <c r="R1155" s="108" t="str">
        <f>IFERROR(VLOOKUP(C:C,'[34]Q1''22 Cash Basis List'!A:A,1,FALSE),"")</f>
        <v/>
      </c>
      <c r="S1155" s="108"/>
    </row>
    <row r="1156" spans="1:19" x14ac:dyDescent="0.3">
      <c r="A1156" s="104" t="s">
        <v>11</v>
      </c>
      <c r="B1156" s="105" t="s">
        <v>23</v>
      </c>
      <c r="C1156" s="105">
        <v>105743</v>
      </c>
      <c r="D1156" s="105" t="s">
        <v>98</v>
      </c>
      <c r="E1156" s="105" t="s">
        <v>599</v>
      </c>
      <c r="F1156" s="106" t="s">
        <v>777</v>
      </c>
      <c r="G1156" s="106">
        <v>1002</v>
      </c>
      <c r="H1156" s="107" t="s">
        <v>600</v>
      </c>
      <c r="I1156" s="107">
        <v>250007762</v>
      </c>
      <c r="J1156" s="107">
        <v>70501447</v>
      </c>
      <c r="K1156" s="107" t="s">
        <v>598</v>
      </c>
      <c r="L1156" s="107">
        <v>400000</v>
      </c>
      <c r="M1156" s="110" t="s">
        <v>23</v>
      </c>
      <c r="N1156" s="109">
        <v>-816294.5</v>
      </c>
      <c r="O1156" s="88" t="s">
        <v>792</v>
      </c>
      <c r="P1156" s="55"/>
      <c r="Q1156" s="72" t="str">
        <f>IFERROR(VLOOKUP(C:C,DGS!$B$2:$C$12,2,FALSE),"")</f>
        <v/>
      </c>
      <c r="R1156" s="108" t="str">
        <f>IFERROR(VLOOKUP(C:C,'[34]Q1''22 Cash Basis List'!A:A,1,FALSE),"")</f>
        <v/>
      </c>
      <c r="S1156" s="108"/>
    </row>
    <row r="1157" spans="1:19" x14ac:dyDescent="0.3">
      <c r="A1157" s="104" t="s">
        <v>11</v>
      </c>
      <c r="B1157" s="105" t="s">
        <v>23</v>
      </c>
      <c r="C1157" s="105">
        <v>105743</v>
      </c>
      <c r="D1157" s="105" t="s">
        <v>98</v>
      </c>
      <c r="E1157" s="105" t="s">
        <v>599</v>
      </c>
      <c r="F1157" s="106" t="s">
        <v>778</v>
      </c>
      <c r="G1157" s="106">
        <v>1002</v>
      </c>
      <c r="H1157" s="107" t="s">
        <v>600</v>
      </c>
      <c r="I1157" s="107">
        <v>250007756</v>
      </c>
      <c r="J1157" s="107">
        <v>70501240</v>
      </c>
      <c r="K1157" s="107" t="s">
        <v>598</v>
      </c>
      <c r="L1157" s="107">
        <v>400000</v>
      </c>
      <c r="M1157" s="110" t="s">
        <v>23</v>
      </c>
      <c r="N1157" s="109">
        <v>-56220</v>
      </c>
      <c r="O1157" s="88" t="s">
        <v>792</v>
      </c>
      <c r="P1157" s="55"/>
      <c r="Q1157" s="72" t="str">
        <f>IFERROR(VLOOKUP(C:C,DGS!$B$2:$C$12,2,FALSE),"")</f>
        <v/>
      </c>
      <c r="R1157" s="108" t="str">
        <f>IFERROR(VLOOKUP(C:C,'[34]Q1''22 Cash Basis List'!A:A,1,FALSE),"")</f>
        <v/>
      </c>
      <c r="S1157" s="108"/>
    </row>
    <row r="1158" spans="1:19" x14ac:dyDescent="0.3">
      <c r="A1158" s="104" t="s">
        <v>11</v>
      </c>
      <c r="B1158" s="105" t="s">
        <v>23</v>
      </c>
      <c r="C1158" s="105">
        <v>105904</v>
      </c>
      <c r="D1158" s="105" t="s">
        <v>287</v>
      </c>
      <c r="E1158" s="105" t="s">
        <v>595</v>
      </c>
      <c r="F1158" s="106" t="s">
        <v>771</v>
      </c>
      <c r="G1158" s="106">
        <v>1002</v>
      </c>
      <c r="H1158" s="107" t="s">
        <v>597</v>
      </c>
      <c r="I1158" s="107">
        <v>930049888</v>
      </c>
      <c r="J1158" s="107">
        <v>70499611</v>
      </c>
      <c r="K1158" s="107" t="s">
        <v>598</v>
      </c>
      <c r="L1158" s="107">
        <v>400000</v>
      </c>
      <c r="M1158" s="110" t="s">
        <v>23</v>
      </c>
      <c r="N1158" s="109">
        <v>27.47</v>
      </c>
      <c r="O1158" s="88" t="s">
        <v>792</v>
      </c>
      <c r="P1158" s="55"/>
      <c r="Q1158" s="72" t="str">
        <f>IFERROR(VLOOKUP(C:C,DGS!$B$2:$C$12,2,FALSE),"")</f>
        <v/>
      </c>
      <c r="R1158" s="108" t="str">
        <f>IFERROR(VLOOKUP(C:C,'[34]Q1''22 Cash Basis List'!A:A,1,FALSE),"")</f>
        <v/>
      </c>
      <c r="S1158" s="108"/>
    </row>
    <row r="1159" spans="1:19" x14ac:dyDescent="0.3">
      <c r="A1159" s="104" t="s">
        <v>11</v>
      </c>
      <c r="B1159" s="105" t="s">
        <v>23</v>
      </c>
      <c r="C1159" s="105">
        <v>105904</v>
      </c>
      <c r="D1159" s="105" t="s">
        <v>287</v>
      </c>
      <c r="E1159" s="105" t="s">
        <v>599</v>
      </c>
      <c r="F1159" s="106" t="s">
        <v>771</v>
      </c>
      <c r="G1159" s="106">
        <v>1002</v>
      </c>
      <c r="H1159" s="107" t="s">
        <v>600</v>
      </c>
      <c r="I1159" s="107">
        <v>250007714</v>
      </c>
      <c r="J1159" s="107">
        <v>70499617</v>
      </c>
      <c r="K1159" s="107" t="s">
        <v>598</v>
      </c>
      <c r="L1159" s="107">
        <v>400000</v>
      </c>
      <c r="M1159" s="110" t="s">
        <v>23</v>
      </c>
      <c r="N1159" s="109">
        <v>-30</v>
      </c>
      <c r="O1159" s="88" t="s">
        <v>792</v>
      </c>
      <c r="P1159" s="55"/>
      <c r="Q1159" s="72" t="str">
        <f>IFERROR(VLOOKUP(C:C,DGS!$B$2:$C$12,2,FALSE),"")</f>
        <v/>
      </c>
      <c r="R1159" s="108" t="str">
        <f>IFERROR(VLOOKUP(C:C,'[34]Q1''22 Cash Basis List'!A:A,1,FALSE),"")</f>
        <v/>
      </c>
      <c r="S1159" s="108"/>
    </row>
    <row r="1160" spans="1:19" x14ac:dyDescent="0.3">
      <c r="A1160" s="104" t="s">
        <v>11</v>
      </c>
      <c r="B1160" s="105" t="s">
        <v>23</v>
      </c>
      <c r="C1160" s="105">
        <v>105996</v>
      </c>
      <c r="D1160" s="105" t="s">
        <v>31</v>
      </c>
      <c r="E1160" s="105" t="s">
        <v>595</v>
      </c>
      <c r="F1160" s="106" t="s">
        <v>617</v>
      </c>
      <c r="G1160" s="106">
        <v>2000</v>
      </c>
      <c r="H1160" s="107" t="s">
        <v>597</v>
      </c>
      <c r="I1160" s="107">
        <v>930050391</v>
      </c>
      <c r="J1160" s="107">
        <v>70504334</v>
      </c>
      <c r="K1160" s="107" t="s">
        <v>598</v>
      </c>
      <c r="L1160" s="107">
        <v>400000</v>
      </c>
      <c r="M1160" s="110" t="s">
        <v>23</v>
      </c>
      <c r="N1160" s="109">
        <v>519100.41</v>
      </c>
      <c r="O1160" s="88" t="s">
        <v>792</v>
      </c>
      <c r="P1160" s="55"/>
      <c r="Q1160" s="72" t="str">
        <f>IFERROR(VLOOKUP(C:C,DGS!$B$2:$C$12,2,FALSE),"")</f>
        <v/>
      </c>
      <c r="R1160" s="70" t="str">
        <f>IFERROR(VLOOKUP(C:C,'[34]Q1''22 Cash Basis List'!A:A,1,FALSE),"")</f>
        <v/>
      </c>
      <c r="S1160" s="108"/>
    </row>
    <row r="1161" spans="1:19" x14ac:dyDescent="0.3">
      <c r="A1161" s="104" t="s">
        <v>11</v>
      </c>
      <c r="B1161" s="105" t="s">
        <v>23</v>
      </c>
      <c r="C1161" s="105">
        <v>105996</v>
      </c>
      <c r="D1161" s="105" t="s">
        <v>31</v>
      </c>
      <c r="E1161" s="105" t="s">
        <v>595</v>
      </c>
      <c r="F1161" s="106" t="s">
        <v>617</v>
      </c>
      <c r="G1161" s="106">
        <v>2000</v>
      </c>
      <c r="H1161" s="107" t="s">
        <v>597</v>
      </c>
      <c r="I1161" s="107">
        <v>930050480</v>
      </c>
      <c r="J1161" s="107">
        <v>70504770</v>
      </c>
      <c r="K1161" s="107" t="s">
        <v>598</v>
      </c>
      <c r="L1161" s="107">
        <v>400000</v>
      </c>
      <c r="M1161" s="110" t="s">
        <v>23</v>
      </c>
      <c r="N1161" s="109">
        <v>519100.41</v>
      </c>
      <c r="O1161" s="88" t="s">
        <v>792</v>
      </c>
      <c r="P1161" s="55"/>
      <c r="Q1161" s="72" t="str">
        <f>IFERROR(VLOOKUP(C:C,DGS!$B$2:$C$12,2,FALSE),"")</f>
        <v/>
      </c>
      <c r="R1161" s="70" t="str">
        <f>IFERROR(VLOOKUP(C:C,'[34]Q1''22 Cash Basis List'!A:A,1,FALSE),"")</f>
        <v/>
      </c>
      <c r="S1161" s="108"/>
    </row>
    <row r="1162" spans="1:19" x14ac:dyDescent="0.3">
      <c r="A1162" s="104" t="s">
        <v>11</v>
      </c>
      <c r="B1162" s="105" t="s">
        <v>23</v>
      </c>
      <c r="C1162" s="105">
        <v>105996</v>
      </c>
      <c r="D1162" s="105" t="s">
        <v>31</v>
      </c>
      <c r="E1162" s="105" t="s">
        <v>595</v>
      </c>
      <c r="F1162" s="106" t="s">
        <v>617</v>
      </c>
      <c r="G1162" s="106">
        <v>2000</v>
      </c>
      <c r="H1162" s="107" t="s">
        <v>618</v>
      </c>
      <c r="I1162" s="107">
        <v>830006846</v>
      </c>
      <c r="J1162" s="107">
        <v>70504768</v>
      </c>
      <c r="K1162" s="107" t="s">
        <v>598</v>
      </c>
      <c r="L1162" s="107">
        <v>400000</v>
      </c>
      <c r="M1162" s="110" t="s">
        <v>619</v>
      </c>
      <c r="N1162" s="109">
        <v>-519100.41</v>
      </c>
      <c r="O1162" s="88" t="s">
        <v>792</v>
      </c>
      <c r="P1162" s="55"/>
      <c r="Q1162" s="72" t="str">
        <f>IFERROR(VLOOKUP(C:C,DGS!$B$2:$C$12,2,FALSE),"")</f>
        <v/>
      </c>
      <c r="R1162" s="70" t="str">
        <f>IFERROR(VLOOKUP(C:C,'[34]Q1''22 Cash Basis List'!A:A,1,FALSE),"")</f>
        <v/>
      </c>
      <c r="S1162" s="108"/>
    </row>
    <row r="1163" spans="1:19" x14ac:dyDescent="0.3">
      <c r="A1163" s="104" t="s">
        <v>11</v>
      </c>
      <c r="B1163" s="105" t="s">
        <v>23</v>
      </c>
      <c r="C1163" s="105">
        <v>105996</v>
      </c>
      <c r="D1163" s="105" t="s">
        <v>31</v>
      </c>
      <c r="E1163" s="105" t="s">
        <v>620</v>
      </c>
      <c r="F1163" s="106" t="s">
        <v>617</v>
      </c>
      <c r="G1163" s="106">
        <v>2000</v>
      </c>
      <c r="H1163" s="107" t="s">
        <v>621</v>
      </c>
      <c r="I1163" s="107">
        <v>150007987</v>
      </c>
      <c r="J1163" s="107">
        <v>70504338</v>
      </c>
      <c r="K1163" s="107" t="s">
        <v>598</v>
      </c>
      <c r="L1163" s="107">
        <v>400000</v>
      </c>
      <c r="M1163" s="110" t="s">
        <v>23</v>
      </c>
      <c r="N1163" s="109">
        <v>29581.68</v>
      </c>
      <c r="O1163" s="88" t="s">
        <v>792</v>
      </c>
      <c r="P1163" s="55"/>
      <c r="Q1163" s="72" t="str">
        <f>IFERROR(VLOOKUP(C:C,DGS!$B$2:$C$12,2,FALSE),"")</f>
        <v/>
      </c>
      <c r="R1163" s="70" t="str">
        <f>IFERROR(VLOOKUP(C:C,'[34]Q1''22 Cash Basis List'!A:A,1,FALSE),"")</f>
        <v/>
      </c>
      <c r="S1163" s="108"/>
    </row>
    <row r="1164" spans="1:19" x14ac:dyDescent="0.3">
      <c r="A1164" s="104" t="s">
        <v>11</v>
      </c>
      <c r="B1164" s="105" t="s">
        <v>23</v>
      </c>
      <c r="C1164" s="105">
        <v>105996</v>
      </c>
      <c r="D1164" s="105" t="s">
        <v>31</v>
      </c>
      <c r="E1164" s="105" t="s">
        <v>599</v>
      </c>
      <c r="F1164" s="106" t="s">
        <v>617</v>
      </c>
      <c r="G1164" s="106">
        <v>2000</v>
      </c>
      <c r="H1164" s="107" t="s">
        <v>600</v>
      </c>
      <c r="I1164" s="107">
        <v>250007819</v>
      </c>
      <c r="J1164" s="107">
        <v>70504335</v>
      </c>
      <c r="K1164" s="107" t="s">
        <v>598</v>
      </c>
      <c r="L1164" s="107">
        <v>400000</v>
      </c>
      <c r="M1164" s="110" t="s">
        <v>23</v>
      </c>
      <c r="N1164" s="109">
        <v>-1034703.72</v>
      </c>
      <c r="O1164" s="88" t="s">
        <v>792</v>
      </c>
      <c r="P1164" s="55"/>
      <c r="Q1164" s="72" t="str">
        <f>IFERROR(VLOOKUP(C:C,DGS!$B$2:$C$12,2,FALSE),"")</f>
        <v/>
      </c>
      <c r="R1164" s="70" t="str">
        <f>IFERROR(VLOOKUP(C:C,'[34]Q1''22 Cash Basis List'!A:A,1,FALSE),"")</f>
        <v/>
      </c>
      <c r="S1164" s="108"/>
    </row>
    <row r="1165" spans="1:19" x14ac:dyDescent="0.3">
      <c r="A1165" s="104" t="s">
        <v>11</v>
      </c>
      <c r="B1165" s="105" t="s">
        <v>23</v>
      </c>
      <c r="C1165" s="105">
        <v>106092</v>
      </c>
      <c r="D1165" s="105" t="s">
        <v>211</v>
      </c>
      <c r="E1165" s="105" t="s">
        <v>595</v>
      </c>
      <c r="F1165" s="106" t="s">
        <v>771</v>
      </c>
      <c r="G1165" s="106">
        <v>2000</v>
      </c>
      <c r="H1165" s="107" t="s">
        <v>597</v>
      </c>
      <c r="I1165" s="107">
        <v>930049501</v>
      </c>
      <c r="J1165" s="107">
        <v>70498397</v>
      </c>
      <c r="K1165" s="107" t="s">
        <v>598</v>
      </c>
      <c r="L1165" s="107">
        <v>400000</v>
      </c>
      <c r="M1165" s="110" t="s">
        <v>23</v>
      </c>
      <c r="N1165" s="109">
        <v>20.79</v>
      </c>
      <c r="O1165" s="88" t="s">
        <v>792</v>
      </c>
      <c r="P1165" s="55"/>
      <c r="Q1165" s="72" t="str">
        <f>IFERROR(VLOOKUP(C:C,DGS!$B$2:$C$12,2,FALSE),"")</f>
        <v/>
      </c>
      <c r="R1165" s="70" t="str">
        <f>IFERROR(VLOOKUP(C:C,'[34]Q1''22 Cash Basis List'!A:A,1,FALSE),"")</f>
        <v/>
      </c>
      <c r="S1165" s="108"/>
    </row>
    <row r="1166" spans="1:19" x14ac:dyDescent="0.3">
      <c r="A1166" s="104" t="s">
        <v>11</v>
      </c>
      <c r="B1166" s="105" t="s">
        <v>23</v>
      </c>
      <c r="C1166" s="105">
        <v>106092</v>
      </c>
      <c r="D1166" s="105" t="s">
        <v>211</v>
      </c>
      <c r="E1166" s="105" t="s">
        <v>599</v>
      </c>
      <c r="F1166" s="106" t="s">
        <v>771</v>
      </c>
      <c r="G1166" s="106">
        <v>2000</v>
      </c>
      <c r="H1166" s="107" t="s">
        <v>600</v>
      </c>
      <c r="I1166" s="107">
        <v>250007618</v>
      </c>
      <c r="J1166" s="107">
        <v>70498429</v>
      </c>
      <c r="K1166" s="107" t="s">
        <v>598</v>
      </c>
      <c r="L1166" s="107">
        <v>400000</v>
      </c>
      <c r="M1166" s="110" t="s">
        <v>23</v>
      </c>
      <c r="N1166" s="109">
        <v>-317</v>
      </c>
      <c r="O1166" s="88" t="s">
        <v>792</v>
      </c>
      <c r="P1166" s="55"/>
      <c r="Q1166" s="72" t="str">
        <f>IFERROR(VLOOKUP(C:C,DGS!$B$2:$C$12,2,FALSE),"")</f>
        <v/>
      </c>
      <c r="R1166" s="70" t="str">
        <f>IFERROR(VLOOKUP(C:C,'[34]Q1''22 Cash Basis List'!A:A,1,FALSE),"")</f>
        <v/>
      </c>
      <c r="S1166" s="108"/>
    </row>
    <row r="1167" spans="1:19" x14ac:dyDescent="0.3">
      <c r="A1167" s="104" t="s">
        <v>11</v>
      </c>
      <c r="B1167" s="105" t="s">
        <v>23</v>
      </c>
      <c r="C1167" s="105">
        <v>107440</v>
      </c>
      <c r="D1167" s="105" t="s">
        <v>289</v>
      </c>
      <c r="E1167" s="105" t="s">
        <v>595</v>
      </c>
      <c r="F1167" s="106" t="s">
        <v>772</v>
      </c>
      <c r="G1167" s="106">
        <v>1002</v>
      </c>
      <c r="H1167" s="107" t="s">
        <v>597</v>
      </c>
      <c r="I1167" s="107">
        <v>930048989</v>
      </c>
      <c r="J1167" s="107">
        <v>70496562</v>
      </c>
      <c r="K1167" s="107" t="s">
        <v>598</v>
      </c>
      <c r="L1167" s="107">
        <v>400000</v>
      </c>
      <c r="M1167" s="110" t="s">
        <v>23</v>
      </c>
      <c r="N1167" s="109">
        <v>4127.6400000000003</v>
      </c>
      <c r="O1167" s="88" t="s">
        <v>792</v>
      </c>
      <c r="P1167" s="55"/>
      <c r="Q1167" s="72" t="str">
        <f>IFERROR(VLOOKUP(C:C,DGS!$B$2:$C$12,2,FALSE),"")</f>
        <v/>
      </c>
      <c r="R1167" s="70" t="str">
        <f>IFERROR(VLOOKUP(C:C,'[34]Q1''22 Cash Basis List'!A:A,1,FALSE),"")</f>
        <v/>
      </c>
      <c r="S1167" s="108"/>
    </row>
    <row r="1168" spans="1:19" x14ac:dyDescent="0.3">
      <c r="A1168" s="104" t="s">
        <v>11</v>
      </c>
      <c r="B1168" s="105" t="s">
        <v>23</v>
      </c>
      <c r="C1168" s="105">
        <v>107440</v>
      </c>
      <c r="D1168" s="105" t="s">
        <v>289</v>
      </c>
      <c r="E1168" s="105" t="s">
        <v>599</v>
      </c>
      <c r="F1168" s="106" t="s">
        <v>772</v>
      </c>
      <c r="G1168" s="106">
        <v>1002</v>
      </c>
      <c r="H1168" s="107" t="s">
        <v>600</v>
      </c>
      <c r="I1168" s="107">
        <v>250007377</v>
      </c>
      <c r="J1168" s="107">
        <v>70496576</v>
      </c>
      <c r="K1168" s="107" t="s">
        <v>598</v>
      </c>
      <c r="L1168" s="107">
        <v>400000</v>
      </c>
      <c r="M1168" s="110" t="s">
        <v>23</v>
      </c>
      <c r="N1168" s="109">
        <v>-3543</v>
      </c>
      <c r="O1168" s="88" t="s">
        <v>792</v>
      </c>
      <c r="P1168" s="55"/>
      <c r="Q1168" s="72" t="str">
        <f>IFERROR(VLOOKUP(C:C,DGS!$B$2:$C$12,2,FALSE),"")</f>
        <v/>
      </c>
      <c r="R1168" s="70" t="str">
        <f>IFERROR(VLOOKUP(C:C,'[34]Q1''22 Cash Basis List'!A:A,1,FALSE),"")</f>
        <v/>
      </c>
      <c r="S1168" s="108"/>
    </row>
    <row r="1169" spans="1:19" x14ac:dyDescent="0.3">
      <c r="A1169" s="104" t="s">
        <v>11</v>
      </c>
      <c r="B1169" s="105" t="s">
        <v>23</v>
      </c>
      <c r="C1169" s="105">
        <v>110843</v>
      </c>
      <c r="D1169" s="105" t="s">
        <v>290</v>
      </c>
      <c r="E1169" s="105" t="s">
        <v>595</v>
      </c>
      <c r="F1169" s="106" t="s">
        <v>759</v>
      </c>
      <c r="G1169" s="106">
        <v>1002</v>
      </c>
      <c r="H1169" s="107" t="s">
        <v>597</v>
      </c>
      <c r="I1169" s="107">
        <v>930049126</v>
      </c>
      <c r="J1169" s="107">
        <v>70497144</v>
      </c>
      <c r="K1169" s="107" t="s">
        <v>598</v>
      </c>
      <c r="L1169" s="107">
        <v>400000</v>
      </c>
      <c r="M1169" s="110" t="s">
        <v>23</v>
      </c>
      <c r="N1169" s="109">
        <v>1074476.8500000001</v>
      </c>
      <c r="O1169" s="88" t="s">
        <v>792</v>
      </c>
      <c r="P1169" s="55"/>
      <c r="Q1169" s="72" t="str">
        <f>IFERROR(VLOOKUP(C:C,DGS!$B$2:$C$12,2,FALSE),"")</f>
        <v/>
      </c>
      <c r="R1169" s="108" t="str">
        <f>IFERROR(VLOOKUP(C:C,'[34]Q1''22 Cash Basis List'!A:A,1,FALSE),"")</f>
        <v/>
      </c>
      <c r="S1169" s="108"/>
    </row>
    <row r="1170" spans="1:19" x14ac:dyDescent="0.3">
      <c r="A1170" s="104" t="s">
        <v>11</v>
      </c>
      <c r="B1170" s="105" t="s">
        <v>23</v>
      </c>
      <c r="C1170" s="105">
        <v>110843</v>
      </c>
      <c r="D1170" s="105" t="s">
        <v>290</v>
      </c>
      <c r="E1170" s="105" t="s">
        <v>599</v>
      </c>
      <c r="F1170" s="106" t="s">
        <v>759</v>
      </c>
      <c r="G1170" s="106">
        <v>1002</v>
      </c>
      <c r="H1170" s="107" t="s">
        <v>600</v>
      </c>
      <c r="I1170" s="107">
        <v>250007434</v>
      </c>
      <c r="J1170" s="107">
        <v>70497165</v>
      </c>
      <c r="K1170" s="107" t="s">
        <v>598</v>
      </c>
      <c r="L1170" s="107">
        <v>400000</v>
      </c>
      <c r="M1170" s="110" t="s">
        <v>23</v>
      </c>
      <c r="N1170" s="109">
        <v>-1357567.94</v>
      </c>
      <c r="O1170" s="88" t="s">
        <v>792</v>
      </c>
      <c r="P1170" s="55"/>
      <c r="Q1170" s="72" t="str">
        <f>IFERROR(VLOOKUP(C:C,DGS!$B$2:$C$12,2,FALSE),"")</f>
        <v/>
      </c>
      <c r="R1170" s="108" t="str">
        <f>IFERROR(VLOOKUP(C:C,'[34]Q1''22 Cash Basis List'!A:A,1,FALSE),"")</f>
        <v/>
      </c>
      <c r="S1170" s="108"/>
    </row>
    <row r="1171" spans="1:19" x14ac:dyDescent="0.3">
      <c r="A1171" s="104" t="s">
        <v>11</v>
      </c>
      <c r="B1171" s="105" t="s">
        <v>23</v>
      </c>
      <c r="C1171" s="105">
        <v>111471</v>
      </c>
      <c r="D1171" s="105" t="s">
        <v>227</v>
      </c>
      <c r="E1171" s="105" t="s">
        <v>599</v>
      </c>
      <c r="F1171" s="106" t="s">
        <v>636</v>
      </c>
      <c r="G1171" s="106">
        <v>1002</v>
      </c>
      <c r="H1171" s="107" t="s">
        <v>600</v>
      </c>
      <c r="I1171" s="107">
        <v>250007698</v>
      </c>
      <c r="J1171" s="107">
        <v>70499133</v>
      </c>
      <c r="K1171" s="107" t="s">
        <v>598</v>
      </c>
      <c r="L1171" s="107">
        <v>400000</v>
      </c>
      <c r="M1171" s="110" t="s">
        <v>23</v>
      </c>
      <c r="N1171" s="109">
        <v>-1350</v>
      </c>
      <c r="O1171" s="88" t="s">
        <v>792</v>
      </c>
      <c r="P1171" s="55"/>
      <c r="Q1171" s="72" t="str">
        <f>IFERROR(VLOOKUP(C:C,DGS!$B$2:$C$12,2,FALSE),"")</f>
        <v/>
      </c>
      <c r="R1171" s="108" t="str">
        <f>IFERROR(VLOOKUP(C:C,'[34]Q1''22 Cash Basis List'!A:A,1,FALSE),"")</f>
        <v/>
      </c>
      <c r="S1171" s="108"/>
    </row>
    <row r="1172" spans="1:19" x14ac:dyDescent="0.3">
      <c r="A1172" s="104" t="s">
        <v>11</v>
      </c>
      <c r="B1172" s="105" t="s">
        <v>23</v>
      </c>
      <c r="C1172" s="105">
        <v>114130</v>
      </c>
      <c r="D1172" s="105" t="s">
        <v>291</v>
      </c>
      <c r="E1172" s="105" t="s">
        <v>595</v>
      </c>
      <c r="F1172" s="106" t="s">
        <v>771</v>
      </c>
      <c r="G1172" s="106">
        <v>1002</v>
      </c>
      <c r="H1172" s="107" t="s">
        <v>597</v>
      </c>
      <c r="I1172" s="107">
        <v>930049419</v>
      </c>
      <c r="J1172" s="107">
        <v>70498259</v>
      </c>
      <c r="K1172" s="107" t="s">
        <v>598</v>
      </c>
      <c r="L1172" s="107">
        <v>400000</v>
      </c>
      <c r="M1172" s="110" t="s">
        <v>646</v>
      </c>
      <c r="N1172" s="109">
        <v>20904</v>
      </c>
      <c r="O1172" s="88" t="s">
        <v>792</v>
      </c>
      <c r="P1172" s="55"/>
      <c r="Q1172" s="72" t="str">
        <f>IFERROR(VLOOKUP(C:C,DGS!$B$2:$C$12,2,FALSE),"")</f>
        <v/>
      </c>
      <c r="R1172" s="108" t="str">
        <f>IFERROR(VLOOKUP(C:C,'[34]Q1''22 Cash Basis List'!A:A,1,FALSE),"")</f>
        <v/>
      </c>
      <c r="S1172" s="108"/>
    </row>
    <row r="1173" spans="1:19" x14ac:dyDescent="0.3">
      <c r="A1173" s="104" t="s">
        <v>11</v>
      </c>
      <c r="B1173" s="105" t="s">
        <v>23</v>
      </c>
      <c r="C1173" s="105">
        <v>114793</v>
      </c>
      <c r="D1173" s="105" t="s">
        <v>779</v>
      </c>
      <c r="E1173" s="105" t="s">
        <v>595</v>
      </c>
      <c r="F1173" s="106" t="s">
        <v>772</v>
      </c>
      <c r="G1173" s="106">
        <v>1002</v>
      </c>
      <c r="H1173" s="107" t="s">
        <v>597</v>
      </c>
      <c r="I1173" s="107">
        <v>930049114</v>
      </c>
      <c r="J1173" s="107">
        <v>70497136</v>
      </c>
      <c r="K1173" s="107" t="s">
        <v>598</v>
      </c>
      <c r="L1173" s="107">
        <v>400000</v>
      </c>
      <c r="M1173" s="110" t="s">
        <v>646</v>
      </c>
      <c r="N1173" s="109">
        <v>18.809999999999999</v>
      </c>
      <c r="O1173" s="88" t="s">
        <v>792</v>
      </c>
      <c r="P1173" s="55"/>
      <c r="Q1173" s="72" t="str">
        <f>IFERROR(VLOOKUP(C:C,DGS!$B$2:$C$12,2,FALSE),"")</f>
        <v/>
      </c>
      <c r="R1173" s="108" t="str">
        <f>IFERROR(VLOOKUP(C:C,'[34]Q1''22 Cash Basis List'!A:A,1,FALSE),"")</f>
        <v/>
      </c>
      <c r="S1173" s="108"/>
    </row>
    <row r="1174" spans="1:19" x14ac:dyDescent="0.3">
      <c r="A1174" s="104" t="s">
        <v>11</v>
      </c>
      <c r="B1174" s="105" t="s">
        <v>23</v>
      </c>
      <c r="C1174" s="105">
        <v>115062</v>
      </c>
      <c r="D1174" s="105" t="s">
        <v>352</v>
      </c>
      <c r="E1174" s="105" t="s">
        <v>667</v>
      </c>
      <c r="F1174" s="106" t="s">
        <v>641</v>
      </c>
      <c r="G1174" s="106">
        <v>1002</v>
      </c>
      <c r="H1174" s="107" t="s">
        <v>634</v>
      </c>
      <c r="I1174" s="107" t="s">
        <v>674</v>
      </c>
      <c r="J1174" s="107">
        <v>70494620</v>
      </c>
      <c r="K1174" s="107" t="s">
        <v>635</v>
      </c>
      <c r="L1174" s="107">
        <v>400015</v>
      </c>
      <c r="M1174" s="110" t="s">
        <v>23</v>
      </c>
      <c r="N1174" s="109">
        <v>3016.58</v>
      </c>
      <c r="O1174" s="88" t="s">
        <v>793</v>
      </c>
      <c r="P1174" s="55"/>
      <c r="Q1174" s="72" t="str">
        <f>IFERROR(VLOOKUP(C:C,DGS!$B$2:$C$12,2,FALSE),"")</f>
        <v/>
      </c>
      <c r="R1174" s="108" t="str">
        <f>IFERROR(VLOOKUP(C:C,'[34]Q1''22 Cash Basis List'!A:A,1,FALSE),"")</f>
        <v/>
      </c>
      <c r="S1174" s="108"/>
    </row>
    <row r="1175" spans="1:19" x14ac:dyDescent="0.3">
      <c r="A1175" s="104" t="s">
        <v>11</v>
      </c>
      <c r="B1175" s="105" t="s">
        <v>23</v>
      </c>
      <c r="C1175" s="105">
        <v>115062</v>
      </c>
      <c r="D1175" s="105" t="s">
        <v>352</v>
      </c>
      <c r="E1175" s="105" t="s">
        <v>667</v>
      </c>
      <c r="F1175" s="106" t="s">
        <v>641</v>
      </c>
      <c r="G1175" s="106">
        <v>1002</v>
      </c>
      <c r="H1175" s="107" t="s">
        <v>634</v>
      </c>
      <c r="I1175" s="107" t="s">
        <v>632</v>
      </c>
      <c r="J1175" s="107">
        <v>60015990</v>
      </c>
      <c r="K1175" s="107" t="s">
        <v>635</v>
      </c>
      <c r="L1175" s="107">
        <v>400015</v>
      </c>
      <c r="M1175" s="110" t="s">
        <v>23</v>
      </c>
      <c r="N1175" s="109">
        <v>-7541.43</v>
      </c>
      <c r="O1175" s="88" t="s">
        <v>793</v>
      </c>
      <c r="P1175" s="55"/>
      <c r="Q1175" s="72" t="str">
        <f>IFERROR(VLOOKUP(C:C,DGS!$B$2:$C$12,2,FALSE),"")</f>
        <v/>
      </c>
      <c r="R1175" s="108" t="str">
        <f>IFERROR(VLOOKUP(C:C,'[34]Q1''22 Cash Basis List'!A:A,1,FALSE),"")</f>
        <v/>
      </c>
      <c r="S1175" s="108"/>
    </row>
    <row r="1176" spans="1:19" x14ac:dyDescent="0.3">
      <c r="A1176" s="104" t="s">
        <v>11</v>
      </c>
      <c r="B1176" s="105" t="s">
        <v>23</v>
      </c>
      <c r="C1176" s="105">
        <v>115062</v>
      </c>
      <c r="D1176" s="105" t="s">
        <v>352</v>
      </c>
      <c r="E1176" s="105" t="s">
        <v>667</v>
      </c>
      <c r="F1176" s="106" t="s">
        <v>641</v>
      </c>
      <c r="G1176" s="106">
        <v>1002</v>
      </c>
      <c r="H1176" s="107" t="s">
        <v>634</v>
      </c>
      <c r="I1176" s="107" t="s">
        <v>632</v>
      </c>
      <c r="J1176" s="107">
        <v>70461110</v>
      </c>
      <c r="K1176" s="107" t="s">
        <v>635</v>
      </c>
      <c r="L1176" s="107">
        <v>400015</v>
      </c>
      <c r="M1176" s="110" t="s">
        <v>23</v>
      </c>
      <c r="N1176" s="109">
        <v>7541.43</v>
      </c>
      <c r="O1176" s="88" t="s">
        <v>793</v>
      </c>
      <c r="P1176" s="55"/>
      <c r="Q1176" s="72" t="str">
        <f>IFERROR(VLOOKUP(C:C,DGS!$B$2:$C$12,2,FALSE),"")</f>
        <v/>
      </c>
      <c r="R1176" s="108" t="str">
        <f>IFERROR(VLOOKUP(C:C,'[34]Q1''22 Cash Basis List'!A:A,1,FALSE),"")</f>
        <v/>
      </c>
      <c r="S1176" s="108"/>
    </row>
    <row r="1177" spans="1:19" x14ac:dyDescent="0.3">
      <c r="A1177" s="104" t="s">
        <v>11</v>
      </c>
      <c r="B1177" s="105" t="s">
        <v>23</v>
      </c>
      <c r="C1177" s="105">
        <v>115371</v>
      </c>
      <c r="D1177" s="105" t="s">
        <v>292</v>
      </c>
      <c r="E1177" s="105" t="s">
        <v>595</v>
      </c>
      <c r="F1177" s="106" t="s">
        <v>636</v>
      </c>
      <c r="G1177" s="106">
        <v>1002</v>
      </c>
      <c r="H1177" s="107" t="s">
        <v>597</v>
      </c>
      <c r="I1177" s="107">
        <v>930049111</v>
      </c>
      <c r="J1177" s="107">
        <v>70497134</v>
      </c>
      <c r="K1177" s="107" t="s">
        <v>598</v>
      </c>
      <c r="L1177" s="107">
        <v>400000</v>
      </c>
      <c r="M1177" s="110" t="s">
        <v>23</v>
      </c>
      <c r="N1177" s="109">
        <v>233531.51999999999</v>
      </c>
      <c r="O1177" s="88" t="s">
        <v>792</v>
      </c>
      <c r="P1177" s="55"/>
      <c r="Q1177" s="72" t="str">
        <f>IFERROR(VLOOKUP(C:C,DGS!$B$2:$C$12,2,FALSE),"")</f>
        <v/>
      </c>
      <c r="R1177" s="108" t="str">
        <f>IFERROR(VLOOKUP(C:C,'[34]Q1''22 Cash Basis List'!A:A,1,FALSE),"")</f>
        <v/>
      </c>
      <c r="S1177" s="108"/>
    </row>
    <row r="1178" spans="1:19" x14ac:dyDescent="0.3">
      <c r="A1178" s="104" t="s">
        <v>11</v>
      </c>
      <c r="B1178" s="105" t="s">
        <v>23</v>
      </c>
      <c r="C1178" s="105">
        <v>115371</v>
      </c>
      <c r="D1178" s="105" t="s">
        <v>292</v>
      </c>
      <c r="E1178" s="105" t="s">
        <v>599</v>
      </c>
      <c r="F1178" s="106" t="s">
        <v>636</v>
      </c>
      <c r="G1178" s="106">
        <v>1002</v>
      </c>
      <c r="H1178" s="107" t="s">
        <v>600</v>
      </c>
      <c r="I1178" s="107">
        <v>250007429</v>
      </c>
      <c r="J1178" s="107">
        <v>70497155</v>
      </c>
      <c r="K1178" s="107" t="s">
        <v>598</v>
      </c>
      <c r="L1178" s="107">
        <v>400000</v>
      </c>
      <c r="M1178" s="110" t="s">
        <v>23</v>
      </c>
      <c r="N1178" s="109">
        <v>-167099</v>
      </c>
      <c r="O1178" s="88" t="s">
        <v>792</v>
      </c>
      <c r="P1178" s="55"/>
      <c r="Q1178" s="72" t="str">
        <f>IFERROR(VLOOKUP(C:C,DGS!$B$2:$C$12,2,FALSE),"")</f>
        <v/>
      </c>
      <c r="R1178" s="108" t="str">
        <f>IFERROR(VLOOKUP(C:C,'[34]Q1''22 Cash Basis List'!A:A,1,FALSE),"")</f>
        <v/>
      </c>
      <c r="S1178" s="108"/>
    </row>
    <row r="1179" spans="1:19" x14ac:dyDescent="0.3">
      <c r="A1179" s="104" t="s">
        <v>11</v>
      </c>
      <c r="B1179" s="105" t="s">
        <v>23</v>
      </c>
      <c r="C1179" s="105">
        <v>118199</v>
      </c>
      <c r="D1179" s="105" t="s">
        <v>269</v>
      </c>
      <c r="E1179" s="105" t="s">
        <v>595</v>
      </c>
      <c r="F1179" s="106" t="s">
        <v>636</v>
      </c>
      <c r="G1179" s="106">
        <v>1002</v>
      </c>
      <c r="H1179" s="107" t="s">
        <v>597</v>
      </c>
      <c r="I1179" s="107">
        <v>930048931</v>
      </c>
      <c r="J1179" s="107">
        <v>70496220</v>
      </c>
      <c r="K1179" s="107" t="s">
        <v>598</v>
      </c>
      <c r="L1179" s="107">
        <v>400000</v>
      </c>
      <c r="M1179" s="110" t="s">
        <v>23</v>
      </c>
      <c r="N1179" s="109">
        <v>3313.2</v>
      </c>
      <c r="O1179" s="88" t="s">
        <v>792</v>
      </c>
      <c r="P1179" s="55"/>
      <c r="Q1179" s="72" t="str">
        <f>IFERROR(VLOOKUP(C:C,DGS!$B$2:$C$12,2,FALSE),"")</f>
        <v/>
      </c>
      <c r="R1179" s="108" t="str">
        <f>IFERROR(VLOOKUP(C:C,'[34]Q1''22 Cash Basis List'!A:A,1,FALSE),"")</f>
        <v/>
      </c>
      <c r="S1179" s="108"/>
    </row>
    <row r="1180" spans="1:19" x14ac:dyDescent="0.3">
      <c r="A1180" s="104" t="s">
        <v>11</v>
      </c>
      <c r="B1180" s="105" t="s">
        <v>23</v>
      </c>
      <c r="C1180" s="105">
        <v>118199</v>
      </c>
      <c r="D1180" s="105" t="s">
        <v>269</v>
      </c>
      <c r="E1180" s="105" t="s">
        <v>595</v>
      </c>
      <c r="F1180" s="106" t="s">
        <v>636</v>
      </c>
      <c r="G1180" s="106">
        <v>1002</v>
      </c>
      <c r="H1180" s="107" t="s">
        <v>597</v>
      </c>
      <c r="I1180" s="107">
        <v>930049298</v>
      </c>
      <c r="J1180" s="107">
        <v>70497759</v>
      </c>
      <c r="K1180" s="107" t="s">
        <v>598</v>
      </c>
      <c r="L1180" s="107">
        <v>400000</v>
      </c>
      <c r="M1180" s="110" t="s">
        <v>23</v>
      </c>
      <c r="N1180" s="109">
        <v>47541.43</v>
      </c>
      <c r="O1180" s="88" t="s">
        <v>792</v>
      </c>
      <c r="P1180" s="55"/>
      <c r="Q1180" s="72" t="str">
        <f>IFERROR(VLOOKUP(C:C,DGS!$B$2:$C$12,2,FALSE),"")</f>
        <v/>
      </c>
      <c r="R1180" s="70" t="str">
        <f>IFERROR(VLOOKUP(C:C,'[34]Q1''22 Cash Basis List'!A:A,1,FALSE),"")</f>
        <v/>
      </c>
      <c r="S1180" s="108"/>
    </row>
    <row r="1181" spans="1:19" x14ac:dyDescent="0.3">
      <c r="A1181" s="104" t="s">
        <v>11</v>
      </c>
      <c r="B1181" s="105" t="s">
        <v>23</v>
      </c>
      <c r="C1181" s="105">
        <v>118199</v>
      </c>
      <c r="D1181" s="105" t="s">
        <v>269</v>
      </c>
      <c r="E1181" s="105" t="s">
        <v>595</v>
      </c>
      <c r="F1181" s="106" t="s">
        <v>636</v>
      </c>
      <c r="G1181" s="106">
        <v>1002</v>
      </c>
      <c r="H1181" s="107" t="s">
        <v>597</v>
      </c>
      <c r="I1181" s="107">
        <v>930049305</v>
      </c>
      <c r="J1181" s="107">
        <v>70497764</v>
      </c>
      <c r="K1181" s="107" t="s">
        <v>598</v>
      </c>
      <c r="L1181" s="107">
        <v>400000</v>
      </c>
      <c r="M1181" s="110" t="s">
        <v>23</v>
      </c>
      <c r="N1181" s="109">
        <v>47541.43</v>
      </c>
      <c r="O1181" s="88" t="s">
        <v>792</v>
      </c>
      <c r="P1181" s="55"/>
      <c r="Q1181" s="72" t="str">
        <f>IFERROR(VLOOKUP(C:C,DGS!$B$2:$C$12,2,FALSE),"")</f>
        <v/>
      </c>
      <c r="R1181" s="108" t="str">
        <f>IFERROR(VLOOKUP(C:C,'[34]Q1''22 Cash Basis List'!A:A,1,FALSE),"")</f>
        <v/>
      </c>
      <c r="S1181" s="108"/>
    </row>
    <row r="1182" spans="1:19" x14ac:dyDescent="0.3">
      <c r="A1182" s="104" t="s">
        <v>11</v>
      </c>
      <c r="B1182" s="105" t="s">
        <v>23</v>
      </c>
      <c r="C1182" s="105">
        <v>118199</v>
      </c>
      <c r="D1182" s="105" t="s">
        <v>269</v>
      </c>
      <c r="E1182" s="105" t="s">
        <v>595</v>
      </c>
      <c r="F1182" s="106" t="s">
        <v>636</v>
      </c>
      <c r="G1182" s="106">
        <v>1002</v>
      </c>
      <c r="H1182" s="107" t="s">
        <v>618</v>
      </c>
      <c r="I1182" s="107">
        <v>830006724</v>
      </c>
      <c r="J1182" s="107">
        <v>70497757</v>
      </c>
      <c r="K1182" s="107" t="s">
        <v>598</v>
      </c>
      <c r="L1182" s="107">
        <v>400000</v>
      </c>
      <c r="M1182" s="110" t="s">
        <v>23</v>
      </c>
      <c r="N1182" s="109">
        <v>-3313.2</v>
      </c>
      <c r="O1182" s="88" t="s">
        <v>792</v>
      </c>
      <c r="P1182" s="55"/>
      <c r="Q1182" s="72" t="str">
        <f>IFERROR(VLOOKUP(C:C,DGS!$B$2:$C$12,2,FALSE),"")</f>
        <v/>
      </c>
      <c r="R1182" s="108" t="str">
        <f>IFERROR(VLOOKUP(C:C,'[34]Q1''22 Cash Basis List'!A:A,1,FALSE),"")</f>
        <v/>
      </c>
      <c r="S1182" s="108"/>
    </row>
    <row r="1183" spans="1:19" x14ac:dyDescent="0.3">
      <c r="A1183" s="104" t="s">
        <v>11</v>
      </c>
      <c r="B1183" s="105" t="s">
        <v>23</v>
      </c>
      <c r="C1183" s="105">
        <v>118199</v>
      </c>
      <c r="D1183" s="105" t="s">
        <v>269</v>
      </c>
      <c r="E1183" s="105" t="s">
        <v>595</v>
      </c>
      <c r="F1183" s="106" t="s">
        <v>636</v>
      </c>
      <c r="G1183" s="106">
        <v>1002</v>
      </c>
      <c r="H1183" s="107" t="s">
        <v>618</v>
      </c>
      <c r="I1183" s="107">
        <v>830006725</v>
      </c>
      <c r="J1183" s="107">
        <v>70497758</v>
      </c>
      <c r="K1183" s="107" t="s">
        <v>598</v>
      </c>
      <c r="L1183" s="107">
        <v>400000</v>
      </c>
      <c r="M1183" s="110" t="s">
        <v>23</v>
      </c>
      <c r="N1183" s="109">
        <v>-47541.43</v>
      </c>
      <c r="O1183" s="88" t="s">
        <v>792</v>
      </c>
      <c r="P1183" s="55"/>
      <c r="Q1183" s="72" t="str">
        <f>IFERROR(VLOOKUP(C:C,DGS!$B$2:$C$12,2,FALSE),"")</f>
        <v/>
      </c>
      <c r="R1183" s="108" t="str">
        <f>IFERROR(VLOOKUP(C:C,'[34]Q1''22 Cash Basis List'!A:A,1,FALSE),"")</f>
        <v/>
      </c>
      <c r="S1183" s="108"/>
    </row>
    <row r="1184" spans="1:19" x14ac:dyDescent="0.3">
      <c r="A1184" s="104" t="s">
        <v>11</v>
      </c>
      <c r="B1184" s="105" t="s">
        <v>23</v>
      </c>
      <c r="C1184" s="105">
        <v>118199</v>
      </c>
      <c r="D1184" s="105" t="s">
        <v>269</v>
      </c>
      <c r="E1184" s="105" t="s">
        <v>599</v>
      </c>
      <c r="F1184" s="106" t="s">
        <v>636</v>
      </c>
      <c r="G1184" s="106">
        <v>1002</v>
      </c>
      <c r="H1184" s="107" t="s">
        <v>600</v>
      </c>
      <c r="I1184" s="107">
        <v>250007358</v>
      </c>
      <c r="J1184" s="107">
        <v>70496319</v>
      </c>
      <c r="K1184" s="107" t="s">
        <v>598</v>
      </c>
      <c r="L1184" s="107">
        <v>400000</v>
      </c>
      <c r="M1184" s="110" t="s">
        <v>23</v>
      </c>
      <c r="N1184" s="109">
        <v>-25907</v>
      </c>
      <c r="O1184" s="88" t="s">
        <v>792</v>
      </c>
      <c r="P1184" s="55"/>
      <c r="Q1184" s="72" t="str">
        <f>IFERROR(VLOOKUP(C:C,DGS!$B$2:$C$12,2,FALSE),"")</f>
        <v/>
      </c>
      <c r="R1184" s="108" t="str">
        <f>IFERROR(VLOOKUP(C:C,'[34]Q1''22 Cash Basis List'!A:A,1,FALSE),"")</f>
        <v/>
      </c>
      <c r="S1184" s="108"/>
    </row>
    <row r="1185" spans="1:19" x14ac:dyDescent="0.3">
      <c r="A1185" s="104" t="s">
        <v>11</v>
      </c>
      <c r="B1185" s="105" t="s">
        <v>23</v>
      </c>
      <c r="C1185" s="105">
        <v>118872</v>
      </c>
      <c r="D1185" s="105" t="s">
        <v>293</v>
      </c>
      <c r="E1185" s="105" t="s">
        <v>595</v>
      </c>
      <c r="F1185" s="106" t="s">
        <v>636</v>
      </c>
      <c r="G1185" s="106">
        <v>2000</v>
      </c>
      <c r="H1185" s="107" t="s">
        <v>597</v>
      </c>
      <c r="I1185" s="107">
        <v>930048999</v>
      </c>
      <c r="J1185" s="107">
        <v>70496568</v>
      </c>
      <c r="K1185" s="107" t="s">
        <v>598</v>
      </c>
      <c r="L1185" s="107">
        <v>400000</v>
      </c>
      <c r="M1185" s="110" t="s">
        <v>23</v>
      </c>
      <c r="N1185" s="109">
        <v>10812.8</v>
      </c>
      <c r="O1185" s="88" t="s">
        <v>792</v>
      </c>
      <c r="P1185" s="55"/>
      <c r="Q1185" s="72" t="str">
        <f>IFERROR(VLOOKUP(C:C,DGS!$B$2:$C$12,2,FALSE),"")</f>
        <v/>
      </c>
      <c r="R1185" s="108" t="str">
        <f>IFERROR(VLOOKUP(C:C,'[34]Q1''22 Cash Basis List'!A:A,1,FALSE),"")</f>
        <v/>
      </c>
      <c r="S1185" s="108"/>
    </row>
    <row r="1186" spans="1:19" x14ac:dyDescent="0.3">
      <c r="A1186" s="104" t="s">
        <v>11</v>
      </c>
      <c r="B1186" s="105" t="s">
        <v>23</v>
      </c>
      <c r="C1186" s="105">
        <v>118872</v>
      </c>
      <c r="D1186" s="105" t="s">
        <v>293</v>
      </c>
      <c r="E1186" s="105" t="s">
        <v>599</v>
      </c>
      <c r="F1186" s="106" t="s">
        <v>636</v>
      </c>
      <c r="G1186" s="106">
        <v>2000</v>
      </c>
      <c r="H1186" s="107" t="s">
        <v>600</v>
      </c>
      <c r="I1186" s="107">
        <v>250007379</v>
      </c>
      <c r="J1186" s="107">
        <v>70496580</v>
      </c>
      <c r="K1186" s="107" t="s">
        <v>598</v>
      </c>
      <c r="L1186" s="107">
        <v>400000</v>
      </c>
      <c r="M1186" s="110" t="s">
        <v>23</v>
      </c>
      <c r="N1186" s="109">
        <v>-9100</v>
      </c>
      <c r="O1186" s="88" t="s">
        <v>792</v>
      </c>
      <c r="P1186" s="55"/>
      <c r="Q1186" s="72" t="str">
        <f>IFERROR(VLOOKUP(C:C,DGS!$B$2:$C$12,2,FALSE),"")</f>
        <v/>
      </c>
      <c r="R1186" s="108" t="str">
        <f>IFERROR(VLOOKUP(C:C,'[34]Q1''22 Cash Basis List'!A:A,1,FALSE),"")</f>
        <v/>
      </c>
      <c r="S1186" s="108"/>
    </row>
    <row r="1187" spans="1:19" x14ac:dyDescent="0.3">
      <c r="A1187" s="104" t="s">
        <v>11</v>
      </c>
      <c r="B1187" s="105" t="s">
        <v>23</v>
      </c>
      <c r="C1187" s="105">
        <v>119140</v>
      </c>
      <c r="D1187" s="105" t="s">
        <v>294</v>
      </c>
      <c r="E1187" s="105" t="s">
        <v>595</v>
      </c>
      <c r="F1187" s="106" t="s">
        <v>636</v>
      </c>
      <c r="G1187" s="106">
        <v>2000</v>
      </c>
      <c r="H1187" s="107" t="s">
        <v>597</v>
      </c>
      <c r="I1187" s="107">
        <v>930049064</v>
      </c>
      <c r="J1187" s="107">
        <v>70496888</v>
      </c>
      <c r="K1187" s="107" t="s">
        <v>598</v>
      </c>
      <c r="L1187" s="107">
        <v>400000</v>
      </c>
      <c r="M1187" s="110" t="s">
        <v>23</v>
      </c>
      <c r="N1187" s="109">
        <v>6939.5</v>
      </c>
      <c r="O1187" s="88" t="s">
        <v>792</v>
      </c>
      <c r="P1187" s="55"/>
      <c r="Q1187" s="72" t="str">
        <f>IFERROR(VLOOKUP(C:C,DGS!$B$2:$C$12,2,FALSE),"")</f>
        <v/>
      </c>
      <c r="R1187" s="108" t="str">
        <f>IFERROR(VLOOKUP(C:C,'[34]Q1''22 Cash Basis List'!A:A,1,FALSE),"")</f>
        <v/>
      </c>
      <c r="S1187" s="108"/>
    </row>
    <row r="1188" spans="1:19" x14ac:dyDescent="0.3">
      <c r="A1188" s="104" t="s">
        <v>11</v>
      </c>
      <c r="B1188" s="105" t="s">
        <v>23</v>
      </c>
      <c r="C1188" s="105">
        <v>119140</v>
      </c>
      <c r="D1188" s="105" t="s">
        <v>294</v>
      </c>
      <c r="E1188" s="105" t="s">
        <v>599</v>
      </c>
      <c r="F1188" s="106" t="s">
        <v>636</v>
      </c>
      <c r="G1188" s="106">
        <v>2000</v>
      </c>
      <c r="H1188" s="107" t="s">
        <v>600</v>
      </c>
      <c r="I1188" s="107">
        <v>250007421</v>
      </c>
      <c r="J1188" s="107">
        <v>70496899</v>
      </c>
      <c r="K1188" s="107" t="s">
        <v>598</v>
      </c>
      <c r="L1188" s="107">
        <v>400000</v>
      </c>
      <c r="M1188" s="110" t="s">
        <v>23</v>
      </c>
      <c r="N1188" s="109">
        <v>-17154</v>
      </c>
      <c r="O1188" s="88" t="s">
        <v>792</v>
      </c>
      <c r="P1188" s="55"/>
      <c r="Q1188" s="72" t="str">
        <f>IFERROR(VLOOKUP(C:C,DGS!$B$2:$C$12,2,FALSE),"")</f>
        <v/>
      </c>
      <c r="R1188" s="108" t="str">
        <f>IFERROR(VLOOKUP(C:C,'[34]Q1''22 Cash Basis List'!A:A,1,FALSE),"")</f>
        <v/>
      </c>
      <c r="S1188" s="108"/>
    </row>
    <row r="1189" spans="1:19" x14ac:dyDescent="0.3">
      <c r="A1189" s="104" t="s">
        <v>11</v>
      </c>
      <c r="B1189" s="105" t="s">
        <v>23</v>
      </c>
      <c r="C1189" s="105">
        <v>119434</v>
      </c>
      <c r="D1189" s="105" t="s">
        <v>295</v>
      </c>
      <c r="E1189" s="105" t="s">
        <v>595</v>
      </c>
      <c r="F1189" s="106" t="s">
        <v>772</v>
      </c>
      <c r="G1189" s="106">
        <v>2000</v>
      </c>
      <c r="H1189" s="107" t="s">
        <v>597</v>
      </c>
      <c r="I1189" s="107">
        <v>930049255</v>
      </c>
      <c r="J1189" s="107">
        <v>70497616</v>
      </c>
      <c r="K1189" s="107" t="s">
        <v>598</v>
      </c>
      <c r="L1189" s="107">
        <v>400000</v>
      </c>
      <c r="M1189" s="110" t="s">
        <v>23</v>
      </c>
      <c r="N1189" s="109">
        <v>488.07</v>
      </c>
      <c r="O1189" s="88" t="s">
        <v>792</v>
      </c>
      <c r="P1189" s="55"/>
      <c r="Q1189" s="72" t="str">
        <f>IFERROR(VLOOKUP(C:C,DGS!$B$2:$C$12,2,FALSE),"")</f>
        <v/>
      </c>
      <c r="R1189" s="108" t="str">
        <f>IFERROR(VLOOKUP(C:C,'[34]Q1''22 Cash Basis List'!A:A,1,FALSE),"")</f>
        <v/>
      </c>
      <c r="S1189" s="108"/>
    </row>
    <row r="1190" spans="1:19" x14ac:dyDescent="0.3">
      <c r="A1190" s="104" t="s">
        <v>11</v>
      </c>
      <c r="B1190" s="105" t="s">
        <v>23</v>
      </c>
      <c r="C1190" s="105">
        <v>119434</v>
      </c>
      <c r="D1190" s="105" t="s">
        <v>295</v>
      </c>
      <c r="E1190" s="105" t="s">
        <v>599</v>
      </c>
      <c r="F1190" s="106" t="s">
        <v>772</v>
      </c>
      <c r="G1190" s="106">
        <v>2000</v>
      </c>
      <c r="H1190" s="107" t="s">
        <v>600</v>
      </c>
      <c r="I1190" s="107">
        <v>250007512</v>
      </c>
      <c r="J1190" s="107">
        <v>70497647</v>
      </c>
      <c r="K1190" s="107" t="s">
        <v>598</v>
      </c>
      <c r="L1190" s="107">
        <v>400000</v>
      </c>
      <c r="M1190" s="110" t="s">
        <v>23</v>
      </c>
      <c r="N1190" s="109">
        <v>-871</v>
      </c>
      <c r="O1190" s="88" t="s">
        <v>792</v>
      </c>
      <c r="P1190" s="55"/>
      <c r="Q1190" s="72" t="str">
        <f>IFERROR(VLOOKUP(C:C,DGS!$B$2:$C$12,2,FALSE),"")</f>
        <v/>
      </c>
      <c r="R1190" s="108" t="str">
        <f>IFERROR(VLOOKUP(C:C,'[34]Q1''22 Cash Basis List'!A:A,1,FALSE),"")</f>
        <v/>
      </c>
      <c r="S1190" s="108"/>
    </row>
    <row r="1191" spans="1:19" x14ac:dyDescent="0.3">
      <c r="A1191" s="104" t="s">
        <v>11</v>
      </c>
      <c r="B1191" s="105" t="s">
        <v>23</v>
      </c>
      <c r="C1191" s="105">
        <v>119774</v>
      </c>
      <c r="D1191" s="105" t="s">
        <v>296</v>
      </c>
      <c r="E1191" s="105" t="s">
        <v>595</v>
      </c>
      <c r="F1191" s="106" t="s">
        <v>636</v>
      </c>
      <c r="G1191" s="106">
        <v>1002</v>
      </c>
      <c r="H1191" s="107" t="s">
        <v>597</v>
      </c>
      <c r="I1191" s="107">
        <v>930050087</v>
      </c>
      <c r="J1191" s="107">
        <v>70501678</v>
      </c>
      <c r="K1191" s="107" t="s">
        <v>598</v>
      </c>
      <c r="L1191" s="107">
        <v>400000</v>
      </c>
      <c r="M1191" s="110" t="s">
        <v>23</v>
      </c>
      <c r="N1191" s="109">
        <v>8383887.7999999998</v>
      </c>
      <c r="O1191" s="88" t="s">
        <v>792</v>
      </c>
      <c r="P1191" s="55"/>
      <c r="Q1191" s="72" t="str">
        <f>IFERROR(VLOOKUP(C:C,DGS!$B$2:$C$12,2,FALSE),"")</f>
        <v/>
      </c>
      <c r="R1191" s="108" t="str">
        <f>IFERROR(VLOOKUP(C:C,'[34]Q1''22 Cash Basis List'!A:A,1,FALSE),"")</f>
        <v/>
      </c>
      <c r="S1191" s="108"/>
    </row>
    <row r="1192" spans="1:19" x14ac:dyDescent="0.3">
      <c r="A1192" s="104" t="s">
        <v>11</v>
      </c>
      <c r="B1192" s="105" t="s">
        <v>23</v>
      </c>
      <c r="C1192" s="105">
        <v>119774</v>
      </c>
      <c r="D1192" s="105" t="s">
        <v>296</v>
      </c>
      <c r="E1192" s="105" t="s">
        <v>595</v>
      </c>
      <c r="F1192" s="106" t="s">
        <v>641</v>
      </c>
      <c r="G1192" s="106">
        <v>1002</v>
      </c>
      <c r="H1192" s="107" t="s">
        <v>634</v>
      </c>
      <c r="I1192" s="107" t="s">
        <v>632</v>
      </c>
      <c r="J1192" s="107">
        <v>70479407</v>
      </c>
      <c r="K1192" s="107" t="s">
        <v>635</v>
      </c>
      <c r="L1192" s="107">
        <v>400000</v>
      </c>
      <c r="M1192" s="110" t="s">
        <v>23</v>
      </c>
      <c r="N1192" s="109">
        <v>116368.29</v>
      </c>
      <c r="O1192" s="88" t="s">
        <v>793</v>
      </c>
      <c r="P1192" s="55"/>
      <c r="Q1192" s="72" t="str">
        <f>IFERROR(VLOOKUP(C:C,DGS!$B$2:$C$12,2,FALSE),"")</f>
        <v/>
      </c>
      <c r="R1192" s="108" t="str">
        <f>IFERROR(VLOOKUP(C:C,'[34]Q1''22 Cash Basis List'!A:A,1,FALSE),"")</f>
        <v/>
      </c>
      <c r="S1192" s="108"/>
    </row>
    <row r="1193" spans="1:19" x14ac:dyDescent="0.3">
      <c r="A1193" s="104" t="s">
        <v>11</v>
      </c>
      <c r="B1193" s="105" t="s">
        <v>23</v>
      </c>
      <c r="C1193" s="105">
        <v>119774</v>
      </c>
      <c r="D1193" s="105" t="s">
        <v>296</v>
      </c>
      <c r="E1193" s="105" t="s">
        <v>599</v>
      </c>
      <c r="F1193" s="106" t="s">
        <v>636</v>
      </c>
      <c r="G1193" s="106">
        <v>1002</v>
      </c>
      <c r="H1193" s="107" t="s">
        <v>600</v>
      </c>
      <c r="I1193" s="107">
        <v>250007772</v>
      </c>
      <c r="J1193" s="107">
        <v>70501683</v>
      </c>
      <c r="K1193" s="107" t="s">
        <v>598</v>
      </c>
      <c r="L1193" s="107">
        <v>400000</v>
      </c>
      <c r="M1193" s="110" t="s">
        <v>23</v>
      </c>
      <c r="N1193" s="109">
        <v>-8368438.9100000001</v>
      </c>
      <c r="O1193" s="88" t="s">
        <v>792</v>
      </c>
      <c r="P1193" s="55"/>
      <c r="Q1193" s="72" t="str">
        <f>IFERROR(VLOOKUP(C:C,DGS!$B$2:$C$12,2,FALSE),"")</f>
        <v/>
      </c>
      <c r="R1193" s="70" t="str">
        <f>IFERROR(VLOOKUP(C:C,'[34]Q1''22 Cash Basis List'!A:A,1,FALSE),"")</f>
        <v/>
      </c>
      <c r="S1193" s="108"/>
    </row>
    <row r="1194" spans="1:19" x14ac:dyDescent="0.3">
      <c r="A1194" s="104" t="s">
        <v>11</v>
      </c>
      <c r="B1194" s="105" t="s">
        <v>23</v>
      </c>
      <c r="C1194" s="105">
        <v>120262</v>
      </c>
      <c r="D1194" s="105" t="s">
        <v>297</v>
      </c>
      <c r="E1194" s="105" t="s">
        <v>595</v>
      </c>
      <c r="F1194" s="106" t="s">
        <v>636</v>
      </c>
      <c r="G1194" s="106">
        <v>1002</v>
      </c>
      <c r="H1194" s="107" t="s">
        <v>597</v>
      </c>
      <c r="I1194" s="107">
        <v>930049254</v>
      </c>
      <c r="J1194" s="107">
        <v>70497615</v>
      </c>
      <c r="K1194" s="107" t="s">
        <v>598</v>
      </c>
      <c r="L1194" s="107">
        <v>400000</v>
      </c>
      <c r="M1194" s="110" t="s">
        <v>646</v>
      </c>
      <c r="N1194" s="109">
        <v>18857.5</v>
      </c>
      <c r="O1194" s="88" t="s">
        <v>792</v>
      </c>
      <c r="P1194" s="55"/>
      <c r="Q1194" s="72" t="str">
        <f>IFERROR(VLOOKUP(C:C,DGS!$B$2:$C$12,2,FALSE),"")</f>
        <v/>
      </c>
      <c r="R1194" s="70" t="str">
        <f>IFERROR(VLOOKUP(C:C,'[34]Q1''22 Cash Basis List'!A:A,1,FALSE),"")</f>
        <v/>
      </c>
      <c r="S1194" s="108"/>
    </row>
    <row r="1195" spans="1:19" x14ac:dyDescent="0.3">
      <c r="A1195" s="104" t="s">
        <v>11</v>
      </c>
      <c r="B1195" s="105" t="s">
        <v>23</v>
      </c>
      <c r="C1195" s="105">
        <v>120426</v>
      </c>
      <c r="D1195" s="105" t="s">
        <v>298</v>
      </c>
      <c r="E1195" s="105" t="s">
        <v>595</v>
      </c>
      <c r="F1195" s="106" t="s">
        <v>636</v>
      </c>
      <c r="G1195" s="106">
        <v>1002</v>
      </c>
      <c r="H1195" s="107" t="s">
        <v>597</v>
      </c>
      <c r="I1195" s="107">
        <v>930048926</v>
      </c>
      <c r="J1195" s="107">
        <v>70496219</v>
      </c>
      <c r="K1195" s="107" t="s">
        <v>598</v>
      </c>
      <c r="L1195" s="107">
        <v>400000</v>
      </c>
      <c r="M1195" s="110" t="s">
        <v>23</v>
      </c>
      <c r="N1195" s="109">
        <v>11618.1</v>
      </c>
      <c r="O1195" s="88" t="s">
        <v>792</v>
      </c>
      <c r="P1195" s="55"/>
      <c r="Q1195" s="72" t="str">
        <f>IFERROR(VLOOKUP(C:C,DGS!$B$2:$C$12,2,FALSE),"")</f>
        <v/>
      </c>
      <c r="R1195" s="70" t="str">
        <f>IFERROR(VLOOKUP(C:C,'[34]Q1''22 Cash Basis List'!A:A,1,FALSE),"")</f>
        <v/>
      </c>
      <c r="S1195" s="108"/>
    </row>
    <row r="1196" spans="1:19" x14ac:dyDescent="0.3">
      <c r="A1196" s="104" t="s">
        <v>11</v>
      </c>
      <c r="B1196" s="105" t="s">
        <v>23</v>
      </c>
      <c r="C1196" s="105">
        <v>120426</v>
      </c>
      <c r="D1196" s="105" t="s">
        <v>298</v>
      </c>
      <c r="E1196" s="105" t="s">
        <v>599</v>
      </c>
      <c r="F1196" s="106" t="s">
        <v>636</v>
      </c>
      <c r="G1196" s="106">
        <v>1002</v>
      </c>
      <c r="H1196" s="107" t="s">
        <v>600</v>
      </c>
      <c r="I1196" s="107">
        <v>250007360</v>
      </c>
      <c r="J1196" s="107">
        <v>70496320</v>
      </c>
      <c r="K1196" s="107" t="s">
        <v>598</v>
      </c>
      <c r="L1196" s="107">
        <v>400000</v>
      </c>
      <c r="M1196" s="110" t="s">
        <v>23</v>
      </c>
      <c r="N1196" s="109">
        <v>-7954</v>
      </c>
      <c r="O1196" s="88" t="s">
        <v>792</v>
      </c>
      <c r="P1196" s="55"/>
      <c r="Q1196" s="72" t="str">
        <f>IFERROR(VLOOKUP(C:C,DGS!$B$2:$C$12,2,FALSE),"")</f>
        <v/>
      </c>
      <c r="R1196" s="70" t="str">
        <f>IFERROR(VLOOKUP(C:C,'[34]Q1''22 Cash Basis List'!A:A,1,FALSE),"")</f>
        <v/>
      </c>
      <c r="S1196" s="108"/>
    </row>
    <row r="1197" spans="1:19" x14ac:dyDescent="0.3">
      <c r="A1197" s="104" t="s">
        <v>11</v>
      </c>
      <c r="B1197" s="105" t="s">
        <v>23</v>
      </c>
      <c r="C1197" s="105">
        <v>120647</v>
      </c>
      <c r="D1197" s="105" t="s">
        <v>299</v>
      </c>
      <c r="E1197" s="105" t="s">
        <v>595</v>
      </c>
      <c r="F1197" s="106" t="s">
        <v>636</v>
      </c>
      <c r="G1197" s="106">
        <v>1002</v>
      </c>
      <c r="H1197" s="107" t="s">
        <v>597</v>
      </c>
      <c r="I1197" s="107">
        <v>930050163</v>
      </c>
      <c r="J1197" s="107">
        <v>70502178</v>
      </c>
      <c r="K1197" s="107" t="s">
        <v>598</v>
      </c>
      <c r="L1197" s="107">
        <v>400000</v>
      </c>
      <c r="M1197" s="110" t="s">
        <v>23</v>
      </c>
      <c r="N1197" s="109">
        <v>1867875.6</v>
      </c>
      <c r="O1197" s="88" t="s">
        <v>792</v>
      </c>
      <c r="P1197" s="55"/>
      <c r="Q1197" s="72" t="str">
        <f>IFERROR(VLOOKUP(C:C,DGS!$B$2:$C$12,2,FALSE),"")</f>
        <v/>
      </c>
      <c r="R1197" s="70" t="str">
        <f>IFERROR(VLOOKUP(C:C,'[34]Q1''22 Cash Basis List'!A:A,1,FALSE),"")</f>
        <v/>
      </c>
      <c r="S1197" s="108"/>
    </row>
    <row r="1198" spans="1:19" x14ac:dyDescent="0.3">
      <c r="A1198" s="104" t="s">
        <v>11</v>
      </c>
      <c r="B1198" s="105" t="s">
        <v>23</v>
      </c>
      <c r="C1198" s="105">
        <v>120647</v>
      </c>
      <c r="D1198" s="105" t="s">
        <v>299</v>
      </c>
      <c r="E1198" s="105" t="s">
        <v>599</v>
      </c>
      <c r="F1198" s="106" t="s">
        <v>636</v>
      </c>
      <c r="G1198" s="106">
        <v>1002</v>
      </c>
      <c r="H1198" s="107" t="s">
        <v>600</v>
      </c>
      <c r="I1198" s="107">
        <v>250007777</v>
      </c>
      <c r="J1198" s="107">
        <v>70502186</v>
      </c>
      <c r="K1198" s="107" t="s">
        <v>598</v>
      </c>
      <c r="L1198" s="107">
        <v>400000</v>
      </c>
      <c r="M1198" s="110" t="s">
        <v>23</v>
      </c>
      <c r="N1198" s="109">
        <v>-856945</v>
      </c>
      <c r="O1198" s="88" t="s">
        <v>792</v>
      </c>
      <c r="P1198" s="55"/>
      <c r="Q1198" s="72" t="str">
        <f>IFERROR(VLOOKUP(C:C,DGS!$B$2:$C$12,2,FALSE),"")</f>
        <v/>
      </c>
      <c r="R1198" s="70" t="str">
        <f>IFERROR(VLOOKUP(C:C,'[34]Q1''22 Cash Basis List'!A:A,1,FALSE),"")</f>
        <v/>
      </c>
      <c r="S1198" s="108"/>
    </row>
    <row r="1199" spans="1:19" x14ac:dyDescent="0.3">
      <c r="A1199" s="104" t="s">
        <v>11</v>
      </c>
      <c r="B1199" s="105" t="s">
        <v>23</v>
      </c>
      <c r="C1199" s="105">
        <v>120647</v>
      </c>
      <c r="D1199" s="105" t="s">
        <v>299</v>
      </c>
      <c r="E1199" s="105" t="s">
        <v>599</v>
      </c>
      <c r="F1199" s="106" t="s">
        <v>602</v>
      </c>
      <c r="G1199" s="106">
        <v>1002</v>
      </c>
      <c r="H1199" s="107" t="s">
        <v>600</v>
      </c>
      <c r="I1199" s="107">
        <v>250007761</v>
      </c>
      <c r="J1199" s="107">
        <v>70501389</v>
      </c>
      <c r="K1199" s="107" t="s">
        <v>598</v>
      </c>
      <c r="L1199" s="107">
        <v>400000</v>
      </c>
      <c r="M1199" s="110" t="s">
        <v>23</v>
      </c>
      <c r="N1199" s="109">
        <v>-343000</v>
      </c>
      <c r="O1199" s="88" t="s">
        <v>792</v>
      </c>
      <c r="P1199" s="55"/>
      <c r="Q1199" s="72" t="str">
        <f>IFERROR(VLOOKUP(C:C,DGS!$B$2:$C$12,2,FALSE),"")</f>
        <v/>
      </c>
      <c r="R1199" s="70" t="str">
        <f>IFERROR(VLOOKUP(C:C,'[34]Q1''22 Cash Basis List'!A:A,1,FALSE),"")</f>
        <v/>
      </c>
      <c r="S1199" s="108"/>
    </row>
    <row r="1200" spans="1:19" x14ac:dyDescent="0.3">
      <c r="A1200" s="104" t="s">
        <v>11</v>
      </c>
      <c r="B1200" s="105" t="s">
        <v>23</v>
      </c>
      <c r="C1200" s="105">
        <v>120647</v>
      </c>
      <c r="D1200" s="105" t="s">
        <v>299</v>
      </c>
      <c r="E1200" s="105" t="s">
        <v>599</v>
      </c>
      <c r="F1200" s="106" t="s">
        <v>675</v>
      </c>
      <c r="G1200" s="106">
        <v>1002</v>
      </c>
      <c r="H1200" s="107" t="s">
        <v>600</v>
      </c>
      <c r="I1200" s="107">
        <v>250007781</v>
      </c>
      <c r="J1200" s="107">
        <v>70502220</v>
      </c>
      <c r="K1200" s="107" t="s">
        <v>598</v>
      </c>
      <c r="L1200" s="107">
        <v>400000</v>
      </c>
      <c r="M1200" s="110" t="s">
        <v>780</v>
      </c>
      <c r="N1200" s="109">
        <v>-5000</v>
      </c>
      <c r="O1200" s="88" t="s">
        <v>792</v>
      </c>
      <c r="P1200" s="55"/>
      <c r="Q1200" s="72" t="str">
        <f>IFERROR(VLOOKUP(C:C,DGS!$B$2:$C$12,2,FALSE),"")</f>
        <v/>
      </c>
      <c r="R1200" s="108" t="str">
        <f>IFERROR(VLOOKUP(C:C,'[34]Q1''22 Cash Basis List'!A:A,1,FALSE),"")</f>
        <v/>
      </c>
      <c r="S1200" s="108"/>
    </row>
    <row r="1201" spans="1:19" x14ac:dyDescent="0.3">
      <c r="A1201" s="104" t="s">
        <v>11</v>
      </c>
      <c r="B1201" s="105" t="s">
        <v>23</v>
      </c>
      <c r="C1201" s="105">
        <v>120647</v>
      </c>
      <c r="D1201" s="105" t="s">
        <v>299</v>
      </c>
      <c r="E1201" s="105" t="s">
        <v>599</v>
      </c>
      <c r="F1201" s="106" t="s">
        <v>781</v>
      </c>
      <c r="G1201" s="106">
        <v>1002</v>
      </c>
      <c r="H1201" s="107" t="s">
        <v>600</v>
      </c>
      <c r="I1201" s="107">
        <v>250007780</v>
      </c>
      <c r="J1201" s="107">
        <v>70502221</v>
      </c>
      <c r="K1201" s="107" t="s">
        <v>598</v>
      </c>
      <c r="L1201" s="107">
        <v>400000</v>
      </c>
      <c r="M1201" s="110" t="s">
        <v>780</v>
      </c>
      <c r="N1201" s="109">
        <v>-300000</v>
      </c>
      <c r="O1201" s="88" t="s">
        <v>792</v>
      </c>
      <c r="P1201" s="55"/>
      <c r="Q1201" s="72" t="str">
        <f>IFERROR(VLOOKUP(C:C,DGS!$B$2:$C$12,2,FALSE),"")</f>
        <v/>
      </c>
      <c r="R1201" s="108" t="str">
        <f>IFERROR(VLOOKUP(C:C,'[34]Q1''22 Cash Basis List'!A:A,1,FALSE),"")</f>
        <v/>
      </c>
      <c r="S1201" s="108"/>
    </row>
    <row r="1202" spans="1:19" x14ac:dyDescent="0.3">
      <c r="A1202" s="104" t="s">
        <v>11</v>
      </c>
      <c r="B1202" s="105" t="s">
        <v>23</v>
      </c>
      <c r="C1202" s="105">
        <v>121509</v>
      </c>
      <c r="D1202" s="105" t="s">
        <v>300</v>
      </c>
      <c r="E1202" s="105" t="s">
        <v>595</v>
      </c>
      <c r="F1202" s="106" t="s">
        <v>636</v>
      </c>
      <c r="G1202" s="106">
        <v>1002</v>
      </c>
      <c r="H1202" s="107" t="s">
        <v>597</v>
      </c>
      <c r="I1202" s="107">
        <v>930049051</v>
      </c>
      <c r="J1202" s="107">
        <v>70496805</v>
      </c>
      <c r="K1202" s="107" t="s">
        <v>598</v>
      </c>
      <c r="L1202" s="107">
        <v>400000</v>
      </c>
      <c r="M1202" s="110" t="s">
        <v>23</v>
      </c>
      <c r="N1202" s="109">
        <v>28435.18</v>
      </c>
      <c r="O1202" s="88" t="s">
        <v>792</v>
      </c>
      <c r="P1202" s="55"/>
      <c r="Q1202" s="72" t="str">
        <f>IFERROR(VLOOKUP(C:C,DGS!$B$2:$C$12,2,FALSE),"")</f>
        <v/>
      </c>
      <c r="R1202" s="108" t="str">
        <f>IFERROR(VLOOKUP(C:C,'[34]Q1''22 Cash Basis List'!A:A,1,FALSE),"")</f>
        <v/>
      </c>
      <c r="S1202" s="108"/>
    </row>
    <row r="1203" spans="1:19" x14ac:dyDescent="0.3">
      <c r="A1203" s="104" t="s">
        <v>11</v>
      </c>
      <c r="B1203" s="105" t="s">
        <v>23</v>
      </c>
      <c r="C1203" s="105">
        <v>121509</v>
      </c>
      <c r="D1203" s="105" t="s">
        <v>300</v>
      </c>
      <c r="E1203" s="105" t="s">
        <v>599</v>
      </c>
      <c r="F1203" s="106" t="s">
        <v>636</v>
      </c>
      <c r="G1203" s="106">
        <v>1002</v>
      </c>
      <c r="H1203" s="107" t="s">
        <v>600</v>
      </c>
      <c r="I1203" s="107">
        <v>250007404</v>
      </c>
      <c r="J1203" s="107">
        <v>70496811</v>
      </c>
      <c r="K1203" s="107" t="s">
        <v>598</v>
      </c>
      <c r="L1203" s="107">
        <v>400000</v>
      </c>
      <c r="M1203" s="110" t="s">
        <v>23</v>
      </c>
      <c r="N1203" s="109">
        <v>-2634</v>
      </c>
      <c r="O1203" s="88" t="s">
        <v>792</v>
      </c>
      <c r="P1203" s="55"/>
      <c r="Q1203" s="72" t="str">
        <f>IFERROR(VLOOKUP(C:C,DGS!$B$2:$C$12,2,FALSE),"")</f>
        <v/>
      </c>
      <c r="R1203" s="108" t="str">
        <f>IFERROR(VLOOKUP(C:C,'[34]Q1''22 Cash Basis List'!A:A,1,FALSE),"")</f>
        <v/>
      </c>
      <c r="S1203" s="108"/>
    </row>
    <row r="1204" spans="1:19" x14ac:dyDescent="0.3">
      <c r="A1204" s="104" t="s">
        <v>11</v>
      </c>
      <c r="B1204" s="105" t="s">
        <v>23</v>
      </c>
      <c r="C1204" s="105">
        <v>125141</v>
      </c>
      <c r="D1204" s="105" t="s">
        <v>399</v>
      </c>
      <c r="E1204" s="105" t="s">
        <v>595</v>
      </c>
      <c r="F1204" s="106" t="s">
        <v>636</v>
      </c>
      <c r="G1204" s="106">
        <v>1002</v>
      </c>
      <c r="H1204" s="107" t="s">
        <v>597</v>
      </c>
      <c r="I1204" s="107">
        <v>930049310</v>
      </c>
      <c r="J1204" s="107">
        <v>70497769</v>
      </c>
      <c r="K1204" s="107" t="s">
        <v>598</v>
      </c>
      <c r="L1204" s="107">
        <v>400000</v>
      </c>
      <c r="M1204" s="110" t="s">
        <v>646</v>
      </c>
      <c r="N1204" s="109">
        <v>209</v>
      </c>
      <c r="O1204" s="88" t="s">
        <v>792</v>
      </c>
      <c r="P1204" s="55"/>
      <c r="Q1204" s="72" t="str">
        <f>IFERROR(VLOOKUP(C:C,DGS!$B$2:$C$12,2,FALSE),"")</f>
        <v/>
      </c>
      <c r="R1204" s="108" t="str">
        <f>IFERROR(VLOOKUP(C:C,'[34]Q1''22 Cash Basis List'!A:A,1,FALSE),"")</f>
        <v/>
      </c>
      <c r="S1204" s="108"/>
    </row>
    <row r="1205" spans="1:19" x14ac:dyDescent="0.3">
      <c r="A1205" s="104" t="s">
        <v>11</v>
      </c>
      <c r="B1205" s="105" t="s">
        <v>23</v>
      </c>
      <c r="C1205" s="105">
        <v>125364</v>
      </c>
      <c r="D1205" s="105" t="s">
        <v>301</v>
      </c>
      <c r="E1205" s="105" t="s">
        <v>595</v>
      </c>
      <c r="F1205" s="106" t="s">
        <v>772</v>
      </c>
      <c r="G1205" s="106">
        <v>1002</v>
      </c>
      <c r="H1205" s="107" t="s">
        <v>597</v>
      </c>
      <c r="I1205" s="107">
        <v>930049647</v>
      </c>
      <c r="J1205" s="107">
        <v>70498660</v>
      </c>
      <c r="K1205" s="107" t="s">
        <v>598</v>
      </c>
      <c r="L1205" s="107">
        <v>400000</v>
      </c>
      <c r="M1205" s="110" t="s">
        <v>23</v>
      </c>
      <c r="N1205" s="109">
        <v>68816.88</v>
      </c>
      <c r="O1205" s="88" t="s">
        <v>792</v>
      </c>
      <c r="P1205" s="55"/>
      <c r="Q1205" s="72" t="str">
        <f>IFERROR(VLOOKUP(C:C,DGS!$B$2:$C$12,2,FALSE),"")</f>
        <v/>
      </c>
      <c r="R1205" s="108" t="str">
        <f>IFERROR(VLOOKUP(C:C,'[34]Q1''22 Cash Basis List'!A:A,1,FALSE),"")</f>
        <v/>
      </c>
      <c r="S1205" s="108"/>
    </row>
    <row r="1206" spans="1:19" x14ac:dyDescent="0.3">
      <c r="A1206" s="104" t="s">
        <v>11</v>
      </c>
      <c r="B1206" s="105" t="s">
        <v>23</v>
      </c>
      <c r="C1206" s="105">
        <v>125364</v>
      </c>
      <c r="D1206" s="105" t="s">
        <v>301</v>
      </c>
      <c r="E1206" s="105" t="s">
        <v>599</v>
      </c>
      <c r="F1206" s="106" t="s">
        <v>772</v>
      </c>
      <c r="G1206" s="106">
        <v>1002</v>
      </c>
      <c r="H1206" s="107" t="s">
        <v>600</v>
      </c>
      <c r="I1206" s="107">
        <v>250007664</v>
      </c>
      <c r="J1206" s="107">
        <v>70498697</v>
      </c>
      <c r="K1206" s="107" t="s">
        <v>598</v>
      </c>
      <c r="L1206" s="107">
        <v>400000</v>
      </c>
      <c r="M1206" s="110" t="s">
        <v>23</v>
      </c>
      <c r="N1206" s="109">
        <v>-83863</v>
      </c>
      <c r="O1206" s="88" t="s">
        <v>792</v>
      </c>
      <c r="P1206" s="55"/>
      <c r="Q1206" s="72" t="str">
        <f>IFERROR(VLOOKUP(C:C,DGS!$B$2:$C$12,2,FALSE),"")</f>
        <v/>
      </c>
      <c r="R1206" s="70" t="str">
        <f>IFERROR(VLOOKUP(C:C,'[34]Q1''22 Cash Basis List'!A:A,1,FALSE),"")</f>
        <v/>
      </c>
      <c r="S1206" s="108"/>
    </row>
    <row r="1207" spans="1:19" x14ac:dyDescent="0.3">
      <c r="A1207" s="104" t="s">
        <v>11</v>
      </c>
      <c r="B1207" s="105" t="s">
        <v>23</v>
      </c>
      <c r="C1207" s="105">
        <v>127470</v>
      </c>
      <c r="D1207" s="105" t="s">
        <v>782</v>
      </c>
      <c r="E1207" s="105" t="s">
        <v>595</v>
      </c>
      <c r="F1207" s="106" t="s">
        <v>636</v>
      </c>
      <c r="G1207" s="106">
        <v>1002</v>
      </c>
      <c r="H1207" s="107" t="s">
        <v>597</v>
      </c>
      <c r="I1207" s="107">
        <v>930049343</v>
      </c>
      <c r="J1207" s="107">
        <v>70497926</v>
      </c>
      <c r="K1207" s="107" t="s">
        <v>598</v>
      </c>
      <c r="L1207" s="107">
        <v>400000</v>
      </c>
      <c r="M1207" s="110" t="s">
        <v>23</v>
      </c>
      <c r="N1207" s="109">
        <v>358168.3</v>
      </c>
      <c r="O1207" s="88" t="s">
        <v>792</v>
      </c>
      <c r="P1207" s="55"/>
      <c r="Q1207" s="72" t="str">
        <f>IFERROR(VLOOKUP(C:C,DGS!$B$2:$C$12,2,FALSE),"")</f>
        <v/>
      </c>
      <c r="R1207" s="108" t="str">
        <f>IFERROR(VLOOKUP(C:C,'[34]Q1''22 Cash Basis List'!A:A,1,FALSE),"")</f>
        <v/>
      </c>
      <c r="S1207" s="108"/>
    </row>
    <row r="1208" spans="1:19" x14ac:dyDescent="0.3">
      <c r="A1208" s="104" t="s">
        <v>11</v>
      </c>
      <c r="B1208" s="105" t="s">
        <v>23</v>
      </c>
      <c r="C1208" s="105">
        <v>127470</v>
      </c>
      <c r="D1208" s="105" t="s">
        <v>782</v>
      </c>
      <c r="E1208" s="105" t="s">
        <v>599</v>
      </c>
      <c r="F1208" s="106" t="s">
        <v>636</v>
      </c>
      <c r="G1208" s="106">
        <v>1002</v>
      </c>
      <c r="H1208" s="107" t="s">
        <v>600</v>
      </c>
      <c r="I1208" s="107">
        <v>250007567</v>
      </c>
      <c r="J1208" s="107">
        <v>70497968</v>
      </c>
      <c r="K1208" s="107" t="s">
        <v>598</v>
      </c>
      <c r="L1208" s="107">
        <v>400000</v>
      </c>
      <c r="M1208" s="110" t="s">
        <v>23</v>
      </c>
      <c r="N1208" s="109">
        <v>-218585</v>
      </c>
      <c r="O1208" s="88" t="s">
        <v>792</v>
      </c>
      <c r="P1208" s="55"/>
      <c r="Q1208" s="72" t="str">
        <f>IFERROR(VLOOKUP(C:C,DGS!$B$2:$C$12,2,FALSE),"")</f>
        <v/>
      </c>
      <c r="R1208" s="108" t="str">
        <f>IFERROR(VLOOKUP(C:C,'[34]Q1''22 Cash Basis List'!A:A,1,FALSE),"")</f>
        <v/>
      </c>
      <c r="S1208" s="108"/>
    </row>
    <row r="1209" spans="1:19" x14ac:dyDescent="0.3">
      <c r="A1209" s="104" t="s">
        <v>11</v>
      </c>
      <c r="B1209" s="105" t="s">
        <v>23</v>
      </c>
      <c r="C1209" s="105">
        <v>127474</v>
      </c>
      <c r="D1209" s="105" t="s">
        <v>783</v>
      </c>
      <c r="E1209" s="105" t="s">
        <v>595</v>
      </c>
      <c r="F1209" s="106" t="s">
        <v>771</v>
      </c>
      <c r="G1209" s="106">
        <v>2000</v>
      </c>
      <c r="H1209" s="107" t="s">
        <v>597</v>
      </c>
      <c r="I1209" s="107">
        <v>930049304</v>
      </c>
      <c r="J1209" s="107">
        <v>70497763</v>
      </c>
      <c r="K1209" s="107" t="s">
        <v>598</v>
      </c>
      <c r="L1209" s="107">
        <v>400000</v>
      </c>
      <c r="M1209" s="110" t="s">
        <v>23</v>
      </c>
      <c r="N1209" s="109">
        <v>198.99</v>
      </c>
      <c r="O1209" s="88" t="s">
        <v>792</v>
      </c>
      <c r="P1209" s="55"/>
      <c r="Q1209" s="72" t="str">
        <f>IFERROR(VLOOKUP(C:C,DGS!$B$2:$C$12,2,FALSE),"")</f>
        <v/>
      </c>
      <c r="R1209" s="108" t="str">
        <f>IFERROR(VLOOKUP(C:C,'[34]Q1''22 Cash Basis List'!A:A,1,FALSE),"")</f>
        <v/>
      </c>
      <c r="S1209" s="108"/>
    </row>
    <row r="1210" spans="1:19" x14ac:dyDescent="0.3">
      <c r="A1210" s="104" t="s">
        <v>11</v>
      </c>
      <c r="B1210" s="105" t="s">
        <v>23</v>
      </c>
      <c r="C1210" s="105">
        <v>127474</v>
      </c>
      <c r="D1210" s="105" t="s">
        <v>783</v>
      </c>
      <c r="E1210" s="105" t="s">
        <v>599</v>
      </c>
      <c r="F1210" s="106" t="s">
        <v>771</v>
      </c>
      <c r="G1210" s="106">
        <v>2000</v>
      </c>
      <c r="H1210" s="107" t="s">
        <v>600</v>
      </c>
      <c r="I1210" s="107">
        <v>250007546</v>
      </c>
      <c r="J1210" s="107">
        <v>70497796</v>
      </c>
      <c r="K1210" s="107" t="s">
        <v>598</v>
      </c>
      <c r="L1210" s="107">
        <v>400000</v>
      </c>
      <c r="M1210" s="110" t="s">
        <v>23</v>
      </c>
      <c r="N1210" s="109">
        <v>-550</v>
      </c>
      <c r="O1210" s="88" t="s">
        <v>792</v>
      </c>
      <c r="P1210" s="55"/>
      <c r="Q1210" s="72" t="str">
        <f>IFERROR(VLOOKUP(C:C,DGS!$B$2:$C$12,2,FALSE),"")</f>
        <v/>
      </c>
      <c r="R1210" s="108" t="str">
        <f>IFERROR(VLOOKUP(C:C,'[34]Q1''22 Cash Basis List'!A:A,1,FALSE),"")</f>
        <v/>
      </c>
      <c r="S1210" s="108"/>
    </row>
    <row r="1211" spans="1:19" x14ac:dyDescent="0.3">
      <c r="A1211" s="104" t="s">
        <v>11</v>
      </c>
      <c r="B1211" s="105" t="s">
        <v>23</v>
      </c>
      <c r="C1211" s="105">
        <v>127558</v>
      </c>
      <c r="D1211" s="105" t="s">
        <v>784</v>
      </c>
      <c r="E1211" s="105" t="s">
        <v>599</v>
      </c>
      <c r="F1211" s="106" t="s">
        <v>636</v>
      </c>
      <c r="G1211" s="106">
        <v>1002</v>
      </c>
      <c r="H1211" s="107" t="s">
        <v>600</v>
      </c>
      <c r="I1211" s="107">
        <v>250007498</v>
      </c>
      <c r="J1211" s="107">
        <v>70497499</v>
      </c>
      <c r="K1211" s="107" t="s">
        <v>598</v>
      </c>
      <c r="L1211" s="107">
        <v>400000</v>
      </c>
      <c r="M1211" s="110" t="s">
        <v>23</v>
      </c>
      <c r="N1211" s="109">
        <v>-16165</v>
      </c>
      <c r="O1211" s="88" t="s">
        <v>792</v>
      </c>
      <c r="P1211" s="55"/>
      <c r="Q1211" s="72" t="str">
        <f>IFERROR(VLOOKUP(C:C,DGS!$B$2:$C$12,2,FALSE),"")</f>
        <v/>
      </c>
      <c r="R1211" s="108" t="str">
        <f>IFERROR(VLOOKUP(C:C,'[34]Q1''22 Cash Basis List'!A:A,1,FALSE),"")</f>
        <v/>
      </c>
      <c r="S1211" s="108"/>
    </row>
    <row r="1212" spans="1:19" x14ac:dyDescent="0.3">
      <c r="A1212" s="104" t="s">
        <v>11</v>
      </c>
      <c r="B1212" s="105" t="s">
        <v>23</v>
      </c>
      <c r="C1212" s="105">
        <v>127640</v>
      </c>
      <c r="D1212" s="105" t="s">
        <v>785</v>
      </c>
      <c r="E1212" s="105" t="s">
        <v>595</v>
      </c>
      <c r="F1212" s="106" t="s">
        <v>636</v>
      </c>
      <c r="G1212" s="106">
        <v>2000</v>
      </c>
      <c r="H1212" s="107" t="s">
        <v>597</v>
      </c>
      <c r="I1212" s="107">
        <v>930050120</v>
      </c>
      <c r="J1212" s="107">
        <v>70501821</v>
      </c>
      <c r="K1212" s="107" t="s">
        <v>598</v>
      </c>
      <c r="L1212" s="107">
        <v>400000</v>
      </c>
      <c r="M1212" s="110" t="s">
        <v>23</v>
      </c>
      <c r="N1212" s="109">
        <v>8013</v>
      </c>
      <c r="O1212" s="88" t="s">
        <v>792</v>
      </c>
      <c r="P1212" s="55"/>
      <c r="Q1212" s="72" t="str">
        <f>IFERROR(VLOOKUP(C:C,DGS!$B$2:$C$12,2,FALSE),"")</f>
        <v/>
      </c>
      <c r="R1212" s="108" t="str">
        <f>IFERROR(VLOOKUP(C:C,'[34]Q1''22 Cash Basis List'!A:A,1,FALSE),"")</f>
        <v/>
      </c>
      <c r="S1212" s="108"/>
    </row>
    <row r="1213" spans="1:19" x14ac:dyDescent="0.3">
      <c r="A1213" s="104" t="s">
        <v>11</v>
      </c>
      <c r="B1213" s="105" t="s">
        <v>23</v>
      </c>
      <c r="C1213" s="105">
        <v>127640</v>
      </c>
      <c r="D1213" s="105" t="s">
        <v>785</v>
      </c>
      <c r="E1213" s="105" t="s">
        <v>599</v>
      </c>
      <c r="F1213" s="106" t="s">
        <v>636</v>
      </c>
      <c r="G1213" s="106">
        <v>2000</v>
      </c>
      <c r="H1213" s="107" t="s">
        <v>600</v>
      </c>
      <c r="I1213" s="107">
        <v>250007774</v>
      </c>
      <c r="J1213" s="107">
        <v>70501824</v>
      </c>
      <c r="K1213" s="107" t="s">
        <v>598</v>
      </c>
      <c r="L1213" s="107">
        <v>400000</v>
      </c>
      <c r="M1213" s="110" t="s">
        <v>23</v>
      </c>
      <c r="N1213" s="109">
        <v>-1000</v>
      </c>
      <c r="O1213" s="88" t="s">
        <v>792</v>
      </c>
      <c r="P1213" s="55"/>
      <c r="Q1213" s="72" t="str">
        <f>IFERROR(VLOOKUP(C:C,DGS!$B$2:$C$12,2,FALSE),"")</f>
        <v/>
      </c>
      <c r="R1213" s="108" t="str">
        <f>IFERROR(VLOOKUP(C:C,'[34]Q1''22 Cash Basis List'!A:A,1,FALSE),"")</f>
        <v/>
      </c>
      <c r="S1213" s="108"/>
    </row>
    <row r="1214" spans="1:19" x14ac:dyDescent="0.3">
      <c r="A1214" s="104" t="s">
        <v>11</v>
      </c>
      <c r="B1214" s="105" t="s">
        <v>23</v>
      </c>
      <c r="C1214" s="105">
        <v>128297</v>
      </c>
      <c r="D1214" s="105" t="s">
        <v>786</v>
      </c>
      <c r="E1214" s="105" t="s">
        <v>595</v>
      </c>
      <c r="F1214" s="106" t="s">
        <v>636</v>
      </c>
      <c r="G1214" s="106">
        <v>1002</v>
      </c>
      <c r="H1214" s="107" t="s">
        <v>597</v>
      </c>
      <c r="I1214" s="107">
        <v>930049431</v>
      </c>
      <c r="J1214" s="107">
        <v>70498360</v>
      </c>
      <c r="K1214" s="107" t="s">
        <v>598</v>
      </c>
      <c r="L1214" s="107">
        <v>400000</v>
      </c>
      <c r="M1214" s="110" t="s">
        <v>23</v>
      </c>
      <c r="N1214" s="109">
        <v>190852.93</v>
      </c>
      <c r="O1214" s="88" t="s">
        <v>792</v>
      </c>
      <c r="P1214" s="55"/>
      <c r="Q1214" s="72" t="str">
        <f>IFERROR(VLOOKUP(C:C,DGS!$B$2:$C$12,2,FALSE),"")</f>
        <v/>
      </c>
      <c r="R1214" s="108" t="str">
        <f>IFERROR(VLOOKUP(C:C,'[34]Q1''22 Cash Basis List'!A:A,1,FALSE),"")</f>
        <v/>
      </c>
      <c r="S1214" s="108"/>
    </row>
    <row r="1215" spans="1:19" x14ac:dyDescent="0.3">
      <c r="A1215" s="104" t="s">
        <v>11</v>
      </c>
      <c r="B1215" s="105" t="s">
        <v>23</v>
      </c>
      <c r="C1215" s="105">
        <v>128297</v>
      </c>
      <c r="D1215" s="105" t="s">
        <v>786</v>
      </c>
      <c r="E1215" s="105" t="s">
        <v>599</v>
      </c>
      <c r="F1215" s="106" t="s">
        <v>636</v>
      </c>
      <c r="G1215" s="106">
        <v>1002</v>
      </c>
      <c r="H1215" s="107" t="s">
        <v>600</v>
      </c>
      <c r="I1215" s="107">
        <v>250007615</v>
      </c>
      <c r="J1215" s="107">
        <v>70498426</v>
      </c>
      <c r="K1215" s="107" t="s">
        <v>598</v>
      </c>
      <c r="L1215" s="107">
        <v>400000</v>
      </c>
      <c r="M1215" s="110" t="s">
        <v>23</v>
      </c>
      <c r="N1215" s="109">
        <v>-74465</v>
      </c>
      <c r="O1215" s="88" t="s">
        <v>792</v>
      </c>
      <c r="P1215" s="55"/>
      <c r="Q1215" s="72" t="str">
        <f>IFERROR(VLOOKUP(C:C,DGS!$B$2:$C$12,2,FALSE),"")</f>
        <v/>
      </c>
      <c r="R1215" s="108" t="str">
        <f>IFERROR(VLOOKUP(C:C,'[34]Q1''22 Cash Basis List'!A:A,1,FALSE),"")</f>
        <v/>
      </c>
      <c r="S1215" s="108"/>
    </row>
    <row r="1216" spans="1:19" x14ac:dyDescent="0.3">
      <c r="A1216" s="104" t="s">
        <v>11</v>
      </c>
      <c r="B1216" s="105" t="s">
        <v>23</v>
      </c>
      <c r="C1216" s="105">
        <v>129434</v>
      </c>
      <c r="D1216" s="105" t="s">
        <v>787</v>
      </c>
      <c r="E1216" s="105" t="s">
        <v>595</v>
      </c>
      <c r="F1216" s="106" t="s">
        <v>772</v>
      </c>
      <c r="G1216" s="106">
        <v>1002</v>
      </c>
      <c r="H1216" s="107" t="s">
        <v>597</v>
      </c>
      <c r="I1216" s="107">
        <v>930048950</v>
      </c>
      <c r="J1216" s="107">
        <v>70496232</v>
      </c>
      <c r="K1216" s="107" t="s">
        <v>598</v>
      </c>
      <c r="L1216" s="107">
        <v>400000</v>
      </c>
      <c r="M1216" s="110" t="s">
        <v>23</v>
      </c>
      <c r="N1216" s="109">
        <v>730.62</v>
      </c>
      <c r="O1216" s="88" t="s">
        <v>792</v>
      </c>
      <c r="P1216" s="55"/>
      <c r="Q1216" s="72" t="str">
        <f>IFERROR(VLOOKUP(C:C,DGS!$B$2:$C$12,2,FALSE),"")</f>
        <v/>
      </c>
      <c r="R1216" s="108" t="str">
        <f>IFERROR(VLOOKUP(C:C,'[34]Q1''22 Cash Basis List'!A:A,1,FALSE),"")</f>
        <v/>
      </c>
      <c r="S1216" s="108"/>
    </row>
    <row r="1217" spans="1:19" x14ac:dyDescent="0.3">
      <c r="A1217" s="104" t="s">
        <v>11</v>
      </c>
      <c r="B1217" s="105" t="s">
        <v>23</v>
      </c>
      <c r="C1217" s="105">
        <v>129434</v>
      </c>
      <c r="D1217" s="105" t="s">
        <v>787</v>
      </c>
      <c r="E1217" s="105" t="s">
        <v>599</v>
      </c>
      <c r="F1217" s="106" t="s">
        <v>772</v>
      </c>
      <c r="G1217" s="106">
        <v>1002</v>
      </c>
      <c r="H1217" s="107" t="s">
        <v>600</v>
      </c>
      <c r="I1217" s="107">
        <v>250007366</v>
      </c>
      <c r="J1217" s="107">
        <v>70496327</v>
      </c>
      <c r="K1217" s="107" t="s">
        <v>598</v>
      </c>
      <c r="L1217" s="107">
        <v>400000</v>
      </c>
      <c r="M1217" s="110" t="s">
        <v>23</v>
      </c>
      <c r="N1217" s="109">
        <v>-1411</v>
      </c>
      <c r="O1217" s="88" t="s">
        <v>792</v>
      </c>
      <c r="P1217" s="55"/>
      <c r="Q1217" s="72" t="str">
        <f>IFERROR(VLOOKUP(C:C,DGS!$B$2:$C$12,2,FALSE),"")</f>
        <v/>
      </c>
      <c r="R1217" s="108" t="str">
        <f>IFERROR(VLOOKUP(C:C,'[34]Q1''22 Cash Basis List'!A:A,1,FALSE),"")</f>
        <v/>
      </c>
      <c r="S1217" s="108"/>
    </row>
    <row r="1218" spans="1:19" x14ac:dyDescent="0.3">
      <c r="A1218" s="104" t="s">
        <v>11</v>
      </c>
      <c r="B1218" s="105" t="s">
        <v>23</v>
      </c>
      <c r="C1218" s="105">
        <v>129504</v>
      </c>
      <c r="D1218" s="105" t="s">
        <v>788</v>
      </c>
      <c r="E1218" s="105" t="s">
        <v>599</v>
      </c>
      <c r="F1218" s="106" t="s">
        <v>772</v>
      </c>
      <c r="G1218" s="106">
        <v>1002</v>
      </c>
      <c r="H1218" s="107" t="s">
        <v>600</v>
      </c>
      <c r="I1218" s="107">
        <v>250007387</v>
      </c>
      <c r="J1218" s="107">
        <v>70496712</v>
      </c>
      <c r="K1218" s="107" t="s">
        <v>598</v>
      </c>
      <c r="L1218" s="107">
        <v>400000</v>
      </c>
      <c r="M1218" s="110" t="s">
        <v>23</v>
      </c>
      <c r="N1218" s="109">
        <v>-189</v>
      </c>
      <c r="O1218" s="88" t="s">
        <v>792</v>
      </c>
      <c r="P1218" s="55"/>
      <c r="Q1218" s="72" t="str">
        <f>IFERROR(VLOOKUP(C:C,DGS!$B$2:$C$12,2,FALSE),"")</f>
        <v/>
      </c>
      <c r="R1218" s="108" t="str">
        <f>IFERROR(VLOOKUP(C:C,'[34]Q1''22 Cash Basis List'!A:A,1,FALSE),"")</f>
        <v/>
      </c>
      <c r="S1218" s="108"/>
    </row>
    <row r="1219" spans="1:19" x14ac:dyDescent="0.3">
      <c r="A1219" s="104" t="s">
        <v>11</v>
      </c>
      <c r="B1219" s="105" t="s">
        <v>23</v>
      </c>
      <c r="C1219" s="105">
        <v>129944</v>
      </c>
      <c r="D1219" s="105" t="s">
        <v>400</v>
      </c>
      <c r="E1219" s="105" t="s">
        <v>595</v>
      </c>
      <c r="F1219" s="106" t="s">
        <v>636</v>
      </c>
      <c r="G1219" s="106">
        <v>1002</v>
      </c>
      <c r="H1219" s="107" t="s">
        <v>597</v>
      </c>
      <c r="I1219" s="107">
        <v>930049543</v>
      </c>
      <c r="J1219" s="107">
        <v>70498487</v>
      </c>
      <c r="K1219" s="107" t="s">
        <v>598</v>
      </c>
      <c r="L1219" s="107">
        <v>400000</v>
      </c>
      <c r="M1219" s="110" t="s">
        <v>23</v>
      </c>
      <c r="N1219" s="109">
        <v>82945.25</v>
      </c>
      <c r="O1219" s="88" t="s">
        <v>792</v>
      </c>
      <c r="P1219" s="55"/>
      <c r="Q1219" s="72" t="str">
        <f>IFERROR(VLOOKUP(C:C,DGS!$B$2:$C$12,2,FALSE),"")</f>
        <v/>
      </c>
      <c r="R1219" s="108" t="str">
        <f>IFERROR(VLOOKUP(C:C,'[34]Q1''22 Cash Basis List'!A:A,1,FALSE),"")</f>
        <v/>
      </c>
      <c r="S1219" s="108"/>
    </row>
    <row r="1220" spans="1:19" x14ac:dyDescent="0.3">
      <c r="A1220" s="104" t="s">
        <v>11</v>
      </c>
      <c r="B1220" s="105" t="s">
        <v>23</v>
      </c>
      <c r="C1220" s="105">
        <v>129944</v>
      </c>
      <c r="D1220" s="105" t="s">
        <v>400</v>
      </c>
      <c r="E1220" s="105" t="s">
        <v>599</v>
      </c>
      <c r="F1220" s="106" t="s">
        <v>636</v>
      </c>
      <c r="G1220" s="106">
        <v>1002</v>
      </c>
      <c r="H1220" s="107" t="s">
        <v>600</v>
      </c>
      <c r="I1220" s="107">
        <v>250007624</v>
      </c>
      <c r="J1220" s="107">
        <v>70498492</v>
      </c>
      <c r="K1220" s="107" t="s">
        <v>598</v>
      </c>
      <c r="L1220" s="107">
        <v>400000</v>
      </c>
      <c r="M1220" s="110" t="s">
        <v>23</v>
      </c>
      <c r="N1220" s="109">
        <v>-88487</v>
      </c>
      <c r="O1220" s="88" t="s">
        <v>792</v>
      </c>
      <c r="P1220" s="55"/>
      <c r="Q1220" s="72" t="str">
        <f>IFERROR(VLOOKUP(C:C,DGS!$B$2:$C$12,2,FALSE),"")</f>
        <v/>
      </c>
      <c r="R1220" s="108" t="str">
        <f>IFERROR(VLOOKUP(C:C,'[34]Q1''22 Cash Basis List'!A:A,1,FALSE),"")</f>
        <v/>
      </c>
      <c r="S1220" s="108"/>
    </row>
    <row r="1221" spans="1:19" x14ac:dyDescent="0.3">
      <c r="A1221" s="104" t="s">
        <v>11</v>
      </c>
      <c r="B1221" s="105" t="s">
        <v>23</v>
      </c>
      <c r="C1221" s="105">
        <v>131117</v>
      </c>
      <c r="D1221" s="105" t="s">
        <v>789</v>
      </c>
      <c r="E1221" s="105" t="s">
        <v>595</v>
      </c>
      <c r="F1221" s="106" t="s">
        <v>636</v>
      </c>
      <c r="G1221" s="106">
        <v>1002</v>
      </c>
      <c r="H1221" s="107" t="s">
        <v>597</v>
      </c>
      <c r="I1221" s="107">
        <v>930050012</v>
      </c>
      <c r="J1221" s="107">
        <v>70500876</v>
      </c>
      <c r="K1221" s="107" t="s">
        <v>598</v>
      </c>
      <c r="L1221" s="107">
        <v>400000</v>
      </c>
      <c r="M1221" s="110" t="s">
        <v>790</v>
      </c>
      <c r="N1221" s="109">
        <v>80748.45</v>
      </c>
      <c r="O1221" s="88" t="s">
        <v>792</v>
      </c>
      <c r="P1221" s="55"/>
      <c r="Q1221" s="72" t="str">
        <f>IFERROR(VLOOKUP(C:C,DGS!$B$2:$C$12,2,FALSE),"")</f>
        <v/>
      </c>
      <c r="R1221" s="108" t="str">
        <f>IFERROR(VLOOKUP(C:C,'[34]Q1''22 Cash Basis List'!A:A,1,FALSE),"")</f>
        <v/>
      </c>
      <c r="S1221" s="108"/>
    </row>
    <row r="1222" spans="1:19" x14ac:dyDescent="0.3">
      <c r="A1222" s="104" t="s">
        <v>12</v>
      </c>
      <c r="B1222" s="105" t="s">
        <v>23</v>
      </c>
      <c r="C1222" s="105">
        <v>126277</v>
      </c>
      <c r="D1222" s="105" t="s">
        <v>302</v>
      </c>
      <c r="E1222" s="105" t="s">
        <v>595</v>
      </c>
      <c r="F1222" s="106" t="s">
        <v>791</v>
      </c>
      <c r="G1222" s="106">
        <v>1002</v>
      </c>
      <c r="H1222" s="107" t="s">
        <v>597</v>
      </c>
      <c r="I1222" s="107">
        <v>930050172</v>
      </c>
      <c r="J1222" s="107">
        <v>70503700</v>
      </c>
      <c r="K1222" s="107" t="s">
        <v>598</v>
      </c>
      <c r="L1222" s="107">
        <v>400000</v>
      </c>
      <c r="M1222" s="110" t="s">
        <v>23</v>
      </c>
      <c r="N1222" s="109">
        <v>58595.26</v>
      </c>
      <c r="O1222" s="88" t="s">
        <v>792</v>
      </c>
      <c r="P1222" s="55"/>
      <c r="Q1222" s="72" t="str">
        <f>IFERROR(VLOOKUP(C:C,DGS!$B$2:$C$12,2,FALSE),"")</f>
        <v/>
      </c>
      <c r="R1222" s="108" t="str">
        <f>IFERROR(VLOOKUP(C:C,'[34]Q1''22 Cash Basis List'!A:A,1,FALSE),"")</f>
        <v/>
      </c>
      <c r="S1222" s="108"/>
    </row>
    <row r="1223" spans="1:19" x14ac:dyDescent="0.3">
      <c r="A1223" s="104" t="s">
        <v>12</v>
      </c>
      <c r="B1223" s="105" t="s">
        <v>23</v>
      </c>
      <c r="C1223" s="105">
        <v>126277</v>
      </c>
      <c r="D1223" s="105" t="s">
        <v>302</v>
      </c>
      <c r="E1223" s="105" t="s">
        <v>599</v>
      </c>
      <c r="F1223" s="106" t="s">
        <v>791</v>
      </c>
      <c r="G1223" s="106">
        <v>1002</v>
      </c>
      <c r="H1223" s="107" t="s">
        <v>600</v>
      </c>
      <c r="I1223" s="107">
        <v>250007788</v>
      </c>
      <c r="J1223" s="107">
        <v>70503704</v>
      </c>
      <c r="K1223" s="107" t="s">
        <v>598</v>
      </c>
      <c r="L1223" s="107">
        <v>400000</v>
      </c>
      <c r="M1223" s="110" t="s">
        <v>23</v>
      </c>
      <c r="N1223" s="109">
        <v>-75781.27</v>
      </c>
      <c r="O1223" s="88" t="s">
        <v>792</v>
      </c>
      <c r="P1223" s="55"/>
      <c r="Q1223" s="72" t="str">
        <f>IFERROR(VLOOKUP(C:C,DGS!$B$2:$C$12,2,FALSE),"")</f>
        <v/>
      </c>
      <c r="R1223" s="108" t="str">
        <f>IFERROR(VLOOKUP(C:C,'[34]Q1''22 Cash Basis List'!A:A,1,FALSE),"")</f>
        <v/>
      </c>
      <c r="S1223" s="108"/>
    </row>
    <row r="1224" spans="1:19" x14ac:dyDescent="0.3">
      <c r="A1224" s="104" t="s">
        <v>632</v>
      </c>
      <c r="B1224" s="105" t="s">
        <v>23</v>
      </c>
      <c r="C1224" s="105" t="s">
        <v>23</v>
      </c>
      <c r="D1224" s="105" t="s">
        <v>632</v>
      </c>
      <c r="E1224" s="105" t="s">
        <v>633</v>
      </c>
      <c r="F1224" s="106" t="s">
        <v>23</v>
      </c>
      <c r="G1224" s="106">
        <v>2000</v>
      </c>
      <c r="H1224" s="107" t="s">
        <v>634</v>
      </c>
      <c r="I1224" s="107" t="s">
        <v>632</v>
      </c>
      <c r="J1224" s="107" t="s">
        <v>23</v>
      </c>
      <c r="K1224" s="107" t="s">
        <v>635</v>
      </c>
      <c r="L1224" s="107">
        <v>400000</v>
      </c>
      <c r="M1224" s="110" t="s">
        <v>23</v>
      </c>
      <c r="N1224" s="109">
        <v>-0.01</v>
      </c>
      <c r="O1224" s="88" t="s">
        <v>793</v>
      </c>
      <c r="P1224" s="55"/>
      <c r="Q1224" s="72" t="str">
        <f>IFERROR(VLOOKUP(C:C,DGS!$B$2:$C$12,2,FALSE),"")</f>
        <v/>
      </c>
      <c r="R1224" s="108" t="str">
        <f>IFERROR(VLOOKUP(C:C,'[34]Q1''22 Cash Basis List'!A:A,1,FALSE),"")</f>
        <v/>
      </c>
      <c r="S1224" s="108"/>
    </row>
    <row r="1225" spans="1:19" x14ac:dyDescent="0.3">
      <c r="A1225" s="104"/>
      <c r="B1225" s="105"/>
      <c r="C1225" s="105"/>
      <c r="D1225" s="105"/>
      <c r="E1225" s="105"/>
      <c r="F1225" s="106"/>
      <c r="G1225" s="106"/>
      <c r="H1225" s="107"/>
      <c r="I1225" s="107"/>
      <c r="J1225" s="107"/>
      <c r="K1225" s="107"/>
      <c r="L1225" s="107"/>
      <c r="M1225" s="110"/>
      <c r="N1225" s="109"/>
      <c r="O1225" s="88" t="s">
        <v>793</v>
      </c>
      <c r="P1225" s="55" t="s">
        <v>796</v>
      </c>
      <c r="Q1225" s="72"/>
      <c r="R1225" s="108" t="e">
        <f>VLOOKUP(C1225,'Q1''23 Cash Basis List'!A:A,1,FALSE)</f>
        <v>#N/A</v>
      </c>
      <c r="S1225" s="108"/>
    </row>
    <row r="1226" spans="1:19" x14ac:dyDescent="0.3">
      <c r="A1226" s="104"/>
      <c r="B1226" s="105"/>
      <c r="C1226" s="105"/>
      <c r="D1226" s="105"/>
      <c r="E1226" s="105"/>
      <c r="F1226" s="106"/>
      <c r="G1226" s="106"/>
      <c r="H1226" s="107"/>
      <c r="I1226" s="107"/>
      <c r="J1226" s="107"/>
      <c r="K1226" s="107"/>
      <c r="L1226" s="107"/>
      <c r="M1226" s="110"/>
      <c r="N1226" s="109"/>
      <c r="O1226" s="88" t="s">
        <v>793</v>
      </c>
      <c r="P1226" s="55" t="s">
        <v>796</v>
      </c>
      <c r="Q1226" s="72"/>
      <c r="R1226" s="108" t="e">
        <f>VLOOKUP(C1226,'Q1''23 Cash Basis List'!A:A,1,FALSE)</f>
        <v>#N/A</v>
      </c>
      <c r="S1226" s="108"/>
    </row>
    <row r="1227" spans="1:19" x14ac:dyDescent="0.3">
      <c r="A1227" s="104"/>
      <c r="B1227" s="105"/>
      <c r="C1227" s="105"/>
      <c r="D1227" s="105"/>
      <c r="E1227" s="105"/>
      <c r="F1227" s="106"/>
      <c r="G1227" s="106"/>
      <c r="H1227" s="107"/>
      <c r="I1227" s="107"/>
      <c r="J1227" s="107"/>
      <c r="K1227" s="107"/>
      <c r="L1227" s="107"/>
      <c r="M1227" s="110"/>
      <c r="N1227" s="109"/>
      <c r="O1227" s="88" t="s">
        <v>793</v>
      </c>
      <c r="P1227" s="55" t="s">
        <v>796</v>
      </c>
      <c r="Q1227" s="72"/>
      <c r="R1227" s="108" t="e">
        <f>VLOOKUP(C1227,'Q1''23 Cash Basis List'!A:A,1,FALSE)</f>
        <v>#N/A</v>
      </c>
      <c r="S1227" s="108"/>
    </row>
    <row r="1228" spans="1:19" x14ac:dyDescent="0.3">
      <c r="A1228" s="104"/>
      <c r="B1228" s="105"/>
      <c r="C1228" s="105"/>
      <c r="D1228" s="105"/>
      <c r="E1228" s="105"/>
      <c r="F1228" s="106"/>
      <c r="G1228" s="106"/>
      <c r="H1228" s="107"/>
      <c r="I1228" s="107"/>
      <c r="J1228" s="107"/>
      <c r="K1228" s="107"/>
      <c r="L1228" s="107"/>
      <c r="M1228" s="110"/>
      <c r="N1228" s="109"/>
      <c r="O1228" s="88" t="s">
        <v>793</v>
      </c>
      <c r="P1228" s="55" t="s">
        <v>796</v>
      </c>
      <c r="Q1228" s="72"/>
      <c r="R1228" s="108" t="e">
        <f>VLOOKUP(C1228,'Q1''23 Cash Basis List'!A:A,1,FALSE)</f>
        <v>#N/A</v>
      </c>
      <c r="S1228" s="108"/>
    </row>
    <row r="1229" spans="1:19" x14ac:dyDescent="0.3">
      <c r="A1229" s="104"/>
      <c r="B1229" s="105"/>
      <c r="C1229" s="105"/>
      <c r="D1229" s="105"/>
      <c r="E1229" s="105"/>
      <c r="F1229" s="106"/>
      <c r="G1229" s="106"/>
      <c r="H1229" s="107"/>
      <c r="I1229" s="107"/>
      <c r="J1229" s="107"/>
      <c r="K1229" s="107"/>
      <c r="L1229" s="107"/>
      <c r="M1229" s="110"/>
      <c r="N1229" s="109"/>
      <c r="O1229" s="88" t="s">
        <v>793</v>
      </c>
      <c r="P1229" s="55" t="s">
        <v>796</v>
      </c>
      <c r="Q1229" s="72"/>
      <c r="R1229" s="108" t="e">
        <f>VLOOKUP(C1229,'Q1''23 Cash Basis List'!A:A,1,FALSE)</f>
        <v>#N/A</v>
      </c>
      <c r="S1229" s="108"/>
    </row>
    <row r="1230" spans="1:19" x14ac:dyDescent="0.3">
      <c r="A1230" s="104"/>
      <c r="B1230" s="105"/>
      <c r="C1230" s="105"/>
      <c r="D1230" s="105"/>
      <c r="E1230" s="105"/>
      <c r="F1230" s="106"/>
      <c r="G1230" s="106"/>
      <c r="H1230" s="107"/>
      <c r="I1230" s="107"/>
      <c r="J1230" s="107"/>
      <c r="K1230" s="107"/>
      <c r="L1230" s="107"/>
      <c r="M1230" s="110"/>
      <c r="N1230" s="109"/>
      <c r="O1230" s="88" t="s">
        <v>793</v>
      </c>
      <c r="P1230" s="55" t="s">
        <v>796</v>
      </c>
      <c r="Q1230" s="72"/>
      <c r="R1230" s="108" t="e">
        <f>VLOOKUP(C1230,'Q1''23 Cash Basis List'!A:A,1,FALSE)</f>
        <v>#N/A</v>
      </c>
      <c r="S1230" s="108"/>
    </row>
    <row r="1231" spans="1:19" x14ac:dyDescent="0.3">
      <c r="A1231" s="104"/>
      <c r="B1231" s="105"/>
      <c r="C1231" s="105"/>
      <c r="D1231" s="105"/>
      <c r="E1231" s="105"/>
      <c r="F1231" s="106"/>
      <c r="G1231" s="106"/>
      <c r="H1231" s="107"/>
      <c r="I1231" s="107"/>
      <c r="J1231" s="107"/>
      <c r="K1231" s="107"/>
      <c r="L1231" s="107"/>
      <c r="M1231" s="110"/>
      <c r="N1231" s="109"/>
      <c r="O1231" s="88" t="s">
        <v>793</v>
      </c>
      <c r="P1231" s="55" t="s">
        <v>796</v>
      </c>
      <c r="Q1231" s="72"/>
      <c r="R1231" s="108" t="e">
        <f>VLOOKUP(C1231,'Q1''23 Cash Basis List'!A:A,1,FALSE)</f>
        <v>#N/A</v>
      </c>
      <c r="S1231" s="108"/>
    </row>
    <row r="1232" spans="1:19" x14ac:dyDescent="0.3">
      <c r="A1232" s="104"/>
      <c r="B1232" s="105"/>
      <c r="C1232" s="105"/>
      <c r="D1232" s="105"/>
      <c r="E1232" s="105"/>
      <c r="F1232" s="106"/>
      <c r="G1232" s="106"/>
      <c r="H1232" s="107"/>
      <c r="I1232" s="107"/>
      <c r="J1232" s="107"/>
      <c r="K1232" s="107"/>
      <c r="L1232" s="107"/>
      <c r="M1232" s="110"/>
      <c r="N1232" s="109"/>
      <c r="O1232" s="88" t="s">
        <v>793</v>
      </c>
      <c r="P1232" s="55" t="s">
        <v>796</v>
      </c>
      <c r="Q1232" s="72"/>
      <c r="R1232" s="108" t="e">
        <f>VLOOKUP(C1232,'Q1''23 Cash Basis List'!A:A,1,FALSE)</f>
        <v>#N/A</v>
      </c>
      <c r="S1232" s="108"/>
    </row>
    <row r="1233" spans="1:19" x14ac:dyDescent="0.3">
      <c r="A1233" s="104"/>
      <c r="B1233" s="105"/>
      <c r="C1233" s="105"/>
      <c r="D1233" s="105"/>
      <c r="E1233" s="105"/>
      <c r="F1233" s="106"/>
      <c r="G1233" s="106"/>
      <c r="H1233" s="107"/>
      <c r="I1233" s="107"/>
      <c r="J1233" s="107"/>
      <c r="K1233" s="107"/>
      <c r="L1233" s="107"/>
      <c r="M1233" s="110"/>
      <c r="N1233" s="109"/>
      <c r="O1233" s="88" t="s">
        <v>793</v>
      </c>
      <c r="P1233" s="55" t="s">
        <v>796</v>
      </c>
      <c r="Q1233" s="72"/>
      <c r="R1233" s="108" t="e">
        <f>VLOOKUP(C1233,'Q1''23 Cash Basis List'!A:A,1,FALSE)</f>
        <v>#N/A</v>
      </c>
      <c r="S1233" s="108"/>
    </row>
    <row r="1234" spans="1:19" x14ac:dyDescent="0.3">
      <c r="A1234" s="104"/>
      <c r="B1234" s="105"/>
      <c r="C1234" s="105"/>
      <c r="D1234" s="105"/>
      <c r="E1234" s="105"/>
      <c r="F1234" s="106"/>
      <c r="G1234" s="106"/>
      <c r="H1234" s="107"/>
      <c r="I1234" s="107"/>
      <c r="J1234" s="107"/>
      <c r="K1234" s="107"/>
      <c r="L1234" s="107"/>
      <c r="M1234" s="110"/>
      <c r="N1234" s="109"/>
      <c r="O1234" s="88" t="s">
        <v>793</v>
      </c>
      <c r="P1234" s="55" t="s">
        <v>796</v>
      </c>
      <c r="Q1234" s="72"/>
      <c r="R1234" s="108" t="e">
        <f>VLOOKUP(C1234,'Q1''23 Cash Basis List'!A:A,1,FALSE)</f>
        <v>#N/A</v>
      </c>
      <c r="S1234" s="108"/>
    </row>
    <row r="1235" spans="1:19" x14ac:dyDescent="0.3">
      <c r="A1235" s="104"/>
      <c r="B1235" s="105"/>
      <c r="C1235" s="105"/>
      <c r="D1235" s="105"/>
      <c r="E1235" s="105"/>
      <c r="F1235" s="106"/>
      <c r="G1235" s="106"/>
      <c r="H1235" s="107"/>
      <c r="I1235" s="107"/>
      <c r="J1235" s="107"/>
      <c r="K1235" s="107"/>
      <c r="L1235" s="107"/>
      <c r="M1235" s="110"/>
      <c r="N1235" s="109"/>
      <c r="O1235" s="88" t="s">
        <v>793</v>
      </c>
      <c r="P1235" s="55" t="s">
        <v>796</v>
      </c>
      <c r="Q1235" s="72"/>
      <c r="R1235" s="108" t="e">
        <f>VLOOKUP(C1235,'Q1''23 Cash Basis List'!A:A,1,FALSE)</f>
        <v>#N/A</v>
      </c>
      <c r="S1235" s="108"/>
    </row>
    <row r="1236" spans="1:19" x14ac:dyDescent="0.3">
      <c r="A1236" s="104"/>
      <c r="B1236" s="105"/>
      <c r="C1236" s="105"/>
      <c r="D1236" s="105"/>
      <c r="E1236" s="105"/>
      <c r="F1236" s="106"/>
      <c r="G1236" s="106"/>
      <c r="H1236" s="107"/>
      <c r="I1236" s="107"/>
      <c r="J1236" s="107"/>
      <c r="K1236" s="107"/>
      <c r="L1236" s="107"/>
      <c r="M1236" s="110"/>
      <c r="N1236" s="109"/>
      <c r="O1236" s="88" t="s">
        <v>793</v>
      </c>
      <c r="P1236" s="55" t="s">
        <v>796</v>
      </c>
      <c r="Q1236" s="72"/>
      <c r="R1236" s="108" t="e">
        <f>VLOOKUP(C1236,'Q1''23 Cash Basis List'!A:A,1,FALSE)</f>
        <v>#N/A</v>
      </c>
      <c r="S1236" s="108"/>
    </row>
    <row r="1237" spans="1:19" x14ac:dyDescent="0.3">
      <c r="A1237" s="104"/>
      <c r="B1237" s="105"/>
      <c r="C1237" s="105"/>
      <c r="D1237" s="105"/>
      <c r="E1237" s="105"/>
      <c r="F1237" s="106"/>
      <c r="G1237" s="106"/>
      <c r="H1237" s="107"/>
      <c r="I1237" s="107"/>
      <c r="J1237" s="107"/>
      <c r="K1237" s="107"/>
      <c r="L1237" s="107"/>
      <c r="M1237" s="110"/>
      <c r="N1237" s="109"/>
      <c r="O1237" s="88" t="s">
        <v>793</v>
      </c>
      <c r="P1237" s="55" t="s">
        <v>796</v>
      </c>
      <c r="Q1237" s="72"/>
      <c r="R1237" s="108" t="e">
        <f>VLOOKUP(C1237,'Q1''23 Cash Basis List'!A:A,1,FALSE)</f>
        <v>#N/A</v>
      </c>
      <c r="S1237" s="108"/>
    </row>
    <row r="1238" spans="1:19" x14ac:dyDescent="0.3">
      <c r="A1238" s="104"/>
      <c r="B1238" s="105"/>
      <c r="C1238" s="105"/>
      <c r="D1238" s="105"/>
      <c r="E1238" s="105"/>
      <c r="F1238" s="106"/>
      <c r="G1238" s="106"/>
      <c r="H1238" s="107"/>
      <c r="I1238" s="107"/>
      <c r="J1238" s="107"/>
      <c r="K1238" s="107"/>
      <c r="L1238" s="107"/>
      <c r="M1238" s="110"/>
      <c r="N1238" s="109"/>
      <c r="O1238" s="88" t="s">
        <v>793</v>
      </c>
      <c r="P1238" s="55" t="s">
        <v>796</v>
      </c>
      <c r="Q1238" s="72"/>
      <c r="R1238" s="108" t="e">
        <f>VLOOKUP(C1238,'Q1''23 Cash Basis List'!A:A,1,FALSE)</f>
        <v>#N/A</v>
      </c>
      <c r="S1238" s="108"/>
    </row>
    <row r="1239" spans="1:19" x14ac:dyDescent="0.3">
      <c r="A1239" s="104"/>
      <c r="B1239" s="105"/>
      <c r="C1239" s="105"/>
      <c r="D1239" s="105"/>
      <c r="E1239" s="105"/>
      <c r="F1239" s="106"/>
      <c r="G1239" s="106"/>
      <c r="H1239" s="107"/>
      <c r="I1239" s="107"/>
      <c r="J1239" s="107"/>
      <c r="K1239" s="107"/>
      <c r="L1239" s="107"/>
      <c r="M1239" s="110"/>
      <c r="N1239" s="109"/>
      <c r="O1239" s="88" t="s">
        <v>793</v>
      </c>
      <c r="P1239" s="55" t="s">
        <v>796</v>
      </c>
      <c r="Q1239" s="72"/>
      <c r="R1239" s="108" t="e">
        <f>VLOOKUP(C1239,'Q1''23 Cash Basis List'!A:A,1,FALSE)</f>
        <v>#N/A</v>
      </c>
      <c r="S1239" s="108"/>
    </row>
    <row r="1240" spans="1:19" x14ac:dyDescent="0.3">
      <c r="A1240" s="104"/>
      <c r="B1240" s="105"/>
      <c r="C1240" s="105"/>
      <c r="D1240" s="105"/>
      <c r="E1240" s="105"/>
      <c r="F1240" s="106"/>
      <c r="G1240" s="106"/>
      <c r="H1240" s="107"/>
      <c r="I1240" s="107"/>
      <c r="J1240" s="107"/>
      <c r="K1240" s="107"/>
      <c r="L1240" s="107"/>
      <c r="M1240" s="110"/>
      <c r="N1240" s="109"/>
      <c r="O1240" s="88" t="s">
        <v>793</v>
      </c>
      <c r="P1240" s="55" t="s">
        <v>796</v>
      </c>
      <c r="Q1240" s="72"/>
      <c r="R1240" s="108" t="e">
        <f>VLOOKUP(C1240,'Q1''23 Cash Basis List'!A:A,1,FALSE)</f>
        <v>#N/A</v>
      </c>
      <c r="S1240" s="108"/>
    </row>
    <row r="1241" spans="1:19" x14ac:dyDescent="0.3">
      <c r="A1241" s="104"/>
      <c r="B1241" s="105"/>
      <c r="C1241" s="105"/>
      <c r="D1241" s="105"/>
      <c r="E1241" s="105"/>
      <c r="F1241" s="106"/>
      <c r="G1241" s="106"/>
      <c r="H1241" s="107"/>
      <c r="I1241" s="107"/>
      <c r="J1241" s="107"/>
      <c r="K1241" s="107"/>
      <c r="L1241" s="107"/>
      <c r="M1241" s="110"/>
      <c r="N1241" s="109"/>
      <c r="O1241" s="88" t="s">
        <v>793</v>
      </c>
      <c r="P1241" s="55" t="s">
        <v>796</v>
      </c>
      <c r="Q1241" s="72"/>
      <c r="R1241" s="108" t="e">
        <f>VLOOKUP(C1241,'Q1''23 Cash Basis List'!A:A,1,FALSE)</f>
        <v>#N/A</v>
      </c>
      <c r="S1241" s="108"/>
    </row>
    <row r="1242" spans="1:19" x14ac:dyDescent="0.3">
      <c r="A1242" s="104"/>
      <c r="B1242" s="105"/>
      <c r="C1242" s="105"/>
      <c r="D1242" s="105"/>
      <c r="E1242" s="105"/>
      <c r="F1242" s="106"/>
      <c r="G1242" s="106"/>
      <c r="H1242" s="107"/>
      <c r="I1242" s="107"/>
      <c r="J1242" s="107"/>
      <c r="K1242" s="107"/>
      <c r="L1242" s="107"/>
      <c r="M1242" s="110"/>
      <c r="N1242" s="109"/>
      <c r="O1242" s="88" t="s">
        <v>793</v>
      </c>
      <c r="P1242" s="55" t="s">
        <v>796</v>
      </c>
      <c r="Q1242" s="72"/>
      <c r="R1242" s="108" t="e">
        <f>VLOOKUP(C1242,'Q1''23 Cash Basis List'!A:A,1,FALSE)</f>
        <v>#N/A</v>
      </c>
      <c r="S1242" s="108"/>
    </row>
    <row r="1243" spans="1:19" x14ac:dyDescent="0.3">
      <c r="A1243" s="104"/>
      <c r="B1243" s="105"/>
      <c r="C1243" s="105"/>
      <c r="D1243" s="105"/>
      <c r="E1243" s="105"/>
      <c r="F1243" s="106"/>
      <c r="G1243" s="106"/>
      <c r="H1243" s="107"/>
      <c r="I1243" s="107"/>
      <c r="J1243" s="107"/>
      <c r="K1243" s="107"/>
      <c r="L1243" s="107"/>
      <c r="M1243" s="110"/>
      <c r="N1243" s="109"/>
      <c r="O1243" s="88" t="s">
        <v>793</v>
      </c>
      <c r="P1243" s="55" t="s">
        <v>796</v>
      </c>
      <c r="Q1243" s="72"/>
      <c r="R1243" s="108" t="e">
        <f>VLOOKUP(C1243,'Q1''23 Cash Basis List'!A:A,1,FALSE)</f>
        <v>#N/A</v>
      </c>
      <c r="S1243" s="108"/>
    </row>
    <row r="1244" spans="1:19" x14ac:dyDescent="0.3">
      <c r="A1244" s="104"/>
      <c r="B1244" s="105"/>
      <c r="C1244" s="105"/>
      <c r="D1244" s="105"/>
      <c r="E1244" s="105"/>
      <c r="F1244" s="106"/>
      <c r="G1244" s="106"/>
      <c r="H1244" s="107"/>
      <c r="I1244" s="107"/>
      <c r="J1244" s="107"/>
      <c r="K1244" s="107"/>
      <c r="L1244" s="107"/>
      <c r="M1244" s="110"/>
      <c r="N1244" s="109"/>
      <c r="O1244" s="88" t="s">
        <v>793</v>
      </c>
      <c r="P1244" s="55" t="s">
        <v>796</v>
      </c>
      <c r="Q1244" s="72"/>
      <c r="R1244" s="108" t="e">
        <f>VLOOKUP(C1244,'Q1''23 Cash Basis List'!A:A,1,FALSE)</f>
        <v>#N/A</v>
      </c>
      <c r="S1244" s="108"/>
    </row>
    <row r="1245" spans="1:19" x14ac:dyDescent="0.3">
      <c r="A1245" s="104"/>
      <c r="B1245" s="105"/>
      <c r="C1245" s="105"/>
      <c r="D1245" s="105"/>
      <c r="E1245" s="105"/>
      <c r="F1245" s="106"/>
      <c r="G1245" s="106"/>
      <c r="H1245" s="107"/>
      <c r="I1245" s="107"/>
      <c r="J1245" s="107"/>
      <c r="K1245" s="107"/>
      <c r="L1245" s="107"/>
      <c r="M1245" s="110"/>
      <c r="N1245" s="109"/>
      <c r="O1245" s="88" t="s">
        <v>793</v>
      </c>
      <c r="P1245" s="55" t="s">
        <v>796</v>
      </c>
      <c r="Q1245" s="72"/>
      <c r="R1245" s="108" t="e">
        <f>VLOOKUP(C1245,'Q1''23 Cash Basis List'!A:A,1,FALSE)</f>
        <v>#N/A</v>
      </c>
      <c r="S1245" s="108"/>
    </row>
    <row r="1246" spans="1:19" x14ac:dyDescent="0.3">
      <c r="A1246" s="104"/>
      <c r="B1246" s="105"/>
      <c r="C1246" s="105"/>
      <c r="D1246" s="105"/>
      <c r="E1246" s="105"/>
      <c r="F1246" s="106"/>
      <c r="G1246" s="106"/>
      <c r="H1246" s="107"/>
      <c r="I1246" s="107"/>
      <c r="J1246" s="107"/>
      <c r="K1246" s="107"/>
      <c r="L1246" s="107"/>
      <c r="M1246" s="110"/>
      <c r="N1246" s="109"/>
      <c r="O1246" s="88" t="s">
        <v>793</v>
      </c>
      <c r="P1246" s="55" t="s">
        <v>796</v>
      </c>
      <c r="Q1246" s="72"/>
      <c r="R1246" s="108" t="e">
        <f>VLOOKUP(C1246,'Q1''23 Cash Basis List'!A:A,1,FALSE)</f>
        <v>#N/A</v>
      </c>
      <c r="S1246" s="108"/>
    </row>
    <row r="1247" spans="1:19" x14ac:dyDescent="0.3">
      <c r="A1247" s="104"/>
      <c r="B1247" s="105"/>
      <c r="C1247" s="105"/>
      <c r="D1247" s="105"/>
      <c r="E1247" s="105"/>
      <c r="F1247" s="106"/>
      <c r="G1247" s="106"/>
      <c r="H1247" s="107"/>
      <c r="I1247" s="107"/>
      <c r="J1247" s="107"/>
      <c r="K1247" s="107"/>
      <c r="L1247" s="107"/>
      <c r="M1247" s="110"/>
      <c r="N1247" s="109"/>
      <c r="O1247" s="88" t="s">
        <v>793</v>
      </c>
      <c r="P1247" s="55" t="s">
        <v>796</v>
      </c>
      <c r="Q1247" s="72"/>
      <c r="R1247" s="108" t="e">
        <f>VLOOKUP(C1247,'Q1''23 Cash Basis List'!A:A,1,FALSE)</f>
        <v>#N/A</v>
      </c>
      <c r="S1247" s="108"/>
    </row>
    <row r="1248" spans="1:19" x14ac:dyDescent="0.3">
      <c r="A1248" s="104"/>
      <c r="B1248" s="105"/>
      <c r="C1248" s="105"/>
      <c r="D1248" s="105"/>
      <c r="E1248" s="105"/>
      <c r="F1248" s="106"/>
      <c r="G1248" s="106"/>
      <c r="H1248" s="107"/>
      <c r="I1248" s="107"/>
      <c r="J1248" s="107"/>
      <c r="K1248" s="107"/>
      <c r="L1248" s="107"/>
      <c r="M1248" s="110"/>
      <c r="N1248" s="109"/>
      <c r="O1248" s="88" t="s">
        <v>793</v>
      </c>
      <c r="P1248" s="55" t="s">
        <v>796</v>
      </c>
      <c r="Q1248" s="72"/>
      <c r="R1248" s="70" t="e">
        <f>VLOOKUP(C1248,'Q1''23 Cash Basis List'!A:A,1,FALSE)</f>
        <v>#N/A</v>
      </c>
      <c r="S1248" s="108"/>
    </row>
    <row r="1249" spans="1:19" x14ac:dyDescent="0.3">
      <c r="A1249" s="104"/>
      <c r="B1249" s="105"/>
      <c r="C1249" s="105"/>
      <c r="D1249" s="105"/>
      <c r="E1249" s="105"/>
      <c r="F1249" s="106"/>
      <c r="G1249" s="106"/>
      <c r="H1249" s="107"/>
      <c r="I1249" s="107"/>
      <c r="J1249" s="107"/>
      <c r="K1249" s="107"/>
      <c r="L1249" s="107"/>
      <c r="M1249" s="110"/>
      <c r="N1249" s="109"/>
      <c r="O1249" s="88" t="s">
        <v>793</v>
      </c>
      <c r="P1249" s="55" t="s">
        <v>796</v>
      </c>
      <c r="Q1249" s="72"/>
      <c r="R1249" s="108" t="e">
        <f>VLOOKUP(C1249,'Q1''23 Cash Basis List'!A:A,1,FALSE)</f>
        <v>#N/A</v>
      </c>
      <c r="S1249" s="108"/>
    </row>
    <row r="1250" spans="1:19" x14ac:dyDescent="0.3">
      <c r="A1250" s="104"/>
      <c r="B1250" s="105"/>
      <c r="C1250" s="105"/>
      <c r="D1250" s="105"/>
      <c r="E1250" s="105"/>
      <c r="F1250" s="106"/>
      <c r="G1250" s="106"/>
      <c r="H1250" s="107"/>
      <c r="I1250" s="107"/>
      <c r="J1250" s="107"/>
      <c r="K1250" s="107"/>
      <c r="L1250" s="107"/>
      <c r="M1250" s="110"/>
      <c r="N1250" s="109"/>
      <c r="O1250" s="88" t="s">
        <v>793</v>
      </c>
      <c r="P1250" s="55" t="s">
        <v>796</v>
      </c>
      <c r="Q1250" s="72"/>
      <c r="R1250" s="108" t="e">
        <f>VLOOKUP(C1250,'Q1''23 Cash Basis List'!A:A,1,FALSE)</f>
        <v>#N/A</v>
      </c>
      <c r="S1250" s="108"/>
    </row>
    <row r="1251" spans="1:19" x14ac:dyDescent="0.3">
      <c r="A1251" s="104"/>
      <c r="B1251" s="105"/>
      <c r="C1251" s="105"/>
      <c r="D1251" s="105"/>
      <c r="E1251" s="105"/>
      <c r="F1251" s="106"/>
      <c r="G1251" s="106"/>
      <c r="H1251" s="107"/>
      <c r="I1251" s="107"/>
      <c r="J1251" s="107"/>
      <c r="K1251" s="107"/>
      <c r="L1251" s="107"/>
      <c r="M1251" s="110"/>
      <c r="N1251" s="109"/>
      <c r="O1251" s="88" t="s">
        <v>793</v>
      </c>
      <c r="P1251" s="55" t="s">
        <v>796</v>
      </c>
      <c r="Q1251" s="72"/>
      <c r="R1251" s="108" t="e">
        <f>VLOOKUP(C1251,'Q1''23 Cash Basis List'!A:A,1,FALSE)</f>
        <v>#N/A</v>
      </c>
      <c r="S1251" s="108"/>
    </row>
    <row r="1252" spans="1:19" x14ac:dyDescent="0.3">
      <c r="A1252" s="104"/>
      <c r="B1252" s="105"/>
      <c r="C1252" s="105"/>
      <c r="D1252" s="105"/>
      <c r="E1252" s="105"/>
      <c r="F1252" s="106"/>
      <c r="G1252" s="106"/>
      <c r="H1252" s="107"/>
      <c r="I1252" s="107"/>
      <c r="J1252" s="107"/>
      <c r="K1252" s="107"/>
      <c r="L1252" s="107"/>
      <c r="M1252" s="110"/>
      <c r="N1252" s="109"/>
      <c r="O1252" s="88" t="s">
        <v>793</v>
      </c>
      <c r="P1252" s="55" t="s">
        <v>796</v>
      </c>
      <c r="Q1252" s="72"/>
      <c r="R1252" s="108" t="e">
        <f>VLOOKUP(C1252,'Q1''23 Cash Basis List'!A:A,1,FALSE)</f>
        <v>#N/A</v>
      </c>
      <c r="S1252" s="108"/>
    </row>
    <row r="1253" spans="1:19" x14ac:dyDescent="0.3">
      <c r="A1253" s="104"/>
      <c r="B1253" s="105"/>
      <c r="C1253" s="105"/>
      <c r="D1253" s="105"/>
      <c r="E1253" s="105"/>
      <c r="F1253" s="106"/>
      <c r="G1253" s="106"/>
      <c r="H1253" s="107"/>
      <c r="I1253" s="107"/>
      <c r="J1253" s="107"/>
      <c r="K1253" s="107"/>
      <c r="L1253" s="107"/>
      <c r="M1253" s="110"/>
      <c r="N1253" s="109"/>
      <c r="O1253" s="88" t="s">
        <v>793</v>
      </c>
      <c r="P1253" s="55" t="s">
        <v>796</v>
      </c>
      <c r="Q1253" s="72"/>
      <c r="R1253" s="108" t="e">
        <f>VLOOKUP(C1253,'Q1''23 Cash Basis List'!A:A,1,FALSE)</f>
        <v>#N/A</v>
      </c>
      <c r="S1253" s="108"/>
    </row>
    <row r="1254" spans="1:19" x14ac:dyDescent="0.3">
      <c r="A1254" s="104"/>
      <c r="B1254" s="105"/>
      <c r="C1254" s="105"/>
      <c r="D1254" s="105"/>
      <c r="E1254" s="105"/>
      <c r="F1254" s="106"/>
      <c r="G1254" s="106"/>
      <c r="H1254" s="107"/>
      <c r="I1254" s="107"/>
      <c r="J1254" s="107"/>
      <c r="K1254" s="107"/>
      <c r="L1254" s="107"/>
      <c r="M1254" s="110"/>
      <c r="N1254" s="109"/>
      <c r="O1254" s="88" t="s">
        <v>793</v>
      </c>
      <c r="P1254" s="55" t="s">
        <v>796</v>
      </c>
      <c r="Q1254" s="72"/>
      <c r="R1254" s="108" t="e">
        <f>VLOOKUP(C1254,'Q1''23 Cash Basis List'!A:A,1,FALSE)</f>
        <v>#N/A</v>
      </c>
      <c r="S1254" s="108"/>
    </row>
    <row r="1255" spans="1:19" x14ac:dyDescent="0.3">
      <c r="A1255" s="104"/>
      <c r="B1255" s="105"/>
      <c r="C1255" s="105"/>
      <c r="D1255" s="105"/>
      <c r="E1255" s="105"/>
      <c r="F1255" s="106"/>
      <c r="G1255" s="106"/>
      <c r="H1255" s="107"/>
      <c r="I1255" s="107"/>
      <c r="J1255" s="107"/>
      <c r="K1255" s="107"/>
      <c r="L1255" s="107"/>
      <c r="M1255" s="110"/>
      <c r="N1255" s="109"/>
      <c r="O1255" s="88" t="s">
        <v>793</v>
      </c>
      <c r="P1255" s="55" t="s">
        <v>796</v>
      </c>
      <c r="Q1255" s="72"/>
      <c r="R1255" s="108" t="e">
        <f>VLOOKUP(C1255,'Q1''23 Cash Basis List'!A:A,1,FALSE)</f>
        <v>#N/A</v>
      </c>
      <c r="S1255" s="108"/>
    </row>
    <row r="1256" spans="1:19" x14ac:dyDescent="0.3">
      <c r="A1256" s="104"/>
      <c r="B1256" s="105"/>
      <c r="C1256" s="105"/>
      <c r="D1256" s="105"/>
      <c r="E1256" s="105"/>
      <c r="F1256" s="106"/>
      <c r="G1256" s="106"/>
      <c r="H1256" s="107"/>
      <c r="I1256" s="107"/>
      <c r="J1256" s="107"/>
      <c r="K1256" s="107"/>
      <c r="L1256" s="107"/>
      <c r="M1256" s="110"/>
      <c r="N1256" s="109"/>
      <c r="O1256" s="88" t="s">
        <v>793</v>
      </c>
      <c r="P1256" s="55" t="s">
        <v>796</v>
      </c>
      <c r="Q1256" s="72"/>
      <c r="R1256" s="108" t="e">
        <f>VLOOKUP(C1256,'Q1''23 Cash Basis List'!A:A,1,FALSE)</f>
        <v>#N/A</v>
      </c>
      <c r="S1256" s="108"/>
    </row>
    <row r="1257" spans="1:19" x14ac:dyDescent="0.3">
      <c r="A1257" s="104"/>
      <c r="B1257" s="105"/>
      <c r="C1257" s="105"/>
      <c r="D1257" s="105"/>
      <c r="E1257" s="105"/>
      <c r="F1257" s="106"/>
      <c r="G1257" s="106"/>
      <c r="H1257" s="107"/>
      <c r="I1257" s="107"/>
      <c r="J1257" s="107"/>
      <c r="K1257" s="107"/>
      <c r="L1257" s="107"/>
      <c r="M1257" s="110"/>
      <c r="N1257" s="109"/>
      <c r="O1257" s="88" t="s">
        <v>793</v>
      </c>
      <c r="P1257" s="55" t="s">
        <v>796</v>
      </c>
      <c r="Q1257" s="72"/>
      <c r="R1257" s="108" t="e">
        <f>VLOOKUP(C1257,'Q1''23 Cash Basis List'!A:A,1,FALSE)</f>
        <v>#N/A</v>
      </c>
      <c r="S1257" s="108"/>
    </row>
    <row r="1258" spans="1:19" x14ac:dyDescent="0.3">
      <c r="A1258" s="104"/>
      <c r="B1258" s="105"/>
      <c r="C1258" s="105"/>
      <c r="D1258" s="105"/>
      <c r="E1258" s="105"/>
      <c r="F1258" s="106"/>
      <c r="G1258" s="106"/>
      <c r="H1258" s="107"/>
      <c r="I1258" s="107"/>
      <c r="J1258" s="107"/>
      <c r="K1258" s="107"/>
      <c r="L1258" s="107"/>
      <c r="M1258" s="110"/>
      <c r="N1258" s="109"/>
      <c r="O1258" s="88" t="s">
        <v>793</v>
      </c>
      <c r="P1258" s="55" t="s">
        <v>796</v>
      </c>
      <c r="Q1258" s="72"/>
      <c r="R1258" s="108" t="e">
        <f>VLOOKUP(C1258,'Q1''23 Cash Basis List'!A:A,1,FALSE)</f>
        <v>#N/A</v>
      </c>
      <c r="S1258" s="108"/>
    </row>
    <row r="1259" spans="1:19" x14ac:dyDescent="0.3">
      <c r="A1259" s="104"/>
      <c r="B1259" s="105"/>
      <c r="C1259" s="105"/>
      <c r="D1259" s="105"/>
      <c r="E1259" s="105"/>
      <c r="F1259" s="106"/>
      <c r="G1259" s="106"/>
      <c r="H1259" s="107"/>
      <c r="I1259" s="107"/>
      <c r="J1259" s="107"/>
      <c r="K1259" s="107"/>
      <c r="L1259" s="107"/>
      <c r="M1259" s="110"/>
      <c r="N1259" s="109"/>
      <c r="O1259" s="88" t="s">
        <v>793</v>
      </c>
      <c r="P1259" s="55" t="s">
        <v>796</v>
      </c>
      <c r="Q1259" s="72"/>
      <c r="R1259" s="108" t="e">
        <f>VLOOKUP(C1259,'Q1''23 Cash Basis List'!A:A,1,FALSE)</f>
        <v>#N/A</v>
      </c>
      <c r="S1259" s="108"/>
    </row>
    <row r="1260" spans="1:19" x14ac:dyDescent="0.3">
      <c r="A1260" s="104"/>
      <c r="B1260" s="105"/>
      <c r="C1260" s="105"/>
      <c r="D1260" s="105"/>
      <c r="E1260" s="105"/>
      <c r="F1260" s="106"/>
      <c r="G1260" s="106"/>
      <c r="H1260" s="107"/>
      <c r="I1260" s="107"/>
      <c r="J1260" s="107"/>
      <c r="K1260" s="107"/>
      <c r="L1260" s="107"/>
      <c r="M1260" s="110"/>
      <c r="N1260" s="109"/>
      <c r="O1260" s="88" t="s">
        <v>793</v>
      </c>
      <c r="P1260" s="55" t="s">
        <v>796</v>
      </c>
      <c r="Q1260" s="72"/>
      <c r="R1260" s="108" t="e">
        <f>VLOOKUP(C1260,'Q1''23 Cash Basis List'!A:A,1,FALSE)</f>
        <v>#N/A</v>
      </c>
      <c r="S1260" s="108"/>
    </row>
    <row r="1261" spans="1:19" x14ac:dyDescent="0.3">
      <c r="A1261" s="104"/>
      <c r="B1261" s="105"/>
      <c r="C1261" s="105"/>
      <c r="D1261" s="105"/>
      <c r="E1261" s="105"/>
      <c r="F1261" s="106"/>
      <c r="G1261" s="106"/>
      <c r="H1261" s="107"/>
      <c r="I1261" s="107"/>
      <c r="J1261" s="107"/>
      <c r="K1261" s="107"/>
      <c r="L1261" s="107"/>
      <c r="M1261" s="110"/>
      <c r="N1261" s="109"/>
      <c r="O1261" s="88" t="s">
        <v>793</v>
      </c>
      <c r="P1261" s="55" t="s">
        <v>796</v>
      </c>
      <c r="Q1261" s="72"/>
      <c r="R1261" s="70" t="e">
        <f>VLOOKUP(C1261,'Q1''23 Cash Basis List'!A:A,1,FALSE)</f>
        <v>#N/A</v>
      </c>
      <c r="S1261" s="108"/>
    </row>
    <row r="1262" spans="1:19" x14ac:dyDescent="0.3">
      <c r="A1262" s="104"/>
      <c r="B1262" s="105"/>
      <c r="C1262" s="105"/>
      <c r="D1262" s="105"/>
      <c r="E1262" s="105"/>
      <c r="F1262" s="106"/>
      <c r="G1262" s="106"/>
      <c r="H1262" s="107"/>
      <c r="I1262" s="107"/>
      <c r="J1262" s="107"/>
      <c r="K1262" s="107"/>
      <c r="L1262" s="107"/>
      <c r="M1262" s="110"/>
      <c r="N1262" s="109"/>
      <c r="O1262" s="88" t="s">
        <v>793</v>
      </c>
      <c r="P1262" s="55" t="s">
        <v>796</v>
      </c>
      <c r="Q1262" s="72"/>
      <c r="R1262" s="70" t="e">
        <f>VLOOKUP(C1262,'Q1''23 Cash Basis List'!A:A,1,FALSE)</f>
        <v>#N/A</v>
      </c>
      <c r="S1262" s="108"/>
    </row>
    <row r="1263" spans="1:19" x14ac:dyDescent="0.3">
      <c r="A1263" s="104"/>
      <c r="B1263" s="105"/>
      <c r="C1263" s="105"/>
      <c r="D1263" s="105"/>
      <c r="E1263" s="105"/>
      <c r="F1263" s="106"/>
      <c r="G1263" s="106"/>
      <c r="H1263" s="107"/>
      <c r="I1263" s="107"/>
      <c r="J1263" s="107"/>
      <c r="K1263" s="107"/>
      <c r="L1263" s="107"/>
      <c r="M1263" s="110"/>
      <c r="N1263" s="109"/>
      <c r="O1263" s="88" t="s">
        <v>793</v>
      </c>
      <c r="P1263" s="55" t="s">
        <v>796</v>
      </c>
      <c r="Q1263" s="72"/>
      <c r="R1263" s="108" t="e">
        <f>VLOOKUP(C1263,'Q1''23 Cash Basis List'!A:A,1,FALSE)</f>
        <v>#N/A</v>
      </c>
      <c r="S1263" s="108"/>
    </row>
    <row r="1264" spans="1:19" x14ac:dyDescent="0.3">
      <c r="A1264" s="104"/>
      <c r="B1264" s="105"/>
      <c r="C1264" s="105"/>
      <c r="D1264" s="105"/>
      <c r="E1264" s="105"/>
      <c r="F1264" s="106"/>
      <c r="G1264" s="106"/>
      <c r="H1264" s="107"/>
      <c r="I1264" s="107"/>
      <c r="J1264" s="107"/>
      <c r="K1264" s="107"/>
      <c r="L1264" s="107"/>
      <c r="M1264" s="110"/>
      <c r="N1264" s="109"/>
      <c r="O1264" s="88" t="s">
        <v>793</v>
      </c>
      <c r="P1264" s="55" t="s">
        <v>796</v>
      </c>
      <c r="Q1264" s="72"/>
      <c r="R1264" s="70" t="e">
        <f>VLOOKUP(C1264,'Q1''23 Cash Basis List'!A:A,1,FALSE)</f>
        <v>#N/A</v>
      </c>
      <c r="S1264" s="108"/>
    </row>
    <row r="1265" spans="1:19" x14ac:dyDescent="0.3">
      <c r="A1265" s="104"/>
      <c r="B1265" s="105"/>
      <c r="C1265" s="105"/>
      <c r="D1265" s="105"/>
      <c r="E1265" s="105"/>
      <c r="F1265" s="106"/>
      <c r="G1265" s="106"/>
      <c r="H1265" s="107"/>
      <c r="I1265" s="107"/>
      <c r="J1265" s="107"/>
      <c r="K1265" s="107"/>
      <c r="L1265" s="107"/>
      <c r="M1265" s="110"/>
      <c r="N1265" s="109"/>
      <c r="O1265" s="88" t="s">
        <v>793</v>
      </c>
      <c r="P1265" s="55" t="s">
        <v>796</v>
      </c>
      <c r="Q1265" s="72"/>
      <c r="R1265" s="108" t="e">
        <f>VLOOKUP(C1265,'Q1''23 Cash Basis List'!A:A,1,FALSE)</f>
        <v>#N/A</v>
      </c>
      <c r="S1265" s="108"/>
    </row>
    <row r="1266" spans="1:19" x14ac:dyDescent="0.3">
      <c r="A1266" s="104"/>
      <c r="B1266" s="105"/>
      <c r="C1266" s="105"/>
      <c r="D1266" s="105"/>
      <c r="E1266" s="105"/>
      <c r="F1266" s="106"/>
      <c r="G1266" s="106"/>
      <c r="H1266" s="107"/>
      <c r="I1266" s="107"/>
      <c r="J1266" s="107"/>
      <c r="K1266" s="107"/>
      <c r="L1266" s="107"/>
      <c r="M1266" s="110"/>
      <c r="N1266" s="109"/>
      <c r="O1266" s="88" t="s">
        <v>793</v>
      </c>
      <c r="P1266" s="55" t="s">
        <v>796</v>
      </c>
      <c r="Q1266" s="72"/>
      <c r="R1266" s="108" t="e">
        <f>VLOOKUP(C1266,'Q1''23 Cash Basis List'!A:A,1,FALSE)</f>
        <v>#N/A</v>
      </c>
      <c r="S1266" s="108"/>
    </row>
    <row r="1267" spans="1:19" x14ac:dyDescent="0.3">
      <c r="A1267" s="104"/>
      <c r="B1267" s="105"/>
      <c r="C1267" s="105"/>
      <c r="D1267" s="105"/>
      <c r="E1267" s="105"/>
      <c r="F1267" s="106"/>
      <c r="G1267" s="106"/>
      <c r="H1267" s="107"/>
      <c r="I1267" s="107"/>
      <c r="J1267" s="107"/>
      <c r="K1267" s="107"/>
      <c r="L1267" s="107"/>
      <c r="M1267" s="110"/>
      <c r="N1267" s="109"/>
      <c r="O1267" s="88" t="s">
        <v>793</v>
      </c>
      <c r="P1267" s="55" t="s">
        <v>796</v>
      </c>
      <c r="Q1267" s="72"/>
      <c r="R1267" s="108" t="e">
        <f>VLOOKUP(C1267,'Q1''23 Cash Basis List'!A:A,1,FALSE)</f>
        <v>#N/A</v>
      </c>
      <c r="S1267" s="108"/>
    </row>
    <row r="1268" spans="1:19" x14ac:dyDescent="0.3">
      <c r="A1268" s="104"/>
      <c r="B1268" s="105"/>
      <c r="C1268" s="105"/>
      <c r="D1268" s="105"/>
      <c r="E1268" s="105"/>
      <c r="F1268" s="106"/>
      <c r="G1268" s="106"/>
      <c r="H1268" s="107"/>
      <c r="I1268" s="107"/>
      <c r="J1268" s="107"/>
      <c r="K1268" s="107"/>
      <c r="L1268" s="107"/>
      <c r="M1268" s="110"/>
      <c r="N1268" s="109"/>
      <c r="O1268" s="88" t="s">
        <v>793</v>
      </c>
      <c r="P1268" s="55" t="s">
        <v>796</v>
      </c>
      <c r="Q1268" s="72"/>
      <c r="R1268" s="108" t="e">
        <f>VLOOKUP(C1268,'Q1''23 Cash Basis List'!A:A,1,FALSE)</f>
        <v>#N/A</v>
      </c>
      <c r="S1268" s="108"/>
    </row>
    <row r="1269" spans="1:19" x14ac:dyDescent="0.3">
      <c r="A1269" s="104"/>
      <c r="B1269" s="105"/>
      <c r="C1269" s="105"/>
      <c r="D1269" s="105"/>
      <c r="E1269" s="105"/>
      <c r="F1269" s="106"/>
      <c r="G1269" s="106"/>
      <c r="H1269" s="107"/>
      <c r="I1269" s="107"/>
      <c r="J1269" s="107"/>
      <c r="K1269" s="107"/>
      <c r="L1269" s="107"/>
      <c r="M1269" s="110"/>
      <c r="N1269" s="109"/>
      <c r="O1269" s="88" t="s">
        <v>793</v>
      </c>
      <c r="P1269" s="55" t="s">
        <v>796</v>
      </c>
      <c r="Q1269" s="72"/>
      <c r="R1269" s="108" t="e">
        <f>VLOOKUP(C1269,'Q1''23 Cash Basis List'!A:A,1,FALSE)</f>
        <v>#N/A</v>
      </c>
      <c r="S1269" s="108"/>
    </row>
    <row r="1270" spans="1:19" x14ac:dyDescent="0.3">
      <c r="A1270" s="104"/>
      <c r="B1270" s="105"/>
      <c r="C1270" s="105"/>
      <c r="D1270" s="105"/>
      <c r="E1270" s="105"/>
      <c r="F1270" s="106"/>
      <c r="G1270" s="106"/>
      <c r="H1270" s="107"/>
      <c r="I1270" s="107"/>
      <c r="J1270" s="107"/>
      <c r="K1270" s="107"/>
      <c r="L1270" s="107"/>
      <c r="M1270" s="110"/>
      <c r="N1270" s="109"/>
      <c r="O1270" s="88" t="s">
        <v>793</v>
      </c>
      <c r="P1270" s="55" t="s">
        <v>796</v>
      </c>
      <c r="Q1270" s="72"/>
      <c r="R1270" s="108" t="e">
        <f>VLOOKUP(C1270,'Q1''23 Cash Basis List'!A:A,1,FALSE)</f>
        <v>#N/A</v>
      </c>
      <c r="S1270" s="108"/>
    </row>
    <row r="1271" spans="1:19" x14ac:dyDescent="0.3">
      <c r="A1271" s="104"/>
      <c r="B1271" s="105"/>
      <c r="C1271" s="105"/>
      <c r="D1271" s="105"/>
      <c r="E1271" s="105"/>
      <c r="F1271" s="106"/>
      <c r="G1271" s="106"/>
      <c r="H1271" s="107"/>
      <c r="I1271" s="107"/>
      <c r="J1271" s="107"/>
      <c r="K1271" s="107"/>
      <c r="L1271" s="107"/>
      <c r="M1271" s="110"/>
      <c r="N1271" s="109"/>
      <c r="O1271" s="88" t="s">
        <v>793</v>
      </c>
      <c r="P1271" s="55" t="s">
        <v>796</v>
      </c>
      <c r="Q1271" s="72"/>
      <c r="R1271" s="108" t="e">
        <f>VLOOKUP(C1271,'Q1''23 Cash Basis List'!A:A,1,FALSE)</f>
        <v>#N/A</v>
      </c>
      <c r="S1271" s="108"/>
    </row>
    <row r="1272" spans="1:19" x14ac:dyDescent="0.3">
      <c r="A1272" s="104"/>
      <c r="B1272" s="105"/>
      <c r="C1272" s="105"/>
      <c r="D1272" s="105"/>
      <c r="E1272" s="105"/>
      <c r="F1272" s="106"/>
      <c r="G1272" s="106"/>
      <c r="H1272" s="107"/>
      <c r="I1272" s="107"/>
      <c r="J1272" s="107"/>
      <c r="K1272" s="107"/>
      <c r="L1272" s="107"/>
      <c r="M1272" s="110"/>
      <c r="N1272" s="109"/>
      <c r="O1272" s="88" t="s">
        <v>793</v>
      </c>
      <c r="P1272" s="55" t="s">
        <v>796</v>
      </c>
      <c r="Q1272" s="72"/>
      <c r="R1272" s="108" t="e">
        <f>VLOOKUP(C1272,'Q1''23 Cash Basis List'!A:A,1,FALSE)</f>
        <v>#N/A</v>
      </c>
      <c r="S1272" s="108"/>
    </row>
    <row r="1273" spans="1:19" x14ac:dyDescent="0.3">
      <c r="A1273" s="104"/>
      <c r="B1273" s="105"/>
      <c r="C1273" s="105"/>
      <c r="D1273" s="105"/>
      <c r="E1273" s="105"/>
      <c r="F1273" s="106"/>
      <c r="G1273" s="106"/>
      <c r="H1273" s="107"/>
      <c r="I1273" s="107"/>
      <c r="J1273" s="107"/>
      <c r="K1273" s="107"/>
      <c r="L1273" s="107"/>
      <c r="M1273" s="110"/>
      <c r="N1273" s="109"/>
      <c r="O1273" s="88" t="s">
        <v>793</v>
      </c>
      <c r="P1273" s="55" t="s">
        <v>796</v>
      </c>
      <c r="Q1273" s="72"/>
      <c r="R1273" s="108" t="e">
        <f>VLOOKUP(C1273,'Q1''23 Cash Basis List'!A:A,1,FALSE)</f>
        <v>#N/A</v>
      </c>
      <c r="S1273" s="108"/>
    </row>
    <row r="1274" spans="1:19" x14ac:dyDescent="0.3">
      <c r="A1274" s="104"/>
      <c r="B1274" s="105"/>
      <c r="C1274" s="105"/>
      <c r="D1274" s="105"/>
      <c r="E1274" s="105"/>
      <c r="F1274" s="106"/>
      <c r="G1274" s="106"/>
      <c r="H1274" s="107"/>
      <c r="I1274" s="107"/>
      <c r="J1274" s="107"/>
      <c r="K1274" s="107"/>
      <c r="L1274" s="107"/>
      <c r="M1274" s="110"/>
      <c r="N1274" s="109"/>
      <c r="O1274" s="88" t="s">
        <v>793</v>
      </c>
      <c r="P1274" s="55" t="s">
        <v>796</v>
      </c>
      <c r="Q1274" s="72"/>
      <c r="R1274" s="108" t="e">
        <f>VLOOKUP(C1274,'Q1''23 Cash Basis List'!A:A,1,FALSE)</f>
        <v>#N/A</v>
      </c>
      <c r="S1274" s="108"/>
    </row>
    <row r="1275" spans="1:19" x14ac:dyDescent="0.3">
      <c r="A1275" s="104"/>
      <c r="B1275" s="105"/>
      <c r="C1275" s="105"/>
      <c r="D1275" s="105"/>
      <c r="E1275" s="105"/>
      <c r="F1275" s="106"/>
      <c r="G1275" s="106"/>
      <c r="H1275" s="107"/>
      <c r="I1275" s="107"/>
      <c r="J1275" s="107"/>
      <c r="K1275" s="107"/>
      <c r="L1275" s="107"/>
      <c r="M1275" s="110"/>
      <c r="N1275" s="109"/>
      <c r="O1275" s="88" t="s">
        <v>793</v>
      </c>
      <c r="P1275" s="55" t="s">
        <v>796</v>
      </c>
      <c r="Q1275" s="72"/>
      <c r="R1275" s="108" t="e">
        <f>VLOOKUP(C1275,'Q1''23 Cash Basis List'!A:A,1,FALSE)</f>
        <v>#N/A</v>
      </c>
      <c r="S1275" s="108"/>
    </row>
    <row r="1276" spans="1:19" x14ac:dyDescent="0.3">
      <c r="A1276" s="104"/>
      <c r="B1276" s="105"/>
      <c r="C1276" s="105"/>
      <c r="D1276" s="105"/>
      <c r="E1276" s="105"/>
      <c r="F1276" s="106"/>
      <c r="G1276" s="106"/>
      <c r="H1276" s="107"/>
      <c r="I1276" s="107"/>
      <c r="J1276" s="107"/>
      <c r="K1276" s="107"/>
      <c r="L1276" s="107"/>
      <c r="M1276" s="110"/>
      <c r="N1276" s="109"/>
      <c r="O1276" s="88" t="s">
        <v>793</v>
      </c>
      <c r="P1276" s="55" t="s">
        <v>796</v>
      </c>
      <c r="Q1276" s="72"/>
      <c r="R1276" s="70" t="e">
        <f>VLOOKUP(C1276,'Q1''23 Cash Basis List'!A:A,1,FALSE)</f>
        <v>#N/A</v>
      </c>
      <c r="S1276" s="108"/>
    </row>
    <row r="1277" spans="1:19" x14ac:dyDescent="0.3">
      <c r="A1277" s="104"/>
      <c r="B1277" s="105"/>
      <c r="C1277" s="105"/>
      <c r="D1277" s="105"/>
      <c r="E1277" s="105"/>
      <c r="F1277" s="106"/>
      <c r="G1277" s="106"/>
      <c r="H1277" s="107"/>
      <c r="I1277" s="111"/>
      <c r="J1277" s="107"/>
      <c r="K1277" s="107"/>
      <c r="L1277" s="107"/>
      <c r="M1277" s="110"/>
      <c r="N1277" s="109"/>
      <c r="O1277" s="88" t="s">
        <v>793</v>
      </c>
      <c r="P1277" s="55" t="s">
        <v>796</v>
      </c>
      <c r="Q1277" s="72"/>
      <c r="R1277" s="108" t="e">
        <f>VLOOKUP(C1277,'Q1''23 Cash Basis List'!A:A,1,FALSE)</f>
        <v>#N/A</v>
      </c>
      <c r="S1277" s="108"/>
    </row>
    <row r="1278" spans="1:19" x14ac:dyDescent="0.3">
      <c r="A1278" s="104"/>
      <c r="B1278" s="105"/>
      <c r="C1278" s="105"/>
      <c r="D1278" s="105"/>
      <c r="E1278" s="105"/>
      <c r="F1278" s="106"/>
      <c r="G1278" s="106"/>
      <c r="H1278" s="107"/>
      <c r="I1278" s="107"/>
      <c r="J1278" s="107"/>
      <c r="K1278" s="107"/>
      <c r="L1278" s="107"/>
      <c r="M1278" s="110"/>
      <c r="N1278" s="109"/>
      <c r="O1278" s="88" t="s">
        <v>793</v>
      </c>
      <c r="P1278" s="55" t="s">
        <v>796</v>
      </c>
      <c r="Q1278" s="72"/>
      <c r="R1278" s="70" t="e">
        <f>VLOOKUP(C1278,'Q1''23 Cash Basis List'!A:A,1,FALSE)</f>
        <v>#N/A</v>
      </c>
      <c r="S1278" s="108"/>
    </row>
    <row r="1279" spans="1:19" x14ac:dyDescent="0.3">
      <c r="A1279" s="104"/>
      <c r="B1279" s="105"/>
      <c r="C1279" s="105"/>
      <c r="D1279" s="105"/>
      <c r="E1279" s="105"/>
      <c r="F1279" s="106"/>
      <c r="G1279" s="106"/>
      <c r="H1279" s="107"/>
      <c r="I1279" s="107"/>
      <c r="J1279" s="107"/>
      <c r="K1279" s="107"/>
      <c r="L1279" s="107"/>
      <c r="M1279" s="110"/>
      <c r="N1279" s="109"/>
      <c r="O1279" s="88" t="s">
        <v>793</v>
      </c>
      <c r="P1279" s="55" t="s">
        <v>796</v>
      </c>
      <c r="Q1279" s="72"/>
      <c r="R1279" s="108" t="e">
        <f>VLOOKUP(C1279,'Q1''23 Cash Basis List'!A:A,1,FALSE)</f>
        <v>#N/A</v>
      </c>
      <c r="S1279" s="108"/>
    </row>
    <row r="1280" spans="1:19" x14ac:dyDescent="0.3">
      <c r="A1280" s="104"/>
      <c r="B1280" s="105"/>
      <c r="C1280" s="105"/>
      <c r="D1280" s="105"/>
      <c r="E1280" s="105"/>
      <c r="F1280" s="106"/>
      <c r="G1280" s="106"/>
      <c r="H1280" s="107"/>
      <c r="I1280" s="107"/>
      <c r="J1280" s="107"/>
      <c r="K1280" s="107"/>
      <c r="L1280" s="107"/>
      <c r="M1280" s="110"/>
      <c r="N1280" s="109"/>
      <c r="O1280" s="88" t="s">
        <v>793</v>
      </c>
      <c r="P1280" s="55" t="s">
        <v>796</v>
      </c>
      <c r="Q1280" s="72"/>
      <c r="R1280" s="108" t="e">
        <f>VLOOKUP(C1280,'Q1''23 Cash Basis List'!A:A,1,FALSE)</f>
        <v>#N/A</v>
      </c>
      <c r="S1280" s="108"/>
    </row>
    <row r="1281" spans="1:19" x14ac:dyDescent="0.3">
      <c r="A1281" s="104"/>
      <c r="B1281" s="105"/>
      <c r="C1281" s="105"/>
      <c r="D1281" s="105"/>
      <c r="E1281" s="105"/>
      <c r="F1281" s="106"/>
      <c r="G1281" s="106"/>
      <c r="H1281" s="107"/>
      <c r="I1281" s="107"/>
      <c r="J1281" s="107"/>
      <c r="K1281" s="107"/>
      <c r="L1281" s="107"/>
      <c r="M1281" s="110"/>
      <c r="N1281" s="109"/>
      <c r="O1281" s="88" t="s">
        <v>793</v>
      </c>
      <c r="P1281" s="55" t="s">
        <v>796</v>
      </c>
      <c r="Q1281" s="72"/>
      <c r="R1281" s="108" t="e">
        <f>VLOOKUP(C1281,'Q1''23 Cash Basis List'!A:A,1,FALSE)</f>
        <v>#N/A</v>
      </c>
      <c r="S1281" s="108"/>
    </row>
    <row r="1282" spans="1:19" x14ac:dyDescent="0.3">
      <c r="A1282" s="104"/>
      <c r="B1282" s="105"/>
      <c r="C1282" s="105"/>
      <c r="D1282" s="105"/>
      <c r="E1282" s="105"/>
      <c r="F1282" s="106"/>
      <c r="G1282" s="106"/>
      <c r="H1282" s="107"/>
      <c r="I1282" s="107"/>
      <c r="J1282" s="107"/>
      <c r="K1282" s="107"/>
      <c r="L1282" s="107"/>
      <c r="M1282" s="110"/>
      <c r="N1282" s="109"/>
      <c r="O1282" s="88" t="s">
        <v>793</v>
      </c>
      <c r="P1282" s="55" t="s">
        <v>796</v>
      </c>
      <c r="Q1282" s="72"/>
      <c r="R1282" s="108" t="e">
        <f>VLOOKUP(C1282,'Q1''23 Cash Basis List'!A:A,1,FALSE)</f>
        <v>#N/A</v>
      </c>
      <c r="S1282" s="108"/>
    </row>
    <row r="1283" spans="1:19" x14ac:dyDescent="0.3">
      <c r="A1283" s="104"/>
      <c r="B1283" s="105"/>
      <c r="C1283" s="105"/>
      <c r="D1283" s="105"/>
      <c r="E1283" s="105"/>
      <c r="F1283" s="106"/>
      <c r="G1283" s="106"/>
      <c r="H1283" s="107"/>
      <c r="I1283" s="107"/>
      <c r="J1283" s="107"/>
      <c r="K1283" s="107"/>
      <c r="L1283" s="107"/>
      <c r="M1283" s="110"/>
      <c r="N1283" s="109"/>
      <c r="O1283" s="88" t="s">
        <v>793</v>
      </c>
      <c r="P1283" s="55" t="s">
        <v>796</v>
      </c>
      <c r="Q1283" s="72"/>
      <c r="R1283" s="108" t="e">
        <f>VLOOKUP(C1283,'Q1''23 Cash Basis List'!A:A,1,FALSE)</f>
        <v>#N/A</v>
      </c>
      <c r="S1283" s="108"/>
    </row>
    <row r="1284" spans="1:19" x14ac:dyDescent="0.3">
      <c r="A1284" s="104"/>
      <c r="B1284" s="105"/>
      <c r="C1284" s="105"/>
      <c r="D1284" s="105"/>
      <c r="E1284" s="105"/>
      <c r="F1284" s="106"/>
      <c r="G1284" s="106"/>
      <c r="H1284" s="107"/>
      <c r="I1284" s="107"/>
      <c r="J1284" s="107"/>
      <c r="K1284" s="107"/>
      <c r="L1284" s="107"/>
      <c r="M1284" s="110"/>
      <c r="N1284" s="109"/>
      <c r="O1284" s="88" t="s">
        <v>793</v>
      </c>
      <c r="P1284" s="55" t="s">
        <v>796</v>
      </c>
      <c r="Q1284" s="72"/>
      <c r="R1284" s="108" t="e">
        <f>VLOOKUP(C1284,'Q1''23 Cash Basis List'!A:A,1,FALSE)</f>
        <v>#N/A</v>
      </c>
      <c r="S1284" s="108"/>
    </row>
    <row r="1285" spans="1:19" x14ac:dyDescent="0.3">
      <c r="A1285" s="104"/>
      <c r="B1285" s="105"/>
      <c r="C1285" s="105"/>
      <c r="D1285" s="105"/>
      <c r="E1285" s="105"/>
      <c r="F1285" s="106"/>
      <c r="G1285" s="106"/>
      <c r="H1285" s="107"/>
      <c r="I1285" s="107"/>
      <c r="J1285" s="107"/>
      <c r="K1285" s="107"/>
      <c r="L1285" s="107"/>
      <c r="M1285" s="110"/>
      <c r="N1285" s="109"/>
      <c r="O1285" s="88" t="s">
        <v>793</v>
      </c>
      <c r="P1285" s="55" t="s">
        <v>796</v>
      </c>
      <c r="Q1285" s="72"/>
      <c r="R1285" s="108" t="e">
        <f>VLOOKUP(C1285,'Q1''23 Cash Basis List'!A:A,1,FALSE)</f>
        <v>#N/A</v>
      </c>
      <c r="S1285" s="108"/>
    </row>
    <row r="1286" spans="1:19" x14ac:dyDescent="0.3">
      <c r="A1286" s="104"/>
      <c r="B1286" s="105"/>
      <c r="C1286" s="105"/>
      <c r="D1286" s="105"/>
      <c r="E1286" s="105"/>
      <c r="F1286" s="106"/>
      <c r="G1286" s="106"/>
      <c r="H1286" s="107"/>
      <c r="I1286" s="107"/>
      <c r="J1286" s="107"/>
      <c r="K1286" s="107"/>
      <c r="L1286" s="107"/>
      <c r="M1286" s="110"/>
      <c r="N1286" s="109"/>
      <c r="O1286" s="88" t="s">
        <v>793</v>
      </c>
      <c r="P1286" s="55" t="s">
        <v>796</v>
      </c>
      <c r="Q1286" s="72"/>
      <c r="R1286" s="108" t="e">
        <f>VLOOKUP(C1286,'Q1''23 Cash Basis List'!A:A,1,FALSE)</f>
        <v>#N/A</v>
      </c>
      <c r="S1286" s="108"/>
    </row>
    <row r="1287" spans="1:19" x14ac:dyDescent="0.3">
      <c r="A1287" s="104"/>
      <c r="B1287" s="105"/>
      <c r="C1287" s="105"/>
      <c r="D1287" s="105"/>
      <c r="E1287" s="105"/>
      <c r="F1287" s="106"/>
      <c r="G1287" s="106"/>
      <c r="H1287" s="107"/>
      <c r="I1287" s="107"/>
      <c r="J1287" s="107"/>
      <c r="K1287" s="107"/>
      <c r="L1287" s="107"/>
      <c r="M1287" s="110"/>
      <c r="N1287" s="109"/>
      <c r="O1287" s="88" t="s">
        <v>793</v>
      </c>
      <c r="P1287" s="55" t="s">
        <v>796</v>
      </c>
      <c r="Q1287" s="72"/>
      <c r="R1287" s="108" t="e">
        <f>VLOOKUP(C1287,'Q1''23 Cash Basis List'!A:A,1,FALSE)</f>
        <v>#N/A</v>
      </c>
      <c r="S1287" s="108"/>
    </row>
    <row r="1288" spans="1:19" x14ac:dyDescent="0.3">
      <c r="A1288" s="104"/>
      <c r="B1288" s="105"/>
      <c r="C1288" s="105"/>
      <c r="D1288" s="105"/>
      <c r="E1288" s="105"/>
      <c r="F1288" s="106"/>
      <c r="G1288" s="106"/>
      <c r="H1288" s="107"/>
      <c r="I1288" s="107"/>
      <c r="J1288" s="107"/>
      <c r="K1288" s="107"/>
      <c r="L1288" s="107"/>
      <c r="M1288" s="110"/>
      <c r="N1288" s="109"/>
      <c r="O1288" s="88" t="s">
        <v>793</v>
      </c>
      <c r="P1288" s="55" t="s">
        <v>796</v>
      </c>
      <c r="Q1288" s="72"/>
      <c r="R1288" s="108" t="e">
        <f>VLOOKUP(C1288,'Q1''23 Cash Basis List'!A:A,1,FALSE)</f>
        <v>#N/A</v>
      </c>
      <c r="S1288" s="108"/>
    </row>
    <row r="1289" spans="1:19" x14ac:dyDescent="0.3">
      <c r="A1289" s="104"/>
      <c r="B1289" s="105"/>
      <c r="C1289" s="105"/>
      <c r="D1289" s="105"/>
      <c r="E1289" s="105"/>
      <c r="F1289" s="106"/>
      <c r="G1289" s="106"/>
      <c r="H1289" s="107"/>
      <c r="I1289" s="107"/>
      <c r="J1289" s="107"/>
      <c r="K1289" s="107"/>
      <c r="L1289" s="107"/>
      <c r="M1289" s="110"/>
      <c r="N1289" s="109"/>
      <c r="O1289" s="88" t="s">
        <v>793</v>
      </c>
      <c r="P1289" s="55" t="s">
        <v>796</v>
      </c>
      <c r="Q1289" s="72"/>
      <c r="R1289" s="108" t="e">
        <f>VLOOKUP(C1289,'Q1''23 Cash Basis List'!A:A,1,FALSE)</f>
        <v>#N/A</v>
      </c>
      <c r="S1289" s="108"/>
    </row>
    <row r="1290" spans="1:19" x14ac:dyDescent="0.3">
      <c r="A1290" s="104"/>
      <c r="B1290" s="105"/>
      <c r="C1290" s="105"/>
      <c r="D1290" s="105"/>
      <c r="E1290" s="105"/>
      <c r="F1290" s="106"/>
      <c r="G1290" s="106"/>
      <c r="H1290" s="107"/>
      <c r="I1290" s="107"/>
      <c r="J1290" s="107"/>
      <c r="K1290" s="107"/>
      <c r="L1290" s="107"/>
      <c r="M1290" s="110"/>
      <c r="N1290" s="109"/>
      <c r="O1290" s="88" t="s">
        <v>793</v>
      </c>
      <c r="P1290" s="55" t="s">
        <v>796</v>
      </c>
      <c r="Q1290" s="72"/>
      <c r="R1290" s="108" t="e">
        <f>VLOOKUP(C1290,'Q1''23 Cash Basis List'!A:A,1,FALSE)</f>
        <v>#N/A</v>
      </c>
      <c r="S1290" s="108"/>
    </row>
    <row r="1291" spans="1:19" x14ac:dyDescent="0.3">
      <c r="A1291" s="104"/>
      <c r="B1291" s="105"/>
      <c r="C1291" s="105"/>
      <c r="D1291" s="105"/>
      <c r="E1291" s="105"/>
      <c r="F1291" s="106"/>
      <c r="G1291" s="106"/>
      <c r="H1291" s="107"/>
      <c r="I1291" s="107"/>
      <c r="J1291" s="107"/>
      <c r="K1291" s="107"/>
      <c r="L1291" s="107"/>
      <c r="M1291" s="110"/>
      <c r="N1291" s="109"/>
      <c r="O1291" s="88" t="s">
        <v>793</v>
      </c>
      <c r="P1291" s="55" t="s">
        <v>796</v>
      </c>
      <c r="Q1291" s="72"/>
      <c r="R1291" s="108" t="e">
        <f>VLOOKUP(C1291,'Q1''23 Cash Basis List'!A:A,1,FALSE)</f>
        <v>#N/A</v>
      </c>
      <c r="S1291" s="108"/>
    </row>
    <row r="1292" spans="1:19" x14ac:dyDescent="0.3">
      <c r="A1292" s="104"/>
      <c r="B1292" s="105"/>
      <c r="C1292" s="105"/>
      <c r="D1292" s="105"/>
      <c r="E1292" s="105"/>
      <c r="F1292" s="106"/>
      <c r="G1292" s="106"/>
      <c r="H1292" s="107"/>
      <c r="I1292" s="107"/>
      <c r="J1292" s="107"/>
      <c r="K1292" s="107"/>
      <c r="L1292" s="107"/>
      <c r="M1292" s="110"/>
      <c r="N1292" s="109"/>
      <c r="O1292" s="88" t="s">
        <v>793</v>
      </c>
      <c r="P1292" s="55" t="s">
        <v>796</v>
      </c>
      <c r="Q1292" s="72"/>
      <c r="R1292" s="108" t="e">
        <f>VLOOKUP(C1292,'Q1''23 Cash Basis List'!A:A,1,FALSE)</f>
        <v>#N/A</v>
      </c>
      <c r="S1292" s="108"/>
    </row>
    <row r="1293" spans="1:19" x14ac:dyDescent="0.3">
      <c r="A1293" s="104"/>
      <c r="B1293" s="105"/>
      <c r="C1293" s="105"/>
      <c r="D1293" s="105"/>
      <c r="E1293" s="105"/>
      <c r="F1293" s="106"/>
      <c r="G1293" s="106"/>
      <c r="H1293" s="107"/>
      <c r="I1293" s="107"/>
      <c r="J1293" s="107"/>
      <c r="K1293" s="107"/>
      <c r="L1293" s="107"/>
      <c r="M1293" s="110"/>
      <c r="N1293" s="109"/>
      <c r="O1293" s="88" t="s">
        <v>793</v>
      </c>
      <c r="P1293" s="55" t="s">
        <v>796</v>
      </c>
      <c r="Q1293" s="72"/>
      <c r="R1293" s="108" t="e">
        <f>VLOOKUP(C1293,'Q1''23 Cash Basis List'!A:A,1,FALSE)</f>
        <v>#N/A</v>
      </c>
      <c r="S1293" s="108"/>
    </row>
    <row r="1294" spans="1:19" x14ac:dyDescent="0.3">
      <c r="A1294" s="104"/>
      <c r="B1294" s="105"/>
      <c r="C1294" s="105"/>
      <c r="D1294" s="105"/>
      <c r="E1294" s="105"/>
      <c r="F1294" s="106"/>
      <c r="G1294" s="106"/>
      <c r="H1294" s="107"/>
      <c r="I1294" s="107"/>
      <c r="J1294" s="107"/>
      <c r="K1294" s="107"/>
      <c r="L1294" s="107"/>
      <c r="M1294" s="110"/>
      <c r="N1294" s="109"/>
      <c r="O1294" s="88" t="s">
        <v>793</v>
      </c>
      <c r="P1294" s="55" t="s">
        <v>796</v>
      </c>
      <c r="Q1294" s="72"/>
      <c r="R1294" s="108" t="e">
        <f>VLOOKUP(C1294,'Q1''23 Cash Basis List'!A:A,1,FALSE)</f>
        <v>#N/A</v>
      </c>
      <c r="S1294" s="108"/>
    </row>
    <row r="1295" spans="1:19" x14ac:dyDescent="0.3">
      <c r="A1295" s="104"/>
      <c r="B1295" s="105"/>
      <c r="C1295" s="105"/>
      <c r="D1295" s="105"/>
      <c r="E1295" s="105"/>
      <c r="F1295" s="106"/>
      <c r="G1295" s="106"/>
      <c r="H1295" s="107"/>
      <c r="I1295" s="107"/>
      <c r="J1295" s="107"/>
      <c r="K1295" s="107"/>
      <c r="L1295" s="107"/>
      <c r="M1295" s="110"/>
      <c r="N1295" s="109"/>
      <c r="O1295" s="88" t="s">
        <v>793</v>
      </c>
      <c r="P1295" s="55" t="s">
        <v>796</v>
      </c>
      <c r="Q1295" s="72"/>
      <c r="R1295" s="70" t="e">
        <f>VLOOKUP(C1295,'Q1''23 Cash Basis List'!A:A,1,FALSE)</f>
        <v>#N/A</v>
      </c>
      <c r="S1295" s="108"/>
    </row>
    <row r="1296" spans="1:19" x14ac:dyDescent="0.3">
      <c r="A1296" s="104"/>
      <c r="B1296" s="105"/>
      <c r="C1296" s="105"/>
      <c r="D1296" s="105"/>
      <c r="E1296" s="105"/>
      <c r="F1296" s="106"/>
      <c r="G1296" s="106"/>
      <c r="H1296" s="107"/>
      <c r="I1296" s="107"/>
      <c r="J1296" s="107"/>
      <c r="K1296" s="107"/>
      <c r="L1296" s="107"/>
      <c r="M1296" s="110"/>
      <c r="N1296" s="109"/>
      <c r="O1296" s="88" t="s">
        <v>793</v>
      </c>
      <c r="P1296" s="55" t="s">
        <v>796</v>
      </c>
      <c r="Q1296" s="72"/>
      <c r="R1296" s="70" t="e">
        <f>VLOOKUP(C1296,'Q1''23 Cash Basis List'!A:A,1,FALSE)</f>
        <v>#N/A</v>
      </c>
      <c r="S1296" s="108"/>
    </row>
    <row r="1297" spans="1:19" x14ac:dyDescent="0.3">
      <c r="A1297" s="104"/>
      <c r="B1297" s="105"/>
      <c r="C1297" s="105"/>
      <c r="D1297" s="105"/>
      <c r="E1297" s="105"/>
      <c r="F1297" s="106"/>
      <c r="G1297" s="106"/>
      <c r="H1297" s="107"/>
      <c r="I1297" s="107"/>
      <c r="J1297" s="107"/>
      <c r="K1297" s="107"/>
      <c r="L1297" s="107"/>
      <c r="M1297" s="110"/>
      <c r="N1297" s="109"/>
      <c r="O1297" s="88" t="s">
        <v>793</v>
      </c>
      <c r="P1297" s="55" t="s">
        <v>796</v>
      </c>
      <c r="Q1297" s="72"/>
      <c r="R1297" s="70" t="e">
        <f>VLOOKUP(C1297,'Q1''23 Cash Basis List'!A:A,1,FALSE)</f>
        <v>#N/A</v>
      </c>
      <c r="S1297" s="108"/>
    </row>
    <row r="1298" spans="1:19" x14ac:dyDescent="0.3">
      <c r="A1298" s="104"/>
      <c r="B1298" s="105"/>
      <c r="C1298" s="105"/>
      <c r="D1298" s="105"/>
      <c r="E1298" s="105"/>
      <c r="F1298" s="106"/>
      <c r="G1298" s="106"/>
      <c r="H1298" s="107"/>
      <c r="I1298" s="107"/>
      <c r="J1298" s="107"/>
      <c r="K1298" s="107"/>
      <c r="L1298" s="107"/>
      <c r="M1298" s="110"/>
      <c r="N1298" s="109"/>
      <c r="O1298" s="88" t="s">
        <v>793</v>
      </c>
      <c r="P1298" s="55" t="s">
        <v>796</v>
      </c>
      <c r="Q1298" s="72"/>
      <c r="R1298" s="70" t="e">
        <f>VLOOKUP(C1298,'Q1''23 Cash Basis List'!A:A,1,FALSE)</f>
        <v>#N/A</v>
      </c>
      <c r="S1298" s="108"/>
    </row>
    <row r="1299" spans="1:19" x14ac:dyDescent="0.3">
      <c r="A1299" s="104"/>
      <c r="B1299" s="105"/>
      <c r="C1299" s="105"/>
      <c r="D1299" s="105"/>
      <c r="E1299" s="105"/>
      <c r="F1299" s="106"/>
      <c r="G1299" s="106"/>
      <c r="H1299" s="107"/>
      <c r="I1299" s="107"/>
      <c r="J1299" s="107"/>
      <c r="K1299" s="107"/>
      <c r="L1299" s="107"/>
      <c r="M1299" s="110"/>
      <c r="N1299" s="109"/>
      <c r="O1299" s="88" t="s">
        <v>793</v>
      </c>
      <c r="P1299" s="55" t="s">
        <v>796</v>
      </c>
      <c r="Q1299" s="72"/>
      <c r="R1299" s="70" t="e">
        <f>VLOOKUP(C1299,'Q1''23 Cash Basis List'!A:A,1,FALSE)</f>
        <v>#N/A</v>
      </c>
      <c r="S1299" s="108"/>
    </row>
    <row r="1300" spans="1:19" x14ac:dyDescent="0.3">
      <c r="A1300" s="104"/>
      <c r="B1300" s="105"/>
      <c r="C1300" s="105"/>
      <c r="D1300" s="105"/>
      <c r="E1300" s="105"/>
      <c r="F1300" s="106"/>
      <c r="G1300" s="106"/>
      <c r="H1300" s="107"/>
      <c r="I1300" s="107"/>
      <c r="J1300" s="107"/>
      <c r="K1300" s="107"/>
      <c r="L1300" s="107"/>
      <c r="M1300" s="110"/>
      <c r="N1300" s="109"/>
      <c r="O1300" s="88" t="s">
        <v>793</v>
      </c>
      <c r="P1300" s="55" t="s">
        <v>796</v>
      </c>
      <c r="Q1300" s="72"/>
      <c r="R1300" s="70" t="e">
        <f>VLOOKUP(C1300,'Q1''23 Cash Basis List'!A:A,1,FALSE)</f>
        <v>#N/A</v>
      </c>
      <c r="S1300" s="108"/>
    </row>
    <row r="1301" spans="1:19" x14ac:dyDescent="0.3">
      <c r="A1301" s="104"/>
      <c r="B1301" s="105"/>
      <c r="C1301" s="105"/>
      <c r="D1301" s="105"/>
      <c r="E1301" s="105"/>
      <c r="F1301" s="106"/>
      <c r="G1301" s="106"/>
      <c r="H1301" s="107"/>
      <c r="I1301" s="107"/>
      <c r="J1301" s="107"/>
      <c r="K1301" s="107"/>
      <c r="L1301" s="107"/>
      <c r="M1301" s="110"/>
      <c r="N1301" s="109"/>
      <c r="O1301" s="88" t="s">
        <v>793</v>
      </c>
      <c r="P1301" s="55" t="s">
        <v>796</v>
      </c>
      <c r="Q1301" s="72"/>
      <c r="R1301" s="70" t="e">
        <f>VLOOKUP(C1301,'Q1''23 Cash Basis List'!A:A,1,FALSE)</f>
        <v>#N/A</v>
      </c>
      <c r="S1301" s="108"/>
    </row>
    <row r="1302" spans="1:19" x14ac:dyDescent="0.3">
      <c r="A1302" s="104"/>
      <c r="B1302" s="105"/>
      <c r="C1302" s="105"/>
      <c r="D1302" s="105"/>
      <c r="E1302" s="105"/>
      <c r="F1302" s="106"/>
      <c r="G1302" s="106"/>
      <c r="H1302" s="107"/>
      <c r="I1302" s="107"/>
      <c r="J1302" s="107"/>
      <c r="K1302" s="107"/>
      <c r="L1302" s="107"/>
      <c r="M1302" s="110"/>
      <c r="N1302" s="109"/>
      <c r="O1302" s="88" t="s">
        <v>793</v>
      </c>
      <c r="P1302" s="55" t="s">
        <v>796</v>
      </c>
      <c r="Q1302" s="72"/>
      <c r="R1302" s="108" t="e">
        <f>VLOOKUP(C1302,'Q1''23 Cash Basis List'!A:A,1,FALSE)</f>
        <v>#N/A</v>
      </c>
      <c r="S1302" s="108"/>
    </row>
    <row r="1303" spans="1:19" x14ac:dyDescent="0.3">
      <c r="A1303" s="104"/>
      <c r="B1303" s="105"/>
      <c r="C1303" s="105"/>
      <c r="D1303" s="105"/>
      <c r="E1303" s="105"/>
      <c r="F1303" s="106"/>
      <c r="G1303" s="106"/>
      <c r="H1303" s="107"/>
      <c r="I1303" s="107"/>
      <c r="J1303" s="107"/>
      <c r="K1303" s="107"/>
      <c r="L1303" s="107"/>
      <c r="M1303" s="110"/>
      <c r="N1303" s="109"/>
      <c r="O1303" s="88" t="s">
        <v>793</v>
      </c>
      <c r="P1303" s="55" t="s">
        <v>796</v>
      </c>
      <c r="Q1303" s="72"/>
      <c r="R1303" s="108" t="e">
        <f>VLOOKUP(C1303,'Q1''23 Cash Basis List'!A:A,1,FALSE)</f>
        <v>#N/A</v>
      </c>
      <c r="S1303" s="108"/>
    </row>
    <row r="1304" spans="1:19" x14ac:dyDescent="0.3">
      <c r="A1304" s="104"/>
      <c r="B1304" s="105"/>
      <c r="C1304" s="105"/>
      <c r="D1304" s="105"/>
      <c r="E1304" s="105"/>
      <c r="F1304" s="106"/>
      <c r="G1304" s="106"/>
      <c r="H1304" s="107"/>
      <c r="I1304" s="107"/>
      <c r="J1304" s="107"/>
      <c r="K1304" s="107"/>
      <c r="L1304" s="107"/>
      <c r="M1304" s="110"/>
      <c r="N1304" s="109"/>
      <c r="O1304" s="88" t="s">
        <v>793</v>
      </c>
      <c r="P1304" s="55" t="s">
        <v>796</v>
      </c>
      <c r="Q1304" s="72"/>
      <c r="R1304" s="108" t="e">
        <f>VLOOKUP(C1304,'Q1''23 Cash Basis List'!A:A,1,FALSE)</f>
        <v>#N/A</v>
      </c>
      <c r="S1304" s="108"/>
    </row>
    <row r="1305" spans="1:19" x14ac:dyDescent="0.3">
      <c r="A1305" s="104"/>
      <c r="B1305" s="105"/>
      <c r="C1305" s="105"/>
      <c r="D1305" s="105"/>
      <c r="E1305" s="105"/>
      <c r="F1305" s="106"/>
      <c r="G1305" s="106"/>
      <c r="H1305" s="107"/>
      <c r="I1305" s="107"/>
      <c r="J1305" s="107"/>
      <c r="K1305" s="107"/>
      <c r="L1305" s="107"/>
      <c r="M1305" s="110"/>
      <c r="N1305" s="109"/>
      <c r="O1305" s="88" t="s">
        <v>793</v>
      </c>
      <c r="P1305" s="55" t="s">
        <v>796</v>
      </c>
      <c r="Q1305" s="72"/>
      <c r="R1305" s="108" t="e">
        <f>VLOOKUP(C1305,'Q1''23 Cash Basis List'!A:A,1,FALSE)</f>
        <v>#N/A</v>
      </c>
      <c r="S1305" s="108"/>
    </row>
    <row r="1306" spans="1:19" x14ac:dyDescent="0.3">
      <c r="A1306" s="104"/>
      <c r="B1306" s="105"/>
      <c r="C1306" s="105"/>
      <c r="D1306" s="105"/>
      <c r="E1306" s="105"/>
      <c r="F1306" s="106"/>
      <c r="G1306" s="106"/>
      <c r="H1306" s="107"/>
      <c r="I1306" s="107"/>
      <c r="J1306" s="107"/>
      <c r="K1306" s="107"/>
      <c r="L1306" s="107"/>
      <c r="M1306" s="110"/>
      <c r="N1306" s="109"/>
      <c r="O1306" s="88" t="s">
        <v>793</v>
      </c>
      <c r="P1306" s="55" t="s">
        <v>796</v>
      </c>
      <c r="Q1306" s="72"/>
      <c r="R1306" s="108" t="e">
        <f>VLOOKUP(C1306,'Q1''23 Cash Basis List'!A:A,1,FALSE)</f>
        <v>#N/A</v>
      </c>
      <c r="S1306" s="108"/>
    </row>
    <row r="1307" spans="1:19" x14ac:dyDescent="0.3">
      <c r="A1307" s="104"/>
      <c r="B1307" s="105"/>
      <c r="C1307" s="105"/>
      <c r="D1307" s="105"/>
      <c r="E1307" s="105"/>
      <c r="F1307" s="106"/>
      <c r="G1307" s="106"/>
      <c r="H1307" s="107"/>
      <c r="I1307" s="107"/>
      <c r="J1307" s="107"/>
      <c r="K1307" s="107"/>
      <c r="L1307" s="107"/>
      <c r="M1307" s="110"/>
      <c r="N1307" s="109"/>
      <c r="O1307" s="88" t="s">
        <v>793</v>
      </c>
      <c r="P1307" s="55" t="s">
        <v>796</v>
      </c>
      <c r="Q1307" s="72"/>
      <c r="R1307" s="108" t="e">
        <f>VLOOKUP(C1307,'Q1''23 Cash Basis List'!A:A,1,FALSE)</f>
        <v>#N/A</v>
      </c>
      <c r="S1307" s="108"/>
    </row>
    <row r="1308" spans="1:19" x14ac:dyDescent="0.3">
      <c r="A1308" s="104"/>
      <c r="B1308" s="105"/>
      <c r="C1308" s="105"/>
      <c r="D1308" s="105"/>
      <c r="E1308" s="105"/>
      <c r="F1308" s="106"/>
      <c r="G1308" s="106"/>
      <c r="H1308" s="107"/>
      <c r="I1308" s="107"/>
      <c r="J1308" s="107"/>
      <c r="K1308" s="107"/>
      <c r="L1308" s="107"/>
      <c r="M1308" s="110"/>
      <c r="N1308" s="109"/>
      <c r="O1308" s="88" t="s">
        <v>793</v>
      </c>
      <c r="P1308" s="55" t="s">
        <v>796</v>
      </c>
      <c r="Q1308" s="72"/>
      <c r="R1308" s="108" t="e">
        <f>VLOOKUP(C1308,'Q1''23 Cash Basis List'!A:A,1,FALSE)</f>
        <v>#N/A</v>
      </c>
      <c r="S1308" s="108"/>
    </row>
    <row r="1309" spans="1:19" x14ac:dyDescent="0.3">
      <c r="A1309" s="104"/>
      <c r="B1309" s="105"/>
      <c r="C1309" s="105"/>
      <c r="D1309" s="105"/>
      <c r="E1309" s="105"/>
      <c r="F1309" s="106"/>
      <c r="G1309" s="106"/>
      <c r="H1309" s="107"/>
      <c r="I1309" s="107"/>
      <c r="J1309" s="107"/>
      <c r="K1309" s="107"/>
      <c r="L1309" s="107"/>
      <c r="M1309" s="110"/>
      <c r="N1309" s="109"/>
      <c r="O1309" s="88" t="s">
        <v>793</v>
      </c>
      <c r="P1309" s="55" t="s">
        <v>796</v>
      </c>
      <c r="Q1309" s="72"/>
      <c r="R1309" s="108" t="e">
        <f>VLOOKUP(C1309,'Q1''23 Cash Basis List'!A:A,1,FALSE)</f>
        <v>#N/A</v>
      </c>
      <c r="S1309" s="108"/>
    </row>
    <row r="1310" spans="1:19" x14ac:dyDescent="0.3">
      <c r="A1310" s="104"/>
      <c r="B1310" s="105"/>
      <c r="C1310" s="105"/>
      <c r="D1310" s="105"/>
      <c r="E1310" s="105"/>
      <c r="F1310" s="106"/>
      <c r="G1310" s="106"/>
      <c r="H1310" s="107"/>
      <c r="I1310" s="107"/>
      <c r="J1310" s="107"/>
      <c r="K1310" s="107"/>
      <c r="L1310" s="107"/>
      <c r="M1310" s="110"/>
      <c r="N1310" s="109"/>
      <c r="O1310" s="88" t="s">
        <v>793</v>
      </c>
      <c r="P1310" s="55" t="s">
        <v>796</v>
      </c>
      <c r="Q1310" s="72"/>
      <c r="R1310" s="108" t="e">
        <f>VLOOKUP(C1310,'Q1''23 Cash Basis List'!A:A,1,FALSE)</f>
        <v>#N/A</v>
      </c>
      <c r="S1310" s="108"/>
    </row>
    <row r="1311" spans="1:19" x14ac:dyDescent="0.3">
      <c r="A1311" s="104"/>
      <c r="B1311" s="105"/>
      <c r="C1311" s="105"/>
      <c r="D1311" s="105"/>
      <c r="E1311" s="105"/>
      <c r="F1311" s="106"/>
      <c r="G1311" s="106"/>
      <c r="H1311" s="107"/>
      <c r="I1311" s="107"/>
      <c r="J1311" s="107"/>
      <c r="K1311" s="107"/>
      <c r="L1311" s="107"/>
      <c r="M1311" s="110"/>
      <c r="N1311" s="109"/>
      <c r="O1311" s="88" t="s">
        <v>793</v>
      </c>
      <c r="P1311" s="88" t="s">
        <v>796</v>
      </c>
      <c r="Q1311" s="72"/>
      <c r="R1311" s="70" t="e">
        <f>VLOOKUP(C1311,'Q1''23 Cash Basis List'!A:A,1,FALSE)</f>
        <v>#N/A</v>
      </c>
      <c r="S1311" s="108"/>
    </row>
    <row r="1312" spans="1:19" x14ac:dyDescent="0.3">
      <c r="A1312" s="104"/>
      <c r="B1312" s="105"/>
      <c r="C1312" s="105"/>
      <c r="D1312" s="105"/>
      <c r="E1312" s="105"/>
      <c r="F1312" s="106"/>
      <c r="G1312" s="106"/>
      <c r="H1312" s="107"/>
      <c r="I1312" s="107"/>
      <c r="J1312" s="107"/>
      <c r="K1312" s="107"/>
      <c r="L1312" s="107"/>
      <c r="M1312" s="110"/>
      <c r="N1312" s="109"/>
      <c r="O1312" s="88" t="s">
        <v>793</v>
      </c>
      <c r="P1312" s="55" t="s">
        <v>796</v>
      </c>
      <c r="Q1312" s="72"/>
      <c r="R1312" s="70" t="e">
        <f>VLOOKUP(C1312,'Q1''23 Cash Basis List'!A:A,1,FALSE)</f>
        <v>#N/A</v>
      </c>
      <c r="S1312" s="108"/>
    </row>
    <row r="1313" spans="1:19" x14ac:dyDescent="0.3">
      <c r="A1313" s="104"/>
      <c r="B1313" s="105"/>
      <c r="C1313" s="105"/>
      <c r="D1313" s="105"/>
      <c r="E1313" s="105"/>
      <c r="F1313" s="106"/>
      <c r="G1313" s="106"/>
      <c r="H1313" s="107"/>
      <c r="I1313" s="107"/>
      <c r="J1313" s="107"/>
      <c r="K1313" s="107"/>
      <c r="L1313" s="107"/>
      <c r="M1313" s="110"/>
      <c r="N1313" s="109"/>
      <c r="O1313" s="88" t="s">
        <v>793</v>
      </c>
      <c r="P1313" s="55" t="s">
        <v>796</v>
      </c>
      <c r="Q1313" s="72"/>
      <c r="R1313" s="70" t="e">
        <f>VLOOKUP(C1313,'Q1''23 Cash Basis List'!A:A,1,FALSE)</f>
        <v>#N/A</v>
      </c>
      <c r="S1313" s="108"/>
    </row>
    <row r="1314" spans="1:19" x14ac:dyDescent="0.3">
      <c r="A1314" s="104"/>
      <c r="B1314" s="105"/>
      <c r="C1314" s="105"/>
      <c r="D1314" s="105"/>
      <c r="E1314" s="105"/>
      <c r="F1314" s="106"/>
      <c r="G1314" s="106"/>
      <c r="H1314" s="107"/>
      <c r="I1314" s="107"/>
      <c r="J1314" s="107"/>
      <c r="K1314" s="107"/>
      <c r="L1314" s="107"/>
      <c r="M1314" s="110"/>
      <c r="N1314" s="109"/>
      <c r="O1314" s="88" t="s">
        <v>793</v>
      </c>
      <c r="P1314" s="55" t="s">
        <v>796</v>
      </c>
      <c r="Q1314" s="72"/>
      <c r="R1314" s="108" t="e">
        <f>VLOOKUP(C1314,'Q1''23 Cash Basis List'!A:A,1,FALSE)</f>
        <v>#N/A</v>
      </c>
      <c r="S1314" s="108"/>
    </row>
    <row r="1315" spans="1:19" x14ac:dyDescent="0.3">
      <c r="A1315" s="104"/>
      <c r="B1315" s="105"/>
      <c r="C1315" s="105"/>
      <c r="D1315" s="105"/>
      <c r="E1315" s="105"/>
      <c r="F1315" s="106"/>
      <c r="G1315" s="106"/>
      <c r="H1315" s="107"/>
      <c r="I1315" s="107"/>
      <c r="J1315" s="107"/>
      <c r="K1315" s="107"/>
      <c r="L1315" s="107"/>
      <c r="M1315" s="110"/>
      <c r="N1315" s="109"/>
      <c r="O1315" s="88" t="s">
        <v>793</v>
      </c>
      <c r="P1315" s="55" t="s">
        <v>796</v>
      </c>
      <c r="Q1315" s="72"/>
      <c r="R1315" s="108" t="e">
        <f>VLOOKUP(C1315,'Q1''23 Cash Basis List'!A:A,1,FALSE)</f>
        <v>#N/A</v>
      </c>
      <c r="S1315" s="108"/>
    </row>
    <row r="1316" spans="1:19" x14ac:dyDescent="0.3">
      <c r="A1316" s="104"/>
      <c r="B1316" s="105"/>
      <c r="C1316" s="105"/>
      <c r="D1316" s="105"/>
      <c r="E1316" s="105"/>
      <c r="F1316" s="106"/>
      <c r="G1316" s="106"/>
      <c r="H1316" s="107"/>
      <c r="I1316" s="107"/>
      <c r="J1316" s="107"/>
      <c r="K1316" s="107"/>
      <c r="L1316" s="107"/>
      <c r="M1316" s="110"/>
      <c r="N1316" s="109"/>
      <c r="O1316" s="88" t="s">
        <v>793</v>
      </c>
      <c r="P1316" s="55" t="s">
        <v>796</v>
      </c>
      <c r="Q1316" s="72"/>
      <c r="R1316" s="108" t="e">
        <f>VLOOKUP(C1316,'Q1''23 Cash Basis List'!A:A,1,FALSE)</f>
        <v>#N/A</v>
      </c>
      <c r="S1316" s="108"/>
    </row>
    <row r="1317" spans="1:19" x14ac:dyDescent="0.3">
      <c r="A1317" s="104"/>
      <c r="B1317" s="105"/>
      <c r="C1317" s="105"/>
      <c r="D1317" s="105"/>
      <c r="E1317" s="105"/>
      <c r="F1317" s="106"/>
      <c r="G1317" s="106"/>
      <c r="H1317" s="107"/>
      <c r="I1317" s="107"/>
      <c r="J1317" s="107"/>
      <c r="K1317" s="107"/>
      <c r="L1317" s="107"/>
      <c r="M1317" s="110"/>
      <c r="N1317" s="109"/>
      <c r="O1317" s="88" t="s">
        <v>793</v>
      </c>
      <c r="P1317" s="55" t="s">
        <v>796</v>
      </c>
      <c r="Q1317" s="72"/>
      <c r="R1317" s="108" t="e">
        <f>VLOOKUP(C1317,'Q1''23 Cash Basis List'!A:A,1,FALSE)</f>
        <v>#N/A</v>
      </c>
      <c r="S1317" s="108"/>
    </row>
    <row r="1318" spans="1:19" x14ac:dyDescent="0.3">
      <c r="A1318" s="104"/>
      <c r="B1318" s="105"/>
      <c r="C1318" s="105"/>
      <c r="D1318" s="105"/>
      <c r="E1318" s="105"/>
      <c r="F1318" s="106"/>
      <c r="G1318" s="106"/>
      <c r="H1318" s="107"/>
      <c r="I1318" s="107"/>
      <c r="J1318" s="107"/>
      <c r="K1318" s="107"/>
      <c r="L1318" s="107"/>
      <c r="M1318" s="110"/>
      <c r="N1318" s="109"/>
      <c r="O1318" s="88" t="s">
        <v>793</v>
      </c>
      <c r="P1318" s="55" t="s">
        <v>796</v>
      </c>
      <c r="Q1318" s="72"/>
      <c r="R1318" s="108" t="e">
        <f>VLOOKUP(C1318,'Q1''23 Cash Basis List'!A:A,1,FALSE)</f>
        <v>#N/A</v>
      </c>
      <c r="S1318" s="108"/>
    </row>
    <row r="1319" spans="1:19" x14ac:dyDescent="0.3">
      <c r="A1319" s="104"/>
      <c r="B1319" s="105"/>
      <c r="C1319" s="105"/>
      <c r="D1319" s="105"/>
      <c r="E1319" s="105"/>
      <c r="F1319" s="106"/>
      <c r="G1319" s="106"/>
      <c r="H1319" s="107"/>
      <c r="I1319" s="107"/>
      <c r="J1319" s="107"/>
      <c r="K1319" s="107"/>
      <c r="L1319" s="107"/>
      <c r="M1319" s="110"/>
      <c r="N1319" s="109"/>
      <c r="O1319" s="88" t="s">
        <v>793</v>
      </c>
      <c r="P1319" s="55" t="s">
        <v>796</v>
      </c>
      <c r="Q1319" s="72"/>
      <c r="R1319" s="108" t="e">
        <f>VLOOKUP(C1319,'Q1''23 Cash Basis List'!A:A,1,FALSE)</f>
        <v>#N/A</v>
      </c>
      <c r="S1319" s="108"/>
    </row>
    <row r="1320" spans="1:19" x14ac:dyDescent="0.3">
      <c r="A1320" s="104"/>
      <c r="B1320" s="105"/>
      <c r="C1320" s="105"/>
      <c r="D1320" s="105"/>
      <c r="E1320" s="105"/>
      <c r="F1320" s="106"/>
      <c r="G1320" s="106"/>
      <c r="H1320" s="107"/>
      <c r="I1320" s="107"/>
      <c r="J1320" s="107"/>
      <c r="K1320" s="107"/>
      <c r="L1320" s="107"/>
      <c r="M1320" s="110"/>
      <c r="N1320" s="109"/>
      <c r="O1320" s="88" t="s">
        <v>793</v>
      </c>
      <c r="P1320" s="55" t="s">
        <v>796</v>
      </c>
      <c r="Q1320" s="72"/>
      <c r="R1320" s="108" t="e">
        <f>VLOOKUP(C1320,'Q1''23 Cash Basis List'!A:A,1,FALSE)</f>
        <v>#N/A</v>
      </c>
      <c r="S1320" s="108"/>
    </row>
    <row r="1321" spans="1:19" x14ac:dyDescent="0.3">
      <c r="A1321" s="104"/>
      <c r="B1321" s="105"/>
      <c r="C1321" s="105"/>
      <c r="D1321" s="105"/>
      <c r="E1321" s="105"/>
      <c r="F1321" s="106"/>
      <c r="G1321" s="106"/>
      <c r="H1321" s="107"/>
      <c r="I1321" s="107"/>
      <c r="J1321" s="107"/>
      <c r="K1321" s="107"/>
      <c r="L1321" s="107"/>
      <c r="M1321" s="110"/>
      <c r="N1321" s="109"/>
      <c r="O1321" s="88" t="s">
        <v>793</v>
      </c>
      <c r="P1321" s="55" t="s">
        <v>796</v>
      </c>
      <c r="Q1321" s="72"/>
      <c r="R1321" s="108" t="e">
        <f>VLOOKUP(C1321,'Q1''23 Cash Basis List'!A:A,1,FALSE)</f>
        <v>#N/A</v>
      </c>
      <c r="S1321" s="108"/>
    </row>
    <row r="1322" spans="1:19" x14ac:dyDescent="0.3">
      <c r="A1322" s="104"/>
      <c r="B1322" s="105"/>
      <c r="C1322" s="105"/>
      <c r="D1322" s="105"/>
      <c r="E1322" s="105"/>
      <c r="F1322" s="106"/>
      <c r="G1322" s="106"/>
      <c r="H1322" s="107"/>
      <c r="I1322" s="107"/>
      <c r="J1322" s="107"/>
      <c r="K1322" s="107"/>
      <c r="L1322" s="107"/>
      <c r="M1322" s="110"/>
      <c r="N1322" s="109"/>
      <c r="O1322" s="88" t="s">
        <v>793</v>
      </c>
      <c r="P1322" s="55" t="s">
        <v>796</v>
      </c>
      <c r="Q1322" s="72"/>
      <c r="R1322" s="108" t="e">
        <f>VLOOKUP(C1322,'Q1''23 Cash Basis List'!A:A,1,FALSE)</f>
        <v>#N/A</v>
      </c>
      <c r="S1322" s="108"/>
    </row>
    <row r="1323" spans="1:19" x14ac:dyDescent="0.3">
      <c r="A1323" s="104"/>
      <c r="B1323" s="105"/>
      <c r="C1323" s="105"/>
      <c r="D1323" s="105"/>
      <c r="E1323" s="105"/>
      <c r="F1323" s="106"/>
      <c r="G1323" s="106"/>
      <c r="H1323" s="107"/>
      <c r="I1323" s="107"/>
      <c r="J1323" s="107"/>
      <c r="K1323" s="107"/>
      <c r="L1323" s="107"/>
      <c r="M1323" s="110"/>
      <c r="N1323" s="109"/>
      <c r="O1323" s="88" t="s">
        <v>793</v>
      </c>
      <c r="P1323" s="55" t="s">
        <v>796</v>
      </c>
      <c r="Q1323" s="72"/>
      <c r="R1323" s="108" t="e">
        <f>VLOOKUP(C1323,'Q1''23 Cash Basis List'!A:A,1,FALSE)</f>
        <v>#N/A</v>
      </c>
      <c r="S1323" s="108"/>
    </row>
    <row r="1324" spans="1:19" x14ac:dyDescent="0.3">
      <c r="A1324" s="104"/>
      <c r="B1324" s="105"/>
      <c r="C1324" s="105"/>
      <c r="D1324" s="105"/>
      <c r="E1324" s="105"/>
      <c r="F1324" s="106"/>
      <c r="G1324" s="106"/>
      <c r="H1324" s="107"/>
      <c r="I1324" s="107"/>
      <c r="J1324" s="107"/>
      <c r="K1324" s="107"/>
      <c r="L1324" s="107"/>
      <c r="M1324" s="110"/>
      <c r="N1324" s="109"/>
      <c r="O1324" s="88" t="s">
        <v>793</v>
      </c>
      <c r="P1324" s="55" t="s">
        <v>796</v>
      </c>
      <c r="Q1324" s="72"/>
      <c r="R1324" s="108" t="e">
        <f>VLOOKUP(C1324,'Q1''23 Cash Basis List'!A:A,1,FALSE)</f>
        <v>#N/A</v>
      </c>
      <c r="S1324" s="108"/>
    </row>
    <row r="1325" spans="1:19" x14ac:dyDescent="0.3">
      <c r="A1325" s="104"/>
      <c r="B1325" s="105"/>
      <c r="C1325" s="105"/>
      <c r="D1325" s="105"/>
      <c r="E1325" s="105"/>
      <c r="F1325" s="106"/>
      <c r="G1325" s="106"/>
      <c r="H1325" s="107"/>
      <c r="I1325" s="107"/>
      <c r="J1325" s="107"/>
      <c r="K1325" s="107"/>
      <c r="L1325" s="107"/>
      <c r="M1325" s="110"/>
      <c r="N1325" s="109"/>
      <c r="O1325" s="88" t="s">
        <v>793</v>
      </c>
      <c r="P1325" s="55" t="s">
        <v>796</v>
      </c>
      <c r="Q1325" s="72"/>
      <c r="R1325" s="108" t="e">
        <f>VLOOKUP(C1325,'Q1''23 Cash Basis List'!A:A,1,FALSE)</f>
        <v>#N/A</v>
      </c>
      <c r="S1325" s="108"/>
    </row>
    <row r="1326" spans="1:19" x14ac:dyDescent="0.3">
      <c r="A1326" s="104"/>
      <c r="B1326" s="105"/>
      <c r="C1326" s="105"/>
      <c r="D1326" s="105"/>
      <c r="E1326" s="105"/>
      <c r="F1326" s="106"/>
      <c r="G1326" s="106"/>
      <c r="H1326" s="107"/>
      <c r="I1326" s="107"/>
      <c r="J1326" s="107"/>
      <c r="K1326" s="107"/>
      <c r="L1326" s="107"/>
      <c r="M1326" s="110"/>
      <c r="N1326" s="109"/>
      <c r="O1326" s="88" t="s">
        <v>793</v>
      </c>
      <c r="P1326" s="55" t="s">
        <v>796</v>
      </c>
      <c r="Q1326" s="72"/>
      <c r="R1326" s="108" t="e">
        <f>VLOOKUP(C1326,'Q1''23 Cash Basis List'!A:A,1,FALSE)</f>
        <v>#N/A</v>
      </c>
      <c r="S1326" s="108"/>
    </row>
    <row r="1327" spans="1:19" x14ac:dyDescent="0.3">
      <c r="A1327" s="104"/>
      <c r="B1327" s="105"/>
      <c r="C1327" s="105"/>
      <c r="D1327" s="105"/>
      <c r="E1327" s="105"/>
      <c r="F1327" s="106"/>
      <c r="G1327" s="106"/>
      <c r="H1327" s="107"/>
      <c r="I1327" s="107"/>
      <c r="J1327" s="107"/>
      <c r="K1327" s="107"/>
      <c r="L1327" s="107"/>
      <c r="M1327" s="110"/>
      <c r="N1327" s="109"/>
      <c r="O1327" s="88" t="s">
        <v>793</v>
      </c>
      <c r="P1327" s="55" t="s">
        <v>796</v>
      </c>
      <c r="Q1327" s="72"/>
      <c r="R1327" s="108" t="e">
        <f>VLOOKUP(C1327,'Q1''23 Cash Basis List'!A:A,1,FALSE)</f>
        <v>#N/A</v>
      </c>
      <c r="S1327" s="108"/>
    </row>
    <row r="1328" spans="1:19" x14ac:dyDescent="0.3">
      <c r="A1328" s="104"/>
      <c r="B1328" s="105"/>
      <c r="C1328" s="105"/>
      <c r="D1328" s="105"/>
      <c r="E1328" s="105"/>
      <c r="F1328" s="106"/>
      <c r="G1328" s="106"/>
      <c r="H1328" s="107"/>
      <c r="I1328" s="107"/>
      <c r="J1328" s="107"/>
      <c r="K1328" s="107"/>
      <c r="L1328" s="107"/>
      <c r="M1328" s="110"/>
      <c r="N1328" s="109"/>
      <c r="O1328" s="88" t="s">
        <v>793</v>
      </c>
      <c r="P1328" s="55" t="s">
        <v>796</v>
      </c>
      <c r="Q1328" s="72"/>
      <c r="R1328" s="108" t="e">
        <f>VLOOKUP(C1328,'Q1''23 Cash Basis List'!A:A,1,FALSE)</f>
        <v>#N/A</v>
      </c>
      <c r="S1328" s="108"/>
    </row>
    <row r="1329" spans="1:19" x14ac:dyDescent="0.3">
      <c r="A1329" s="104"/>
      <c r="B1329" s="105"/>
      <c r="C1329" s="105"/>
      <c r="D1329" s="105"/>
      <c r="E1329" s="105"/>
      <c r="F1329" s="106"/>
      <c r="G1329" s="106"/>
      <c r="H1329" s="107"/>
      <c r="I1329" s="107"/>
      <c r="J1329" s="107"/>
      <c r="K1329" s="107"/>
      <c r="L1329" s="107"/>
      <c r="M1329" s="110"/>
      <c r="N1329" s="109"/>
      <c r="O1329" s="88" t="s">
        <v>793</v>
      </c>
      <c r="P1329" s="55" t="s">
        <v>796</v>
      </c>
      <c r="Q1329" s="72"/>
      <c r="R1329" s="108" t="e">
        <f>VLOOKUP(C1329,'Q1''23 Cash Basis List'!A:A,1,FALSE)</f>
        <v>#N/A</v>
      </c>
      <c r="S1329" s="108"/>
    </row>
    <row r="1330" spans="1:19" x14ac:dyDescent="0.3">
      <c r="A1330" s="104"/>
      <c r="B1330" s="105"/>
      <c r="C1330" s="105"/>
      <c r="D1330" s="105"/>
      <c r="E1330" s="105"/>
      <c r="F1330" s="106"/>
      <c r="G1330" s="106"/>
      <c r="H1330" s="107"/>
      <c r="I1330" s="107"/>
      <c r="J1330" s="107"/>
      <c r="K1330" s="107"/>
      <c r="L1330" s="107"/>
      <c r="M1330" s="110"/>
      <c r="N1330" s="109"/>
      <c r="O1330" s="88" t="s">
        <v>793</v>
      </c>
      <c r="P1330" s="55" t="s">
        <v>796</v>
      </c>
      <c r="Q1330" s="72"/>
      <c r="R1330" s="108" t="e">
        <f>VLOOKUP(C1330,'Q1''23 Cash Basis List'!A:A,1,FALSE)</f>
        <v>#N/A</v>
      </c>
      <c r="S1330" s="108"/>
    </row>
    <row r="1331" spans="1:19" x14ac:dyDescent="0.3">
      <c r="A1331" s="104"/>
      <c r="B1331" s="105"/>
      <c r="C1331" s="105"/>
      <c r="D1331" s="105"/>
      <c r="E1331" s="105"/>
      <c r="F1331" s="106"/>
      <c r="G1331" s="106"/>
      <c r="H1331" s="107"/>
      <c r="I1331" s="107"/>
      <c r="J1331" s="107"/>
      <c r="K1331" s="107"/>
      <c r="L1331" s="107"/>
      <c r="M1331" s="110"/>
      <c r="N1331" s="109"/>
      <c r="O1331" s="88" t="s">
        <v>793</v>
      </c>
      <c r="P1331" s="55" t="s">
        <v>796</v>
      </c>
      <c r="Q1331" s="72"/>
      <c r="R1331" s="108" t="e">
        <f>VLOOKUP(C1331,'Q1''23 Cash Basis List'!A:A,1,FALSE)</f>
        <v>#N/A</v>
      </c>
      <c r="S1331" s="108"/>
    </row>
    <row r="1332" spans="1:19" x14ac:dyDescent="0.3">
      <c r="A1332" s="104"/>
      <c r="B1332" s="105"/>
      <c r="C1332" s="105"/>
      <c r="D1332" s="105"/>
      <c r="E1332" s="105"/>
      <c r="F1332" s="106"/>
      <c r="G1332" s="106"/>
      <c r="H1332" s="107"/>
      <c r="I1332" s="107"/>
      <c r="J1332" s="107"/>
      <c r="K1332" s="107"/>
      <c r="L1332" s="107"/>
      <c r="M1332" s="110"/>
      <c r="N1332" s="109"/>
      <c r="O1332" s="88" t="s">
        <v>793</v>
      </c>
      <c r="P1332" s="55" t="s">
        <v>796</v>
      </c>
      <c r="Q1332" s="72"/>
      <c r="R1332" s="108" t="e">
        <f>VLOOKUP(C1332,'Q1''23 Cash Basis List'!A:A,1,FALSE)</f>
        <v>#N/A</v>
      </c>
      <c r="S1332" s="108"/>
    </row>
    <row r="1333" spans="1:19" x14ac:dyDescent="0.3">
      <c r="A1333" s="104"/>
      <c r="B1333" s="105"/>
      <c r="C1333" s="105"/>
      <c r="D1333" s="105"/>
      <c r="E1333" s="105"/>
      <c r="F1333" s="106"/>
      <c r="G1333" s="106"/>
      <c r="H1333" s="107"/>
      <c r="I1333" s="107"/>
      <c r="J1333" s="107"/>
      <c r="K1333" s="107"/>
      <c r="L1333" s="107"/>
      <c r="M1333" s="110"/>
      <c r="N1333" s="109"/>
      <c r="O1333" s="88" t="s">
        <v>793</v>
      </c>
      <c r="P1333" s="55" t="s">
        <v>796</v>
      </c>
      <c r="Q1333" s="72"/>
      <c r="R1333" s="108" t="e">
        <f>VLOOKUP(C1333,'Q1''23 Cash Basis List'!A:A,1,FALSE)</f>
        <v>#N/A</v>
      </c>
      <c r="S1333" s="108"/>
    </row>
    <row r="1334" spans="1:19" x14ac:dyDescent="0.3">
      <c r="A1334" s="104"/>
      <c r="B1334" s="105"/>
      <c r="C1334" s="105"/>
      <c r="D1334" s="105"/>
      <c r="E1334" s="105"/>
      <c r="F1334" s="106"/>
      <c r="G1334" s="106"/>
      <c r="H1334" s="107"/>
      <c r="I1334" s="107"/>
      <c r="J1334" s="107"/>
      <c r="K1334" s="107"/>
      <c r="L1334" s="107"/>
      <c r="M1334" s="110"/>
      <c r="N1334" s="109"/>
      <c r="O1334" s="88" t="s">
        <v>793</v>
      </c>
      <c r="P1334" s="53" t="s">
        <v>796</v>
      </c>
      <c r="Q1334" s="72"/>
      <c r="R1334" s="108" t="e">
        <f>VLOOKUP(C1334,'Q1''23 Cash Basis List'!A:A,1,FALSE)</f>
        <v>#N/A</v>
      </c>
      <c r="S1334" s="108"/>
    </row>
    <row r="1335" spans="1:19" x14ac:dyDescent="0.3">
      <c r="A1335" s="104"/>
      <c r="B1335" s="105"/>
      <c r="C1335" s="105"/>
      <c r="D1335" s="105"/>
      <c r="E1335" s="105"/>
      <c r="F1335" s="106"/>
      <c r="G1335" s="106"/>
      <c r="H1335" s="107"/>
      <c r="I1335" s="107"/>
      <c r="J1335" s="107"/>
      <c r="K1335" s="107"/>
      <c r="L1335" s="107"/>
      <c r="M1335" s="110"/>
      <c r="N1335" s="109"/>
      <c r="O1335" s="88" t="s">
        <v>793</v>
      </c>
      <c r="P1335" s="53" t="s">
        <v>796</v>
      </c>
      <c r="Q1335" s="72"/>
      <c r="R1335" s="108" t="e">
        <f>VLOOKUP(C1335,'Q1''23 Cash Basis List'!A:A,1,FALSE)</f>
        <v>#N/A</v>
      </c>
      <c r="S1335" s="108"/>
    </row>
    <row r="1336" spans="1:19" x14ac:dyDescent="0.3">
      <c r="A1336" s="104"/>
      <c r="B1336" s="105"/>
      <c r="C1336" s="105"/>
      <c r="D1336" s="105"/>
      <c r="E1336" s="105"/>
      <c r="F1336" s="106"/>
      <c r="G1336" s="106"/>
      <c r="H1336" s="107"/>
      <c r="I1336" s="107"/>
      <c r="J1336" s="107"/>
      <c r="K1336" s="107"/>
      <c r="L1336" s="107"/>
      <c r="M1336" s="110"/>
      <c r="N1336" s="109"/>
      <c r="O1336" s="88" t="s">
        <v>793</v>
      </c>
      <c r="P1336" s="53" t="s">
        <v>796</v>
      </c>
      <c r="Q1336" s="72"/>
      <c r="R1336" s="108" t="e">
        <f>VLOOKUP(C1336,'Q1''23 Cash Basis List'!A:A,1,FALSE)</f>
        <v>#N/A</v>
      </c>
      <c r="S1336" s="108"/>
    </row>
    <row r="1337" spans="1:19" x14ac:dyDescent="0.3">
      <c r="A1337" s="104"/>
      <c r="B1337" s="105"/>
      <c r="C1337" s="105"/>
      <c r="D1337" s="105"/>
      <c r="E1337" s="105"/>
      <c r="F1337" s="106"/>
      <c r="G1337" s="106"/>
      <c r="H1337" s="107"/>
      <c r="I1337" s="107"/>
      <c r="J1337" s="107"/>
      <c r="K1337" s="107"/>
      <c r="L1337" s="107"/>
      <c r="M1337" s="110"/>
      <c r="N1337" s="109"/>
      <c r="O1337" s="88" t="s">
        <v>793</v>
      </c>
      <c r="P1337" s="53" t="s">
        <v>796</v>
      </c>
      <c r="Q1337" s="72"/>
      <c r="R1337" s="108" t="e">
        <f>VLOOKUP(C1337,'Q1''23 Cash Basis List'!A:A,1,FALSE)</f>
        <v>#N/A</v>
      </c>
      <c r="S1337" s="108"/>
    </row>
    <row r="1338" spans="1:19" x14ac:dyDescent="0.3">
      <c r="A1338" s="104"/>
      <c r="B1338" s="105"/>
      <c r="C1338" s="105"/>
      <c r="D1338" s="105"/>
      <c r="E1338" s="105"/>
      <c r="F1338" s="106"/>
      <c r="G1338" s="106"/>
      <c r="H1338" s="107"/>
      <c r="I1338" s="107"/>
      <c r="J1338" s="107"/>
      <c r="K1338" s="107"/>
      <c r="L1338" s="107"/>
      <c r="M1338" s="110"/>
      <c r="N1338" s="109"/>
      <c r="O1338" s="88" t="s">
        <v>793</v>
      </c>
      <c r="P1338" s="53" t="s">
        <v>796</v>
      </c>
      <c r="Q1338" s="72"/>
      <c r="R1338" s="108" t="e">
        <f>VLOOKUP(C1338,'Q1''23 Cash Basis List'!A:A,1,FALSE)</f>
        <v>#N/A</v>
      </c>
      <c r="S1338" s="108"/>
    </row>
    <row r="1339" spans="1:19" x14ac:dyDescent="0.3">
      <c r="A1339" s="104"/>
      <c r="B1339" s="105"/>
      <c r="C1339" s="105"/>
      <c r="D1339" s="105"/>
      <c r="E1339" s="105"/>
      <c r="F1339" s="106"/>
      <c r="G1339" s="106"/>
      <c r="H1339" s="107"/>
      <c r="I1339" s="107"/>
      <c r="J1339" s="107"/>
      <c r="K1339" s="107"/>
      <c r="L1339" s="107"/>
      <c r="M1339" s="110"/>
      <c r="N1339" s="109"/>
      <c r="O1339" s="88" t="s">
        <v>793</v>
      </c>
      <c r="P1339" s="53" t="s">
        <v>796</v>
      </c>
      <c r="Q1339" s="72"/>
      <c r="R1339" s="108" t="e">
        <f>VLOOKUP(C1339,'Q1''23 Cash Basis List'!A:A,1,FALSE)</f>
        <v>#N/A</v>
      </c>
      <c r="S1339" s="108"/>
    </row>
    <row r="1340" spans="1:19" x14ac:dyDescent="0.3">
      <c r="A1340" s="104"/>
      <c r="B1340" s="105"/>
      <c r="C1340" s="105"/>
      <c r="D1340" s="105"/>
      <c r="E1340" s="105"/>
      <c r="F1340" s="106"/>
      <c r="G1340" s="106"/>
      <c r="H1340" s="107"/>
      <c r="I1340" s="107"/>
      <c r="J1340" s="107"/>
      <c r="K1340" s="107"/>
      <c r="L1340" s="107"/>
      <c r="M1340" s="110"/>
      <c r="N1340" s="109"/>
      <c r="O1340" s="88" t="s">
        <v>793</v>
      </c>
      <c r="P1340" s="53" t="s">
        <v>796</v>
      </c>
      <c r="Q1340" s="72"/>
      <c r="R1340" s="108" t="e">
        <f>VLOOKUP(C1340,'Q1''23 Cash Basis List'!A:A,1,FALSE)</f>
        <v>#N/A</v>
      </c>
      <c r="S1340" s="108"/>
    </row>
    <row r="1341" spans="1:19" x14ac:dyDescent="0.3">
      <c r="A1341" s="104"/>
      <c r="B1341" s="105"/>
      <c r="C1341" s="105"/>
      <c r="D1341" s="105"/>
      <c r="E1341" s="105"/>
      <c r="F1341" s="106"/>
      <c r="G1341" s="106"/>
      <c r="H1341" s="107"/>
      <c r="I1341" s="107"/>
      <c r="J1341" s="107"/>
      <c r="K1341" s="107"/>
      <c r="L1341" s="107"/>
      <c r="M1341" s="110"/>
      <c r="N1341" s="109"/>
      <c r="O1341" s="88" t="s">
        <v>793</v>
      </c>
      <c r="P1341" s="53" t="s">
        <v>796</v>
      </c>
      <c r="Q1341" s="72"/>
      <c r="R1341" s="108" t="e">
        <f>VLOOKUP(C1341,'Q1''23 Cash Basis List'!A:A,1,FALSE)</f>
        <v>#N/A</v>
      </c>
      <c r="S1341" s="108"/>
    </row>
    <row r="1342" spans="1:19" x14ac:dyDescent="0.3">
      <c r="A1342" s="104"/>
      <c r="B1342" s="105"/>
      <c r="C1342" s="105"/>
      <c r="D1342" s="105"/>
      <c r="E1342" s="105"/>
      <c r="F1342" s="106"/>
      <c r="G1342" s="106"/>
      <c r="H1342" s="107"/>
      <c r="I1342" s="107"/>
      <c r="J1342" s="107"/>
      <c r="K1342" s="107"/>
      <c r="L1342" s="107"/>
      <c r="M1342" s="110"/>
      <c r="N1342" s="109"/>
      <c r="O1342" s="88" t="s">
        <v>793</v>
      </c>
      <c r="P1342" s="53" t="s">
        <v>796</v>
      </c>
      <c r="Q1342" s="72"/>
      <c r="R1342" s="108" t="e">
        <f>VLOOKUP(C1342,'Q1''23 Cash Basis List'!A:A,1,FALSE)</f>
        <v>#N/A</v>
      </c>
      <c r="S1342" s="108"/>
    </row>
    <row r="1343" spans="1:19" x14ac:dyDescent="0.3">
      <c r="A1343" s="104"/>
      <c r="B1343" s="105"/>
      <c r="C1343" s="105"/>
      <c r="D1343" s="105"/>
      <c r="E1343" s="105"/>
      <c r="F1343" s="106"/>
      <c r="G1343" s="106"/>
      <c r="H1343" s="107"/>
      <c r="I1343" s="107"/>
      <c r="J1343" s="107"/>
      <c r="K1343" s="107"/>
      <c r="L1343" s="107"/>
      <c r="M1343" s="110"/>
      <c r="N1343" s="109"/>
      <c r="O1343" s="88" t="s">
        <v>793</v>
      </c>
      <c r="P1343" s="53" t="s">
        <v>796</v>
      </c>
      <c r="Q1343" s="72"/>
      <c r="R1343" s="108" t="e">
        <f>VLOOKUP(C1343,'Q1''23 Cash Basis List'!A:A,1,FALSE)</f>
        <v>#N/A</v>
      </c>
      <c r="S1343" s="108"/>
    </row>
    <row r="1344" spans="1:19" x14ac:dyDescent="0.3">
      <c r="A1344" s="104"/>
      <c r="B1344" s="105"/>
      <c r="C1344" s="105"/>
      <c r="D1344" s="105"/>
      <c r="E1344" s="105"/>
      <c r="F1344" s="106"/>
      <c r="G1344" s="106"/>
      <c r="H1344" s="107"/>
      <c r="I1344" s="107"/>
      <c r="J1344" s="107"/>
      <c r="K1344" s="107"/>
      <c r="L1344" s="107"/>
      <c r="M1344" s="110"/>
      <c r="N1344" s="109"/>
      <c r="O1344" s="88" t="s">
        <v>793</v>
      </c>
      <c r="P1344" s="53" t="s">
        <v>796</v>
      </c>
      <c r="Q1344" s="72"/>
      <c r="R1344" s="108" t="e">
        <f>VLOOKUP(C1344,'Q1''23 Cash Basis List'!A:A,1,FALSE)</f>
        <v>#N/A</v>
      </c>
      <c r="S1344" s="108"/>
    </row>
    <row r="1345" spans="1:19" x14ac:dyDescent="0.3">
      <c r="A1345" s="104"/>
      <c r="B1345" s="105"/>
      <c r="C1345" s="105"/>
      <c r="D1345" s="105"/>
      <c r="E1345" s="105"/>
      <c r="F1345" s="106"/>
      <c r="G1345" s="106"/>
      <c r="H1345" s="107"/>
      <c r="I1345" s="107"/>
      <c r="J1345" s="107"/>
      <c r="K1345" s="107"/>
      <c r="L1345" s="107"/>
      <c r="M1345" s="110"/>
      <c r="N1345" s="109"/>
      <c r="O1345" s="88" t="s">
        <v>793</v>
      </c>
      <c r="P1345" s="53" t="s">
        <v>796</v>
      </c>
      <c r="Q1345" s="72"/>
      <c r="R1345" s="108" t="e">
        <f>VLOOKUP(C1345,'Q1''23 Cash Basis List'!A:A,1,FALSE)</f>
        <v>#N/A</v>
      </c>
      <c r="S1345" s="108"/>
    </row>
    <row r="1346" spans="1:19" x14ac:dyDescent="0.3">
      <c r="A1346" s="104"/>
      <c r="B1346" s="105"/>
      <c r="C1346" s="105"/>
      <c r="D1346" s="105"/>
      <c r="E1346" s="105"/>
      <c r="F1346" s="106"/>
      <c r="G1346" s="106"/>
      <c r="H1346" s="107"/>
      <c r="I1346" s="107"/>
      <c r="J1346" s="107"/>
      <c r="K1346" s="107"/>
      <c r="L1346" s="107"/>
      <c r="M1346" s="110"/>
      <c r="N1346" s="109"/>
      <c r="O1346" s="88" t="s">
        <v>793</v>
      </c>
      <c r="P1346" s="53" t="s">
        <v>796</v>
      </c>
      <c r="Q1346" s="72"/>
      <c r="R1346" s="108" t="e">
        <f>VLOOKUP(C1346,'Q1''23 Cash Basis List'!A:A,1,FALSE)</f>
        <v>#N/A</v>
      </c>
      <c r="S1346" s="108"/>
    </row>
    <row r="1347" spans="1:19" x14ac:dyDescent="0.3">
      <c r="A1347" s="104"/>
      <c r="B1347" s="105"/>
      <c r="C1347" s="105"/>
      <c r="D1347" s="105"/>
      <c r="E1347" s="105"/>
      <c r="F1347" s="106"/>
      <c r="G1347" s="106"/>
      <c r="H1347" s="107"/>
      <c r="I1347" s="107"/>
      <c r="J1347" s="107"/>
      <c r="K1347" s="107"/>
      <c r="L1347" s="107"/>
      <c r="M1347" s="110"/>
      <c r="N1347" s="109"/>
      <c r="O1347" s="88" t="s">
        <v>793</v>
      </c>
      <c r="P1347" s="53" t="s">
        <v>796</v>
      </c>
      <c r="Q1347" s="72"/>
      <c r="R1347" s="108" t="e">
        <f>VLOOKUP(C1347,'Q1''23 Cash Basis List'!A:A,1,FALSE)</f>
        <v>#N/A</v>
      </c>
      <c r="S1347" s="108"/>
    </row>
    <row r="1348" spans="1:19" x14ac:dyDescent="0.3">
      <c r="A1348" s="104"/>
      <c r="B1348" s="105"/>
      <c r="C1348" s="105"/>
      <c r="D1348" s="105"/>
      <c r="E1348" s="105"/>
      <c r="F1348" s="106"/>
      <c r="G1348" s="106"/>
      <c r="H1348" s="107"/>
      <c r="I1348" s="107"/>
      <c r="J1348" s="107"/>
      <c r="K1348" s="107"/>
      <c r="L1348" s="107"/>
      <c r="M1348" s="110"/>
      <c r="N1348" s="109"/>
      <c r="O1348" s="88" t="s">
        <v>793</v>
      </c>
      <c r="P1348" s="53" t="s">
        <v>796</v>
      </c>
      <c r="Q1348" s="72"/>
      <c r="R1348" s="108" t="e">
        <f>VLOOKUP(C1348,'Q1''23 Cash Basis List'!A:A,1,FALSE)</f>
        <v>#N/A</v>
      </c>
      <c r="S1348" s="108"/>
    </row>
    <row r="1349" spans="1:19" x14ac:dyDescent="0.3">
      <c r="A1349" s="104"/>
      <c r="B1349" s="105"/>
      <c r="C1349" s="105"/>
      <c r="D1349" s="105"/>
      <c r="E1349" s="105"/>
      <c r="F1349" s="106"/>
      <c r="G1349" s="106"/>
      <c r="H1349" s="107"/>
      <c r="I1349" s="107"/>
      <c r="J1349" s="107"/>
      <c r="K1349" s="107"/>
      <c r="L1349" s="107"/>
      <c r="M1349" s="110"/>
      <c r="N1349" s="109"/>
      <c r="O1349" s="88" t="s">
        <v>793</v>
      </c>
      <c r="P1349" s="53" t="s">
        <v>796</v>
      </c>
      <c r="Q1349" s="72"/>
      <c r="R1349" s="108" t="e">
        <f>VLOOKUP(C1349,'Q1''23 Cash Basis List'!A:A,1,FALSE)</f>
        <v>#N/A</v>
      </c>
      <c r="S1349" s="108"/>
    </row>
    <row r="1350" spans="1:19" x14ac:dyDescent="0.3">
      <c r="A1350" s="104"/>
      <c r="B1350" s="105"/>
      <c r="C1350" s="105"/>
      <c r="D1350" s="105"/>
      <c r="E1350" s="105"/>
      <c r="F1350" s="106"/>
      <c r="G1350" s="106"/>
      <c r="H1350" s="107"/>
      <c r="I1350" s="107"/>
      <c r="J1350" s="107"/>
      <c r="K1350" s="107"/>
      <c r="L1350" s="107"/>
      <c r="M1350" s="110"/>
      <c r="N1350" s="109"/>
      <c r="O1350" s="88" t="s">
        <v>793</v>
      </c>
      <c r="P1350" s="53" t="s">
        <v>796</v>
      </c>
      <c r="Q1350" s="72"/>
      <c r="R1350" s="108" t="e">
        <f>VLOOKUP(C1350,'Q1''23 Cash Basis List'!A:A,1,FALSE)</f>
        <v>#N/A</v>
      </c>
      <c r="S1350" s="108"/>
    </row>
    <row r="1351" spans="1:19" x14ac:dyDescent="0.3">
      <c r="A1351" s="104"/>
      <c r="B1351" s="105"/>
      <c r="C1351" s="105"/>
      <c r="D1351" s="105"/>
      <c r="E1351" s="105"/>
      <c r="F1351" s="106"/>
      <c r="G1351" s="106"/>
      <c r="H1351" s="107"/>
      <c r="I1351" s="107"/>
      <c r="J1351" s="107"/>
      <c r="K1351" s="107"/>
      <c r="L1351" s="107"/>
      <c r="M1351" s="110"/>
      <c r="N1351" s="109"/>
      <c r="O1351" s="88" t="s">
        <v>793</v>
      </c>
      <c r="P1351" s="53" t="s">
        <v>796</v>
      </c>
      <c r="Q1351" s="72"/>
      <c r="R1351" s="108" t="e">
        <f>VLOOKUP(C1351,'Q1''23 Cash Basis List'!A:A,1,FALSE)</f>
        <v>#N/A</v>
      </c>
      <c r="S1351" s="108"/>
    </row>
    <row r="1352" spans="1:19" x14ac:dyDescent="0.3">
      <c r="A1352" s="104"/>
      <c r="B1352" s="105"/>
      <c r="C1352" s="105"/>
      <c r="D1352" s="105"/>
      <c r="E1352" s="105"/>
      <c r="F1352" s="106"/>
      <c r="G1352" s="106"/>
      <c r="H1352" s="107"/>
      <c r="I1352" s="107"/>
      <c r="J1352" s="107"/>
      <c r="K1352" s="107"/>
      <c r="L1352" s="107"/>
      <c r="M1352" s="110"/>
      <c r="N1352" s="109"/>
      <c r="O1352" s="88" t="s">
        <v>793</v>
      </c>
      <c r="P1352" s="53" t="s">
        <v>796</v>
      </c>
      <c r="Q1352" s="72"/>
      <c r="R1352" s="108" t="e">
        <f>VLOOKUP(C1352,'Q1''23 Cash Basis List'!A:A,1,FALSE)</f>
        <v>#N/A</v>
      </c>
      <c r="S1352" s="108"/>
    </row>
    <row r="1353" spans="1:19" x14ac:dyDescent="0.3">
      <c r="A1353" s="104"/>
      <c r="B1353" s="105"/>
      <c r="C1353" s="105"/>
      <c r="D1353" s="105"/>
      <c r="E1353" s="105"/>
      <c r="F1353" s="106"/>
      <c r="G1353" s="106"/>
      <c r="H1353" s="107"/>
      <c r="I1353" s="107"/>
      <c r="J1353" s="107"/>
      <c r="K1353" s="107"/>
      <c r="L1353" s="107"/>
      <c r="M1353" s="110"/>
      <c r="N1353" s="109"/>
      <c r="O1353" s="88" t="s">
        <v>793</v>
      </c>
      <c r="P1353" s="53" t="s">
        <v>796</v>
      </c>
      <c r="Q1353" s="72"/>
      <c r="R1353" s="108" t="e">
        <f>VLOOKUP(C1353,'Q1''23 Cash Basis List'!A:A,1,FALSE)</f>
        <v>#N/A</v>
      </c>
      <c r="S1353" s="108"/>
    </row>
    <row r="1354" spans="1:19" x14ac:dyDescent="0.3">
      <c r="A1354" s="104"/>
      <c r="B1354" s="105"/>
      <c r="C1354" s="105"/>
      <c r="D1354" s="105"/>
      <c r="E1354" s="105"/>
      <c r="F1354" s="106"/>
      <c r="G1354" s="106"/>
      <c r="H1354" s="107"/>
      <c r="I1354" s="107"/>
      <c r="J1354" s="107"/>
      <c r="K1354" s="107"/>
      <c r="L1354" s="107"/>
      <c r="M1354" s="110"/>
      <c r="N1354" s="109"/>
      <c r="O1354" s="88" t="s">
        <v>793</v>
      </c>
      <c r="P1354" s="53" t="s">
        <v>796</v>
      </c>
      <c r="Q1354" s="72"/>
      <c r="R1354" s="108" t="e">
        <f>VLOOKUP(C1354,'Q1''23 Cash Basis List'!A:A,1,FALSE)</f>
        <v>#N/A</v>
      </c>
      <c r="S1354" s="108"/>
    </row>
  </sheetData>
  <autoFilter ref="A4:R1354" xr:uid="{9D01E3DB-76F1-42C8-8A45-BD17544CC959}"/>
  <phoneticPr fontId="22" type="noConversion"/>
  <pageMargins left="0.7" right="0.7" top="0.75" bottom="0.75" header="0.3" footer="0.3"/>
  <pageSetup orientation="portrait" r:id="rId1"/>
  <customProperties>
    <customPr name="_pios_id" r:id="rId2"/>
    <customPr name="CofWorksheetType" r:id="rId3"/>
    <customPr name="EpmWorksheetKeyString_GUID" r:id="rId4"/>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03554-B797-4573-8732-6BCE3A8B196D}">
  <dimension ref="A1:S210"/>
  <sheetViews>
    <sheetView workbookViewId="0">
      <selection activeCell="A5" sqref="A5"/>
    </sheetView>
  </sheetViews>
  <sheetFormatPr defaultRowHeight="14.4" x14ac:dyDescent="0.3"/>
  <cols>
    <col min="1" max="1" width="14.44140625" style="30" bestFit="1" customWidth="1"/>
    <col min="2" max="2" width="37.77734375" style="30" bestFit="1" customWidth="1"/>
    <col min="3" max="3" width="15" style="31" bestFit="1" customWidth="1"/>
    <col min="4" max="4" width="11.21875" style="11" bestFit="1" customWidth="1"/>
    <col min="5" max="5" width="14.44140625" style="30" bestFit="1" customWidth="1"/>
    <col min="6" max="6" width="35.77734375" style="30" bestFit="1" customWidth="1"/>
    <col min="7" max="7" width="15" style="11" bestFit="1" customWidth="1"/>
    <col min="8" max="8" width="11" style="11" bestFit="1" customWidth="1"/>
    <col min="9" max="9" width="14.44140625" bestFit="1" customWidth="1"/>
    <col min="10" max="10" width="38.21875" bestFit="1" customWidth="1"/>
    <col min="11" max="11" width="15" bestFit="1" customWidth="1"/>
    <col min="13" max="13" width="14.44140625" bestFit="1" customWidth="1"/>
    <col min="14" max="14" width="38" bestFit="1" customWidth="1"/>
    <col min="15" max="15" width="15" bestFit="1" customWidth="1"/>
    <col min="17" max="17" width="14.44140625" bestFit="1" customWidth="1"/>
    <col min="18" max="18" width="35.5546875" bestFit="1" customWidth="1"/>
    <col min="19" max="19" width="15" bestFit="1" customWidth="1"/>
  </cols>
  <sheetData>
    <row r="1" spans="1:19" x14ac:dyDescent="0.3">
      <c r="A1" s="73" t="s">
        <v>303</v>
      </c>
      <c r="B1" s="108" t="s">
        <v>485</v>
      </c>
      <c r="E1" s="73" t="s">
        <v>303</v>
      </c>
      <c r="F1" s="108" t="s">
        <v>485</v>
      </c>
      <c r="I1" s="73" t="s">
        <v>303</v>
      </c>
      <c r="J1" s="108" t="s">
        <v>485</v>
      </c>
      <c r="K1" s="11"/>
      <c r="M1" s="73" t="s">
        <v>303</v>
      </c>
      <c r="N1" s="108" t="s">
        <v>485</v>
      </c>
      <c r="O1" s="11"/>
      <c r="Q1" s="73" t="s">
        <v>303</v>
      </c>
      <c r="R1" s="108" t="s">
        <v>485</v>
      </c>
      <c r="S1" s="11"/>
    </row>
    <row r="2" spans="1:19" x14ac:dyDescent="0.3">
      <c r="A2" s="73" t="s">
        <v>3</v>
      </c>
      <c r="B2" s="108" t="s">
        <v>7</v>
      </c>
      <c r="E2" s="73" t="s">
        <v>3</v>
      </c>
      <c r="F2" s="108" t="s">
        <v>8</v>
      </c>
      <c r="I2" s="73" t="s">
        <v>3</v>
      </c>
      <c r="J2" s="108" t="s">
        <v>6</v>
      </c>
      <c r="K2" s="11"/>
      <c r="M2" s="73" t="s">
        <v>3</v>
      </c>
      <c r="N2" s="108" t="s">
        <v>11</v>
      </c>
      <c r="O2" s="11"/>
      <c r="Q2" s="73" t="s">
        <v>3</v>
      </c>
      <c r="R2" s="108" t="s">
        <v>9</v>
      </c>
      <c r="S2" s="11"/>
    </row>
    <row r="3" spans="1:19" x14ac:dyDescent="0.3">
      <c r="B3" s="11"/>
      <c r="F3" s="11"/>
      <c r="I3" s="108"/>
      <c r="J3" s="11"/>
      <c r="K3" s="11"/>
      <c r="M3" s="108"/>
      <c r="N3" s="11"/>
      <c r="O3" s="11"/>
      <c r="Q3" s="108"/>
      <c r="R3" s="11"/>
      <c r="S3" s="11"/>
    </row>
    <row r="4" spans="1:19" x14ac:dyDescent="0.3">
      <c r="A4" s="73" t="s">
        <v>329</v>
      </c>
      <c r="B4"/>
      <c r="C4" s="72" t="s">
        <v>330</v>
      </c>
      <c r="D4"/>
      <c r="E4" s="73" t="s">
        <v>329</v>
      </c>
      <c r="F4"/>
      <c r="G4" s="73" t="s">
        <v>330</v>
      </c>
      <c r="H4"/>
      <c r="I4" s="73" t="s">
        <v>329</v>
      </c>
      <c r="K4" s="73" t="s">
        <v>330</v>
      </c>
      <c r="M4" s="73" t="s">
        <v>329</v>
      </c>
      <c r="O4" s="73" t="s">
        <v>330</v>
      </c>
      <c r="Q4" s="73" t="s">
        <v>329</v>
      </c>
      <c r="S4" s="73" t="s">
        <v>330</v>
      </c>
    </row>
    <row r="5" spans="1:19" x14ac:dyDescent="0.3">
      <c r="A5" s="73" t="s">
        <v>327</v>
      </c>
      <c r="B5" s="73" t="s">
        <v>332</v>
      </c>
      <c r="C5" s="72" t="s">
        <v>23</v>
      </c>
      <c r="D5"/>
      <c r="E5" s="73" t="s">
        <v>327</v>
      </c>
      <c r="F5" s="73" t="s">
        <v>332</v>
      </c>
      <c r="G5" s="108" t="s">
        <v>23</v>
      </c>
      <c r="H5"/>
      <c r="I5" s="73" t="s">
        <v>327</v>
      </c>
      <c r="J5" s="73" t="s">
        <v>332</v>
      </c>
      <c r="K5" s="108" t="s">
        <v>23</v>
      </c>
      <c r="M5" s="73" t="s">
        <v>327</v>
      </c>
      <c r="N5" s="73" t="s">
        <v>332</v>
      </c>
      <c r="O5" s="108" t="s">
        <v>23</v>
      </c>
      <c r="Q5" s="73" t="s">
        <v>327</v>
      </c>
      <c r="R5" s="73" t="s">
        <v>332</v>
      </c>
      <c r="S5" s="108" t="s">
        <v>23</v>
      </c>
    </row>
    <row r="6" spans="1:19" x14ac:dyDescent="0.3">
      <c r="A6" s="74">
        <v>105221</v>
      </c>
      <c r="B6" s="74" t="s">
        <v>26</v>
      </c>
      <c r="C6" s="87">
        <v>-109.88999999999942</v>
      </c>
      <c r="D6"/>
      <c r="E6" s="74">
        <v>105743</v>
      </c>
      <c r="F6" s="90" t="s">
        <v>98</v>
      </c>
      <c r="G6" s="87">
        <v>-111583.75</v>
      </c>
      <c r="H6"/>
      <c r="I6" s="74">
        <v>105228</v>
      </c>
      <c r="J6" s="74" t="s">
        <v>27</v>
      </c>
      <c r="K6" s="86">
        <v>-29888.14</v>
      </c>
      <c r="M6" s="74">
        <v>105221</v>
      </c>
      <c r="N6" s="74" t="s">
        <v>26</v>
      </c>
      <c r="O6" s="86">
        <v>-96.6</v>
      </c>
      <c r="Q6" s="74">
        <v>105045</v>
      </c>
      <c r="R6" s="74" t="s">
        <v>49</v>
      </c>
      <c r="S6" s="89">
        <v>370191.33</v>
      </c>
    </row>
    <row r="7" spans="1:19" x14ac:dyDescent="0.3">
      <c r="A7" s="74">
        <v>105228</v>
      </c>
      <c r="B7" s="74" t="s">
        <v>27</v>
      </c>
      <c r="C7" s="87">
        <v>5622.3999999999651</v>
      </c>
      <c r="D7"/>
      <c r="E7" s="74">
        <v>105127</v>
      </c>
      <c r="F7" s="90" t="s">
        <v>59</v>
      </c>
      <c r="G7" s="87">
        <v>-30006</v>
      </c>
      <c r="H7"/>
      <c r="I7" s="74">
        <v>105238</v>
      </c>
      <c r="J7" s="74" t="s">
        <v>476</v>
      </c>
      <c r="K7" s="89">
        <v>-565158.66</v>
      </c>
      <c r="M7" s="74">
        <v>105238</v>
      </c>
      <c r="N7" s="74" t="s">
        <v>476</v>
      </c>
      <c r="O7" s="86">
        <v>-13693.309999999998</v>
      </c>
      <c r="Q7" s="74">
        <v>105743</v>
      </c>
      <c r="R7" s="90" t="s">
        <v>98</v>
      </c>
      <c r="S7" s="87">
        <v>0</v>
      </c>
    </row>
    <row r="8" spans="1:19" x14ac:dyDescent="0.3">
      <c r="A8" s="74">
        <v>105245</v>
      </c>
      <c r="B8" s="74" t="s">
        <v>383</v>
      </c>
      <c r="C8" s="87">
        <v>-211502.48000000016</v>
      </c>
      <c r="D8"/>
      <c r="E8" s="74">
        <v>106092</v>
      </c>
      <c r="F8" s="90" t="s">
        <v>211</v>
      </c>
      <c r="G8" s="87">
        <v>33457.909999999974</v>
      </c>
      <c r="H8"/>
      <c r="I8" s="74">
        <v>105245</v>
      </c>
      <c r="J8" s="74" t="s">
        <v>383</v>
      </c>
      <c r="K8" s="89">
        <v>-1227954.0199999996</v>
      </c>
      <c r="M8" s="74">
        <v>105309</v>
      </c>
      <c r="N8" s="74" t="s">
        <v>29</v>
      </c>
      <c r="O8" s="86">
        <v>-16112.07</v>
      </c>
      <c r="Q8" s="74">
        <v>114885</v>
      </c>
      <c r="R8" s="74" t="s">
        <v>338</v>
      </c>
      <c r="S8" s="89">
        <v>1210528.78</v>
      </c>
    </row>
    <row r="9" spans="1:19" x14ac:dyDescent="0.3">
      <c r="A9" s="74">
        <v>105309</v>
      </c>
      <c r="B9" s="74" t="s">
        <v>29</v>
      </c>
      <c r="C9" s="87">
        <v>-234271.43000000005</v>
      </c>
      <c r="D9"/>
      <c r="E9" s="74">
        <v>111471</v>
      </c>
      <c r="F9" s="90" t="s">
        <v>227</v>
      </c>
      <c r="G9" s="87">
        <v>-16029.470000000001</v>
      </c>
      <c r="H9"/>
      <c r="I9" s="74">
        <v>105309</v>
      </c>
      <c r="J9" s="74" t="s">
        <v>29</v>
      </c>
      <c r="K9" s="89">
        <v>-1087629.2899999993</v>
      </c>
      <c r="M9" s="74">
        <v>105045</v>
      </c>
      <c r="N9" s="74" t="s">
        <v>49</v>
      </c>
      <c r="O9" s="86">
        <v>1848.72</v>
      </c>
      <c r="Q9" s="74">
        <v>106966</v>
      </c>
      <c r="R9" s="74" t="s">
        <v>465</v>
      </c>
      <c r="S9" s="87">
        <v>7575.3800000000047</v>
      </c>
    </row>
    <row r="10" spans="1:19" x14ac:dyDescent="0.3">
      <c r="A10" s="74">
        <v>105626</v>
      </c>
      <c r="B10" s="74" t="s">
        <v>30</v>
      </c>
      <c r="C10" s="87">
        <v>-291200.79000000004</v>
      </c>
      <c r="D10"/>
      <c r="E10" s="74">
        <v>105470</v>
      </c>
      <c r="F10" s="90" t="s">
        <v>398</v>
      </c>
      <c r="G10" s="87">
        <v>-2874</v>
      </c>
      <c r="H10"/>
      <c r="I10" s="74">
        <v>107017</v>
      </c>
      <c r="J10" s="74" t="s">
        <v>32</v>
      </c>
      <c r="K10" s="86">
        <v>-90156.72</v>
      </c>
      <c r="M10" s="74">
        <v>105241</v>
      </c>
      <c r="N10" s="74" t="s">
        <v>69</v>
      </c>
      <c r="O10" s="86">
        <v>-641.57999999999993</v>
      </c>
      <c r="Q10" s="74">
        <v>119247</v>
      </c>
      <c r="R10" s="74" t="s">
        <v>270</v>
      </c>
      <c r="S10" s="87">
        <v>1579.6400000000003</v>
      </c>
    </row>
    <row r="11" spans="1:19" x14ac:dyDescent="0.3">
      <c r="A11" s="74">
        <v>107017</v>
      </c>
      <c r="B11" s="74" t="s">
        <v>32</v>
      </c>
      <c r="C11" s="87">
        <v>-81010.799999999988</v>
      </c>
      <c r="D11"/>
      <c r="E11" s="74">
        <v>106017</v>
      </c>
      <c r="F11" s="90" t="s">
        <v>265</v>
      </c>
      <c r="G11" s="87">
        <v>-62994.850000000006</v>
      </c>
      <c r="H11"/>
      <c r="I11" s="74">
        <v>105043</v>
      </c>
      <c r="J11" s="74" t="s">
        <v>34</v>
      </c>
      <c r="K11" s="89">
        <v>-548237.57999999961</v>
      </c>
      <c r="M11" s="74">
        <v>105325</v>
      </c>
      <c r="N11" s="74" t="s">
        <v>77</v>
      </c>
      <c r="O11" s="86">
        <v>-7526.4800000000105</v>
      </c>
      <c r="Q11" s="74">
        <v>119395</v>
      </c>
      <c r="R11" s="74" t="s">
        <v>271</v>
      </c>
      <c r="S11" s="87">
        <v>2209.6799999999998</v>
      </c>
    </row>
    <row r="12" spans="1:19" x14ac:dyDescent="0.3">
      <c r="A12" s="74">
        <v>105043</v>
      </c>
      <c r="B12" s="74" t="s">
        <v>34</v>
      </c>
      <c r="C12" s="87">
        <v>-6343.7200000000012</v>
      </c>
      <c r="D12"/>
      <c r="E12" s="74">
        <v>107454</v>
      </c>
      <c r="F12" s="90" t="s">
        <v>266</v>
      </c>
      <c r="G12" s="89">
        <v>-2341834.59</v>
      </c>
      <c r="H12"/>
      <c r="I12" s="74">
        <v>105083</v>
      </c>
      <c r="J12" s="74" t="s">
        <v>35</v>
      </c>
      <c r="K12" s="89">
        <v>-972410.53000000049</v>
      </c>
      <c r="M12" s="74">
        <v>105441</v>
      </c>
      <c r="N12" s="74" t="s">
        <v>88</v>
      </c>
      <c r="O12" s="86">
        <v>2376</v>
      </c>
      <c r="Q12" s="74">
        <v>121612</v>
      </c>
      <c r="R12" s="74" t="s">
        <v>28</v>
      </c>
      <c r="S12" s="87">
        <v>-16186.5</v>
      </c>
    </row>
    <row r="13" spans="1:19" x14ac:dyDescent="0.3">
      <c r="A13" s="74">
        <v>105083</v>
      </c>
      <c r="B13" s="74" t="s">
        <v>35</v>
      </c>
      <c r="C13" s="87">
        <v>154857</v>
      </c>
      <c r="D13"/>
      <c r="E13" s="74">
        <v>113036</v>
      </c>
      <c r="F13" s="90" t="s">
        <v>380</v>
      </c>
      <c r="G13" s="87">
        <v>-84834.34</v>
      </c>
      <c r="H13"/>
      <c r="I13" s="74">
        <v>105099</v>
      </c>
      <c r="J13" s="74" t="s">
        <v>36</v>
      </c>
      <c r="K13" s="89">
        <v>827027.5</v>
      </c>
      <c r="M13" s="74">
        <v>105743</v>
      </c>
      <c r="N13" s="90" t="s">
        <v>98</v>
      </c>
      <c r="O13" s="87">
        <v>272131.04999999993</v>
      </c>
      <c r="Q13" s="74">
        <v>123973</v>
      </c>
      <c r="R13" s="74" t="s">
        <v>272</v>
      </c>
      <c r="S13" s="87">
        <v>185.45</v>
      </c>
    </row>
    <row r="14" spans="1:19" x14ac:dyDescent="0.3">
      <c r="A14" s="74">
        <v>105136</v>
      </c>
      <c r="B14" s="74" t="s">
        <v>37</v>
      </c>
      <c r="C14" s="87">
        <v>20207.88</v>
      </c>
      <c r="D14"/>
      <c r="E14" s="74">
        <v>114130</v>
      </c>
      <c r="F14" s="90" t="s">
        <v>291</v>
      </c>
      <c r="G14" s="87">
        <v>4693.5</v>
      </c>
      <c r="H14"/>
      <c r="I14" s="74">
        <v>105136</v>
      </c>
      <c r="J14" s="74" t="s">
        <v>37</v>
      </c>
      <c r="K14" s="86">
        <v>-743</v>
      </c>
      <c r="M14" s="74">
        <v>105531</v>
      </c>
      <c r="N14" s="74" t="s">
        <v>200</v>
      </c>
      <c r="O14" s="86">
        <v>-29701.51</v>
      </c>
      <c r="Q14" s="74">
        <v>124351</v>
      </c>
      <c r="R14" s="74" t="s">
        <v>273</v>
      </c>
      <c r="S14" s="87">
        <v>0</v>
      </c>
    </row>
    <row r="15" spans="1:19" x14ac:dyDescent="0.3">
      <c r="A15" s="74">
        <v>106010</v>
      </c>
      <c r="B15" s="74" t="s">
        <v>40</v>
      </c>
      <c r="C15" s="87">
        <v>62881.709999999963</v>
      </c>
      <c r="D15"/>
      <c r="E15" s="74">
        <v>119470</v>
      </c>
      <c r="F15" s="74" t="s">
        <v>267</v>
      </c>
      <c r="G15" s="86">
        <v>73036.439999999988</v>
      </c>
      <c r="H15"/>
      <c r="I15" s="74">
        <v>105139</v>
      </c>
      <c r="J15" s="74" t="s">
        <v>38</v>
      </c>
      <c r="K15" s="86">
        <v>-6609.4400000000023</v>
      </c>
      <c r="M15" s="74">
        <v>111471</v>
      </c>
      <c r="N15" s="90" t="s">
        <v>227</v>
      </c>
      <c r="O15" s="87">
        <v>-24013.5</v>
      </c>
      <c r="Q15" s="74">
        <v>124421</v>
      </c>
      <c r="R15" s="74" t="s">
        <v>274</v>
      </c>
      <c r="S15" s="86">
        <v>9757.1299999999992</v>
      </c>
    </row>
    <row r="16" spans="1:19" x14ac:dyDescent="0.3">
      <c r="A16" s="74">
        <v>105045</v>
      </c>
      <c r="B16" s="74" t="s">
        <v>49</v>
      </c>
      <c r="C16" s="87">
        <v>0.85</v>
      </c>
      <c r="D16"/>
      <c r="E16" s="74">
        <v>124495</v>
      </c>
      <c r="F16" s="74" t="s">
        <v>340</v>
      </c>
      <c r="G16" s="86">
        <v>-2296.39</v>
      </c>
      <c r="H16"/>
      <c r="I16" s="74">
        <v>106010</v>
      </c>
      <c r="J16" s="74" t="s">
        <v>40</v>
      </c>
      <c r="K16" s="86">
        <v>-108477.44999999995</v>
      </c>
      <c r="M16" s="74">
        <v>104943</v>
      </c>
      <c r="N16" s="74" t="s">
        <v>268</v>
      </c>
      <c r="O16" s="86">
        <v>8352.25</v>
      </c>
      <c r="Q16" s="74">
        <v>126488</v>
      </c>
      <c r="R16" s="74" t="s">
        <v>275</v>
      </c>
      <c r="S16" s="86">
        <v>-10000</v>
      </c>
    </row>
    <row r="17" spans="1:19" x14ac:dyDescent="0.3">
      <c r="A17" s="74">
        <v>105057</v>
      </c>
      <c r="B17" s="74" t="s">
        <v>50</v>
      </c>
      <c r="C17" s="87">
        <v>13.91</v>
      </c>
      <c r="D17"/>
      <c r="E17" s="74">
        <v>130399</v>
      </c>
      <c r="F17" s="74" t="s">
        <v>464</v>
      </c>
      <c r="G17" s="86">
        <v>-1766.93</v>
      </c>
      <c r="H17"/>
      <c r="I17" s="74">
        <v>119021</v>
      </c>
      <c r="J17" s="74" t="s">
        <v>138</v>
      </c>
      <c r="K17" s="89">
        <v>-506939.78</v>
      </c>
      <c r="M17" s="74">
        <v>106966</v>
      </c>
      <c r="N17" s="74" t="s">
        <v>465</v>
      </c>
      <c r="O17" s="87">
        <v>9</v>
      </c>
      <c r="Q17" s="74">
        <v>127158</v>
      </c>
      <c r="R17" s="74" t="s">
        <v>466</v>
      </c>
      <c r="S17" s="86">
        <v>-992.3</v>
      </c>
    </row>
    <row r="18" spans="1:19" x14ac:dyDescent="0.3">
      <c r="A18" s="74">
        <v>105068</v>
      </c>
      <c r="B18" s="74" t="s">
        <v>51</v>
      </c>
      <c r="C18" s="87">
        <v>8692.43</v>
      </c>
      <c r="D18"/>
      <c r="E18" s="74" t="s">
        <v>328</v>
      </c>
      <c r="F18"/>
      <c r="G18" s="86">
        <v>-2543032.4700000002</v>
      </c>
      <c r="H18"/>
      <c r="I18" s="74">
        <v>100528</v>
      </c>
      <c r="J18" s="74" t="s">
        <v>372</v>
      </c>
      <c r="K18" s="86">
        <v>1350</v>
      </c>
      <c r="M18" s="74">
        <v>105054</v>
      </c>
      <c r="N18" s="74" t="s">
        <v>276</v>
      </c>
      <c r="O18" s="86">
        <v>-41578.5</v>
      </c>
      <c r="Q18" s="74">
        <v>128242</v>
      </c>
      <c r="R18" s="74" t="s">
        <v>381</v>
      </c>
      <c r="S18" s="86">
        <v>-699.35</v>
      </c>
    </row>
    <row r="19" spans="1:19" x14ac:dyDescent="0.3">
      <c r="A19" s="74">
        <v>105086</v>
      </c>
      <c r="B19" s="74" t="s">
        <v>55</v>
      </c>
      <c r="C19" s="87">
        <v>254508.83000000002</v>
      </c>
      <c r="D19"/>
      <c r="E19"/>
      <c r="F19"/>
      <c r="G19"/>
      <c r="H19"/>
      <c r="I19" s="74">
        <v>100693</v>
      </c>
      <c r="J19" s="74" t="s">
        <v>384</v>
      </c>
      <c r="K19" s="86">
        <v>-231</v>
      </c>
      <c r="M19" s="74">
        <v>105130</v>
      </c>
      <c r="N19" s="74" t="s">
        <v>277</v>
      </c>
      <c r="O19" s="86">
        <v>2.1499999999999986</v>
      </c>
      <c r="Q19" s="74">
        <v>129311</v>
      </c>
      <c r="R19" s="74" t="s">
        <v>70</v>
      </c>
      <c r="S19" s="86">
        <v>-20961.5</v>
      </c>
    </row>
    <row r="20" spans="1:19" x14ac:dyDescent="0.3">
      <c r="A20" s="74">
        <v>105132</v>
      </c>
      <c r="B20" s="74" t="s">
        <v>60</v>
      </c>
      <c r="C20" s="87">
        <v>-61</v>
      </c>
      <c r="D20"/>
      <c r="E20"/>
      <c r="F20"/>
      <c r="G20"/>
      <c r="H20"/>
      <c r="I20" s="74">
        <v>104997</v>
      </c>
      <c r="J20" s="74" t="s">
        <v>45</v>
      </c>
      <c r="K20" s="86">
        <v>20704.559999999998</v>
      </c>
      <c r="M20" s="74">
        <v>105218</v>
      </c>
      <c r="N20" s="74" t="s">
        <v>278</v>
      </c>
      <c r="O20" s="86">
        <v>4668.0600000000013</v>
      </c>
      <c r="Q20" s="74">
        <v>129538</v>
      </c>
      <c r="R20" s="74" t="s">
        <v>382</v>
      </c>
      <c r="S20" s="86">
        <v>-16968.29</v>
      </c>
    </row>
    <row r="21" spans="1:19" x14ac:dyDescent="0.3">
      <c r="A21" s="74">
        <v>105140</v>
      </c>
      <c r="B21" s="74" t="s">
        <v>61</v>
      </c>
      <c r="C21" s="87">
        <v>396332.87</v>
      </c>
      <c r="D21"/>
      <c r="E21"/>
      <c r="F21"/>
      <c r="G21"/>
      <c r="H21"/>
      <c r="I21" s="74">
        <v>105003</v>
      </c>
      <c r="J21" s="74" t="s">
        <v>46</v>
      </c>
      <c r="K21" s="86">
        <v>94616.239999999991</v>
      </c>
      <c r="M21" s="74">
        <v>105226</v>
      </c>
      <c r="N21" s="74" t="s">
        <v>279</v>
      </c>
      <c r="O21" s="86">
        <v>51.210000000000008</v>
      </c>
      <c r="Q21" s="74" t="s">
        <v>328</v>
      </c>
      <c r="S21" s="86">
        <v>1536219.4499999997</v>
      </c>
    </row>
    <row r="22" spans="1:19" x14ac:dyDescent="0.3">
      <c r="A22" s="74">
        <v>105142</v>
      </c>
      <c r="B22" s="74" t="s">
        <v>63</v>
      </c>
      <c r="C22" s="87">
        <v>77773.83</v>
      </c>
      <c r="D22"/>
      <c r="E22"/>
      <c r="F22"/>
      <c r="G22"/>
      <c r="H22"/>
      <c r="I22" s="74">
        <v>105019</v>
      </c>
      <c r="J22" s="74" t="s">
        <v>47</v>
      </c>
      <c r="K22" s="86">
        <v>6369.9200000000128</v>
      </c>
      <c r="M22" s="74">
        <v>105239</v>
      </c>
      <c r="N22" s="74" t="s">
        <v>280</v>
      </c>
      <c r="O22" s="86">
        <v>439.80000000000018</v>
      </c>
    </row>
    <row r="23" spans="1:19" x14ac:dyDescent="0.3">
      <c r="A23" s="74">
        <v>105171</v>
      </c>
      <c r="B23" s="74" t="s">
        <v>66</v>
      </c>
      <c r="C23" s="87">
        <v>-7139.9700000000012</v>
      </c>
      <c r="D23"/>
      <c r="E23"/>
      <c r="F23"/>
      <c r="G23"/>
      <c r="H23"/>
      <c r="I23" s="74">
        <v>105038</v>
      </c>
      <c r="J23" s="74" t="s">
        <v>48</v>
      </c>
      <c r="K23" s="86">
        <v>-226501.97999999998</v>
      </c>
      <c r="M23" s="74">
        <v>105348</v>
      </c>
      <c r="N23" s="74" t="s">
        <v>281</v>
      </c>
      <c r="O23" s="86">
        <v>-5232.95</v>
      </c>
    </row>
    <row r="24" spans="1:19" x14ac:dyDescent="0.3">
      <c r="A24" s="74">
        <v>105188</v>
      </c>
      <c r="B24" s="74" t="s">
        <v>67</v>
      </c>
      <c r="C24" s="87">
        <v>-32990.44</v>
      </c>
      <c r="D24"/>
      <c r="E24"/>
      <c r="F24"/>
      <c r="G24"/>
      <c r="H24"/>
      <c r="I24" s="74">
        <v>105045</v>
      </c>
      <c r="J24" s="74" t="s">
        <v>49</v>
      </c>
      <c r="K24" s="86">
        <v>248395.59999999998</v>
      </c>
      <c r="M24" s="74">
        <v>105352</v>
      </c>
      <c r="N24" s="74" t="s">
        <v>282</v>
      </c>
      <c r="O24" s="86">
        <v>39631.150000000023</v>
      </c>
    </row>
    <row r="25" spans="1:19" x14ac:dyDescent="0.3">
      <c r="A25" s="74">
        <v>105216</v>
      </c>
      <c r="B25" s="74" t="s">
        <v>39</v>
      </c>
      <c r="C25" s="87">
        <v>-42489.78</v>
      </c>
      <c r="D25"/>
      <c r="E25"/>
      <c r="F25"/>
      <c r="G25"/>
      <c r="H25"/>
      <c r="I25" s="74">
        <v>105053</v>
      </c>
      <c r="J25" s="74" t="s">
        <v>25</v>
      </c>
      <c r="K25" s="86">
        <v>-93766.84</v>
      </c>
      <c r="M25" s="74">
        <v>105366</v>
      </c>
      <c r="N25" s="74" t="s">
        <v>283</v>
      </c>
      <c r="O25" s="86">
        <v>-54399.849999999977</v>
      </c>
    </row>
    <row r="26" spans="1:19" x14ac:dyDescent="0.3">
      <c r="A26" s="74">
        <v>105244</v>
      </c>
      <c r="B26" s="74" t="s">
        <v>70</v>
      </c>
      <c r="C26" s="87">
        <v>363.55999999999767</v>
      </c>
      <c r="D26"/>
      <c r="E26"/>
      <c r="F26"/>
      <c r="G26"/>
      <c r="H26"/>
      <c r="I26" s="74">
        <v>105057</v>
      </c>
      <c r="J26" s="74" t="s">
        <v>50</v>
      </c>
      <c r="K26" s="86">
        <v>-370892.93999999994</v>
      </c>
      <c r="M26" s="74">
        <v>105387</v>
      </c>
      <c r="N26" s="74" t="s">
        <v>284</v>
      </c>
      <c r="O26" s="86">
        <v>3316.9700000000012</v>
      </c>
    </row>
    <row r="27" spans="1:19" x14ac:dyDescent="0.3">
      <c r="A27" s="74">
        <v>105325</v>
      </c>
      <c r="B27" s="74" t="s">
        <v>77</v>
      </c>
      <c r="C27" s="87">
        <v>-74619.25</v>
      </c>
      <c r="D27"/>
      <c r="E27"/>
      <c r="F27"/>
      <c r="G27"/>
      <c r="H27"/>
      <c r="I27" s="74">
        <v>105068</v>
      </c>
      <c r="J27" s="74" t="s">
        <v>51</v>
      </c>
      <c r="K27" s="86">
        <v>204969.93999999994</v>
      </c>
      <c r="M27" s="74">
        <v>105529</v>
      </c>
      <c r="N27" s="74" t="s">
        <v>285</v>
      </c>
      <c r="O27" s="86">
        <v>17120.060000000001</v>
      </c>
    </row>
    <row r="28" spans="1:19" x14ac:dyDescent="0.3">
      <c r="A28" s="74">
        <v>105350</v>
      </c>
      <c r="B28" s="74" t="s">
        <v>80</v>
      </c>
      <c r="C28" s="87">
        <v>4257</v>
      </c>
      <c r="D28"/>
      <c r="E28"/>
      <c r="F28"/>
      <c r="G28"/>
      <c r="H28"/>
      <c r="I28" s="74">
        <v>105072</v>
      </c>
      <c r="J28" s="74" t="s">
        <v>52</v>
      </c>
      <c r="K28" s="86">
        <v>1465.4</v>
      </c>
      <c r="M28" s="74">
        <v>105634</v>
      </c>
      <c r="N28" s="74" t="s">
        <v>286</v>
      </c>
      <c r="O28" s="86">
        <v>302747.43999999994</v>
      </c>
    </row>
    <row r="29" spans="1:19" x14ac:dyDescent="0.3">
      <c r="A29" s="74">
        <v>105354</v>
      </c>
      <c r="B29" s="74" t="s">
        <v>82</v>
      </c>
      <c r="C29" s="87">
        <v>-710</v>
      </c>
      <c r="D29"/>
      <c r="E29"/>
      <c r="F29"/>
      <c r="G29"/>
      <c r="H29"/>
      <c r="I29" s="74">
        <v>105076</v>
      </c>
      <c r="J29" s="74" t="s">
        <v>53</v>
      </c>
      <c r="K29" s="89">
        <v>-795292.89999999991</v>
      </c>
      <c r="M29" s="74">
        <v>105904</v>
      </c>
      <c r="N29" s="74" t="s">
        <v>287</v>
      </c>
      <c r="O29" s="86">
        <v>-54.88</v>
      </c>
    </row>
    <row r="30" spans="1:19" x14ac:dyDescent="0.3">
      <c r="A30" s="74">
        <v>105399</v>
      </c>
      <c r="B30" s="74" t="s">
        <v>86</v>
      </c>
      <c r="C30" s="87">
        <v>13.5</v>
      </c>
      <c r="D30"/>
      <c r="E30"/>
      <c r="F30"/>
      <c r="G30"/>
      <c r="H30"/>
      <c r="I30" s="74">
        <v>105081</v>
      </c>
      <c r="J30" s="74" t="s">
        <v>54</v>
      </c>
      <c r="K30" s="86">
        <v>346455.87</v>
      </c>
      <c r="M30" s="74">
        <v>107440</v>
      </c>
      <c r="N30" s="74" t="s">
        <v>289</v>
      </c>
      <c r="O30" s="86">
        <v>-1477.7799999999997</v>
      </c>
    </row>
    <row r="31" spans="1:19" x14ac:dyDescent="0.3">
      <c r="A31" s="74">
        <v>105480</v>
      </c>
      <c r="B31" s="74" t="s">
        <v>90</v>
      </c>
      <c r="C31" s="87">
        <v>205217.62999999995</v>
      </c>
      <c r="D31"/>
      <c r="E31"/>
      <c r="F31"/>
      <c r="G31"/>
      <c r="H31"/>
      <c r="I31" s="74">
        <v>105086</v>
      </c>
      <c r="J31" s="74" t="s">
        <v>55</v>
      </c>
      <c r="K31" s="86">
        <v>86152.359999999986</v>
      </c>
      <c r="M31" s="74">
        <v>110843</v>
      </c>
      <c r="N31" s="74" t="s">
        <v>290</v>
      </c>
      <c r="O31" s="87">
        <v>354622.3899999999</v>
      </c>
    </row>
    <row r="32" spans="1:19" x14ac:dyDescent="0.3">
      <c r="A32" s="74">
        <v>105619</v>
      </c>
      <c r="B32" s="74" t="s">
        <v>95</v>
      </c>
      <c r="C32" s="89">
        <v>-691142.25</v>
      </c>
      <c r="D32"/>
      <c r="E32"/>
      <c r="F32"/>
      <c r="G32"/>
      <c r="H32"/>
      <c r="I32" s="74">
        <v>105111</v>
      </c>
      <c r="J32" s="74" t="s">
        <v>56</v>
      </c>
      <c r="K32" s="86">
        <v>-600</v>
      </c>
      <c r="M32" s="74">
        <v>115371</v>
      </c>
      <c r="N32" s="74" t="s">
        <v>292</v>
      </c>
      <c r="O32" s="86">
        <v>-62514.26999999999</v>
      </c>
    </row>
    <row r="33" spans="1:15" x14ac:dyDescent="0.3">
      <c r="A33" s="74">
        <v>105743</v>
      </c>
      <c r="B33" s="74" t="s">
        <v>98</v>
      </c>
      <c r="C33" s="87">
        <v>178559.06000000006</v>
      </c>
      <c r="D33"/>
      <c r="E33"/>
      <c r="F33"/>
      <c r="G33"/>
      <c r="H33"/>
      <c r="I33" s="74">
        <v>105116</v>
      </c>
      <c r="J33" s="74" t="s">
        <v>57</v>
      </c>
      <c r="K33" s="86">
        <v>-821</v>
      </c>
      <c r="M33" s="74">
        <v>118199</v>
      </c>
      <c r="N33" s="74" t="s">
        <v>269</v>
      </c>
      <c r="O33" s="86">
        <v>-5612.489999999998</v>
      </c>
    </row>
    <row r="34" spans="1:15" x14ac:dyDescent="0.3">
      <c r="A34" s="74">
        <v>105818</v>
      </c>
      <c r="B34" s="74" t="s">
        <v>100</v>
      </c>
      <c r="C34" s="87">
        <v>-143.94999999999999</v>
      </c>
      <c r="D34"/>
      <c r="E34"/>
      <c r="F34"/>
      <c r="G34"/>
      <c r="H34"/>
      <c r="I34" s="74">
        <v>105123</v>
      </c>
      <c r="J34" s="74" t="s">
        <v>58</v>
      </c>
      <c r="K34" s="86">
        <v>6257.6000000000058</v>
      </c>
      <c r="M34" s="74">
        <v>118872</v>
      </c>
      <c r="N34" s="74" t="s">
        <v>293</v>
      </c>
      <c r="O34" s="86">
        <v>-4531.3999999999996</v>
      </c>
    </row>
    <row r="35" spans="1:15" x14ac:dyDescent="0.3">
      <c r="A35" s="74">
        <v>106562</v>
      </c>
      <c r="B35" s="74" t="s">
        <v>107</v>
      </c>
      <c r="C35" s="87">
        <v>-39733.97</v>
      </c>
      <c r="D35"/>
      <c r="E35"/>
      <c r="F35"/>
      <c r="G35"/>
      <c r="H35"/>
      <c r="I35" s="74">
        <v>105132</v>
      </c>
      <c r="J35" s="74" t="s">
        <v>60</v>
      </c>
      <c r="K35" s="86">
        <v>433.09999999999991</v>
      </c>
      <c r="M35" s="74">
        <v>119140</v>
      </c>
      <c r="N35" s="74" t="s">
        <v>294</v>
      </c>
      <c r="O35" s="86">
        <v>18095</v>
      </c>
    </row>
    <row r="36" spans="1:15" x14ac:dyDescent="0.3">
      <c r="A36" s="74">
        <v>107720</v>
      </c>
      <c r="B36" s="74" t="s">
        <v>119</v>
      </c>
      <c r="C36" s="87">
        <v>7400.7200000000012</v>
      </c>
      <c r="D36"/>
      <c r="E36"/>
      <c r="F36"/>
      <c r="G36"/>
      <c r="H36"/>
      <c r="I36" s="74">
        <v>105140</v>
      </c>
      <c r="J36" s="74" t="s">
        <v>61</v>
      </c>
      <c r="K36" s="86">
        <v>-177513.8899999999</v>
      </c>
      <c r="M36" s="74">
        <v>119434</v>
      </c>
      <c r="N36" s="74" t="s">
        <v>295</v>
      </c>
      <c r="O36" s="86">
        <v>413.84999999999991</v>
      </c>
    </row>
    <row r="37" spans="1:15" x14ac:dyDescent="0.3">
      <c r="A37" s="74">
        <v>111472</v>
      </c>
      <c r="B37" s="74" t="s">
        <v>122</v>
      </c>
      <c r="C37" s="87">
        <v>2475.2799999999997</v>
      </c>
      <c r="D37"/>
      <c r="E37"/>
      <c r="F37"/>
      <c r="I37" s="74">
        <v>105141</v>
      </c>
      <c r="J37" s="74" t="s">
        <v>62</v>
      </c>
      <c r="K37" s="86">
        <v>-96.720000000000027</v>
      </c>
      <c r="M37" s="74">
        <v>119774</v>
      </c>
      <c r="N37" s="74" t="s">
        <v>296</v>
      </c>
      <c r="O37" s="89">
        <v>1778218.4100000001</v>
      </c>
    </row>
    <row r="38" spans="1:15" x14ac:dyDescent="0.3">
      <c r="A38" s="74">
        <v>112343</v>
      </c>
      <c r="B38" s="90" t="s">
        <v>123</v>
      </c>
      <c r="C38" s="87">
        <v>3651.9599999999991</v>
      </c>
      <c r="D38"/>
      <c r="E38"/>
      <c r="F38"/>
      <c r="I38" s="74">
        <v>105142</v>
      </c>
      <c r="J38" s="74" t="s">
        <v>63</v>
      </c>
      <c r="K38" s="89">
        <v>-807356.34000000008</v>
      </c>
      <c r="M38" s="74">
        <v>120262</v>
      </c>
      <c r="N38" s="74" t="s">
        <v>297</v>
      </c>
      <c r="O38" s="86">
        <v>453</v>
      </c>
    </row>
    <row r="39" spans="1:15" x14ac:dyDescent="0.3">
      <c r="A39" s="74">
        <v>112446</v>
      </c>
      <c r="B39" s="74" t="s">
        <v>343</v>
      </c>
      <c r="C39" s="87">
        <v>0</v>
      </c>
      <c r="D39"/>
      <c r="E39"/>
      <c r="F39"/>
      <c r="I39" s="74">
        <v>105145</v>
      </c>
      <c r="J39" s="74" t="s">
        <v>64</v>
      </c>
      <c r="K39" s="86">
        <v>28208.880000000005</v>
      </c>
      <c r="M39" s="74">
        <v>120426</v>
      </c>
      <c r="N39" s="74" t="s">
        <v>298</v>
      </c>
      <c r="O39" s="86">
        <v>-2171.2199999999993</v>
      </c>
    </row>
    <row r="40" spans="1:15" x14ac:dyDescent="0.3">
      <c r="A40" s="74">
        <v>112800</v>
      </c>
      <c r="B40" s="90" t="s">
        <v>125</v>
      </c>
      <c r="C40" s="87">
        <v>95500.019999999902</v>
      </c>
      <c r="D40"/>
      <c r="E40"/>
      <c r="F40"/>
      <c r="I40" s="74">
        <v>105171</v>
      </c>
      <c r="J40" s="74" t="s">
        <v>66</v>
      </c>
      <c r="K40" s="86">
        <v>97362.020000000019</v>
      </c>
      <c r="M40" s="74">
        <v>120647</v>
      </c>
      <c r="N40" s="74" t="s">
        <v>299</v>
      </c>
      <c r="O40" s="86">
        <v>154369.37999999995</v>
      </c>
    </row>
    <row r="41" spans="1:15" x14ac:dyDescent="0.3">
      <c r="A41" s="74">
        <v>112896</v>
      </c>
      <c r="B41" s="90" t="s">
        <v>126</v>
      </c>
      <c r="C41" s="87">
        <v>-193.99</v>
      </c>
      <c r="D41"/>
      <c r="E41"/>
      <c r="F41"/>
      <c r="I41" s="74">
        <v>105188</v>
      </c>
      <c r="J41" s="74" t="s">
        <v>67</v>
      </c>
      <c r="K41" s="89">
        <v>-890179.14999999991</v>
      </c>
      <c r="M41" s="74">
        <v>121509</v>
      </c>
      <c r="N41" s="74" t="s">
        <v>300</v>
      </c>
      <c r="O41" s="86">
        <v>1487.2799999999997</v>
      </c>
    </row>
    <row r="42" spans="1:15" x14ac:dyDescent="0.3">
      <c r="A42" s="74">
        <v>115335</v>
      </c>
      <c r="B42" s="90" t="s">
        <v>133</v>
      </c>
      <c r="C42" s="87">
        <v>55</v>
      </c>
      <c r="D42"/>
      <c r="E42"/>
      <c r="F42"/>
      <c r="I42" s="74">
        <v>105199</v>
      </c>
      <c r="J42" s="74" t="s">
        <v>68</v>
      </c>
      <c r="K42" s="86">
        <v>-11836.21</v>
      </c>
      <c r="M42" s="74">
        <v>125141</v>
      </c>
      <c r="N42" s="74" t="s">
        <v>399</v>
      </c>
      <c r="O42" s="86">
        <v>230.45</v>
      </c>
    </row>
    <row r="43" spans="1:15" x14ac:dyDescent="0.3">
      <c r="A43" s="74">
        <v>115408</v>
      </c>
      <c r="B43" s="90" t="s">
        <v>134</v>
      </c>
      <c r="C43" s="87">
        <v>-56801.88</v>
      </c>
      <c r="D43"/>
      <c r="E43"/>
      <c r="F43"/>
      <c r="I43" s="74">
        <v>105216</v>
      </c>
      <c r="J43" s="74" t="s">
        <v>39</v>
      </c>
      <c r="K43" s="86">
        <v>-39599.510000000009</v>
      </c>
      <c r="M43" s="74">
        <v>125364</v>
      </c>
      <c r="N43" s="74" t="s">
        <v>301</v>
      </c>
      <c r="O43" s="86">
        <v>73845.42</v>
      </c>
    </row>
    <row r="44" spans="1:15" x14ac:dyDescent="0.3">
      <c r="A44" s="74">
        <v>121157</v>
      </c>
      <c r="B44" s="90" t="s">
        <v>144</v>
      </c>
      <c r="C44" s="87">
        <v>194199.71999999997</v>
      </c>
      <c r="D44"/>
      <c r="E44"/>
      <c r="F44"/>
      <c r="I44" s="74">
        <v>105241</v>
      </c>
      <c r="J44" s="74" t="s">
        <v>69</v>
      </c>
      <c r="K44" s="86">
        <v>-3155.32</v>
      </c>
      <c r="M44" s="74" t="s">
        <v>328</v>
      </c>
      <c r="O44" s="86">
        <v>2765070.6499999994</v>
      </c>
    </row>
    <row r="45" spans="1:15" x14ac:dyDescent="0.3">
      <c r="A45" s="74">
        <v>125756</v>
      </c>
      <c r="B45" s="90" t="s">
        <v>161</v>
      </c>
      <c r="C45" s="87">
        <v>-101.81999999999994</v>
      </c>
      <c r="D45"/>
      <c r="E45"/>
      <c r="F45"/>
      <c r="I45" s="74">
        <v>105243</v>
      </c>
      <c r="J45" s="74" t="s">
        <v>351</v>
      </c>
      <c r="K45" s="86">
        <v>39072.81</v>
      </c>
    </row>
    <row r="46" spans="1:15" x14ac:dyDescent="0.3">
      <c r="A46" s="74">
        <v>126542</v>
      </c>
      <c r="B46" s="90" t="s">
        <v>257</v>
      </c>
      <c r="C46" s="87">
        <v>-3388</v>
      </c>
      <c r="D46"/>
      <c r="E46"/>
      <c r="F46"/>
      <c r="I46" s="74">
        <v>105244</v>
      </c>
      <c r="J46" s="74" t="s">
        <v>70</v>
      </c>
      <c r="K46" s="86">
        <v>-106387.69999999995</v>
      </c>
    </row>
    <row r="47" spans="1:15" x14ac:dyDescent="0.3">
      <c r="A47" s="74">
        <v>127281</v>
      </c>
      <c r="B47" s="90" t="s">
        <v>169</v>
      </c>
      <c r="C47" s="87">
        <v>-136333.25999999978</v>
      </c>
      <c r="D47"/>
      <c r="E47"/>
      <c r="F47"/>
      <c r="I47" s="74">
        <v>105265</v>
      </c>
      <c r="J47" s="74" t="s">
        <v>71</v>
      </c>
      <c r="K47" s="86">
        <v>-5363.7799999999988</v>
      </c>
    </row>
    <row r="48" spans="1:15" x14ac:dyDescent="0.3">
      <c r="A48" s="74">
        <v>104948</v>
      </c>
      <c r="B48" s="90" t="s">
        <v>179</v>
      </c>
      <c r="C48" s="87">
        <v>-4819.76</v>
      </c>
      <c r="D48"/>
      <c r="E48"/>
      <c r="F48"/>
      <c r="I48" s="74">
        <v>105276</v>
      </c>
      <c r="J48" s="74" t="s">
        <v>477</v>
      </c>
      <c r="K48" s="86">
        <v>32797.369999999995</v>
      </c>
    </row>
    <row r="49" spans="1:11" x14ac:dyDescent="0.3">
      <c r="A49" s="74">
        <v>104950</v>
      </c>
      <c r="B49" s="90" t="s">
        <v>180</v>
      </c>
      <c r="C49" s="87">
        <v>-319</v>
      </c>
      <c r="D49"/>
      <c r="E49"/>
      <c r="F49"/>
      <c r="I49" s="74">
        <v>105286</v>
      </c>
      <c r="J49" s="74" t="s">
        <v>72</v>
      </c>
      <c r="K49" s="86">
        <v>-8601.7899999999936</v>
      </c>
    </row>
    <row r="50" spans="1:11" x14ac:dyDescent="0.3">
      <c r="A50" s="74">
        <v>104978</v>
      </c>
      <c r="B50" s="90" t="s">
        <v>181</v>
      </c>
      <c r="C50" s="87">
        <v>52897.45</v>
      </c>
      <c r="D50"/>
      <c r="E50"/>
      <c r="F50"/>
      <c r="I50" s="74">
        <v>105289</v>
      </c>
      <c r="J50" s="74" t="s">
        <v>73</v>
      </c>
      <c r="K50" s="86">
        <v>-46494.630000000005</v>
      </c>
    </row>
    <row r="51" spans="1:11" x14ac:dyDescent="0.3">
      <c r="A51" s="74">
        <v>105008</v>
      </c>
      <c r="B51" s="90" t="s">
        <v>393</v>
      </c>
      <c r="C51" s="87">
        <v>38352.92</v>
      </c>
      <c r="D51"/>
      <c r="E51"/>
      <c r="F51"/>
      <c r="I51" s="74">
        <v>105303</v>
      </c>
      <c r="J51" s="74" t="s">
        <v>74</v>
      </c>
      <c r="K51" s="86">
        <v>-41806.560000000056</v>
      </c>
    </row>
    <row r="52" spans="1:11" x14ac:dyDescent="0.3">
      <c r="A52" s="74">
        <v>105013</v>
      </c>
      <c r="B52" s="90" t="s">
        <v>182</v>
      </c>
      <c r="C52" s="87">
        <v>-1640.6500000000003</v>
      </c>
      <c r="D52"/>
      <c r="E52"/>
      <c r="F52"/>
      <c r="I52" s="74">
        <v>105304</v>
      </c>
      <c r="J52" s="74" t="s">
        <v>75</v>
      </c>
      <c r="K52" s="86">
        <v>-20797.89</v>
      </c>
    </row>
    <row r="53" spans="1:11" x14ac:dyDescent="0.3">
      <c r="A53" s="74">
        <v>105016</v>
      </c>
      <c r="B53" s="90" t="s">
        <v>24</v>
      </c>
      <c r="C53" s="87">
        <v>13604.11</v>
      </c>
      <c r="D53"/>
      <c r="E53"/>
      <c r="F53"/>
      <c r="I53" s="74">
        <v>105311</v>
      </c>
      <c r="J53" s="74" t="s">
        <v>76</v>
      </c>
      <c r="K53" s="86">
        <v>154387.54999999999</v>
      </c>
    </row>
    <row r="54" spans="1:11" x14ac:dyDescent="0.3">
      <c r="A54" s="74">
        <v>105034</v>
      </c>
      <c r="B54" s="90" t="s">
        <v>183</v>
      </c>
      <c r="C54" s="87">
        <v>2543</v>
      </c>
      <c r="D54"/>
      <c r="E54"/>
      <c r="F54"/>
      <c r="I54" s="74">
        <v>105325</v>
      </c>
      <c r="J54" s="74" t="s">
        <v>77</v>
      </c>
      <c r="K54" s="89">
        <v>-1330696.5299999998</v>
      </c>
    </row>
    <row r="55" spans="1:11" x14ac:dyDescent="0.3">
      <c r="A55" s="74">
        <v>105040</v>
      </c>
      <c r="B55" s="90" t="s">
        <v>184</v>
      </c>
      <c r="C55" s="87">
        <v>51307.96</v>
      </c>
      <c r="D55"/>
      <c r="E55"/>
      <c r="F55"/>
      <c r="I55" s="74">
        <v>105331</v>
      </c>
      <c r="J55" s="74" t="s">
        <v>78</v>
      </c>
      <c r="K55" s="86">
        <v>-290</v>
      </c>
    </row>
    <row r="56" spans="1:11" x14ac:dyDescent="0.3">
      <c r="A56" s="74">
        <v>105041</v>
      </c>
      <c r="B56" s="90" t="s">
        <v>185</v>
      </c>
      <c r="C56" s="87">
        <v>-8091</v>
      </c>
      <c r="D56"/>
      <c r="E56"/>
      <c r="F56"/>
      <c r="I56" s="74">
        <v>105342</v>
      </c>
      <c r="J56" s="74" t="s">
        <v>79</v>
      </c>
      <c r="K56" s="86">
        <v>100762.73999999999</v>
      </c>
    </row>
    <row r="57" spans="1:11" x14ac:dyDescent="0.3">
      <c r="A57" s="74">
        <v>105051</v>
      </c>
      <c r="B57" s="90" t="s">
        <v>186</v>
      </c>
      <c r="C57" s="87">
        <v>379413.99</v>
      </c>
      <c r="D57"/>
      <c r="E57"/>
      <c r="F57"/>
      <c r="I57" s="74">
        <v>105350</v>
      </c>
      <c r="J57" s="74" t="s">
        <v>80</v>
      </c>
      <c r="K57" s="86">
        <v>-371122.28</v>
      </c>
    </row>
    <row r="58" spans="1:11" x14ac:dyDescent="0.3">
      <c r="A58" s="74">
        <v>105067</v>
      </c>
      <c r="B58" s="90" t="s">
        <v>187</v>
      </c>
      <c r="C58" s="87">
        <v>-10304.58</v>
      </c>
      <c r="D58"/>
      <c r="E58"/>
      <c r="F58"/>
      <c r="I58" s="74">
        <v>105351</v>
      </c>
      <c r="J58" s="74" t="s">
        <v>81</v>
      </c>
      <c r="K58" s="89">
        <v>-481467.68999999994</v>
      </c>
    </row>
    <row r="59" spans="1:11" x14ac:dyDescent="0.3">
      <c r="A59" s="74">
        <v>105085</v>
      </c>
      <c r="B59" s="90" t="s">
        <v>188</v>
      </c>
      <c r="C59" s="87">
        <v>-26493.15</v>
      </c>
      <c r="D59"/>
      <c r="E59"/>
      <c r="F59"/>
      <c r="I59" s="74">
        <v>105354</v>
      </c>
      <c r="J59" s="74" t="s">
        <v>82</v>
      </c>
      <c r="K59" s="86">
        <v>40500.210000000021</v>
      </c>
    </row>
    <row r="60" spans="1:11" x14ac:dyDescent="0.3">
      <c r="A60" s="74">
        <v>105104</v>
      </c>
      <c r="B60" s="90" t="s">
        <v>189</v>
      </c>
      <c r="C60" s="87">
        <v>6544.0400000000009</v>
      </c>
      <c r="D60"/>
      <c r="E60"/>
      <c r="F60"/>
      <c r="I60" s="74">
        <v>105356</v>
      </c>
      <c r="J60" s="74" t="s">
        <v>83</v>
      </c>
      <c r="K60" s="86">
        <v>-3268.6099999999997</v>
      </c>
    </row>
    <row r="61" spans="1:11" x14ac:dyDescent="0.3">
      <c r="A61" s="74">
        <v>105120</v>
      </c>
      <c r="B61" s="90" t="s">
        <v>190</v>
      </c>
      <c r="C61" s="87">
        <v>-74.010000000000005</v>
      </c>
      <c r="D61"/>
      <c r="E61"/>
      <c r="F61"/>
      <c r="I61" s="74">
        <v>105362</v>
      </c>
      <c r="J61" s="74" t="s">
        <v>84</v>
      </c>
      <c r="K61" s="86">
        <v>-366061.8</v>
      </c>
    </row>
    <row r="62" spans="1:11" x14ac:dyDescent="0.3">
      <c r="A62" s="74">
        <v>105127</v>
      </c>
      <c r="B62" s="90" t="s">
        <v>59</v>
      </c>
      <c r="C62" s="87">
        <v>-37950.839999999997</v>
      </c>
      <c r="D62"/>
      <c r="E62"/>
      <c r="F62"/>
      <c r="I62" s="74">
        <v>105377</v>
      </c>
      <c r="J62" s="74" t="s">
        <v>385</v>
      </c>
      <c r="K62" s="86">
        <v>1927.1100000000001</v>
      </c>
    </row>
    <row r="63" spans="1:11" x14ac:dyDescent="0.3">
      <c r="A63" s="74">
        <v>105128</v>
      </c>
      <c r="B63" s="90" t="s">
        <v>191</v>
      </c>
      <c r="C63" s="87">
        <v>4024.4799999999996</v>
      </c>
      <c r="D63"/>
      <c r="E63"/>
      <c r="F63"/>
      <c r="I63" s="74">
        <v>105393</v>
      </c>
      <c r="J63" s="74" t="s">
        <v>85</v>
      </c>
      <c r="K63" s="86">
        <v>103704.20000000001</v>
      </c>
    </row>
    <row r="64" spans="1:11" x14ac:dyDescent="0.3">
      <c r="A64" s="74">
        <v>105154</v>
      </c>
      <c r="B64" s="90" t="s">
        <v>192</v>
      </c>
      <c r="C64" s="87">
        <v>-1529.37</v>
      </c>
      <c r="D64"/>
      <c r="E64"/>
      <c r="F64"/>
      <c r="I64" s="74">
        <v>105399</v>
      </c>
      <c r="J64" s="74" t="s">
        <v>86</v>
      </c>
      <c r="K64" s="86">
        <v>55568.679999999993</v>
      </c>
    </row>
    <row r="65" spans="1:11" x14ac:dyDescent="0.3">
      <c r="A65" s="74">
        <v>105163</v>
      </c>
      <c r="B65" s="90" t="s">
        <v>65</v>
      </c>
      <c r="C65" s="87">
        <v>-14890.25</v>
      </c>
      <c r="D65"/>
      <c r="E65"/>
      <c r="F65"/>
      <c r="I65" s="74">
        <v>105411</v>
      </c>
      <c r="J65" s="74" t="s">
        <v>87</v>
      </c>
      <c r="K65" s="86">
        <v>60.38000000000001</v>
      </c>
    </row>
    <row r="66" spans="1:11" x14ac:dyDescent="0.3">
      <c r="A66" s="74">
        <v>105206</v>
      </c>
      <c r="B66" s="90" t="s">
        <v>193</v>
      </c>
      <c r="C66" s="87">
        <v>2925.3800000000047</v>
      </c>
      <c r="D66"/>
      <c r="E66"/>
      <c r="F66"/>
      <c r="I66" s="74">
        <v>105441</v>
      </c>
      <c r="J66" s="74" t="s">
        <v>88</v>
      </c>
      <c r="K66" s="86">
        <v>50292</v>
      </c>
    </row>
    <row r="67" spans="1:11" x14ac:dyDescent="0.3">
      <c r="A67" s="74">
        <v>105207</v>
      </c>
      <c r="B67" s="90" t="s">
        <v>194</v>
      </c>
      <c r="C67" s="87">
        <v>2225.4199999999983</v>
      </c>
      <c r="D67"/>
      <c r="E67"/>
      <c r="F67"/>
      <c r="I67" s="74">
        <v>105464</v>
      </c>
      <c r="J67" s="74" t="s">
        <v>89</v>
      </c>
      <c r="K67" s="86">
        <v>1120</v>
      </c>
    </row>
    <row r="68" spans="1:11" x14ac:dyDescent="0.3">
      <c r="A68" s="74">
        <v>105209</v>
      </c>
      <c r="B68" s="90" t="s">
        <v>195</v>
      </c>
      <c r="C68" s="87">
        <v>412098.23</v>
      </c>
      <c r="D68"/>
      <c r="E68"/>
      <c r="F68"/>
      <c r="I68" s="74">
        <v>105480</v>
      </c>
      <c r="J68" s="74" t="s">
        <v>90</v>
      </c>
      <c r="K68" s="86">
        <v>7358.5400000000009</v>
      </c>
    </row>
    <row r="69" spans="1:11" x14ac:dyDescent="0.3">
      <c r="A69" s="74">
        <v>105254</v>
      </c>
      <c r="B69" s="90" t="s">
        <v>196</v>
      </c>
      <c r="C69" s="87">
        <v>-438580.37000000005</v>
      </c>
      <c r="D69"/>
      <c r="E69"/>
      <c r="F69"/>
      <c r="I69" s="74">
        <v>105494</v>
      </c>
      <c r="J69" s="74" t="s">
        <v>91</v>
      </c>
      <c r="K69" s="86">
        <v>811</v>
      </c>
    </row>
    <row r="70" spans="1:11" x14ac:dyDescent="0.3">
      <c r="A70" s="74">
        <v>105436</v>
      </c>
      <c r="B70" s="90" t="s">
        <v>197</v>
      </c>
      <c r="C70" s="87">
        <v>-750.95</v>
      </c>
      <c r="D70"/>
      <c r="E70"/>
      <c r="F70"/>
      <c r="I70" s="74">
        <v>105513</v>
      </c>
      <c r="J70" s="74" t="s">
        <v>92</v>
      </c>
      <c r="K70" s="86">
        <v>294</v>
      </c>
    </row>
    <row r="71" spans="1:11" x14ac:dyDescent="0.3">
      <c r="A71" s="74">
        <v>105453</v>
      </c>
      <c r="B71" s="90" t="s">
        <v>198</v>
      </c>
      <c r="C71" s="87">
        <v>19.350000000000001</v>
      </c>
      <c r="D71"/>
      <c r="E71"/>
      <c r="F71"/>
      <c r="I71" s="74">
        <v>105586</v>
      </c>
      <c r="J71" s="74" t="s">
        <v>93</v>
      </c>
      <c r="K71" s="86">
        <v>-2336.7399999999998</v>
      </c>
    </row>
    <row r="72" spans="1:11" x14ac:dyDescent="0.3">
      <c r="A72" s="74">
        <v>105454</v>
      </c>
      <c r="B72" s="90" t="s">
        <v>199</v>
      </c>
      <c r="C72" s="87">
        <v>4.4200000000000728</v>
      </c>
      <c r="D72"/>
      <c r="E72"/>
      <c r="F72"/>
      <c r="I72" s="74">
        <v>105594</v>
      </c>
      <c r="J72" s="74" t="s">
        <v>94</v>
      </c>
      <c r="K72" s="86">
        <v>-1099.4000000000001</v>
      </c>
    </row>
    <row r="73" spans="1:11" x14ac:dyDescent="0.3">
      <c r="A73" s="74">
        <v>105531</v>
      </c>
      <c r="B73" s="90" t="s">
        <v>200</v>
      </c>
      <c r="C73" s="87">
        <v>4550.3899999999994</v>
      </c>
      <c r="D73"/>
      <c r="E73"/>
      <c r="F73"/>
      <c r="I73" s="74">
        <v>105629</v>
      </c>
      <c r="J73" s="74" t="s">
        <v>96</v>
      </c>
      <c r="K73" s="86">
        <v>-2844.9900000000016</v>
      </c>
    </row>
    <row r="74" spans="1:11" x14ac:dyDescent="0.3">
      <c r="A74" s="74">
        <v>105532</v>
      </c>
      <c r="B74" s="90" t="s">
        <v>201</v>
      </c>
      <c r="C74" s="87">
        <v>-134502.44</v>
      </c>
      <c r="D74"/>
      <c r="E74"/>
      <c r="F74"/>
      <c r="I74" s="74">
        <v>105666</v>
      </c>
      <c r="J74" s="74" t="s">
        <v>97</v>
      </c>
      <c r="K74" s="86">
        <v>56</v>
      </c>
    </row>
    <row r="75" spans="1:11" x14ac:dyDescent="0.3">
      <c r="A75" s="74">
        <v>105611</v>
      </c>
      <c r="B75" s="90" t="s">
        <v>202</v>
      </c>
      <c r="C75" s="87">
        <v>-502</v>
      </c>
      <c r="D75"/>
      <c r="E75"/>
      <c r="F75"/>
      <c r="I75" s="74">
        <v>105750</v>
      </c>
      <c r="J75" s="74" t="s">
        <v>99</v>
      </c>
      <c r="K75" s="86">
        <v>-307</v>
      </c>
    </row>
    <row r="76" spans="1:11" x14ac:dyDescent="0.3">
      <c r="A76" s="74">
        <v>105681</v>
      </c>
      <c r="B76" s="90" t="s">
        <v>203</v>
      </c>
      <c r="C76" s="87">
        <v>617.61999999999989</v>
      </c>
      <c r="D76"/>
      <c r="E76"/>
      <c r="F76"/>
      <c r="I76" s="74">
        <v>105818</v>
      </c>
      <c r="J76" s="74" t="s">
        <v>100</v>
      </c>
      <c r="K76" s="86">
        <v>-15106.560000000001</v>
      </c>
    </row>
    <row r="77" spans="1:11" x14ac:dyDescent="0.3">
      <c r="A77" s="74">
        <v>105695</v>
      </c>
      <c r="B77" s="90" t="s">
        <v>204</v>
      </c>
      <c r="C77" s="87">
        <v>-894.8</v>
      </c>
      <c r="D77"/>
      <c r="E77"/>
      <c r="F77"/>
      <c r="I77" s="74">
        <v>105836</v>
      </c>
      <c r="J77" s="74" t="s">
        <v>101</v>
      </c>
      <c r="K77" s="86">
        <v>-9280.5400000000009</v>
      </c>
    </row>
    <row r="78" spans="1:11" x14ac:dyDescent="0.3">
      <c r="A78" s="74">
        <v>105733</v>
      </c>
      <c r="B78" s="90" t="s">
        <v>205</v>
      </c>
      <c r="C78" s="87">
        <v>-3826.1099999999997</v>
      </c>
      <c r="D78"/>
      <c r="E78"/>
      <c r="F78"/>
      <c r="I78" s="74">
        <v>105887</v>
      </c>
      <c r="J78" s="74" t="s">
        <v>102</v>
      </c>
      <c r="K78" s="86">
        <v>967</v>
      </c>
    </row>
    <row r="79" spans="1:11" x14ac:dyDescent="0.3">
      <c r="A79" s="74">
        <v>105797</v>
      </c>
      <c r="B79" s="90" t="s">
        <v>206</v>
      </c>
      <c r="C79" s="87">
        <v>13436.189999999988</v>
      </c>
      <c r="D79"/>
      <c r="E79"/>
      <c r="F79"/>
      <c r="I79" s="74">
        <v>105989</v>
      </c>
      <c r="J79" s="74" t="s">
        <v>103</v>
      </c>
      <c r="K79" s="86">
        <v>-497.85</v>
      </c>
    </row>
    <row r="80" spans="1:11" x14ac:dyDescent="0.3">
      <c r="A80" s="74">
        <v>105845</v>
      </c>
      <c r="B80" s="90" t="s">
        <v>207</v>
      </c>
      <c r="C80" s="87">
        <v>-31.2</v>
      </c>
      <c r="D80"/>
      <c r="E80"/>
      <c r="F80"/>
      <c r="I80" s="74">
        <v>106025</v>
      </c>
      <c r="J80" s="74" t="s">
        <v>104</v>
      </c>
      <c r="K80" s="86">
        <v>307.44</v>
      </c>
    </row>
    <row r="81" spans="1:11" x14ac:dyDescent="0.3">
      <c r="A81" s="74">
        <v>105847</v>
      </c>
      <c r="B81" s="90" t="s">
        <v>208</v>
      </c>
      <c r="C81" s="87">
        <v>968</v>
      </c>
      <c r="D81"/>
      <c r="E81"/>
      <c r="F81"/>
      <c r="I81" s="74">
        <v>106034</v>
      </c>
      <c r="J81" s="74" t="s">
        <v>105</v>
      </c>
      <c r="K81" s="86">
        <v>30</v>
      </c>
    </row>
    <row r="82" spans="1:11" x14ac:dyDescent="0.3">
      <c r="A82" s="74">
        <v>105869</v>
      </c>
      <c r="B82" s="90" t="s">
        <v>209</v>
      </c>
      <c r="C82" s="87">
        <v>-11442.239999999991</v>
      </c>
      <c r="D82"/>
      <c r="E82"/>
      <c r="F82"/>
      <c r="I82" s="74">
        <v>106487</v>
      </c>
      <c r="J82" s="74" t="s">
        <v>106</v>
      </c>
      <c r="K82" s="86">
        <v>677</v>
      </c>
    </row>
    <row r="83" spans="1:11" x14ac:dyDescent="0.3">
      <c r="A83" s="74">
        <v>106050</v>
      </c>
      <c r="B83" s="90" t="s">
        <v>210</v>
      </c>
      <c r="C83" s="87">
        <v>48674.03</v>
      </c>
      <c r="D83"/>
      <c r="E83"/>
      <c r="F83"/>
      <c r="I83" s="74">
        <v>106562</v>
      </c>
      <c r="J83" s="74" t="s">
        <v>107</v>
      </c>
      <c r="K83" s="86">
        <v>-208360.97</v>
      </c>
    </row>
    <row r="84" spans="1:11" x14ac:dyDescent="0.3">
      <c r="A84" s="74">
        <v>106092</v>
      </c>
      <c r="B84" s="90" t="s">
        <v>211</v>
      </c>
      <c r="C84" s="87">
        <v>-54609.2</v>
      </c>
      <c r="D84"/>
      <c r="E84"/>
      <c r="F84"/>
      <c r="I84" s="74">
        <v>106905</v>
      </c>
      <c r="J84" s="74" t="s">
        <v>108</v>
      </c>
      <c r="K84" s="86">
        <v>701</v>
      </c>
    </row>
    <row r="85" spans="1:11" x14ac:dyDescent="0.3">
      <c r="A85" s="74">
        <v>106216</v>
      </c>
      <c r="B85" s="90" t="s">
        <v>212</v>
      </c>
      <c r="C85" s="87">
        <v>970.68</v>
      </c>
      <c r="D85"/>
      <c r="E85"/>
      <c r="F85"/>
      <c r="I85" s="74">
        <v>106944</v>
      </c>
      <c r="J85" s="74" t="s">
        <v>110</v>
      </c>
      <c r="K85" s="86">
        <v>-294994.02</v>
      </c>
    </row>
    <row r="86" spans="1:11" x14ac:dyDescent="0.3">
      <c r="A86" s="74">
        <v>106781</v>
      </c>
      <c r="B86" s="90" t="s">
        <v>213</v>
      </c>
      <c r="C86" s="87">
        <v>271638.54000000004</v>
      </c>
      <c r="D86"/>
      <c r="E86"/>
      <c r="F86"/>
      <c r="I86" s="74">
        <v>107051</v>
      </c>
      <c r="J86" s="74" t="s">
        <v>111</v>
      </c>
      <c r="K86" s="86">
        <v>-75524.92</v>
      </c>
    </row>
    <row r="87" spans="1:11" x14ac:dyDescent="0.3">
      <c r="A87" s="74">
        <v>106875</v>
      </c>
      <c r="B87" s="90" t="s">
        <v>214</v>
      </c>
      <c r="C87" s="87">
        <v>-332.81</v>
      </c>
      <c r="D87"/>
      <c r="E87"/>
      <c r="F87"/>
      <c r="I87" s="74">
        <v>107133</v>
      </c>
      <c r="J87" s="74" t="s">
        <v>112</v>
      </c>
      <c r="K87" s="86">
        <v>914.99</v>
      </c>
    </row>
    <row r="88" spans="1:11" x14ac:dyDescent="0.3">
      <c r="A88" s="74">
        <v>106913</v>
      </c>
      <c r="B88" s="90" t="s">
        <v>215</v>
      </c>
      <c r="C88" s="87">
        <v>637.5</v>
      </c>
      <c r="D88"/>
      <c r="E88"/>
      <c r="F88"/>
      <c r="I88" s="74">
        <v>107150</v>
      </c>
      <c r="J88" s="74" t="s">
        <v>113</v>
      </c>
      <c r="K88" s="86">
        <v>1211</v>
      </c>
    </row>
    <row r="89" spans="1:11" x14ac:dyDescent="0.3">
      <c r="A89" s="74">
        <v>107056</v>
      </c>
      <c r="B89" s="90" t="s">
        <v>216</v>
      </c>
      <c r="C89" s="87">
        <v>3061.99</v>
      </c>
      <c r="D89"/>
      <c r="E89"/>
      <c r="F89"/>
      <c r="I89" s="74">
        <v>107160</v>
      </c>
      <c r="J89" s="74" t="s">
        <v>336</v>
      </c>
      <c r="K89" s="86">
        <v>-39</v>
      </c>
    </row>
    <row r="90" spans="1:11" x14ac:dyDescent="0.3">
      <c r="A90" s="74">
        <v>107075</v>
      </c>
      <c r="B90" s="90" t="s">
        <v>217</v>
      </c>
      <c r="C90" s="87">
        <v>18327.690000000002</v>
      </c>
      <c r="D90"/>
      <c r="E90"/>
      <c r="F90"/>
      <c r="I90" s="74">
        <v>107174</v>
      </c>
      <c r="J90" s="74" t="s">
        <v>386</v>
      </c>
      <c r="K90" s="86">
        <v>0</v>
      </c>
    </row>
    <row r="91" spans="1:11" x14ac:dyDescent="0.3">
      <c r="A91" s="74">
        <v>107118</v>
      </c>
      <c r="B91" s="90" t="s">
        <v>218</v>
      </c>
      <c r="C91" s="87">
        <v>-42413.76999999999</v>
      </c>
      <c r="D91"/>
      <c r="E91"/>
      <c r="F91"/>
      <c r="I91" s="74">
        <v>107222</v>
      </c>
      <c r="J91" s="74" t="s">
        <v>114</v>
      </c>
      <c r="K91" s="86">
        <v>2076.0699999999997</v>
      </c>
    </row>
    <row r="92" spans="1:11" x14ac:dyDescent="0.3">
      <c r="A92" s="74">
        <v>107137</v>
      </c>
      <c r="B92" s="90" t="s">
        <v>219</v>
      </c>
      <c r="C92" s="87">
        <v>2853</v>
      </c>
      <c r="D92"/>
      <c r="E92"/>
      <c r="F92"/>
      <c r="I92" s="74">
        <v>107350</v>
      </c>
      <c r="J92" s="74" t="s">
        <v>115</v>
      </c>
      <c r="K92" s="86">
        <v>662</v>
      </c>
    </row>
    <row r="93" spans="1:11" x14ac:dyDescent="0.3">
      <c r="A93" s="74">
        <v>107542</v>
      </c>
      <c r="B93" s="90" t="s">
        <v>220</v>
      </c>
      <c r="C93" s="87">
        <v>64.699999999999989</v>
      </c>
      <c r="D93"/>
      <c r="E93"/>
      <c r="F93"/>
      <c r="I93" s="74">
        <v>107441</v>
      </c>
      <c r="J93" s="74" t="s">
        <v>116</v>
      </c>
      <c r="K93" s="86">
        <v>137</v>
      </c>
    </row>
    <row r="94" spans="1:11" x14ac:dyDescent="0.3">
      <c r="A94" s="74">
        <v>107563</v>
      </c>
      <c r="B94" s="90" t="s">
        <v>221</v>
      </c>
      <c r="C94" s="87">
        <v>222.62</v>
      </c>
      <c r="D94"/>
      <c r="E94"/>
      <c r="F94"/>
      <c r="I94" s="74">
        <v>107516</v>
      </c>
      <c r="J94" s="74" t="s">
        <v>469</v>
      </c>
      <c r="K94" s="86">
        <v>-11046.049999999996</v>
      </c>
    </row>
    <row r="95" spans="1:11" x14ac:dyDescent="0.3">
      <c r="A95" s="74">
        <v>107835</v>
      </c>
      <c r="B95" s="90" t="s">
        <v>223</v>
      </c>
      <c r="C95" s="87">
        <v>-2574.34</v>
      </c>
      <c r="D95"/>
      <c r="E95"/>
      <c r="F95"/>
      <c r="I95" s="74">
        <v>107548</v>
      </c>
      <c r="J95" s="74" t="s">
        <v>117</v>
      </c>
      <c r="K95" s="86">
        <v>-28845.660000000003</v>
      </c>
    </row>
    <row r="96" spans="1:11" x14ac:dyDescent="0.3">
      <c r="A96" s="74">
        <v>110823</v>
      </c>
      <c r="B96" s="90" t="s">
        <v>224</v>
      </c>
      <c r="C96" s="87">
        <v>103.95</v>
      </c>
      <c r="D96"/>
      <c r="E96"/>
      <c r="F96"/>
      <c r="I96" s="74">
        <v>107604</v>
      </c>
      <c r="J96" s="74" t="s">
        <v>478</v>
      </c>
      <c r="K96" s="86">
        <v>5837.3099999999977</v>
      </c>
    </row>
    <row r="97" spans="1:11" x14ac:dyDescent="0.3">
      <c r="A97" s="74">
        <v>110840</v>
      </c>
      <c r="B97" s="90" t="s">
        <v>225</v>
      </c>
      <c r="C97" s="87">
        <v>1008.3499999999999</v>
      </c>
      <c r="D97"/>
      <c r="E97"/>
      <c r="F97"/>
      <c r="I97" s="74">
        <v>107655</v>
      </c>
      <c r="J97" s="74" t="s">
        <v>118</v>
      </c>
      <c r="K97" s="86">
        <v>61</v>
      </c>
    </row>
    <row r="98" spans="1:11" x14ac:dyDescent="0.3">
      <c r="A98" s="74">
        <v>111306</v>
      </c>
      <c r="B98" s="90" t="s">
        <v>226</v>
      </c>
      <c r="C98" s="87">
        <v>-535.20000000000005</v>
      </c>
      <c r="D98"/>
      <c r="E98"/>
      <c r="F98"/>
      <c r="I98" s="74">
        <v>107720</v>
      </c>
      <c r="J98" s="74" t="s">
        <v>119</v>
      </c>
      <c r="K98" s="86">
        <v>-183232.51</v>
      </c>
    </row>
    <row r="99" spans="1:11" x14ac:dyDescent="0.3">
      <c r="A99" s="74">
        <v>111471</v>
      </c>
      <c r="B99" s="90" t="s">
        <v>227</v>
      </c>
      <c r="C99" s="87">
        <v>-43534.33</v>
      </c>
      <c r="D99"/>
      <c r="E99"/>
      <c r="F99"/>
      <c r="I99" s="74">
        <v>107733</v>
      </c>
      <c r="J99" s="74" t="s">
        <v>222</v>
      </c>
      <c r="K99" s="86">
        <v>-10934.53</v>
      </c>
    </row>
    <row r="100" spans="1:11" x14ac:dyDescent="0.3">
      <c r="A100" s="74">
        <v>112167</v>
      </c>
      <c r="B100" s="90" t="s">
        <v>228</v>
      </c>
      <c r="C100" s="87">
        <v>-657.8900000000001</v>
      </c>
      <c r="D100"/>
      <c r="E100"/>
      <c r="F100"/>
      <c r="I100" s="74">
        <v>110805</v>
      </c>
      <c r="J100" s="74" t="s">
        <v>120</v>
      </c>
      <c r="K100" s="86">
        <v>151.9</v>
      </c>
    </row>
    <row r="101" spans="1:11" x14ac:dyDescent="0.3">
      <c r="A101" s="74">
        <v>112888</v>
      </c>
      <c r="B101" s="90" t="s">
        <v>229</v>
      </c>
      <c r="C101" s="87">
        <v>-708.35</v>
      </c>
      <c r="D101"/>
      <c r="E101"/>
      <c r="F101"/>
      <c r="I101" s="74">
        <v>110821</v>
      </c>
      <c r="J101" s="74" t="s">
        <v>121</v>
      </c>
      <c r="K101" s="86">
        <v>110652</v>
      </c>
    </row>
    <row r="102" spans="1:11" x14ac:dyDescent="0.3">
      <c r="A102" s="74">
        <v>113600</v>
      </c>
      <c r="B102" s="90" t="s">
        <v>230</v>
      </c>
      <c r="C102" s="87">
        <v>7691.65</v>
      </c>
      <c r="D102"/>
      <c r="E102"/>
      <c r="F102"/>
      <c r="I102" s="74">
        <v>110826</v>
      </c>
      <c r="J102" s="74" t="s">
        <v>479</v>
      </c>
      <c r="K102" s="86">
        <v>254487.5</v>
      </c>
    </row>
    <row r="103" spans="1:11" x14ac:dyDescent="0.3">
      <c r="A103" s="74">
        <v>114885</v>
      </c>
      <c r="B103" s="90" t="s">
        <v>338</v>
      </c>
      <c r="C103" s="89">
        <v>1309810.5299999993</v>
      </c>
      <c r="D103"/>
      <c r="E103"/>
      <c r="F103"/>
      <c r="I103" s="74">
        <v>111472</v>
      </c>
      <c r="J103" s="74" t="s">
        <v>122</v>
      </c>
      <c r="K103" s="86">
        <v>511</v>
      </c>
    </row>
    <row r="104" spans="1:11" x14ac:dyDescent="0.3">
      <c r="A104" s="74">
        <v>114959</v>
      </c>
      <c r="B104" s="90" t="s">
        <v>131</v>
      </c>
      <c r="C104" s="87">
        <v>234995.28000000003</v>
      </c>
      <c r="D104"/>
      <c r="E104"/>
      <c r="F104"/>
      <c r="I104" s="74">
        <v>112343</v>
      </c>
      <c r="J104" s="74" t="s">
        <v>123</v>
      </c>
      <c r="K104" s="86">
        <v>-8795.2000000000007</v>
      </c>
    </row>
    <row r="105" spans="1:11" x14ac:dyDescent="0.3">
      <c r="A105" s="74">
        <v>115025</v>
      </c>
      <c r="B105" s="90" t="s">
        <v>232</v>
      </c>
      <c r="C105" s="87">
        <v>6441.27</v>
      </c>
      <c r="D105"/>
      <c r="E105"/>
      <c r="F105"/>
      <c r="I105" s="74">
        <v>112446</v>
      </c>
      <c r="J105" s="74" t="s">
        <v>343</v>
      </c>
      <c r="K105" s="86">
        <v>-296</v>
      </c>
    </row>
    <row r="106" spans="1:11" x14ac:dyDescent="0.3">
      <c r="A106" s="74">
        <v>115209</v>
      </c>
      <c r="B106" s="90" t="s">
        <v>233</v>
      </c>
      <c r="C106" s="87">
        <v>-22187.010000000002</v>
      </c>
      <c r="D106"/>
      <c r="E106"/>
      <c r="F106"/>
      <c r="I106" s="74">
        <v>112506</v>
      </c>
      <c r="J106" s="74" t="s">
        <v>124</v>
      </c>
      <c r="K106" s="86">
        <v>-127241.06000000006</v>
      </c>
    </row>
    <row r="107" spans="1:11" x14ac:dyDescent="0.3">
      <c r="A107" s="74">
        <v>115275</v>
      </c>
      <c r="B107" s="90" t="s">
        <v>234</v>
      </c>
      <c r="C107" s="87">
        <v>-219.09000000000003</v>
      </c>
      <c r="D107"/>
      <c r="E107"/>
      <c r="F107"/>
      <c r="I107" s="74">
        <v>112800</v>
      </c>
      <c r="J107" s="74" t="s">
        <v>125</v>
      </c>
      <c r="K107" s="86">
        <v>-2098.0200000000768</v>
      </c>
    </row>
    <row r="108" spans="1:11" x14ac:dyDescent="0.3">
      <c r="A108" s="74">
        <v>117971</v>
      </c>
      <c r="B108" s="90" t="s">
        <v>235</v>
      </c>
      <c r="C108" s="87">
        <v>54.930000000000007</v>
      </c>
      <c r="D108"/>
      <c r="E108"/>
      <c r="F108"/>
      <c r="I108" s="74">
        <v>112896</v>
      </c>
      <c r="J108" s="74" t="s">
        <v>126</v>
      </c>
      <c r="K108" s="86">
        <v>-1369.0100000000002</v>
      </c>
    </row>
    <row r="109" spans="1:11" x14ac:dyDescent="0.3">
      <c r="A109" s="74">
        <v>118069</v>
      </c>
      <c r="B109" s="90" t="s">
        <v>236</v>
      </c>
      <c r="C109" s="87">
        <v>-592.91</v>
      </c>
      <c r="D109"/>
      <c r="E109"/>
      <c r="F109"/>
      <c r="I109" s="74">
        <v>113079</v>
      </c>
      <c r="J109" s="74" t="s">
        <v>127</v>
      </c>
      <c r="K109" s="86">
        <v>-13292.390000000014</v>
      </c>
    </row>
    <row r="110" spans="1:11" x14ac:dyDescent="0.3">
      <c r="A110" s="74">
        <v>118259</v>
      </c>
      <c r="B110" s="90" t="s">
        <v>237</v>
      </c>
      <c r="C110" s="87">
        <v>27221.89</v>
      </c>
      <c r="D110"/>
      <c r="E110"/>
      <c r="F110"/>
      <c r="I110" s="74">
        <v>113150</v>
      </c>
      <c r="J110" s="74" t="s">
        <v>344</v>
      </c>
      <c r="K110" s="86">
        <v>-5725</v>
      </c>
    </row>
    <row r="111" spans="1:11" x14ac:dyDescent="0.3">
      <c r="A111" s="74">
        <v>119022</v>
      </c>
      <c r="B111" s="90" t="s">
        <v>394</v>
      </c>
      <c r="C111" s="87">
        <v>35.540000000000006</v>
      </c>
      <c r="D111"/>
      <c r="E111"/>
      <c r="F111"/>
      <c r="I111" s="74">
        <v>113851</v>
      </c>
      <c r="J111" s="74" t="s">
        <v>128</v>
      </c>
      <c r="K111" s="86">
        <v>440</v>
      </c>
    </row>
    <row r="112" spans="1:11" x14ac:dyDescent="0.3">
      <c r="A112" s="74">
        <v>119885</v>
      </c>
      <c r="B112" s="90" t="s">
        <v>238</v>
      </c>
      <c r="C112" s="87">
        <v>-184.32</v>
      </c>
      <c r="D112"/>
      <c r="E112"/>
      <c r="F112"/>
      <c r="I112" s="74">
        <v>113913</v>
      </c>
      <c r="J112" s="74" t="s">
        <v>129</v>
      </c>
      <c r="K112" s="86">
        <v>-164</v>
      </c>
    </row>
    <row r="113" spans="1:11" x14ac:dyDescent="0.3">
      <c r="A113" s="74">
        <v>120056</v>
      </c>
      <c r="B113" s="90" t="s">
        <v>239</v>
      </c>
      <c r="C113" s="87">
        <v>-3523.9199999999992</v>
      </c>
      <c r="D113"/>
      <c r="E113"/>
      <c r="F113"/>
      <c r="I113" s="74">
        <v>114110</v>
      </c>
      <c r="J113" s="74" t="s">
        <v>130</v>
      </c>
      <c r="K113" s="86">
        <v>-125</v>
      </c>
    </row>
    <row r="114" spans="1:11" x14ac:dyDescent="0.3">
      <c r="A114" s="74">
        <v>120254</v>
      </c>
      <c r="B114" s="90" t="s">
        <v>240</v>
      </c>
      <c r="C114" s="87">
        <v>-56.5</v>
      </c>
      <c r="D114"/>
      <c r="E114"/>
      <c r="F114"/>
      <c r="I114" s="74">
        <v>115062</v>
      </c>
      <c r="J114" s="74" t="s">
        <v>352</v>
      </c>
      <c r="K114" s="86">
        <v>-2204.4699999999993</v>
      </c>
    </row>
    <row r="115" spans="1:11" x14ac:dyDescent="0.3">
      <c r="A115" s="74">
        <v>120976</v>
      </c>
      <c r="B115" s="90" t="s">
        <v>241</v>
      </c>
      <c r="C115" s="87">
        <v>2937.3199999999997</v>
      </c>
      <c r="D115"/>
      <c r="E115"/>
      <c r="F115"/>
      <c r="I115" s="74">
        <v>115138</v>
      </c>
      <c r="J115" s="74" t="s">
        <v>132</v>
      </c>
      <c r="K115" s="86">
        <v>27345.100000000006</v>
      </c>
    </row>
    <row r="116" spans="1:11" x14ac:dyDescent="0.3">
      <c r="A116" s="74">
        <v>121009</v>
      </c>
      <c r="B116" s="90" t="s">
        <v>242</v>
      </c>
      <c r="C116" s="87">
        <v>346</v>
      </c>
      <c r="D116"/>
      <c r="E116"/>
      <c r="F116"/>
      <c r="I116" s="74">
        <v>115335</v>
      </c>
      <c r="J116" s="74" t="s">
        <v>133</v>
      </c>
      <c r="K116" s="86">
        <v>5237.9200000000419</v>
      </c>
    </row>
    <row r="117" spans="1:11" x14ac:dyDescent="0.3">
      <c r="A117" s="74">
        <v>121075</v>
      </c>
      <c r="B117" s="90" t="s">
        <v>243</v>
      </c>
      <c r="C117" s="87">
        <v>3959</v>
      </c>
      <c r="D117"/>
      <c r="E117"/>
      <c r="F117"/>
      <c r="I117" s="74">
        <v>115408</v>
      </c>
      <c r="J117" s="74" t="s">
        <v>134</v>
      </c>
      <c r="K117" s="86">
        <v>-302290.28000000003</v>
      </c>
    </row>
    <row r="118" spans="1:11" x14ac:dyDescent="0.3">
      <c r="A118" s="74">
        <v>121249</v>
      </c>
      <c r="B118" s="90" t="s">
        <v>244</v>
      </c>
      <c r="C118" s="87">
        <v>-2386.46</v>
      </c>
      <c r="D118"/>
      <c r="E118"/>
      <c r="F118"/>
      <c r="I118" s="74">
        <v>117931</v>
      </c>
      <c r="J118" s="74" t="s">
        <v>135</v>
      </c>
      <c r="K118" s="86">
        <v>710</v>
      </c>
    </row>
    <row r="119" spans="1:11" x14ac:dyDescent="0.3">
      <c r="A119" s="74">
        <v>121306</v>
      </c>
      <c r="B119" s="90" t="s">
        <v>245</v>
      </c>
      <c r="C119" s="87">
        <v>-134</v>
      </c>
      <c r="D119"/>
      <c r="E119"/>
      <c r="F119"/>
      <c r="I119" s="74">
        <v>118071</v>
      </c>
      <c r="J119" s="74" t="s">
        <v>136</v>
      </c>
      <c r="K119" s="86">
        <v>90561.56</v>
      </c>
    </row>
    <row r="120" spans="1:11" x14ac:dyDescent="0.3">
      <c r="A120" s="74">
        <v>121654</v>
      </c>
      <c r="B120" s="90" t="s">
        <v>246</v>
      </c>
      <c r="C120" s="87">
        <v>22759.200000000012</v>
      </c>
      <c r="D120"/>
      <c r="E120"/>
      <c r="F120"/>
      <c r="I120" s="74">
        <v>118348</v>
      </c>
      <c r="J120" s="74" t="s">
        <v>388</v>
      </c>
      <c r="K120" s="86">
        <v>64</v>
      </c>
    </row>
    <row r="121" spans="1:11" x14ac:dyDescent="0.3">
      <c r="A121" s="74">
        <v>121815</v>
      </c>
      <c r="B121" s="90" t="s">
        <v>247</v>
      </c>
      <c r="C121" s="87">
        <v>-2585</v>
      </c>
      <c r="D121"/>
      <c r="E121"/>
      <c r="F121"/>
      <c r="I121" s="74">
        <v>119019</v>
      </c>
      <c r="J121" s="74" t="s">
        <v>345</v>
      </c>
      <c r="K121" s="86">
        <v>7431.5</v>
      </c>
    </row>
    <row r="122" spans="1:11" x14ac:dyDescent="0.3">
      <c r="A122" s="74">
        <v>121846</v>
      </c>
      <c r="B122" s="90" t="s">
        <v>248</v>
      </c>
      <c r="C122" s="87">
        <v>-8865.6899999999987</v>
      </c>
      <c r="D122"/>
      <c r="E122"/>
      <c r="F122"/>
      <c r="I122" s="74">
        <v>119425</v>
      </c>
      <c r="J122" s="74" t="s">
        <v>353</v>
      </c>
      <c r="K122" s="86">
        <v>187</v>
      </c>
    </row>
    <row r="123" spans="1:11" x14ac:dyDescent="0.3">
      <c r="A123" s="74">
        <v>124238</v>
      </c>
      <c r="B123" s="90" t="s">
        <v>249</v>
      </c>
      <c r="C123" s="87">
        <v>-88561.48000000001</v>
      </c>
      <c r="D123"/>
      <c r="E123"/>
      <c r="F123"/>
      <c r="I123" s="74">
        <v>119582</v>
      </c>
      <c r="J123" s="74" t="s">
        <v>139</v>
      </c>
      <c r="K123" s="86">
        <v>33006.259999999995</v>
      </c>
    </row>
    <row r="124" spans="1:11" x14ac:dyDescent="0.3">
      <c r="A124" s="74">
        <v>124283</v>
      </c>
      <c r="B124" s="90" t="s">
        <v>348</v>
      </c>
      <c r="C124" s="87">
        <v>1247</v>
      </c>
      <c r="D124"/>
      <c r="E124"/>
      <c r="F124"/>
      <c r="I124" s="74">
        <v>119789</v>
      </c>
      <c r="J124" s="74" t="s">
        <v>140</v>
      </c>
      <c r="K124" s="86">
        <v>-1841</v>
      </c>
    </row>
    <row r="125" spans="1:11" x14ac:dyDescent="0.3">
      <c r="A125" s="74">
        <v>124790</v>
      </c>
      <c r="B125" s="90" t="s">
        <v>250</v>
      </c>
      <c r="C125" s="87">
        <v>-15413.21</v>
      </c>
      <c r="D125"/>
      <c r="E125"/>
      <c r="F125"/>
      <c r="I125" s="74">
        <v>120272</v>
      </c>
      <c r="J125" s="74" t="s">
        <v>141</v>
      </c>
      <c r="K125" s="86">
        <v>-15040.649999999994</v>
      </c>
    </row>
    <row r="126" spans="1:11" x14ac:dyDescent="0.3">
      <c r="A126" s="74">
        <v>125405</v>
      </c>
      <c r="B126" s="90" t="s">
        <v>251</v>
      </c>
      <c r="C126" s="87">
        <v>-1199.0100000000002</v>
      </c>
      <c r="D126"/>
      <c r="E126"/>
      <c r="F126"/>
      <c r="I126" s="74">
        <v>120274</v>
      </c>
      <c r="J126" s="74" t="s">
        <v>142</v>
      </c>
      <c r="K126" s="86">
        <v>-16</v>
      </c>
    </row>
    <row r="127" spans="1:11" x14ac:dyDescent="0.3">
      <c r="A127" s="74">
        <v>126003</v>
      </c>
      <c r="B127" s="90" t="s">
        <v>252</v>
      </c>
      <c r="C127" s="87">
        <v>722</v>
      </c>
      <c r="D127"/>
      <c r="E127"/>
      <c r="F127"/>
      <c r="I127" s="74">
        <v>120965</v>
      </c>
      <c r="J127" s="74" t="s">
        <v>143</v>
      </c>
      <c r="K127" s="86">
        <v>-28</v>
      </c>
    </row>
    <row r="128" spans="1:11" x14ac:dyDescent="0.3">
      <c r="A128" s="74">
        <v>126236</v>
      </c>
      <c r="B128" s="90" t="s">
        <v>253</v>
      </c>
      <c r="C128" s="87">
        <v>11150.439999999999</v>
      </c>
      <c r="D128"/>
      <c r="E128"/>
      <c r="F128"/>
      <c r="I128" s="74">
        <v>121157</v>
      </c>
      <c r="J128" s="74" t="s">
        <v>144</v>
      </c>
      <c r="K128" s="86">
        <v>-427904.92000000016</v>
      </c>
    </row>
    <row r="129" spans="1:11" x14ac:dyDescent="0.3">
      <c r="A129" s="74">
        <v>126356</v>
      </c>
      <c r="B129" s="90" t="s">
        <v>254</v>
      </c>
      <c r="C129" s="87">
        <v>3395</v>
      </c>
      <c r="D129"/>
      <c r="E129"/>
      <c r="F129"/>
      <c r="I129" s="74">
        <v>121267</v>
      </c>
      <c r="J129" s="74" t="s">
        <v>145</v>
      </c>
      <c r="K129" s="86">
        <v>33485.920000000013</v>
      </c>
    </row>
    <row r="130" spans="1:11" x14ac:dyDescent="0.3">
      <c r="A130" s="74">
        <v>126375</v>
      </c>
      <c r="B130" s="90" t="s">
        <v>255</v>
      </c>
      <c r="C130" s="87">
        <v>5916.5400000000009</v>
      </c>
      <c r="D130"/>
      <c r="E130"/>
      <c r="F130"/>
      <c r="I130" s="74">
        <v>121467</v>
      </c>
      <c r="J130" s="74" t="s">
        <v>146</v>
      </c>
      <c r="K130" s="86">
        <v>363.83</v>
      </c>
    </row>
    <row r="131" spans="1:11" x14ac:dyDescent="0.3">
      <c r="A131" s="74">
        <v>126461</v>
      </c>
      <c r="B131" s="90" t="s">
        <v>256</v>
      </c>
      <c r="C131" s="87">
        <v>-6329</v>
      </c>
      <c r="D131"/>
      <c r="E131"/>
      <c r="F131"/>
      <c r="I131" s="74">
        <v>121511</v>
      </c>
      <c r="J131" s="74" t="s">
        <v>147</v>
      </c>
      <c r="K131" s="86">
        <v>-5012.1399999999994</v>
      </c>
    </row>
    <row r="132" spans="1:11" x14ac:dyDescent="0.3">
      <c r="A132" s="74">
        <v>126584</v>
      </c>
      <c r="B132" s="90" t="s">
        <v>258</v>
      </c>
      <c r="C132" s="87">
        <v>733.79999999999927</v>
      </c>
      <c r="D132"/>
      <c r="E132"/>
      <c r="F132"/>
      <c r="I132" s="74">
        <v>121588</v>
      </c>
      <c r="J132" s="74" t="s">
        <v>148</v>
      </c>
      <c r="K132" s="86">
        <v>49</v>
      </c>
    </row>
    <row r="133" spans="1:11" x14ac:dyDescent="0.3">
      <c r="A133" s="74">
        <v>126672</v>
      </c>
      <c r="B133" s="90" t="s">
        <v>259</v>
      </c>
      <c r="C133" s="87">
        <v>-233.2</v>
      </c>
      <c r="D133"/>
      <c r="E133"/>
      <c r="F133"/>
      <c r="I133" s="74">
        <v>123803</v>
      </c>
      <c r="J133" s="74" t="s">
        <v>149</v>
      </c>
      <c r="K133" s="86">
        <v>-48456</v>
      </c>
    </row>
    <row r="134" spans="1:11" x14ac:dyDescent="0.3">
      <c r="A134" s="74">
        <v>126816</v>
      </c>
      <c r="B134" s="90" t="s">
        <v>339</v>
      </c>
      <c r="C134" s="87">
        <v>58.120000000000005</v>
      </c>
      <c r="D134"/>
      <c r="E134"/>
      <c r="F134"/>
      <c r="I134" s="74">
        <v>124174</v>
      </c>
      <c r="J134" s="74" t="s">
        <v>150</v>
      </c>
      <c r="K134" s="86">
        <v>135</v>
      </c>
    </row>
    <row r="135" spans="1:11" x14ac:dyDescent="0.3">
      <c r="A135" s="74">
        <v>127127</v>
      </c>
      <c r="B135" s="90" t="s">
        <v>260</v>
      </c>
      <c r="C135" s="87">
        <v>7467.1399999999994</v>
      </c>
      <c r="D135"/>
      <c r="E135"/>
      <c r="F135"/>
      <c r="I135" s="74">
        <v>124325</v>
      </c>
      <c r="J135" s="74" t="s">
        <v>151</v>
      </c>
      <c r="K135" s="86">
        <v>11173.589999999997</v>
      </c>
    </row>
    <row r="136" spans="1:11" x14ac:dyDescent="0.3">
      <c r="A136" s="74">
        <v>127339</v>
      </c>
      <c r="B136" s="90" t="s">
        <v>261</v>
      </c>
      <c r="C136" s="87">
        <v>456.30999999999995</v>
      </c>
      <c r="D136"/>
      <c r="E136"/>
      <c r="F136"/>
      <c r="I136" s="74">
        <v>124624</v>
      </c>
      <c r="J136" s="74" t="s">
        <v>152</v>
      </c>
      <c r="K136" s="86">
        <v>-5497.75</v>
      </c>
    </row>
    <row r="137" spans="1:11" x14ac:dyDescent="0.3">
      <c r="A137" s="74">
        <v>127396</v>
      </c>
      <c r="B137" s="90" t="s">
        <v>262</v>
      </c>
      <c r="C137" s="87">
        <v>-2160.0200000000004</v>
      </c>
      <c r="D137"/>
      <c r="E137"/>
      <c r="F137"/>
      <c r="I137" s="74">
        <v>124742</v>
      </c>
      <c r="J137" s="74" t="s">
        <v>153</v>
      </c>
      <c r="K137" s="86">
        <v>0</v>
      </c>
    </row>
    <row r="138" spans="1:11" x14ac:dyDescent="0.3">
      <c r="A138" s="74">
        <v>127822</v>
      </c>
      <c r="B138" s="90" t="s">
        <v>263</v>
      </c>
      <c r="C138" s="87">
        <v>346163.14999999997</v>
      </c>
      <c r="D138"/>
      <c r="E138"/>
      <c r="F138"/>
      <c r="I138" s="74">
        <v>124844</v>
      </c>
      <c r="J138" s="74" t="s">
        <v>154</v>
      </c>
      <c r="K138" s="86">
        <v>-406813.10000000003</v>
      </c>
    </row>
    <row r="139" spans="1:11" x14ac:dyDescent="0.3">
      <c r="A139" s="74">
        <v>128093</v>
      </c>
      <c r="B139" s="90" t="s">
        <v>264</v>
      </c>
      <c r="C139" s="87">
        <v>34517</v>
      </c>
      <c r="D139"/>
      <c r="E139"/>
      <c r="F139"/>
      <c r="I139" s="74">
        <v>125300</v>
      </c>
      <c r="J139" s="74" t="s">
        <v>155</v>
      </c>
      <c r="K139" s="86">
        <v>-3207.8900000000003</v>
      </c>
    </row>
    <row r="140" spans="1:11" x14ac:dyDescent="0.3">
      <c r="A140" s="74">
        <v>128420</v>
      </c>
      <c r="B140" s="90" t="s">
        <v>356</v>
      </c>
      <c r="C140" s="87">
        <v>-11781.54</v>
      </c>
      <c r="D140"/>
      <c r="E140"/>
      <c r="F140"/>
      <c r="I140" s="74">
        <v>125350</v>
      </c>
      <c r="J140" s="74" t="s">
        <v>156</v>
      </c>
      <c r="K140" s="86">
        <v>16833.890000000014</v>
      </c>
    </row>
    <row r="141" spans="1:11" x14ac:dyDescent="0.3">
      <c r="A141" s="74">
        <v>128519</v>
      </c>
      <c r="B141" s="90" t="s">
        <v>379</v>
      </c>
      <c r="C141" s="87">
        <v>-18969.390000000014</v>
      </c>
      <c r="D141"/>
      <c r="E141"/>
      <c r="F141"/>
      <c r="I141" s="74">
        <v>125357</v>
      </c>
      <c r="J141" s="74" t="s">
        <v>157</v>
      </c>
      <c r="K141" s="86">
        <v>-7251.0300000000007</v>
      </c>
    </row>
    <row r="142" spans="1:11" x14ac:dyDescent="0.3">
      <c r="A142" s="74">
        <v>128882</v>
      </c>
      <c r="B142" s="90" t="s">
        <v>395</v>
      </c>
      <c r="C142" s="87">
        <v>11272.759999999998</v>
      </c>
      <c r="D142"/>
      <c r="E142"/>
      <c r="F142"/>
      <c r="I142" s="74">
        <v>125538</v>
      </c>
      <c r="J142" s="74" t="s">
        <v>158</v>
      </c>
      <c r="K142" s="86">
        <v>-26</v>
      </c>
    </row>
    <row r="143" spans="1:11" x14ac:dyDescent="0.3">
      <c r="A143" s="74">
        <v>128959</v>
      </c>
      <c r="B143" s="90" t="s">
        <v>396</v>
      </c>
      <c r="C143" s="87">
        <v>-4979.34</v>
      </c>
      <c r="D143"/>
      <c r="E143"/>
      <c r="F143"/>
      <c r="I143" s="74">
        <v>125662</v>
      </c>
      <c r="J143" s="74" t="s">
        <v>159</v>
      </c>
      <c r="K143" s="86">
        <v>-97860.299999999988</v>
      </c>
    </row>
    <row r="144" spans="1:11" x14ac:dyDescent="0.3">
      <c r="A144" s="74">
        <v>129641</v>
      </c>
      <c r="B144" s="74" t="s">
        <v>397</v>
      </c>
      <c r="C144" s="87">
        <v>14904.820000000007</v>
      </c>
      <c r="D144"/>
      <c r="E144"/>
      <c r="F144"/>
      <c r="I144" s="74">
        <v>125714</v>
      </c>
      <c r="J144" s="74" t="s">
        <v>160</v>
      </c>
      <c r="K144" s="86">
        <v>-99465.69</v>
      </c>
    </row>
    <row r="145" spans="1:11" x14ac:dyDescent="0.3">
      <c r="A145" s="74">
        <v>129767</v>
      </c>
      <c r="B145" s="74" t="s">
        <v>462</v>
      </c>
      <c r="C145" s="87">
        <v>-10053.989999999998</v>
      </c>
      <c r="D145"/>
      <c r="E145"/>
      <c r="F145"/>
      <c r="I145" s="74">
        <v>125756</v>
      </c>
      <c r="J145" s="74" t="s">
        <v>161</v>
      </c>
      <c r="K145" s="86">
        <v>-68235.820000000007</v>
      </c>
    </row>
    <row r="146" spans="1:11" x14ac:dyDescent="0.3">
      <c r="A146" s="74">
        <v>129837</v>
      </c>
      <c r="B146" s="74" t="s">
        <v>463</v>
      </c>
      <c r="C146" s="87">
        <v>6223.3600000000006</v>
      </c>
      <c r="D146"/>
      <c r="E146"/>
      <c r="F146"/>
      <c r="I146" s="74">
        <v>125835</v>
      </c>
      <c r="J146" s="74" t="s">
        <v>162</v>
      </c>
      <c r="K146" s="86">
        <v>-143341.84</v>
      </c>
    </row>
    <row r="147" spans="1:11" x14ac:dyDescent="0.3">
      <c r="A147" s="74" t="s">
        <v>328</v>
      </c>
      <c r="B147"/>
      <c r="C147" s="87">
        <v>2113448.8499999982</v>
      </c>
      <c r="D147"/>
      <c r="E147"/>
      <c r="F147"/>
      <c r="I147" s="74">
        <v>125980</v>
      </c>
      <c r="J147" s="74" t="s">
        <v>458</v>
      </c>
      <c r="K147" s="86">
        <v>103827.04000000001</v>
      </c>
    </row>
    <row r="148" spans="1:11" x14ac:dyDescent="0.3">
      <c r="A148"/>
      <c r="B148"/>
      <c r="C148"/>
      <c r="D148"/>
      <c r="E148"/>
      <c r="F148"/>
      <c r="I148" s="74">
        <v>126149</v>
      </c>
      <c r="J148" s="74" t="s">
        <v>374</v>
      </c>
      <c r="K148" s="86">
        <v>-81504.63</v>
      </c>
    </row>
    <row r="149" spans="1:11" x14ac:dyDescent="0.3">
      <c r="A149"/>
      <c r="B149"/>
      <c r="C149"/>
      <c r="D149"/>
      <c r="E149"/>
      <c r="F149"/>
      <c r="I149" s="74">
        <v>126260</v>
      </c>
      <c r="J149" s="74" t="s">
        <v>163</v>
      </c>
      <c r="K149" s="89">
        <v>1087726.06</v>
      </c>
    </row>
    <row r="150" spans="1:11" x14ac:dyDescent="0.3">
      <c r="A150"/>
      <c r="B150"/>
      <c r="C150"/>
      <c r="D150"/>
      <c r="E150"/>
      <c r="F150"/>
      <c r="I150" s="74">
        <v>126489</v>
      </c>
      <c r="J150" s="74" t="s">
        <v>164</v>
      </c>
      <c r="K150" s="86">
        <v>-35584.260000000009</v>
      </c>
    </row>
    <row r="151" spans="1:11" x14ac:dyDescent="0.3">
      <c r="A151"/>
      <c r="B151"/>
      <c r="C151"/>
      <c r="D151"/>
      <c r="E151"/>
      <c r="F151"/>
      <c r="I151" s="74">
        <v>126694</v>
      </c>
      <c r="J151" s="74" t="s">
        <v>165</v>
      </c>
      <c r="K151" s="86">
        <v>-122439.45999999999</v>
      </c>
    </row>
    <row r="152" spans="1:11" x14ac:dyDescent="0.3">
      <c r="A152"/>
      <c r="B152"/>
      <c r="C152"/>
      <c r="D152"/>
      <c r="E152"/>
      <c r="F152"/>
      <c r="I152" s="74">
        <v>126893</v>
      </c>
      <c r="J152" s="74" t="s">
        <v>459</v>
      </c>
      <c r="K152" s="86">
        <v>34</v>
      </c>
    </row>
    <row r="153" spans="1:11" x14ac:dyDescent="0.3">
      <c r="A153"/>
      <c r="B153"/>
      <c r="C153"/>
      <c r="D153"/>
      <c r="E153"/>
      <c r="F153"/>
      <c r="I153" s="74">
        <v>126949</v>
      </c>
      <c r="J153" s="74" t="s">
        <v>166</v>
      </c>
      <c r="K153" s="86">
        <v>247</v>
      </c>
    </row>
    <row r="154" spans="1:11" x14ac:dyDescent="0.3">
      <c r="A154"/>
      <c r="B154"/>
      <c r="C154"/>
      <c r="D154"/>
      <c r="E154"/>
      <c r="F154"/>
      <c r="I154" s="74">
        <v>127233</v>
      </c>
      <c r="J154" s="74" t="s">
        <v>168</v>
      </c>
      <c r="K154" s="86">
        <v>-8</v>
      </c>
    </row>
    <row r="155" spans="1:11" x14ac:dyDescent="0.3">
      <c r="A155"/>
      <c r="B155"/>
      <c r="C155"/>
      <c r="D155"/>
      <c r="E155"/>
      <c r="F155"/>
      <c r="I155" s="74">
        <v>127281</v>
      </c>
      <c r="J155" s="74" t="s">
        <v>169</v>
      </c>
      <c r="K155" s="86">
        <v>424298.70000000019</v>
      </c>
    </row>
    <row r="156" spans="1:11" x14ac:dyDescent="0.3">
      <c r="A156"/>
      <c r="B156"/>
      <c r="C156"/>
      <c r="D156"/>
      <c r="E156"/>
      <c r="F156"/>
      <c r="I156" s="74">
        <v>127284</v>
      </c>
      <c r="J156" s="74" t="s">
        <v>170</v>
      </c>
      <c r="K156" s="86">
        <v>17537.269999999997</v>
      </c>
    </row>
    <row r="157" spans="1:11" x14ac:dyDescent="0.3">
      <c r="A157"/>
      <c r="B157"/>
      <c r="C157"/>
      <c r="D157"/>
      <c r="E157"/>
      <c r="F157"/>
      <c r="I157" s="74">
        <v>127303</v>
      </c>
      <c r="J157" s="74" t="s">
        <v>171</v>
      </c>
      <c r="K157" s="86">
        <v>35083.399999999994</v>
      </c>
    </row>
    <row r="158" spans="1:11" x14ac:dyDescent="0.3">
      <c r="A158"/>
      <c r="B158"/>
      <c r="C158"/>
      <c r="D158"/>
      <c r="E158"/>
      <c r="F158"/>
      <c r="I158" s="74">
        <v>127476</v>
      </c>
      <c r="J158" s="74" t="s">
        <v>172</v>
      </c>
      <c r="K158" s="86">
        <v>-105151.15</v>
      </c>
    </row>
    <row r="159" spans="1:11" x14ac:dyDescent="0.3">
      <c r="A159"/>
      <c r="B159"/>
      <c r="C159"/>
      <c r="D159"/>
      <c r="E159"/>
      <c r="F159"/>
      <c r="I159" s="74">
        <v>127496</v>
      </c>
      <c r="J159" s="74" t="s">
        <v>173</v>
      </c>
      <c r="K159" s="86">
        <v>-37930.61</v>
      </c>
    </row>
    <row r="160" spans="1:11" x14ac:dyDescent="0.3">
      <c r="A160"/>
      <c r="B160"/>
      <c r="C160"/>
      <c r="D160"/>
      <c r="E160"/>
      <c r="F160"/>
      <c r="I160" s="74">
        <v>127574</v>
      </c>
      <c r="J160" s="74" t="s">
        <v>174</v>
      </c>
      <c r="K160" s="86">
        <v>-5040.0499999999993</v>
      </c>
    </row>
    <row r="161" spans="1:11" x14ac:dyDescent="0.3">
      <c r="A161"/>
      <c r="B161"/>
      <c r="C161"/>
      <c r="D161"/>
      <c r="E161"/>
      <c r="F161"/>
      <c r="I161" s="74">
        <v>127618</v>
      </c>
      <c r="J161" s="74" t="s">
        <v>390</v>
      </c>
      <c r="K161" s="86">
        <v>-16434</v>
      </c>
    </row>
    <row r="162" spans="1:11" x14ac:dyDescent="0.3">
      <c r="A162"/>
      <c r="B162"/>
      <c r="C162"/>
      <c r="D162"/>
      <c r="E162"/>
      <c r="F162"/>
      <c r="I162" s="74">
        <v>127775</v>
      </c>
      <c r="J162" s="74" t="s">
        <v>175</v>
      </c>
      <c r="K162" s="89">
        <v>-862283.66000000015</v>
      </c>
    </row>
    <row r="163" spans="1:11" x14ac:dyDescent="0.3">
      <c r="A163"/>
      <c r="B163"/>
      <c r="C163"/>
      <c r="D163"/>
      <c r="E163"/>
      <c r="F163"/>
      <c r="I163" s="74">
        <v>128084</v>
      </c>
      <c r="J163" s="74" t="s">
        <v>391</v>
      </c>
      <c r="K163" s="86">
        <v>-164</v>
      </c>
    </row>
    <row r="164" spans="1:11" x14ac:dyDescent="0.3">
      <c r="A164"/>
      <c r="B164"/>
      <c r="C164"/>
      <c r="D164"/>
      <c r="E164"/>
      <c r="F164"/>
      <c r="I164" s="74">
        <v>128289</v>
      </c>
      <c r="J164" s="74" t="s">
        <v>346</v>
      </c>
      <c r="K164" s="86">
        <v>77943.729999999981</v>
      </c>
    </row>
    <row r="165" spans="1:11" x14ac:dyDescent="0.3">
      <c r="A165"/>
      <c r="B165"/>
      <c r="C165"/>
      <c r="D165"/>
      <c r="E165"/>
      <c r="F165"/>
      <c r="I165" s="74">
        <v>128323</v>
      </c>
      <c r="J165" s="74" t="s">
        <v>176</v>
      </c>
      <c r="K165" s="86">
        <v>52570</v>
      </c>
    </row>
    <row r="166" spans="1:11" x14ac:dyDescent="0.3">
      <c r="A166"/>
      <c r="B166"/>
      <c r="C166"/>
      <c r="D166"/>
      <c r="E166"/>
      <c r="F166"/>
      <c r="I166" s="74">
        <v>128446</v>
      </c>
      <c r="J166" s="74" t="s">
        <v>177</v>
      </c>
      <c r="K166" s="86">
        <v>-76092.460000000006</v>
      </c>
    </row>
    <row r="167" spans="1:11" x14ac:dyDescent="0.3">
      <c r="A167"/>
      <c r="B167"/>
      <c r="C167"/>
      <c r="D167"/>
      <c r="E167"/>
      <c r="F167"/>
      <c r="I167" s="74">
        <v>128481</v>
      </c>
      <c r="J167" s="74" t="s">
        <v>347</v>
      </c>
      <c r="K167" s="86">
        <v>41879</v>
      </c>
    </row>
    <row r="168" spans="1:11" x14ac:dyDescent="0.3">
      <c r="A168"/>
      <c r="B168"/>
      <c r="C168"/>
      <c r="D168"/>
      <c r="E168"/>
      <c r="F168"/>
      <c r="I168" s="74">
        <v>128534</v>
      </c>
      <c r="J168" s="74" t="s">
        <v>178</v>
      </c>
      <c r="K168" s="86">
        <v>-14893.600000000006</v>
      </c>
    </row>
    <row r="169" spans="1:11" x14ac:dyDescent="0.3">
      <c r="A169"/>
      <c r="B169"/>
      <c r="C169"/>
      <c r="D169"/>
      <c r="E169"/>
      <c r="F169"/>
      <c r="I169" s="74">
        <v>128774</v>
      </c>
      <c r="J169" s="74" t="s">
        <v>375</v>
      </c>
      <c r="K169" s="86">
        <v>25850</v>
      </c>
    </row>
    <row r="170" spans="1:11" x14ac:dyDescent="0.3">
      <c r="A170"/>
      <c r="B170"/>
      <c r="C170"/>
      <c r="D170"/>
      <c r="E170"/>
      <c r="F170"/>
      <c r="I170" s="74">
        <v>128932</v>
      </c>
      <c r="J170" s="74" t="s">
        <v>337</v>
      </c>
      <c r="K170" s="86">
        <v>4374.16</v>
      </c>
    </row>
    <row r="171" spans="1:11" x14ac:dyDescent="0.3">
      <c r="A171"/>
      <c r="B171"/>
      <c r="E171"/>
      <c r="F171"/>
      <c r="I171" s="74">
        <v>129083</v>
      </c>
      <c r="J171" s="74" t="s">
        <v>354</v>
      </c>
      <c r="K171" s="86">
        <v>-38919.86</v>
      </c>
    </row>
    <row r="172" spans="1:11" x14ac:dyDescent="0.3">
      <c r="A172"/>
      <c r="B172"/>
      <c r="E172"/>
      <c r="F172"/>
      <c r="I172" s="74">
        <v>129084</v>
      </c>
      <c r="J172" s="74" t="s">
        <v>460</v>
      </c>
      <c r="K172" s="86">
        <v>9.3899999999999864</v>
      </c>
    </row>
    <row r="173" spans="1:11" x14ac:dyDescent="0.3">
      <c r="A173"/>
      <c r="B173"/>
      <c r="E173"/>
      <c r="F173"/>
      <c r="I173" s="74">
        <v>129147</v>
      </c>
      <c r="J173" s="74" t="s">
        <v>376</v>
      </c>
      <c r="K173" s="86">
        <v>-102430.38</v>
      </c>
    </row>
    <row r="174" spans="1:11" x14ac:dyDescent="0.3">
      <c r="A174"/>
      <c r="B174"/>
      <c r="E174"/>
      <c r="F174"/>
      <c r="I174" s="74">
        <v>129479</v>
      </c>
      <c r="J174" s="74" t="s">
        <v>377</v>
      </c>
      <c r="K174" s="86">
        <v>133.86999999999534</v>
      </c>
    </row>
    <row r="175" spans="1:11" x14ac:dyDescent="0.3">
      <c r="A175"/>
      <c r="B175"/>
      <c r="E175"/>
      <c r="F175"/>
      <c r="I175" s="74">
        <v>129518</v>
      </c>
      <c r="J175" s="74" t="s">
        <v>355</v>
      </c>
      <c r="K175" s="86">
        <v>-4188.9699999999993</v>
      </c>
    </row>
    <row r="176" spans="1:11" x14ac:dyDescent="0.3">
      <c r="A176"/>
      <c r="B176"/>
      <c r="E176"/>
      <c r="F176"/>
      <c r="I176" s="74">
        <v>129944</v>
      </c>
      <c r="J176" s="74" t="s">
        <v>400</v>
      </c>
      <c r="K176" s="86">
        <v>-239188.76</v>
      </c>
    </row>
    <row r="177" spans="1:11" x14ac:dyDescent="0.3">
      <c r="A177"/>
      <c r="B177"/>
      <c r="E177"/>
      <c r="F177"/>
      <c r="I177" s="74">
        <v>129978</v>
      </c>
      <c r="J177" s="74" t="s">
        <v>461</v>
      </c>
      <c r="K177" s="86">
        <v>7337.7799999999988</v>
      </c>
    </row>
    <row r="178" spans="1:11" x14ac:dyDescent="0.3">
      <c r="A178"/>
      <c r="B178"/>
      <c r="E178"/>
      <c r="F178"/>
      <c r="I178" s="74">
        <v>114885</v>
      </c>
      <c r="J178" s="74" t="s">
        <v>338</v>
      </c>
      <c r="K178" s="87">
        <v>288369.73</v>
      </c>
    </row>
    <row r="179" spans="1:11" x14ac:dyDescent="0.3">
      <c r="A179"/>
      <c r="B179"/>
      <c r="E179"/>
      <c r="F179"/>
      <c r="I179" s="74">
        <v>115025</v>
      </c>
      <c r="J179" s="74" t="s">
        <v>232</v>
      </c>
      <c r="K179" s="86">
        <v>100</v>
      </c>
    </row>
    <row r="180" spans="1:11" x14ac:dyDescent="0.3">
      <c r="A180"/>
      <c r="B180"/>
      <c r="E180"/>
      <c r="F180"/>
      <c r="I180" s="74" t="s">
        <v>328</v>
      </c>
      <c r="K180" s="86">
        <v>-10392499.330000002</v>
      </c>
    </row>
    <row r="181" spans="1:11" x14ac:dyDescent="0.3">
      <c r="A181"/>
      <c r="B181"/>
      <c r="E181"/>
      <c r="F181"/>
    </row>
    <row r="182" spans="1:11" x14ac:dyDescent="0.3">
      <c r="A182"/>
      <c r="B182"/>
      <c r="E182"/>
      <c r="F182"/>
    </row>
    <row r="183" spans="1:11" x14ac:dyDescent="0.3">
      <c r="A183"/>
      <c r="B183"/>
      <c r="E183"/>
      <c r="F183"/>
    </row>
    <row r="184" spans="1:11" x14ac:dyDescent="0.3">
      <c r="A184"/>
      <c r="B184"/>
      <c r="E184"/>
      <c r="F184"/>
    </row>
    <row r="185" spans="1:11" x14ac:dyDescent="0.3">
      <c r="A185"/>
      <c r="B185"/>
      <c r="E185"/>
      <c r="F185"/>
    </row>
    <row r="186" spans="1:11" x14ac:dyDescent="0.3">
      <c r="A186"/>
      <c r="B186"/>
      <c r="E186"/>
      <c r="F186"/>
    </row>
    <row r="187" spans="1:11" x14ac:dyDescent="0.3">
      <c r="A187"/>
      <c r="B187"/>
      <c r="E187"/>
      <c r="F187"/>
    </row>
    <row r="188" spans="1:11" x14ac:dyDescent="0.3">
      <c r="A188"/>
      <c r="B188"/>
      <c r="E188"/>
      <c r="F188"/>
    </row>
    <row r="189" spans="1:11" x14ac:dyDescent="0.3">
      <c r="A189"/>
      <c r="B189"/>
      <c r="E189"/>
      <c r="F189"/>
    </row>
    <row r="190" spans="1:11" x14ac:dyDescent="0.3">
      <c r="A190"/>
      <c r="B190"/>
      <c r="E190"/>
      <c r="F190"/>
    </row>
    <row r="191" spans="1:11" x14ac:dyDescent="0.3">
      <c r="A191"/>
      <c r="B191"/>
      <c r="E191"/>
      <c r="F191"/>
    </row>
    <row r="192" spans="1:11" x14ac:dyDescent="0.3">
      <c r="A192"/>
      <c r="B192"/>
      <c r="E192"/>
      <c r="F192"/>
    </row>
    <row r="193" spans="1:6" x14ac:dyDescent="0.3">
      <c r="A193"/>
      <c r="B193"/>
      <c r="E193"/>
      <c r="F193"/>
    </row>
    <row r="194" spans="1:6" x14ac:dyDescent="0.3">
      <c r="A194"/>
      <c r="B194"/>
      <c r="E194"/>
      <c r="F194"/>
    </row>
    <row r="195" spans="1:6" x14ac:dyDescent="0.3">
      <c r="A195"/>
      <c r="B195"/>
      <c r="E195"/>
      <c r="F195"/>
    </row>
    <row r="196" spans="1:6" x14ac:dyDescent="0.3">
      <c r="A196"/>
      <c r="B196"/>
      <c r="E196"/>
      <c r="F196"/>
    </row>
    <row r="197" spans="1:6" x14ac:dyDescent="0.3">
      <c r="A197"/>
      <c r="B197"/>
      <c r="E197"/>
      <c r="F197"/>
    </row>
    <row r="198" spans="1:6" x14ac:dyDescent="0.3">
      <c r="A198"/>
      <c r="B198"/>
      <c r="E198"/>
      <c r="F198"/>
    </row>
    <row r="199" spans="1:6" x14ac:dyDescent="0.3">
      <c r="A199"/>
      <c r="B199"/>
      <c r="E199"/>
      <c r="F199"/>
    </row>
    <row r="200" spans="1:6" x14ac:dyDescent="0.3">
      <c r="A200"/>
      <c r="B200"/>
      <c r="E200"/>
      <c r="F200"/>
    </row>
    <row r="201" spans="1:6" x14ac:dyDescent="0.3">
      <c r="A201"/>
      <c r="B201"/>
      <c r="E201"/>
      <c r="F201"/>
    </row>
    <row r="202" spans="1:6" x14ac:dyDescent="0.3">
      <c r="A202"/>
      <c r="B202"/>
      <c r="E202"/>
      <c r="F202"/>
    </row>
    <row r="203" spans="1:6" x14ac:dyDescent="0.3">
      <c r="A203"/>
      <c r="B203"/>
      <c r="E203"/>
      <c r="F203"/>
    </row>
    <row r="204" spans="1:6" x14ac:dyDescent="0.3">
      <c r="A204"/>
      <c r="B204"/>
      <c r="E204"/>
      <c r="F204"/>
    </row>
    <row r="205" spans="1:6" x14ac:dyDescent="0.3">
      <c r="A205"/>
      <c r="B205"/>
      <c r="E205"/>
      <c r="F205"/>
    </row>
    <row r="206" spans="1:6" x14ac:dyDescent="0.3">
      <c r="A206"/>
      <c r="B206"/>
      <c r="E206"/>
      <c r="F206"/>
    </row>
    <row r="207" spans="1:6" x14ac:dyDescent="0.3">
      <c r="A207"/>
      <c r="B207"/>
      <c r="E207"/>
      <c r="F207"/>
    </row>
    <row r="208" spans="1:6" x14ac:dyDescent="0.3">
      <c r="A208"/>
      <c r="B208"/>
      <c r="E208"/>
      <c r="F208"/>
    </row>
    <row r="209" spans="1:6" x14ac:dyDescent="0.3">
      <c r="A209"/>
      <c r="B209"/>
      <c r="E209"/>
      <c r="F209"/>
    </row>
    <row r="210" spans="1:6" x14ac:dyDescent="0.3">
      <c r="A210"/>
      <c r="B210"/>
      <c r="E210"/>
      <c r="F210"/>
    </row>
  </sheetData>
  <pageMargins left="0.7" right="0.7" top="0.75" bottom="0.75" header="0.3" footer="0.3"/>
  <pageSetup orientation="portrait" r:id="rId6"/>
  <customProperties>
    <customPr name="_pios_id" r:id="rId7"/>
    <customPr name="EpmWorksheetKeyString_GUID" r:id="rId8"/>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B9F4B-85B8-4AEE-ABF2-06D9904A0E90}">
  <sheetPr>
    <tabColor rgb="FFFFFF00"/>
  </sheetPr>
  <dimension ref="B2:D12"/>
  <sheetViews>
    <sheetView workbookViewId="0">
      <selection activeCell="J23" sqref="J23"/>
    </sheetView>
  </sheetViews>
  <sheetFormatPr defaultRowHeight="14.4" x14ac:dyDescent="0.3"/>
  <cols>
    <col min="3" max="3" width="23.21875" customWidth="1"/>
  </cols>
  <sheetData>
    <row r="2" spans="2:4" x14ac:dyDescent="0.3">
      <c r="B2">
        <v>101738</v>
      </c>
      <c r="C2" t="s">
        <v>322</v>
      </c>
      <c r="D2" s="40"/>
    </row>
    <row r="3" spans="2:4" x14ac:dyDescent="0.3">
      <c r="B3">
        <v>107131</v>
      </c>
      <c r="C3" t="s">
        <v>41</v>
      </c>
      <c r="D3" s="40"/>
    </row>
    <row r="4" spans="2:4" x14ac:dyDescent="0.3">
      <c r="B4">
        <v>107331</v>
      </c>
      <c r="C4" t="s">
        <v>42</v>
      </c>
      <c r="D4" s="40"/>
    </row>
    <row r="5" spans="2:4" x14ac:dyDescent="0.3">
      <c r="B5">
        <v>107345</v>
      </c>
      <c r="C5" t="s">
        <v>323</v>
      </c>
      <c r="D5" s="40"/>
    </row>
    <row r="6" spans="2:4" x14ac:dyDescent="0.3">
      <c r="B6">
        <v>106874</v>
      </c>
      <c r="C6" t="s">
        <v>324</v>
      </c>
      <c r="D6" s="40"/>
    </row>
    <row r="7" spans="2:4" x14ac:dyDescent="0.3">
      <c r="B7">
        <v>105856</v>
      </c>
      <c r="C7" t="s">
        <v>325</v>
      </c>
      <c r="D7" s="40"/>
    </row>
    <row r="8" spans="2:4" x14ac:dyDescent="0.3">
      <c r="B8">
        <v>105948</v>
      </c>
      <c r="C8" t="s">
        <v>288</v>
      </c>
      <c r="D8" s="40"/>
    </row>
    <row r="9" spans="2:4" x14ac:dyDescent="0.3">
      <c r="B9">
        <v>105914</v>
      </c>
      <c r="C9" t="s">
        <v>326</v>
      </c>
      <c r="D9" s="40"/>
    </row>
    <row r="10" spans="2:4" x14ac:dyDescent="0.3">
      <c r="B10" s="48">
        <v>105588</v>
      </c>
      <c r="C10" t="s">
        <v>370</v>
      </c>
      <c r="D10" s="40"/>
    </row>
    <row r="11" spans="2:4" x14ac:dyDescent="0.3">
      <c r="B11" s="48">
        <v>105420</v>
      </c>
      <c r="C11" t="s">
        <v>371</v>
      </c>
      <c r="D11" s="40"/>
    </row>
    <row r="12" spans="2:4" x14ac:dyDescent="0.3">
      <c r="B12" s="48">
        <v>128276</v>
      </c>
      <c r="C12" t="s">
        <v>44</v>
      </c>
      <c r="D12" s="40"/>
    </row>
  </sheetData>
  <pageMargins left="0.7" right="0.7" top="0.75" bottom="0.75" header="0.3" footer="0.3"/>
  <customProperties>
    <customPr name="_pios_id" r:id="rId1"/>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7CD06-8527-4E6A-8A97-B3243A740954}">
  <dimension ref="Q13"/>
  <sheetViews>
    <sheetView topLeftCell="A7" workbookViewId="0">
      <selection activeCell="J33" sqref="J33"/>
    </sheetView>
  </sheetViews>
  <sheetFormatPr defaultRowHeight="14.4" x14ac:dyDescent="0.3"/>
  <sheetData>
    <row r="13" spans="17:17" x14ac:dyDescent="0.3">
      <c r="Q13" s="16"/>
    </row>
  </sheetData>
  <pageMargins left="0.7" right="0.7" top="0.75" bottom="0.75" header="0.3" footer="0.3"/>
  <customProperties>
    <customPr name="_pios_id" r:id="rId1"/>
    <customPr name="Epm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7078D-24F4-4289-8C3C-AD2E1EF608F8}">
  <sheetPr>
    <tabColor rgb="FFFFFF00"/>
  </sheetPr>
  <dimension ref="A1:K65"/>
  <sheetViews>
    <sheetView zoomScale="50" zoomScaleNormal="50" workbookViewId="0">
      <selection sqref="A1:XFD1048576"/>
    </sheetView>
  </sheetViews>
  <sheetFormatPr defaultColWidth="9.109375" defaultRowHeight="14.4" x14ac:dyDescent="0.3"/>
  <cols>
    <col min="1" max="1" width="10.44140625" style="4" customWidth="1"/>
    <col min="2" max="2" width="47.33203125" style="108" bestFit="1" customWidth="1"/>
    <col min="3" max="3" width="57.109375" style="45" customWidth="1"/>
    <col min="4" max="4" width="22" style="45" customWidth="1"/>
    <col min="5" max="5" width="46" style="45" customWidth="1"/>
    <col min="6" max="6" width="22.6640625" style="45" customWidth="1"/>
    <col min="7" max="7" width="11.44140625" style="137" customWidth="1"/>
    <col min="8" max="8" width="48.6640625" style="108" bestFit="1" customWidth="1"/>
    <col min="9" max="9" width="88.109375" style="45" customWidth="1"/>
    <col min="10" max="10" width="37.109375" style="108" customWidth="1"/>
    <col min="11" max="11" width="48" style="108" customWidth="1"/>
    <col min="12" max="12" width="13.88671875" style="108" bestFit="1" customWidth="1"/>
    <col min="13" max="16384" width="9.109375" style="108"/>
  </cols>
  <sheetData>
    <row r="1" spans="1:11" ht="28.8" x14ac:dyDescent="0.3">
      <c r="A1" s="56" t="s">
        <v>441</v>
      </c>
      <c r="B1" s="57"/>
      <c r="C1" s="50" t="s">
        <v>527</v>
      </c>
      <c r="D1" s="50"/>
      <c r="E1" s="50"/>
      <c r="F1" s="50"/>
      <c r="G1" s="127" t="s">
        <v>442</v>
      </c>
      <c r="H1" s="58"/>
      <c r="I1" s="50"/>
      <c r="J1" s="59"/>
      <c r="K1" s="59"/>
    </row>
    <row r="2" spans="1:11" ht="18.600000000000001" customHeight="1" x14ac:dyDescent="0.3">
      <c r="A2" s="60" t="s">
        <v>443</v>
      </c>
      <c r="B2" s="61" t="s">
        <v>444</v>
      </c>
      <c r="C2" s="62" t="s">
        <v>445</v>
      </c>
      <c r="D2" s="63" t="s">
        <v>446</v>
      </c>
      <c r="E2" s="63" t="s">
        <v>510</v>
      </c>
      <c r="F2" s="64"/>
      <c r="G2" s="128" t="s">
        <v>443</v>
      </c>
      <c r="H2" s="61" t="s">
        <v>444</v>
      </c>
      <c r="I2" s="62" t="s">
        <v>445</v>
      </c>
      <c r="J2" s="63" t="s">
        <v>446</v>
      </c>
      <c r="K2" s="65" t="s">
        <v>510</v>
      </c>
    </row>
    <row r="3" spans="1:11" ht="28.8" x14ac:dyDescent="0.3">
      <c r="A3" s="122">
        <v>105257</v>
      </c>
      <c r="B3" s="102" t="s">
        <v>401</v>
      </c>
      <c r="C3" s="50" t="s">
        <v>480</v>
      </c>
      <c r="D3" s="50" t="s">
        <v>528</v>
      </c>
      <c r="E3" s="50" t="s">
        <v>529</v>
      </c>
      <c r="F3" s="50"/>
      <c r="G3" s="129" t="s">
        <v>530</v>
      </c>
      <c r="H3" s="98" t="s">
        <v>276</v>
      </c>
      <c r="I3" s="66" t="s">
        <v>531</v>
      </c>
      <c r="J3" s="66" t="s">
        <v>528</v>
      </c>
      <c r="K3" s="66" t="s">
        <v>511</v>
      </c>
    </row>
    <row r="4" spans="1:11" ht="201.6" x14ac:dyDescent="0.3">
      <c r="A4" s="123">
        <v>105458</v>
      </c>
      <c r="B4" s="102" t="s">
        <v>402</v>
      </c>
      <c r="C4" s="66" t="s">
        <v>447</v>
      </c>
      <c r="D4" s="50" t="s">
        <v>528</v>
      </c>
      <c r="E4" s="50" t="s">
        <v>529</v>
      </c>
      <c r="F4" s="50"/>
      <c r="G4" s="129">
        <v>105351</v>
      </c>
      <c r="H4" s="98" t="s">
        <v>81</v>
      </c>
      <c r="I4" s="66" t="s">
        <v>532</v>
      </c>
      <c r="J4" s="66" t="s">
        <v>528</v>
      </c>
      <c r="K4" s="66" t="s">
        <v>511</v>
      </c>
    </row>
    <row r="5" spans="1:11" ht="57.6" x14ac:dyDescent="0.3">
      <c r="A5" s="122">
        <v>125177</v>
      </c>
      <c r="B5" s="102" t="s">
        <v>403</v>
      </c>
      <c r="C5" s="50" t="s">
        <v>448</v>
      </c>
      <c r="D5" s="50" t="s">
        <v>528</v>
      </c>
      <c r="E5" s="50" t="s">
        <v>529</v>
      </c>
      <c r="F5" s="50"/>
      <c r="G5" s="129">
        <v>105464</v>
      </c>
      <c r="H5" s="98" t="s">
        <v>89</v>
      </c>
      <c r="I5" s="66" t="s">
        <v>533</v>
      </c>
      <c r="J5" s="66" t="s">
        <v>528</v>
      </c>
      <c r="K5" s="66" t="s">
        <v>511</v>
      </c>
    </row>
    <row r="6" spans="1:11" ht="28.8" x14ac:dyDescent="0.3">
      <c r="A6" s="123">
        <v>121326</v>
      </c>
      <c r="B6" s="102" t="s">
        <v>404</v>
      </c>
      <c r="C6" s="50" t="s">
        <v>449</v>
      </c>
      <c r="D6" s="50" t="s">
        <v>528</v>
      </c>
      <c r="E6" s="50" t="s">
        <v>529</v>
      </c>
      <c r="F6" s="50"/>
      <c r="G6" s="130">
        <v>120963</v>
      </c>
      <c r="H6" s="98" t="s">
        <v>342</v>
      </c>
      <c r="I6" s="66" t="s">
        <v>534</v>
      </c>
      <c r="J6" s="66" t="s">
        <v>528</v>
      </c>
      <c r="K6" s="66" t="s">
        <v>511</v>
      </c>
    </row>
    <row r="7" spans="1:11" ht="57.6" x14ac:dyDescent="0.3">
      <c r="A7" s="123">
        <v>121663</v>
      </c>
      <c r="B7" s="102" t="s">
        <v>404</v>
      </c>
      <c r="C7" s="50" t="s">
        <v>449</v>
      </c>
      <c r="D7" s="50" t="s">
        <v>528</v>
      </c>
      <c r="E7" s="50" t="s">
        <v>529</v>
      </c>
      <c r="F7" s="50"/>
      <c r="G7" s="130">
        <v>127203</v>
      </c>
      <c r="H7" s="98" t="s">
        <v>167</v>
      </c>
      <c r="I7" s="66" t="s">
        <v>535</v>
      </c>
      <c r="J7" s="66" t="s">
        <v>528</v>
      </c>
      <c r="K7" s="66" t="s">
        <v>511</v>
      </c>
    </row>
    <row r="8" spans="1:11" ht="84.75" customHeight="1" x14ac:dyDescent="0.3">
      <c r="A8" s="122">
        <v>105696</v>
      </c>
      <c r="B8" s="102" t="s">
        <v>405</v>
      </c>
      <c r="C8" s="50" t="s">
        <v>450</v>
      </c>
      <c r="D8" s="50" t="s">
        <v>528</v>
      </c>
      <c r="E8" s="50" t="s">
        <v>529</v>
      </c>
      <c r="F8" s="50"/>
      <c r="G8" s="130">
        <v>120288</v>
      </c>
      <c r="H8" s="98" t="s">
        <v>453</v>
      </c>
      <c r="I8" s="66" t="s">
        <v>536</v>
      </c>
      <c r="J8" s="66" t="s">
        <v>528</v>
      </c>
      <c r="K8" s="66" t="s">
        <v>511</v>
      </c>
    </row>
    <row r="9" spans="1:11" ht="43.2" x14ac:dyDescent="0.3">
      <c r="A9" s="122">
        <v>120138</v>
      </c>
      <c r="B9" s="102" t="s">
        <v>406</v>
      </c>
      <c r="C9" s="50" t="s">
        <v>451</v>
      </c>
      <c r="D9" s="50" t="s">
        <v>528</v>
      </c>
      <c r="E9" s="50" t="s">
        <v>529</v>
      </c>
      <c r="F9" s="50"/>
      <c r="G9" s="131">
        <v>107336</v>
      </c>
      <c r="H9" s="99" t="s">
        <v>43</v>
      </c>
      <c r="I9" s="66" t="s">
        <v>537</v>
      </c>
      <c r="J9" s="66" t="s">
        <v>528</v>
      </c>
      <c r="K9" s="66" t="s">
        <v>511</v>
      </c>
    </row>
    <row r="10" spans="1:11" ht="169.5" customHeight="1" x14ac:dyDescent="0.3">
      <c r="A10" s="122">
        <v>105321</v>
      </c>
      <c r="B10" s="102" t="s">
        <v>407</v>
      </c>
      <c r="C10" s="50" t="s">
        <v>452</v>
      </c>
      <c r="D10" s="50" t="s">
        <v>528</v>
      </c>
      <c r="E10" s="50" t="s">
        <v>529</v>
      </c>
      <c r="F10" s="50"/>
      <c r="G10" s="131">
        <v>114365</v>
      </c>
      <c r="H10" s="99" t="s">
        <v>231</v>
      </c>
      <c r="I10" s="66" t="s">
        <v>538</v>
      </c>
      <c r="J10" s="66" t="s">
        <v>528</v>
      </c>
      <c r="K10" s="66" t="s">
        <v>511</v>
      </c>
    </row>
    <row r="11" spans="1:11" ht="81.75" customHeight="1" x14ac:dyDescent="0.3">
      <c r="A11" s="122">
        <v>105182</v>
      </c>
      <c r="B11" s="102" t="s">
        <v>408</v>
      </c>
      <c r="C11" s="50" t="s">
        <v>450</v>
      </c>
      <c r="D11" s="50" t="s">
        <v>528</v>
      </c>
      <c r="E11" s="50" t="s">
        <v>529</v>
      </c>
      <c r="F11" s="50"/>
      <c r="G11" s="132">
        <v>126816</v>
      </c>
      <c r="H11" s="99" t="s">
        <v>339</v>
      </c>
      <c r="I11" s="66" t="s">
        <v>539</v>
      </c>
      <c r="J11" s="66" t="s">
        <v>528</v>
      </c>
      <c r="K11" s="66" t="s">
        <v>511</v>
      </c>
    </row>
    <row r="12" spans="1:11" ht="67.5" customHeight="1" x14ac:dyDescent="0.3">
      <c r="A12" s="122">
        <v>125455</v>
      </c>
      <c r="B12" s="102" t="s">
        <v>409</v>
      </c>
      <c r="C12" s="50" t="s">
        <v>450</v>
      </c>
      <c r="D12" s="50" t="s">
        <v>528</v>
      </c>
      <c r="E12" s="50" t="s">
        <v>529</v>
      </c>
      <c r="F12" s="50"/>
      <c r="G12" s="133">
        <v>105083</v>
      </c>
      <c r="H12" s="99" t="s">
        <v>35</v>
      </c>
      <c r="I12" s="66" t="s">
        <v>540</v>
      </c>
      <c r="J12" s="66" t="s">
        <v>528</v>
      </c>
      <c r="K12" s="66" t="s">
        <v>511</v>
      </c>
    </row>
    <row r="13" spans="1:11" ht="100.8" x14ac:dyDescent="0.3">
      <c r="A13" s="122">
        <v>105070</v>
      </c>
      <c r="B13" s="102" t="s">
        <v>410</v>
      </c>
      <c r="C13" s="50" t="s">
        <v>450</v>
      </c>
      <c r="D13" s="50" t="s">
        <v>528</v>
      </c>
      <c r="E13" s="50" t="s">
        <v>529</v>
      </c>
      <c r="F13" s="50"/>
      <c r="G13" s="133" t="s">
        <v>541</v>
      </c>
      <c r="H13" s="99" t="s">
        <v>349</v>
      </c>
      <c r="I13" s="67" t="s">
        <v>542</v>
      </c>
      <c r="J13" s="66" t="s">
        <v>528</v>
      </c>
      <c r="K13" s="66" t="s">
        <v>511</v>
      </c>
    </row>
    <row r="14" spans="1:11" ht="167.25" customHeight="1" x14ac:dyDescent="0.3">
      <c r="A14" s="122">
        <v>107617</v>
      </c>
      <c r="B14" s="102" t="s">
        <v>411</v>
      </c>
      <c r="C14" s="50" t="s">
        <v>450</v>
      </c>
      <c r="D14" s="50" t="s">
        <v>528</v>
      </c>
      <c r="E14" s="50" t="s">
        <v>529</v>
      </c>
      <c r="F14" s="50"/>
      <c r="G14" s="133">
        <v>118390</v>
      </c>
      <c r="H14" s="99" t="s">
        <v>137</v>
      </c>
      <c r="I14" s="67" t="s">
        <v>543</v>
      </c>
      <c r="J14" s="66" t="s">
        <v>528</v>
      </c>
      <c r="K14" s="66" t="s">
        <v>511</v>
      </c>
    </row>
    <row r="15" spans="1:11" ht="86.4" x14ac:dyDescent="0.3">
      <c r="A15" s="122">
        <v>105333</v>
      </c>
      <c r="B15" s="102" t="s">
        <v>412</v>
      </c>
      <c r="C15" s="50" t="s">
        <v>450</v>
      </c>
      <c r="D15" s="50" t="s">
        <v>528</v>
      </c>
      <c r="E15" s="50" t="s">
        <v>529</v>
      </c>
      <c r="F15" s="50"/>
      <c r="G15" s="133">
        <v>105038</v>
      </c>
      <c r="H15" s="99" t="s">
        <v>48</v>
      </c>
      <c r="I15" s="100" t="s">
        <v>544</v>
      </c>
      <c r="J15" s="124" t="s">
        <v>528</v>
      </c>
      <c r="K15" s="66" t="s">
        <v>511</v>
      </c>
    </row>
    <row r="16" spans="1:11" ht="114" customHeight="1" x14ac:dyDescent="0.3">
      <c r="A16" s="122">
        <v>125493</v>
      </c>
      <c r="B16" s="102" t="s">
        <v>413</v>
      </c>
      <c r="C16" s="50" t="s">
        <v>454</v>
      </c>
      <c r="D16" s="50" t="s">
        <v>528</v>
      </c>
      <c r="E16" s="50" t="s">
        <v>529</v>
      </c>
      <c r="F16" s="50"/>
      <c r="G16" s="133">
        <v>112800</v>
      </c>
      <c r="H16" s="99" t="s">
        <v>125</v>
      </c>
      <c r="I16" s="100" t="s">
        <v>545</v>
      </c>
      <c r="J16" s="124" t="s">
        <v>528</v>
      </c>
      <c r="K16" s="66" t="s">
        <v>511</v>
      </c>
    </row>
    <row r="17" spans="1:11" ht="103.5" customHeight="1" x14ac:dyDescent="0.3">
      <c r="A17" s="123">
        <v>105848</v>
      </c>
      <c r="B17" s="102" t="s">
        <v>414</v>
      </c>
      <c r="C17" s="50" t="s">
        <v>449</v>
      </c>
      <c r="D17" s="50" t="s">
        <v>528</v>
      </c>
      <c r="E17" s="50" t="s">
        <v>529</v>
      </c>
      <c r="F17" s="50"/>
      <c r="G17" s="133">
        <v>105019</v>
      </c>
      <c r="H17" s="99" t="s">
        <v>47</v>
      </c>
      <c r="I17" s="100" t="s">
        <v>546</v>
      </c>
      <c r="J17" s="124" t="s">
        <v>528</v>
      </c>
      <c r="K17" s="66" t="s">
        <v>511</v>
      </c>
    </row>
    <row r="18" spans="1:11" ht="216" x14ac:dyDescent="0.3">
      <c r="A18" s="122">
        <v>124642</v>
      </c>
      <c r="B18" s="102" t="s">
        <v>415</v>
      </c>
      <c r="C18" s="50" t="s">
        <v>449</v>
      </c>
      <c r="D18" s="50" t="s">
        <v>528</v>
      </c>
      <c r="E18" s="50" t="s">
        <v>529</v>
      </c>
      <c r="F18" s="50"/>
      <c r="G18" s="133">
        <v>125315</v>
      </c>
      <c r="H18" s="99" t="s">
        <v>357</v>
      </c>
      <c r="I18" s="100" t="s">
        <v>547</v>
      </c>
      <c r="J18" s="124" t="s">
        <v>528</v>
      </c>
      <c r="K18" s="66" t="s">
        <v>511</v>
      </c>
    </row>
    <row r="19" spans="1:11" ht="248.25" customHeight="1" x14ac:dyDescent="0.3">
      <c r="A19" s="122">
        <v>105914</v>
      </c>
      <c r="B19" s="102" t="s">
        <v>416</v>
      </c>
      <c r="C19" s="50" t="s">
        <v>449</v>
      </c>
      <c r="D19" s="50" t="s">
        <v>528</v>
      </c>
      <c r="E19" s="50" t="s">
        <v>529</v>
      </c>
      <c r="F19" s="50"/>
      <c r="G19" s="133">
        <v>126277</v>
      </c>
      <c r="H19" s="99" t="s">
        <v>302</v>
      </c>
      <c r="I19" s="100" t="s">
        <v>548</v>
      </c>
      <c r="J19" s="124" t="s">
        <v>528</v>
      </c>
      <c r="K19" s="66" t="s">
        <v>511</v>
      </c>
    </row>
    <row r="20" spans="1:11" ht="57.6" x14ac:dyDescent="0.3">
      <c r="A20" s="122" t="s">
        <v>549</v>
      </c>
      <c r="B20" s="102" t="s">
        <v>417</v>
      </c>
      <c r="C20" s="50" t="s">
        <v>550</v>
      </c>
      <c r="D20" s="50" t="s">
        <v>528</v>
      </c>
      <c r="E20" s="50" t="s">
        <v>529</v>
      </c>
      <c r="F20" s="50"/>
      <c r="G20" s="133">
        <v>107160</v>
      </c>
      <c r="H20" s="99" t="s">
        <v>336</v>
      </c>
      <c r="I20" s="100" t="s">
        <v>551</v>
      </c>
      <c r="J20" s="124" t="s">
        <v>528</v>
      </c>
      <c r="K20" s="66" t="s">
        <v>511</v>
      </c>
    </row>
    <row r="21" spans="1:11" ht="129.6" x14ac:dyDescent="0.3">
      <c r="A21" s="122">
        <v>105114</v>
      </c>
      <c r="B21" s="102" t="s">
        <v>418</v>
      </c>
      <c r="C21" s="50" t="s">
        <v>449</v>
      </c>
      <c r="D21" s="50" t="s">
        <v>528</v>
      </c>
      <c r="E21" s="50" t="s">
        <v>529</v>
      </c>
      <c r="F21" s="50"/>
      <c r="G21" s="133">
        <v>125257</v>
      </c>
      <c r="H21" s="99" t="s">
        <v>484</v>
      </c>
      <c r="I21" s="100" t="s">
        <v>552</v>
      </c>
      <c r="J21" s="124" t="s">
        <v>528</v>
      </c>
      <c r="K21" s="66" t="s">
        <v>511</v>
      </c>
    </row>
    <row r="22" spans="1:11" ht="28.8" x14ac:dyDescent="0.3">
      <c r="A22" s="122">
        <v>115279</v>
      </c>
      <c r="B22" s="102" t="s">
        <v>419</v>
      </c>
      <c r="C22" s="50" t="s">
        <v>450</v>
      </c>
      <c r="D22" s="50" t="s">
        <v>528</v>
      </c>
      <c r="E22" s="50" t="s">
        <v>529</v>
      </c>
      <c r="F22" s="50"/>
      <c r="G22" s="133">
        <v>113913</v>
      </c>
      <c r="H22" s="98" t="s">
        <v>129</v>
      </c>
      <c r="I22" s="50" t="s">
        <v>553</v>
      </c>
      <c r="J22" s="124" t="s">
        <v>528</v>
      </c>
      <c r="K22" s="66" t="s">
        <v>511</v>
      </c>
    </row>
    <row r="23" spans="1:11" ht="86.4" x14ac:dyDescent="0.3">
      <c r="A23" s="123">
        <v>113150</v>
      </c>
      <c r="B23" s="102" t="s">
        <v>344</v>
      </c>
      <c r="C23" s="50" t="s">
        <v>554</v>
      </c>
      <c r="D23" s="50" t="s">
        <v>528</v>
      </c>
      <c r="E23" s="50" t="s">
        <v>529</v>
      </c>
      <c r="F23" s="50"/>
      <c r="G23" s="133">
        <v>126372</v>
      </c>
      <c r="H23" s="98" t="s">
        <v>513</v>
      </c>
      <c r="I23" s="50" t="s">
        <v>555</v>
      </c>
      <c r="J23" s="124" t="s">
        <v>528</v>
      </c>
      <c r="K23" s="66" t="s">
        <v>511</v>
      </c>
    </row>
    <row r="24" spans="1:11" ht="43.2" x14ac:dyDescent="0.3">
      <c r="A24" s="123">
        <v>126088</v>
      </c>
      <c r="B24" s="102" t="s">
        <v>420</v>
      </c>
      <c r="C24" s="50" t="s">
        <v>455</v>
      </c>
      <c r="D24" s="50" t="s">
        <v>528</v>
      </c>
      <c r="E24" s="50" t="s">
        <v>529</v>
      </c>
      <c r="F24" s="50"/>
      <c r="G24" s="134">
        <v>124844</v>
      </c>
      <c r="H24" s="98" t="s">
        <v>154</v>
      </c>
      <c r="I24" s="50" t="s">
        <v>556</v>
      </c>
      <c r="J24" s="124" t="s">
        <v>528</v>
      </c>
      <c r="K24" s="66" t="s">
        <v>511</v>
      </c>
    </row>
    <row r="25" spans="1:11" ht="43.2" x14ac:dyDescent="0.3">
      <c r="A25" s="123">
        <v>105113</v>
      </c>
      <c r="B25" s="102" t="s">
        <v>335</v>
      </c>
      <c r="C25" s="50" t="s">
        <v>557</v>
      </c>
      <c r="D25" s="50" t="s">
        <v>528</v>
      </c>
      <c r="E25" s="50" t="s">
        <v>529</v>
      </c>
      <c r="F25" s="50"/>
      <c r="G25" s="134">
        <v>130250</v>
      </c>
      <c r="H25" s="98" t="s">
        <v>514</v>
      </c>
      <c r="I25" s="50" t="s">
        <v>558</v>
      </c>
      <c r="J25" s="124" t="s">
        <v>528</v>
      </c>
      <c r="K25" s="66" t="s">
        <v>511</v>
      </c>
    </row>
    <row r="26" spans="1:11" ht="43.2" x14ac:dyDescent="0.3">
      <c r="A26" s="123">
        <v>125575</v>
      </c>
      <c r="B26" s="102" t="s">
        <v>421</v>
      </c>
      <c r="C26" s="50" t="s">
        <v>470</v>
      </c>
      <c r="D26" s="50" t="s">
        <v>528</v>
      </c>
      <c r="E26" s="50" t="s">
        <v>529</v>
      </c>
      <c r="F26" s="50"/>
      <c r="G26" s="134">
        <v>129984</v>
      </c>
      <c r="H26" s="98" t="s">
        <v>515</v>
      </c>
      <c r="I26" s="50" t="s">
        <v>559</v>
      </c>
      <c r="J26" s="124" t="s">
        <v>528</v>
      </c>
      <c r="K26" s="66" t="s">
        <v>511</v>
      </c>
    </row>
    <row r="27" spans="1:11" ht="57.6" x14ac:dyDescent="0.3">
      <c r="A27" s="123">
        <v>124530</v>
      </c>
      <c r="B27" s="102" t="s">
        <v>422</v>
      </c>
      <c r="C27" s="66" t="s">
        <v>467</v>
      </c>
      <c r="D27" s="50" t="s">
        <v>528</v>
      </c>
      <c r="E27" s="50" t="s">
        <v>529</v>
      </c>
      <c r="F27" s="50"/>
      <c r="G27" s="134">
        <v>112446</v>
      </c>
      <c r="H27" s="98" t="s">
        <v>343</v>
      </c>
      <c r="I27" s="50" t="s">
        <v>560</v>
      </c>
      <c r="J27" s="124" t="s">
        <v>528</v>
      </c>
      <c r="K27" s="66" t="s">
        <v>511</v>
      </c>
    </row>
    <row r="28" spans="1:11" ht="72" x14ac:dyDescent="0.3">
      <c r="A28" s="123">
        <v>126437</v>
      </c>
      <c r="B28" s="102" t="s">
        <v>423</v>
      </c>
      <c r="C28" s="66" t="s">
        <v>468</v>
      </c>
      <c r="D28" s="50" t="s">
        <v>528</v>
      </c>
      <c r="E28" s="50" t="s">
        <v>529</v>
      </c>
      <c r="F28" s="50"/>
      <c r="G28" s="134">
        <v>105641</v>
      </c>
      <c r="H28" s="98" t="s">
        <v>516</v>
      </c>
      <c r="I28" s="50" t="s">
        <v>561</v>
      </c>
      <c r="J28" s="124" t="s">
        <v>528</v>
      </c>
      <c r="K28" s="66" t="s">
        <v>511</v>
      </c>
    </row>
    <row r="29" spans="1:11" ht="162" customHeight="1" x14ac:dyDescent="0.3">
      <c r="A29" s="123">
        <v>105236</v>
      </c>
      <c r="B29" s="102" t="s">
        <v>424</v>
      </c>
      <c r="C29" s="66" t="s">
        <v>562</v>
      </c>
      <c r="D29" s="50" t="s">
        <v>528</v>
      </c>
      <c r="E29" s="50" t="s">
        <v>529</v>
      </c>
      <c r="F29" s="50"/>
      <c r="G29" s="134">
        <v>130084</v>
      </c>
      <c r="H29" s="98" t="s">
        <v>517</v>
      </c>
      <c r="I29" s="50" t="s">
        <v>563</v>
      </c>
      <c r="J29" s="135" t="s">
        <v>528</v>
      </c>
      <c r="K29" s="66" t="s">
        <v>511</v>
      </c>
    </row>
    <row r="30" spans="1:11" ht="145.5" customHeight="1" x14ac:dyDescent="0.3">
      <c r="A30" s="123">
        <v>119135</v>
      </c>
      <c r="B30" s="102" t="s">
        <v>425</v>
      </c>
      <c r="C30" s="66" t="s">
        <v>564</v>
      </c>
      <c r="D30" s="50" t="s">
        <v>528</v>
      </c>
      <c r="E30" s="50" t="s">
        <v>529</v>
      </c>
      <c r="F30" s="50"/>
      <c r="G30" s="134">
        <v>126227</v>
      </c>
      <c r="H30" s="98" t="s">
        <v>518</v>
      </c>
      <c r="I30" s="50" t="s">
        <v>519</v>
      </c>
      <c r="J30" s="66" t="s">
        <v>528</v>
      </c>
      <c r="K30" s="66" t="s">
        <v>511</v>
      </c>
    </row>
    <row r="31" spans="1:11" ht="43.2" x14ac:dyDescent="0.3">
      <c r="A31" s="123">
        <v>124114</v>
      </c>
      <c r="B31" s="102" t="s">
        <v>426</v>
      </c>
      <c r="C31" s="66" t="s">
        <v>456</v>
      </c>
      <c r="D31" s="50" t="s">
        <v>528</v>
      </c>
      <c r="E31" s="50" t="s">
        <v>529</v>
      </c>
      <c r="F31" s="50"/>
      <c r="G31" s="134">
        <v>124421</v>
      </c>
      <c r="H31" s="98" t="s">
        <v>274</v>
      </c>
      <c r="I31" s="50" t="s">
        <v>565</v>
      </c>
      <c r="J31" s="124" t="s">
        <v>528</v>
      </c>
      <c r="K31" s="66" t="s">
        <v>511</v>
      </c>
    </row>
    <row r="32" spans="1:11" ht="110.25" customHeight="1" x14ac:dyDescent="0.3">
      <c r="A32" s="123">
        <v>125194</v>
      </c>
      <c r="B32" s="102" t="s">
        <v>427</v>
      </c>
      <c r="C32" s="66" t="s">
        <v>481</v>
      </c>
      <c r="D32" s="50" t="s">
        <v>528</v>
      </c>
      <c r="E32" s="50" t="s">
        <v>529</v>
      </c>
      <c r="F32" s="50"/>
      <c r="G32" s="134">
        <v>126236</v>
      </c>
      <c r="H32" s="98" t="s">
        <v>566</v>
      </c>
      <c r="I32" s="45" t="s">
        <v>567</v>
      </c>
      <c r="J32" s="124" t="s">
        <v>568</v>
      </c>
      <c r="K32" s="66" t="s">
        <v>512</v>
      </c>
    </row>
    <row r="33" spans="1:11" ht="43.2" x14ac:dyDescent="0.3">
      <c r="A33" s="123">
        <v>106268</v>
      </c>
      <c r="B33" s="102" t="s">
        <v>428</v>
      </c>
      <c r="C33" s="66" t="s">
        <v>450</v>
      </c>
      <c r="D33" s="50" t="s">
        <v>528</v>
      </c>
      <c r="E33" s="50" t="s">
        <v>529</v>
      </c>
      <c r="F33" s="66"/>
      <c r="G33" s="134">
        <v>126694</v>
      </c>
      <c r="H33" s="98" t="s">
        <v>165</v>
      </c>
      <c r="I33" s="126" t="s">
        <v>569</v>
      </c>
      <c r="J33" s="125" t="s">
        <v>568</v>
      </c>
      <c r="K33" s="136"/>
    </row>
    <row r="34" spans="1:11" ht="129.6" x14ac:dyDescent="0.3">
      <c r="A34" s="123">
        <v>105025</v>
      </c>
      <c r="B34" s="102" t="s">
        <v>429</v>
      </c>
      <c r="C34" s="66" t="s">
        <v>450</v>
      </c>
      <c r="D34" s="50" t="s">
        <v>528</v>
      </c>
      <c r="E34" s="50" t="s">
        <v>529</v>
      </c>
      <c r="F34" s="66"/>
      <c r="G34" s="134">
        <v>126092</v>
      </c>
      <c r="H34" s="98" t="s">
        <v>570</v>
      </c>
      <c r="I34" s="126" t="s">
        <v>571</v>
      </c>
      <c r="J34" s="125" t="s">
        <v>568</v>
      </c>
      <c r="K34" s="136"/>
    </row>
    <row r="35" spans="1:11" ht="43.2" x14ac:dyDescent="0.3">
      <c r="A35" s="123">
        <v>105172</v>
      </c>
      <c r="B35" s="102" t="s">
        <v>430</v>
      </c>
      <c r="C35" s="66" t="s">
        <v>450</v>
      </c>
      <c r="D35" s="50" t="s">
        <v>528</v>
      </c>
      <c r="E35" s="50" t="s">
        <v>529</v>
      </c>
      <c r="F35" s="66"/>
      <c r="G35" s="134">
        <v>107174</v>
      </c>
      <c r="H35" s="98" t="s">
        <v>386</v>
      </c>
      <c r="I35" s="126" t="s">
        <v>572</v>
      </c>
      <c r="J35" s="125" t="s">
        <v>568</v>
      </c>
    </row>
    <row r="36" spans="1:11" ht="57.6" x14ac:dyDescent="0.3">
      <c r="A36" s="123">
        <v>110794</v>
      </c>
      <c r="B36" s="102" t="s">
        <v>431</v>
      </c>
      <c r="C36" s="50" t="s">
        <v>573</v>
      </c>
      <c r="D36" s="50" t="s">
        <v>528</v>
      </c>
      <c r="E36" s="50" t="s">
        <v>529</v>
      </c>
      <c r="F36" s="66"/>
      <c r="G36" s="134">
        <v>129261</v>
      </c>
      <c r="H36" s="98" t="s">
        <v>574</v>
      </c>
      <c r="I36" s="126" t="s">
        <v>575</v>
      </c>
      <c r="J36" s="125" t="s">
        <v>568</v>
      </c>
    </row>
    <row r="37" spans="1:11" ht="198" customHeight="1" x14ac:dyDescent="0.3">
      <c r="A37" s="123">
        <v>105476</v>
      </c>
      <c r="B37" s="102" t="s">
        <v>432</v>
      </c>
      <c r="C37" s="50" t="s">
        <v>576</v>
      </c>
      <c r="D37" s="50" t="s">
        <v>528</v>
      </c>
      <c r="E37" s="50" t="s">
        <v>529</v>
      </c>
      <c r="F37" s="66"/>
    </row>
    <row r="38" spans="1:11" ht="177.75" customHeight="1" x14ac:dyDescent="0.3">
      <c r="A38" s="123">
        <v>128838</v>
      </c>
      <c r="B38" s="102" t="s">
        <v>392</v>
      </c>
      <c r="C38" s="67" t="s">
        <v>577</v>
      </c>
      <c r="D38" s="50" t="s">
        <v>528</v>
      </c>
      <c r="E38" s="50" t="s">
        <v>529</v>
      </c>
      <c r="F38" s="59"/>
      <c r="G38" s="138" t="s">
        <v>578</v>
      </c>
      <c r="I38" s="50" t="s">
        <v>579</v>
      </c>
    </row>
    <row r="39" spans="1:11" ht="100.8" x14ac:dyDescent="0.3">
      <c r="A39" s="123">
        <v>112690</v>
      </c>
      <c r="B39" s="102" t="s">
        <v>387</v>
      </c>
      <c r="C39" s="67" t="s">
        <v>580</v>
      </c>
      <c r="D39" s="50" t="s">
        <v>528</v>
      </c>
      <c r="E39" s="50" t="s">
        <v>529</v>
      </c>
      <c r="F39" s="50"/>
      <c r="I39" s="108"/>
    </row>
    <row r="40" spans="1:11" ht="43.2" x14ac:dyDescent="0.3">
      <c r="A40" s="123">
        <v>125559</v>
      </c>
      <c r="B40" s="102" t="s">
        <v>433</v>
      </c>
      <c r="C40" s="103" t="s">
        <v>581</v>
      </c>
      <c r="D40" s="50" t="s">
        <v>528</v>
      </c>
      <c r="E40" s="50" t="s">
        <v>529</v>
      </c>
      <c r="F40" s="59" t="s">
        <v>582</v>
      </c>
      <c r="G40" s="139"/>
      <c r="H40" s="139"/>
      <c r="I40" s="59"/>
    </row>
    <row r="41" spans="1:11" ht="43.2" x14ac:dyDescent="0.3">
      <c r="A41" s="123">
        <v>112611</v>
      </c>
      <c r="B41" s="102" t="s">
        <v>378</v>
      </c>
      <c r="C41" s="103" t="s">
        <v>520</v>
      </c>
      <c r="D41" s="50" t="s">
        <v>528</v>
      </c>
      <c r="E41" s="50" t="s">
        <v>529</v>
      </c>
      <c r="F41" s="59"/>
      <c r="G41" s="139"/>
      <c r="H41" s="139">
        <v>126236</v>
      </c>
      <c r="I41" s="59" t="s">
        <v>566</v>
      </c>
    </row>
    <row r="42" spans="1:11" ht="75" customHeight="1" x14ac:dyDescent="0.3">
      <c r="A42" s="123">
        <v>110797</v>
      </c>
      <c r="B42" s="102" t="s">
        <v>373</v>
      </c>
      <c r="C42" s="67" t="s">
        <v>482</v>
      </c>
      <c r="D42" s="50" t="s">
        <v>528</v>
      </c>
      <c r="E42" s="50" t="s">
        <v>529</v>
      </c>
      <c r="F42" s="59"/>
      <c r="G42" s="139"/>
      <c r="H42" s="139">
        <v>126694</v>
      </c>
      <c r="I42" s="59" t="s">
        <v>165</v>
      </c>
    </row>
    <row r="43" spans="1:11" x14ac:dyDescent="0.3">
      <c r="A43" s="123">
        <v>112691</v>
      </c>
      <c r="B43" s="102" t="s">
        <v>434</v>
      </c>
      <c r="C43" s="50" t="s">
        <v>450</v>
      </c>
      <c r="D43" s="50" t="s">
        <v>528</v>
      </c>
      <c r="E43" s="50" t="s">
        <v>529</v>
      </c>
      <c r="F43" s="59"/>
      <c r="G43" s="139"/>
      <c r="H43" s="139">
        <v>126092</v>
      </c>
      <c r="I43" s="59" t="s">
        <v>570</v>
      </c>
      <c r="J43" s="59"/>
      <c r="K43" s="59"/>
    </row>
    <row r="44" spans="1:11" ht="57.6" x14ac:dyDescent="0.3">
      <c r="A44" s="123">
        <v>121595</v>
      </c>
      <c r="B44" s="102" t="s">
        <v>435</v>
      </c>
      <c r="C44" s="50" t="s">
        <v>583</v>
      </c>
      <c r="D44" s="50" t="s">
        <v>528</v>
      </c>
      <c r="E44" s="50" t="s">
        <v>529</v>
      </c>
      <c r="F44" s="59"/>
      <c r="G44" s="139"/>
      <c r="H44" s="139">
        <v>107174</v>
      </c>
      <c r="I44" s="59" t="s">
        <v>386</v>
      </c>
      <c r="J44" s="59"/>
      <c r="K44" s="59"/>
    </row>
    <row r="45" spans="1:11" ht="43.2" x14ac:dyDescent="0.3">
      <c r="A45" s="123">
        <v>124575</v>
      </c>
      <c r="B45" s="102" t="s">
        <v>436</v>
      </c>
      <c r="C45" s="50" t="s">
        <v>521</v>
      </c>
      <c r="D45" s="50" t="s">
        <v>528</v>
      </c>
      <c r="E45" s="50" t="s">
        <v>529</v>
      </c>
      <c r="F45" s="59"/>
      <c r="G45" s="139"/>
      <c r="H45" s="139">
        <v>129261</v>
      </c>
      <c r="I45" s="59" t="s">
        <v>574</v>
      </c>
      <c r="J45" s="59"/>
      <c r="K45" s="59"/>
    </row>
    <row r="46" spans="1:11" ht="87" customHeight="1" x14ac:dyDescent="0.3">
      <c r="A46" s="123">
        <v>126495</v>
      </c>
      <c r="B46" s="102" t="s">
        <v>389</v>
      </c>
      <c r="C46" s="50" t="s">
        <v>584</v>
      </c>
      <c r="D46" s="50" t="s">
        <v>528</v>
      </c>
      <c r="E46" s="50" t="s">
        <v>529</v>
      </c>
      <c r="F46" s="59"/>
      <c r="G46" s="139"/>
      <c r="H46" s="139"/>
      <c r="I46" s="59"/>
      <c r="J46" s="59"/>
      <c r="K46" s="59"/>
    </row>
    <row r="47" spans="1:11" ht="58.5" customHeight="1" x14ac:dyDescent="0.3">
      <c r="A47" s="123">
        <v>127427</v>
      </c>
      <c r="B47" s="102" t="s">
        <v>437</v>
      </c>
      <c r="C47" s="50" t="s">
        <v>457</v>
      </c>
      <c r="D47" s="50" t="s">
        <v>528</v>
      </c>
      <c r="E47" s="50" t="s">
        <v>529</v>
      </c>
      <c r="F47" s="140"/>
      <c r="G47" s="138" t="s">
        <v>585</v>
      </c>
      <c r="I47" s="50" t="s">
        <v>586</v>
      </c>
      <c r="J47" s="59"/>
      <c r="K47" s="59"/>
    </row>
    <row r="48" spans="1:11" ht="144" x14ac:dyDescent="0.3">
      <c r="A48" s="123">
        <v>124872</v>
      </c>
      <c r="B48" s="102" t="s">
        <v>438</v>
      </c>
      <c r="C48" s="66" t="s">
        <v>587</v>
      </c>
      <c r="D48" s="50" t="s">
        <v>528</v>
      </c>
      <c r="E48" s="50" t="s">
        <v>529</v>
      </c>
      <c r="F48" s="50"/>
      <c r="G48" s="141"/>
      <c r="H48" s="59"/>
      <c r="I48" s="50"/>
      <c r="J48" s="59"/>
      <c r="K48" s="59"/>
    </row>
    <row r="49" spans="1:11" ht="152.4" customHeight="1" x14ac:dyDescent="0.3">
      <c r="A49" s="123">
        <v>114780</v>
      </c>
      <c r="B49" s="102" t="s">
        <v>439</v>
      </c>
      <c r="C49" s="101" t="s">
        <v>588</v>
      </c>
      <c r="D49" s="50" t="s">
        <v>528</v>
      </c>
      <c r="E49" s="50" t="s">
        <v>529</v>
      </c>
      <c r="F49" s="50"/>
      <c r="G49" s="141"/>
      <c r="H49" s="59"/>
      <c r="I49" s="50"/>
      <c r="J49" s="59"/>
      <c r="K49" s="59"/>
    </row>
    <row r="50" spans="1:11" ht="43.2" x14ac:dyDescent="0.3">
      <c r="A50" s="123">
        <v>125980</v>
      </c>
      <c r="B50" s="102" t="s">
        <v>483</v>
      </c>
      <c r="C50" s="45" t="s">
        <v>589</v>
      </c>
      <c r="D50" s="101" t="s">
        <v>528</v>
      </c>
      <c r="E50" s="50" t="s">
        <v>529</v>
      </c>
      <c r="F50" s="50"/>
      <c r="G50" s="141"/>
      <c r="H50" s="59"/>
      <c r="I50" s="50"/>
      <c r="J50" s="59"/>
      <c r="K50" s="59"/>
    </row>
    <row r="51" spans="1:11" ht="123" customHeight="1" x14ac:dyDescent="0.3">
      <c r="A51" s="123">
        <v>129147</v>
      </c>
      <c r="B51" s="102" t="s">
        <v>376</v>
      </c>
      <c r="C51" s="45" t="s">
        <v>590</v>
      </c>
      <c r="D51" s="101" t="s">
        <v>528</v>
      </c>
      <c r="E51" s="50" t="s">
        <v>529</v>
      </c>
      <c r="F51" s="50"/>
      <c r="G51" s="141"/>
      <c r="H51" s="59"/>
      <c r="I51" s="50"/>
      <c r="J51" s="59"/>
      <c r="K51" s="59"/>
    </row>
    <row r="52" spans="1:11" x14ac:dyDescent="0.3">
      <c r="A52" s="123">
        <v>128446</v>
      </c>
      <c r="B52" s="102" t="s">
        <v>177</v>
      </c>
      <c r="C52" s="103" t="s">
        <v>591</v>
      </c>
      <c r="D52" s="50" t="s">
        <v>528</v>
      </c>
      <c r="E52" s="50" t="s">
        <v>529</v>
      </c>
      <c r="F52" s="50"/>
      <c r="G52" s="141"/>
      <c r="H52" s="59"/>
      <c r="I52" s="50"/>
      <c r="J52" s="59"/>
      <c r="K52" s="59"/>
    </row>
    <row r="53" spans="1:11" ht="28.8" x14ac:dyDescent="0.3">
      <c r="A53" s="123">
        <v>127839</v>
      </c>
      <c r="B53" s="102" t="s">
        <v>522</v>
      </c>
      <c r="C53" s="45" t="s">
        <v>523</v>
      </c>
      <c r="D53" s="66" t="s">
        <v>528</v>
      </c>
      <c r="E53" s="50" t="s">
        <v>529</v>
      </c>
      <c r="F53" s="50"/>
      <c r="G53" s="141"/>
      <c r="H53" s="59"/>
      <c r="I53" s="50"/>
      <c r="J53" s="59"/>
      <c r="K53" s="59"/>
    </row>
    <row r="54" spans="1:11" ht="72" x14ac:dyDescent="0.3">
      <c r="A54" s="123">
        <v>130290</v>
      </c>
      <c r="B54" s="102" t="s">
        <v>524</v>
      </c>
      <c r="C54" s="50" t="s">
        <v>525</v>
      </c>
      <c r="D54" s="66" t="s">
        <v>528</v>
      </c>
      <c r="E54" s="50" t="s">
        <v>529</v>
      </c>
      <c r="F54" s="50"/>
      <c r="G54" s="141"/>
      <c r="H54" s="59"/>
      <c r="I54" s="50"/>
      <c r="J54" s="59"/>
      <c r="K54" s="59"/>
    </row>
    <row r="55" spans="1:11" ht="157.5" customHeight="1" x14ac:dyDescent="0.3">
      <c r="A55" s="123" t="s">
        <v>592</v>
      </c>
      <c r="B55" s="102" t="s">
        <v>109</v>
      </c>
      <c r="C55" s="45" t="s">
        <v>593</v>
      </c>
      <c r="D55" s="66" t="s">
        <v>528</v>
      </c>
      <c r="E55" s="50" t="s">
        <v>529</v>
      </c>
      <c r="F55" s="50"/>
      <c r="G55" s="141"/>
      <c r="H55" s="59"/>
      <c r="I55" s="50"/>
      <c r="K55" s="59"/>
    </row>
    <row r="56" spans="1:11" x14ac:dyDescent="0.3">
      <c r="F56" s="50"/>
      <c r="G56" s="141"/>
      <c r="H56" s="59"/>
      <c r="I56" s="50"/>
      <c r="J56" s="59"/>
      <c r="K56" s="59"/>
    </row>
    <row r="57" spans="1:11" x14ac:dyDescent="0.3">
      <c r="F57" s="50"/>
      <c r="G57" s="141"/>
      <c r="H57" s="59"/>
      <c r="I57" s="50"/>
      <c r="J57" s="59"/>
      <c r="K57" s="59"/>
    </row>
    <row r="58" spans="1:11" x14ac:dyDescent="0.3">
      <c r="F58" s="50"/>
      <c r="G58" s="141"/>
      <c r="H58" s="59"/>
      <c r="I58" s="50"/>
      <c r="K58" s="59"/>
    </row>
    <row r="59" spans="1:11" x14ac:dyDescent="0.3">
      <c r="G59" s="141"/>
      <c r="H59" s="59"/>
      <c r="I59" s="50"/>
      <c r="K59" s="59"/>
    </row>
    <row r="60" spans="1:11" x14ac:dyDescent="0.3">
      <c r="F60" s="50"/>
      <c r="G60" s="141"/>
      <c r="H60" s="59"/>
      <c r="I60" s="50"/>
      <c r="K60" s="59"/>
    </row>
    <row r="61" spans="1:11" x14ac:dyDescent="0.3">
      <c r="F61" s="50"/>
      <c r="G61" s="141"/>
      <c r="H61" s="59"/>
      <c r="I61" s="50"/>
    </row>
    <row r="62" spans="1:11" x14ac:dyDescent="0.3">
      <c r="F62" s="50"/>
      <c r="G62" s="141"/>
      <c r="H62" s="59"/>
      <c r="I62" s="50"/>
    </row>
    <row r="64" spans="1:11" x14ac:dyDescent="0.3">
      <c r="G64" s="141"/>
      <c r="H64" s="59"/>
      <c r="I64" s="50"/>
    </row>
    <row r="65" spans="7:9" x14ac:dyDescent="0.3">
      <c r="G65" s="141"/>
      <c r="H65" s="59"/>
      <c r="I65" s="50"/>
    </row>
  </sheetData>
  <pageMargins left="0.7" right="0.7" top="0.75" bottom="0.75" header="0.3" footer="0.3"/>
  <customProperties>
    <customPr name="_pios_id" r:id="rId1"/>
    <customPr name="Epm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9AB9A-B538-408B-B9B4-834A0ED53DA5}">
  <dimension ref="A1"/>
  <sheetViews>
    <sheetView workbookViewId="0">
      <selection activeCell="Q22" sqref="Q22"/>
    </sheetView>
  </sheetViews>
  <sheetFormatPr defaultRowHeight="14.4" x14ac:dyDescent="0.3"/>
  <sheetData/>
  <pageMargins left="0.7" right="0.7" top="0.75" bottom="0.75" header="0.3" footer="0.3"/>
  <pageSetup orientation="portrait" horizontalDpi="300" verticalDpi="300" r:id="rId1"/>
  <customProperties>
    <customPr name="_pios_id" r:id="rId2"/>
    <customPr name="EpmWorksheetKeyString_GUID" r:id="rId3"/>
  </customProperties>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pplication xmlns="http://www.sap.com/cof/excel/application">
  <Version>2</Version>
  <Revision>2.5.200.73632</Revision>
</Application>
</file>

<file path=customXml/itemProps1.xml><?xml version="1.0" encoding="utf-8"?>
<ds:datastoreItem xmlns:ds="http://schemas.openxmlformats.org/officeDocument/2006/customXml" ds:itemID="{7B068E53-55E2-4E44-A462-E5B6D5789B54}">
  <ds:schemaRefs>
    <ds:schemaRef ds:uri="http://www.sap.com/cof/excel/applic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Summary</vt:lpstr>
      <vt:lpstr>Procedures</vt:lpstr>
      <vt:lpstr>Data</vt:lpstr>
      <vt:lpstr>Large true-ups by Licensee</vt:lpstr>
      <vt:lpstr>DGS</vt:lpstr>
      <vt:lpstr>Parameters</vt:lpstr>
      <vt:lpstr>Q1'23 Cash Basis List</vt:lpstr>
      <vt:lpstr>Review</vt:lpstr>
      <vt:lpstr>SAPCrosstab1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Gomes, Sarah</dc:creator>
  <cp:lastModifiedBy>Digital Worker, Bad Debt Reserve</cp:lastModifiedBy>
  <dcterms:created xsi:type="dcterms:W3CDTF">2020-04-09T18:14:35Z</dcterms:created>
  <dcterms:modified xsi:type="dcterms:W3CDTF">2023-04-03T13:26:54Z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ustomUiType">
    <vt:lpwstr>2</vt:lpwstr>
  </property>
</Properties>
</file>